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dmin\Desktop\"/>
    </mc:Choice>
  </mc:AlternateContent>
  <xr:revisionPtr revIDLastSave="0" documentId="8_{1DD6F50A-9F60-40E7-AE59-124C37CA4808}" xr6:coauthVersionLast="47" xr6:coauthVersionMax="47" xr10:uidLastSave="{00000000-0000-0000-0000-000000000000}"/>
  <bookViews>
    <workbookView xWindow="-103" yWindow="-103" windowWidth="22149" windowHeight="11949" xr2:uid="{00000000-000D-0000-FFFF-FFFF00000000}"/>
  </bookViews>
  <sheets>
    <sheet name="Lập Phương án giám định " sheetId="14"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6" roundtripDataChecksum="epizaPMGPIQUqBJ/y8gm5LU58G/E5HdXEmneXiDmyjA="/>
    </ext>
  </extLst>
</workbook>
</file>

<file path=xl/calcChain.xml><?xml version="1.0" encoding="utf-8"?>
<calcChain xmlns="http://schemas.openxmlformats.org/spreadsheetml/2006/main">
  <c r="A1906" i="14" l="1"/>
  <c r="A1905" i="14"/>
  <c r="A1904" i="14"/>
  <c r="A1903" i="14"/>
  <c r="A1902" i="14"/>
  <c r="A1901" i="14"/>
  <c r="A1900" i="14"/>
  <c r="A1899" i="14"/>
  <c r="A1898" i="14"/>
  <c r="A1897" i="14"/>
  <c r="A1896" i="14"/>
  <c r="A1895" i="14"/>
  <c r="A1894" i="14"/>
  <c r="A1893" i="14"/>
  <c r="A1892" i="14"/>
  <c r="A1891" i="14"/>
  <c r="A1890" i="14"/>
  <c r="A1889" i="14"/>
  <c r="A1888" i="14"/>
  <c r="A1887" i="14"/>
  <c r="A1886" i="14"/>
  <c r="A1885" i="14"/>
  <c r="A1884" i="14"/>
  <c r="A1883" i="14"/>
  <c r="A1882" i="14"/>
  <c r="A1881" i="14"/>
  <c r="A1880" i="14"/>
  <c r="A1879" i="14"/>
  <c r="A1878" i="14"/>
  <c r="A1632" i="14"/>
  <c r="A1631" i="14"/>
  <c r="A1630" i="14"/>
  <c r="A1629" i="14"/>
  <c r="A1628" i="14"/>
  <c r="A1627" i="14"/>
  <c r="A1626" i="14"/>
  <c r="A1625" i="14"/>
  <c r="A1624" i="14"/>
  <c r="A1623" i="14"/>
  <c r="A1622" i="14"/>
  <c r="A1621" i="14"/>
  <c r="A1620" i="14"/>
  <c r="A1619" i="14"/>
  <c r="A1618" i="14"/>
  <c r="A1617" i="14"/>
  <c r="A1616" i="14"/>
  <c r="A1615" i="14"/>
  <c r="A1614" i="14"/>
  <c r="A1613" i="14"/>
  <c r="A1612" i="14"/>
  <c r="A1611" i="14"/>
  <c r="A1610" i="14"/>
  <c r="A1609" i="14"/>
  <c r="A1608" i="14"/>
  <c r="A1607" i="14"/>
  <c r="A1606" i="14"/>
  <c r="A1605" i="14"/>
  <c r="A1604" i="14"/>
  <c r="A1603" i="14"/>
  <c r="A1602" i="14"/>
  <c r="A1601" i="14"/>
  <c r="A1600" i="14"/>
  <c r="A1599" i="14"/>
  <c r="A1598" i="14"/>
  <c r="A1597" i="14"/>
  <c r="A1596" i="14"/>
  <c r="A1595" i="14"/>
  <c r="A1594" i="14"/>
  <c r="A1593" i="14"/>
  <c r="A1592" i="14"/>
  <c r="A1591" i="14"/>
  <c r="A1590" i="14"/>
  <c r="A1589" i="14"/>
  <c r="A1588" i="14"/>
  <c r="A1587" i="14"/>
  <c r="A1586" i="14"/>
  <c r="A1585" i="14"/>
  <c r="A1584" i="14"/>
  <c r="A1583" i="14"/>
  <c r="A1582" i="14"/>
  <c r="A1581" i="14"/>
  <c r="A1580" i="14"/>
  <c r="A1579" i="14"/>
  <c r="A1578" i="14"/>
  <c r="A1577" i="14"/>
  <c r="A1576" i="14"/>
  <c r="A1575" i="14"/>
  <c r="A1574" i="14"/>
  <c r="A1573" i="14"/>
  <c r="A1572" i="14"/>
  <c r="A1571" i="14"/>
  <c r="A1570" i="14"/>
  <c r="A1569" i="14"/>
  <c r="A1568" i="14"/>
  <c r="A1567" i="14"/>
  <c r="A1566" i="14"/>
  <c r="A1565" i="14"/>
  <c r="A1564" i="14"/>
  <c r="A1563" i="14"/>
  <c r="A1562" i="14"/>
  <c r="A1561" i="14"/>
  <c r="A1560" i="14"/>
  <c r="A1559" i="14"/>
  <c r="A1558" i="14"/>
  <c r="A1557" i="14"/>
  <c r="A1556" i="14"/>
  <c r="A1555" i="14"/>
  <c r="A1554" i="14"/>
  <c r="A1553" i="14"/>
  <c r="A1552" i="14"/>
  <c r="A1551" i="14"/>
  <c r="A1550" i="14"/>
  <c r="A1549" i="14"/>
  <c r="A1548" i="14"/>
  <c r="A1547" i="14"/>
  <c r="A1546" i="14"/>
  <c r="A1545" i="14"/>
  <c r="A1544" i="14"/>
  <c r="A1543" i="14"/>
  <c r="A1542" i="14"/>
  <c r="A1541" i="14"/>
  <c r="A1540" i="14"/>
  <c r="A1539" i="14"/>
  <c r="A1538" i="14"/>
  <c r="A1537" i="14"/>
  <c r="A1536" i="14"/>
  <c r="A1535" i="14"/>
  <c r="A1534" i="14"/>
  <c r="A1533" i="14"/>
  <c r="A1532" i="14"/>
  <c r="A1531" i="14"/>
  <c r="A1530" i="14"/>
  <c r="A1529" i="14"/>
  <c r="A1528" i="14"/>
  <c r="A1527" i="14"/>
  <c r="A1526" i="14"/>
  <c r="A1525" i="14"/>
  <c r="A1524" i="14"/>
  <c r="A1523" i="14"/>
  <c r="A1522" i="14"/>
  <c r="A1521" i="14"/>
  <c r="A1520" i="14"/>
  <c r="A1519" i="14"/>
  <c r="A1518" i="14"/>
  <c r="A1517" i="14"/>
  <c r="A1516" i="14"/>
  <c r="A1515" i="14"/>
  <c r="A1514" i="14"/>
  <c r="A1513" i="14"/>
  <c r="A1512" i="14"/>
  <c r="A1511" i="14"/>
  <c r="A1509" i="14"/>
  <c r="A1508" i="14"/>
  <c r="A1507" i="14"/>
  <c r="A1497" i="14"/>
  <c r="A1496" i="14"/>
  <c r="A1495" i="14"/>
  <c r="A1494" i="14"/>
  <c r="A1493" i="14"/>
  <c r="A1490" i="14"/>
  <c r="A1489" i="14"/>
  <c r="A1488" i="14"/>
  <c r="A1487" i="14"/>
  <c r="A1485" i="14"/>
  <c r="A1484" i="14"/>
  <c r="A1483" i="14"/>
  <c r="A1464" i="14"/>
  <c r="A1463" i="14"/>
  <c r="A1462" i="14"/>
  <c r="A1461" i="14"/>
  <c r="A1460" i="14"/>
  <c r="A1459" i="14"/>
  <c r="A1458" i="14"/>
  <c r="A1457" i="14"/>
  <c r="A1456" i="14"/>
  <c r="A1455" i="14"/>
  <c r="A1454" i="14"/>
  <c r="A1453" i="14"/>
  <c r="A1452" i="14"/>
  <c r="A1451" i="14"/>
  <c r="A1450" i="14"/>
  <c r="A1449" i="14"/>
  <c r="A1448" i="14"/>
  <c r="A1447" i="14"/>
  <c r="A1446" i="14"/>
  <c r="A1445" i="14"/>
  <c r="A1444" i="14"/>
  <c r="A1443" i="14"/>
  <c r="A1442" i="14"/>
  <c r="A1441" i="14"/>
  <c r="A1440" i="14"/>
  <c r="A1439" i="14"/>
  <c r="A1438" i="14"/>
  <c r="A1437" i="14"/>
  <c r="A1436" i="14"/>
  <c r="A1435" i="14"/>
  <c r="A1434" i="14"/>
  <c r="A1433" i="14"/>
  <c r="A1432" i="14"/>
  <c r="A1431" i="14"/>
  <c r="A1430" i="14"/>
  <c r="A1429" i="14"/>
  <c r="A1428" i="14"/>
  <c r="A1427" i="14"/>
  <c r="A1426" i="14"/>
  <c r="A1425" i="14"/>
  <c r="A1424" i="14"/>
  <c r="A1423" i="14"/>
  <c r="A1422" i="14"/>
  <c r="A1421" i="14"/>
  <c r="A1420" i="14"/>
  <c r="A1419" i="14"/>
  <c r="A1418" i="14"/>
  <c r="A1417" i="14"/>
  <c r="A1416" i="14"/>
  <c r="A1415" i="14"/>
  <c r="A1414" i="14"/>
  <c r="A1413" i="14"/>
  <c r="A1412" i="14"/>
  <c r="A1411" i="14"/>
  <c r="A1410" i="14"/>
  <c r="A1409" i="14"/>
  <c r="A1408" i="14"/>
  <c r="A1407" i="14"/>
  <c r="A1406" i="14"/>
  <c r="A1405" i="14"/>
  <c r="A1404" i="14"/>
  <c r="A1403" i="14"/>
  <c r="A1402" i="14"/>
  <c r="A1401" i="14"/>
  <c r="A1400" i="14"/>
  <c r="A1399" i="14"/>
  <c r="A1398" i="14"/>
  <c r="A1397" i="14"/>
  <c r="A1396" i="14"/>
  <c r="A1395" i="14"/>
  <c r="A1394" i="14"/>
  <c r="A1393" i="14"/>
  <c r="A1392" i="14"/>
  <c r="A1391" i="14"/>
  <c r="A1390" i="14"/>
  <c r="A1389" i="14"/>
  <c r="A1388" i="14"/>
  <c r="A1387" i="14"/>
  <c r="A1386" i="14"/>
  <c r="A1385" i="14"/>
  <c r="A1384" i="14"/>
  <c r="A1383" i="14"/>
  <c r="A1382" i="14"/>
  <c r="A1381" i="14"/>
  <c r="A1380" i="14"/>
  <c r="A1379" i="14"/>
  <c r="A1378" i="14"/>
  <c r="A1377" i="14"/>
  <c r="A1376" i="14"/>
  <c r="A1374" i="14"/>
  <c r="A1373" i="14"/>
  <c r="A1372" i="14"/>
  <c r="A1371" i="14"/>
  <c r="A1370" i="14"/>
  <c r="A1369" i="14"/>
  <c r="A1368" i="14"/>
  <c r="A1367" i="14"/>
  <c r="A1366" i="14"/>
  <c r="A1365" i="14"/>
  <c r="A1364" i="14"/>
  <c r="A1363" i="14"/>
  <c r="A1362" i="14"/>
  <c r="A1361" i="14"/>
  <c r="A1360" i="14"/>
  <c r="A1359" i="14"/>
  <c r="A1358" i="14"/>
  <c r="A1357" i="14"/>
  <c r="A1356" i="14"/>
  <c r="A1355" i="14"/>
  <c r="A1354" i="14"/>
  <c r="A1353" i="14"/>
  <c r="A1352" i="14"/>
  <c r="A1351" i="14"/>
  <c r="A1350" i="14"/>
  <c r="A1349" i="14"/>
  <c r="A1348" i="14"/>
  <c r="A1347" i="14"/>
  <c r="A1346" i="14"/>
  <c r="A1345" i="14"/>
  <c r="A1344" i="14"/>
  <c r="A1343" i="14"/>
  <c r="A1342" i="14"/>
  <c r="A1341" i="14"/>
  <c r="A1340" i="14"/>
  <c r="A1339" i="14"/>
  <c r="A1338" i="14"/>
  <c r="A1337" i="14"/>
  <c r="A1336" i="14"/>
  <c r="A1335" i="14"/>
  <c r="A1334" i="14"/>
  <c r="A1333" i="14"/>
  <c r="A1332" i="14"/>
  <c r="A1331" i="14"/>
  <c r="A1330" i="14"/>
  <c r="A1329" i="14"/>
  <c r="A1328" i="14"/>
  <c r="A1327" i="14"/>
  <c r="A1326" i="14"/>
  <c r="A1325" i="14"/>
  <c r="A1324" i="14"/>
  <c r="A1323" i="14"/>
  <c r="A1322" i="14"/>
  <c r="A1321" i="14"/>
  <c r="A1320" i="14"/>
  <c r="A1319" i="14"/>
  <c r="A1318" i="14"/>
  <c r="A1317" i="14"/>
  <c r="A1316" i="14"/>
  <c r="A1315" i="14"/>
  <c r="A1314" i="14"/>
  <c r="A1313" i="14"/>
  <c r="A1312" i="14"/>
  <c r="A1311" i="14"/>
  <c r="A1310" i="14"/>
  <c r="A1309" i="14"/>
  <c r="A1308" i="14"/>
  <c r="A1307" i="14"/>
  <c r="A1306" i="14"/>
  <c r="A1305" i="14"/>
  <c r="A1304" i="14"/>
  <c r="A1303" i="14"/>
  <c r="A1302" i="14"/>
  <c r="A1301" i="14"/>
  <c r="A1300" i="14"/>
  <c r="A1299" i="14"/>
  <c r="A1298" i="14"/>
  <c r="A1297" i="14"/>
  <c r="A1296" i="14"/>
  <c r="A1295" i="14"/>
  <c r="A1294" i="14"/>
  <c r="A1293" i="14"/>
  <c r="A1292" i="14"/>
  <c r="A1291" i="14"/>
  <c r="A1290" i="14"/>
  <c r="A1289" i="14"/>
  <c r="A1288" i="14"/>
  <c r="A1287" i="14"/>
  <c r="A1286" i="14"/>
  <c r="A1285" i="14"/>
  <c r="A1284" i="14"/>
  <c r="A1283" i="14"/>
  <c r="A1282" i="14"/>
  <c r="A1281" i="14"/>
  <c r="A1280" i="14"/>
  <c r="A1279" i="14"/>
  <c r="A1278" i="14"/>
  <c r="A1277" i="14"/>
  <c r="A1276" i="14"/>
  <c r="A1275" i="14"/>
  <c r="A1274" i="14"/>
  <c r="A1273" i="14"/>
  <c r="A1272" i="14"/>
  <c r="A1271" i="14"/>
  <c r="A1270" i="14"/>
  <c r="A1269" i="14"/>
  <c r="A1268" i="14"/>
  <c r="A1267" i="14"/>
  <c r="A1266" i="14"/>
  <c r="A1265" i="14"/>
  <c r="A1264" i="14"/>
  <c r="A1263" i="14"/>
  <c r="A1262" i="14"/>
  <c r="A1261" i="14"/>
  <c r="A1260" i="14"/>
  <c r="A1259" i="14"/>
  <c r="A1258" i="14"/>
  <c r="A1257" i="14"/>
  <c r="A1256" i="14"/>
  <c r="A1255" i="14"/>
  <c r="A1254" i="14"/>
  <c r="A1253" i="14"/>
  <c r="A1252" i="14"/>
  <c r="A1251" i="14"/>
  <c r="A1250" i="14"/>
  <c r="A1249" i="14"/>
  <c r="A1248" i="14"/>
  <c r="A1247" i="14"/>
  <c r="A1246" i="14"/>
  <c r="A1245" i="14"/>
  <c r="A1244" i="14"/>
  <c r="A1243" i="14"/>
  <c r="A1242" i="14"/>
  <c r="A1241" i="14"/>
  <c r="A1240" i="14"/>
  <c r="A1239" i="14"/>
  <c r="A1238" i="14"/>
  <c r="A1237" i="14"/>
  <c r="A1236" i="14"/>
  <c r="A1235" i="14"/>
  <c r="A1234" i="14"/>
  <c r="A1233" i="14"/>
  <c r="A1232" i="14"/>
  <c r="A1231" i="14"/>
  <c r="A1230" i="14"/>
  <c r="A1229" i="14"/>
  <c r="A1228" i="14"/>
  <c r="A1227" i="14"/>
  <c r="A1226" i="14"/>
  <c r="A1225" i="14"/>
  <c r="A1224" i="14"/>
  <c r="A1223" i="14"/>
  <c r="A1222" i="14"/>
  <c r="A1221" i="14"/>
  <c r="A1220" i="14"/>
  <c r="A1219" i="14"/>
  <c r="A1218" i="14"/>
  <c r="A1217" i="14"/>
  <c r="A1216" i="14"/>
  <c r="A1215" i="14"/>
  <c r="A1214" i="14"/>
  <c r="A1213" i="14"/>
  <c r="A1212" i="14"/>
  <c r="A1211" i="14"/>
  <c r="A1210" i="14"/>
  <c r="A1209" i="14"/>
  <c r="A1208" i="14"/>
  <c r="A1207" i="14"/>
  <c r="A1206" i="14"/>
  <c r="A1205" i="14"/>
  <c r="A1204" i="14"/>
  <c r="A1203" i="14"/>
  <c r="A1202" i="14"/>
  <c r="A1201" i="14"/>
  <c r="A1200" i="14"/>
  <c r="A1199" i="14"/>
  <c r="A1198" i="14"/>
  <c r="A1197" i="14"/>
  <c r="A1196" i="14"/>
  <c r="A1195" i="14"/>
  <c r="A1194" i="14"/>
  <c r="A1193" i="14"/>
  <c r="A1192" i="14"/>
  <c r="A1191" i="14"/>
  <c r="A1190" i="14"/>
  <c r="A1189" i="14"/>
  <c r="A1188" i="14"/>
  <c r="A1185" i="14"/>
  <c r="A1184" i="14"/>
  <c r="A1183" i="14"/>
  <c r="A1182" i="14"/>
  <c r="A1181" i="14"/>
  <c r="A1180" i="14"/>
  <c r="A1179" i="14"/>
  <c r="A1178" i="14"/>
  <c r="A1177" i="14"/>
  <c r="A1176" i="14"/>
  <c r="A1175" i="14"/>
  <c r="A1174" i="14"/>
  <c r="A1173" i="14"/>
  <c r="A1172" i="14"/>
  <c r="A1171" i="14"/>
  <c r="A1170" i="14"/>
  <c r="A1169" i="14"/>
  <c r="A1168" i="14"/>
  <c r="A1167" i="14"/>
  <c r="A1166" i="14"/>
  <c r="A1165" i="14"/>
  <c r="A1164" i="14"/>
  <c r="A1163" i="14"/>
  <c r="A1162" i="14"/>
  <c r="A1161" i="14"/>
  <c r="A1160" i="14"/>
  <c r="A1159" i="14"/>
  <c r="A1158" i="14"/>
  <c r="A1157" i="14"/>
  <c r="A1156" i="14"/>
  <c r="A1155" i="14"/>
  <c r="A1154" i="14"/>
  <c r="A1153" i="14"/>
  <c r="A1152" i="14"/>
  <c r="A1151" i="14"/>
  <c r="A1150" i="14"/>
  <c r="A1149" i="14"/>
  <c r="A1148" i="14"/>
  <c r="A1147" i="14"/>
  <c r="A1146" i="14"/>
  <c r="A1145" i="14"/>
  <c r="A1144" i="14"/>
  <c r="A1143" i="14"/>
  <c r="A1142" i="14"/>
  <c r="A1141" i="14"/>
  <c r="A1140" i="14"/>
  <c r="A1139" i="14"/>
  <c r="A1138" i="14"/>
  <c r="A1137" i="14"/>
  <c r="A1136" i="14"/>
  <c r="A1135" i="14"/>
  <c r="A1134" i="14"/>
  <c r="A1133" i="14"/>
  <c r="A1132" i="14"/>
  <c r="A1131" i="14"/>
  <c r="A1130" i="14"/>
  <c r="A1129" i="14"/>
  <c r="A1128" i="14"/>
  <c r="A1127" i="14"/>
  <c r="A1126" i="14"/>
  <c r="A1125" i="14"/>
  <c r="A1124" i="14"/>
  <c r="A1123" i="14"/>
  <c r="A1122" i="14"/>
  <c r="A1121" i="14"/>
  <c r="A1120" i="14"/>
  <c r="A1119" i="14"/>
  <c r="A1118" i="14"/>
  <c r="A1117" i="14"/>
  <c r="A1116" i="14"/>
  <c r="A1115" i="14"/>
  <c r="A1114" i="14"/>
  <c r="A1113" i="14"/>
  <c r="A1112" i="14"/>
  <c r="A1111" i="14"/>
  <c r="A1110" i="14"/>
  <c r="A1109" i="14"/>
  <c r="A1108" i="14"/>
  <c r="A1107" i="14"/>
  <c r="A1106" i="14"/>
  <c r="A1105" i="14"/>
  <c r="A1104" i="14"/>
  <c r="A1103" i="14"/>
  <c r="A1102" i="14"/>
  <c r="A1101" i="14"/>
  <c r="A1100" i="14"/>
  <c r="A1099" i="14"/>
  <c r="A1098" i="14"/>
  <c r="A1097" i="14"/>
  <c r="A1096" i="14"/>
  <c r="A1095" i="14"/>
  <c r="A1094" i="14"/>
  <c r="A1093" i="14"/>
  <c r="A1092" i="14"/>
  <c r="A1091" i="14"/>
  <c r="A1090" i="14"/>
  <c r="A1089" i="14"/>
  <c r="A1088" i="14"/>
  <c r="A1087" i="14"/>
  <c r="A1086" i="14"/>
  <c r="A1085" i="14"/>
  <c r="A1084" i="14"/>
  <c r="A1083" i="14"/>
  <c r="A1082" i="14"/>
  <c r="A1081" i="14"/>
  <c r="A1080" i="14"/>
  <c r="A1079" i="14"/>
  <c r="A1078" i="14"/>
  <c r="A1077" i="14"/>
  <c r="A1076" i="14"/>
  <c r="A1075" i="14"/>
  <c r="A1074" i="14"/>
  <c r="A1073" i="14"/>
  <c r="A1072" i="14"/>
  <c r="A1071" i="14"/>
  <c r="A1070" i="14"/>
  <c r="A1069" i="14"/>
  <c r="A1068" i="14"/>
  <c r="A1067" i="14"/>
  <c r="A1066" i="14"/>
  <c r="A1065" i="14"/>
  <c r="A1064" i="14"/>
  <c r="A1063" i="14"/>
  <c r="A1062" i="14"/>
  <c r="A1061" i="14"/>
  <c r="A1060" i="14"/>
  <c r="A1059" i="14"/>
  <c r="A1058" i="14"/>
  <c r="A1057" i="14"/>
  <c r="A1056" i="14"/>
  <c r="A1055" i="14"/>
  <c r="A1054" i="14"/>
  <c r="A1051" i="14"/>
  <c r="A1050" i="14"/>
  <c r="A1049" i="14"/>
  <c r="A1048" i="14"/>
  <c r="A1047" i="14"/>
  <c r="A1046" i="14"/>
  <c r="A1045" i="14"/>
  <c r="A1044" i="14"/>
  <c r="A1043" i="14"/>
  <c r="A1042" i="14"/>
  <c r="A1041" i="14"/>
  <c r="A1040" i="14"/>
  <c r="A1039" i="14"/>
  <c r="A1038" i="14"/>
  <c r="A1037" i="14"/>
  <c r="A1036" i="14"/>
  <c r="A1035" i="14"/>
  <c r="A1034" i="14"/>
  <c r="A1033" i="14"/>
  <c r="A1032" i="14"/>
  <c r="A1031" i="14"/>
  <c r="A1030" i="14"/>
  <c r="A1029" i="14"/>
  <c r="A1028" i="14"/>
  <c r="A1027" i="14"/>
  <c r="A1026" i="14"/>
  <c r="A1025" i="14"/>
  <c r="A1024" i="14"/>
  <c r="A1023" i="14"/>
  <c r="A1022" i="14"/>
  <c r="A1021" i="14"/>
  <c r="A1020" i="14"/>
  <c r="A1019" i="14"/>
  <c r="A1018" i="14"/>
  <c r="A1017" i="14"/>
  <c r="A1016" i="14"/>
  <c r="A1015" i="14"/>
  <c r="A1014" i="14"/>
  <c r="A1013" i="14"/>
  <c r="A1012" i="14"/>
  <c r="A1011" i="14"/>
  <c r="A1010" i="14"/>
  <c r="A1009" i="14"/>
  <c r="A1008" i="14"/>
  <c r="A1007" i="14"/>
  <c r="A1006" i="14"/>
  <c r="A1005" i="14"/>
  <c r="A1004" i="14"/>
  <c r="A1003" i="14"/>
  <c r="A1002" i="14"/>
  <c r="A1001" i="14"/>
  <c r="A1000" i="14"/>
  <c r="A999" i="14"/>
  <c r="A998" i="14"/>
  <c r="A997" i="14"/>
  <c r="A996" i="14"/>
  <c r="A995" i="14"/>
  <c r="A994" i="14"/>
  <c r="A993" i="14"/>
  <c r="A992" i="14"/>
  <c r="A991" i="14"/>
  <c r="A990" i="14"/>
  <c r="A989" i="14"/>
  <c r="A988" i="14"/>
  <c r="A987" i="14"/>
  <c r="A986" i="14"/>
  <c r="A985" i="14"/>
  <c r="A984" i="14"/>
  <c r="A983" i="14"/>
  <c r="A982" i="14"/>
  <c r="A981" i="14"/>
  <c r="A980" i="14"/>
  <c r="A979" i="14"/>
  <c r="A978" i="14"/>
  <c r="A977" i="14"/>
  <c r="A976" i="14"/>
  <c r="A975" i="14"/>
  <c r="A974" i="14"/>
  <c r="A973" i="14"/>
  <c r="A972" i="14"/>
  <c r="A971" i="14"/>
  <c r="A970" i="14"/>
  <c r="A969" i="14"/>
  <c r="A968" i="14"/>
  <c r="A967" i="14"/>
  <c r="A966" i="14"/>
  <c r="A965" i="14"/>
  <c r="A964" i="14"/>
  <c r="A963" i="14"/>
  <c r="A962" i="14"/>
  <c r="A961" i="14"/>
  <c r="A960" i="14"/>
  <c r="A959" i="14"/>
  <c r="A958" i="14"/>
  <c r="A957" i="14"/>
  <c r="A956" i="14"/>
  <c r="A955" i="14"/>
  <c r="A954" i="14"/>
  <c r="A953" i="14"/>
  <c r="A952" i="14"/>
  <c r="A951" i="14"/>
  <c r="A950" i="14"/>
  <c r="A949" i="14"/>
  <c r="A948" i="14"/>
  <c r="A947" i="14"/>
  <c r="A946" i="14"/>
  <c r="A945" i="14"/>
  <c r="A944" i="14"/>
  <c r="A943" i="14"/>
  <c r="A942" i="14"/>
  <c r="A941" i="14"/>
  <c r="A940" i="14"/>
  <c r="A939" i="14"/>
  <c r="A938" i="14"/>
  <c r="A937" i="14"/>
  <c r="A936" i="14"/>
  <c r="A935" i="14"/>
  <c r="A934" i="14"/>
  <c r="A933" i="14"/>
  <c r="A932" i="14"/>
  <c r="A931" i="14"/>
  <c r="A930" i="14"/>
  <c r="A929" i="14"/>
  <c r="A928" i="14"/>
  <c r="A927" i="14"/>
  <c r="A926" i="14"/>
  <c r="A925" i="14"/>
  <c r="A924" i="14"/>
  <c r="A923" i="14"/>
  <c r="A922" i="14"/>
  <c r="A921" i="14"/>
  <c r="A920" i="14"/>
  <c r="A919" i="14"/>
  <c r="A918" i="14"/>
  <c r="A917" i="14"/>
  <c r="A916" i="14"/>
  <c r="A915" i="14"/>
  <c r="A914" i="14"/>
  <c r="A913" i="14"/>
  <c r="A912" i="14"/>
  <c r="A911" i="14"/>
  <c r="A910" i="14"/>
  <c r="A909" i="14"/>
  <c r="A908" i="14"/>
  <c r="A907" i="14"/>
  <c r="A906" i="14"/>
  <c r="A905" i="14"/>
  <c r="A904" i="14"/>
  <c r="A903" i="14"/>
  <c r="A902" i="14"/>
  <c r="A901" i="14"/>
  <c r="A900" i="14"/>
  <c r="A899" i="14"/>
  <c r="A898" i="14"/>
  <c r="A897" i="14"/>
  <c r="A896" i="14"/>
  <c r="A895" i="14"/>
  <c r="A894" i="14"/>
  <c r="A893" i="14"/>
  <c r="A892" i="14"/>
  <c r="A891" i="14"/>
  <c r="A890" i="14"/>
  <c r="A889" i="14"/>
  <c r="A888" i="14"/>
  <c r="A887" i="14"/>
  <c r="A886" i="14"/>
  <c r="A885" i="14"/>
  <c r="A884" i="14"/>
  <c r="A883" i="14"/>
  <c r="A882" i="14"/>
  <c r="A881" i="14"/>
  <c r="A880" i="14"/>
  <c r="A879" i="14"/>
  <c r="A878" i="14"/>
  <c r="A877" i="14"/>
  <c r="A876" i="14"/>
  <c r="A875" i="14"/>
  <c r="A874" i="14"/>
  <c r="A873" i="14"/>
  <c r="A872" i="14"/>
  <c r="A871" i="14"/>
  <c r="A870" i="14"/>
  <c r="A869" i="14"/>
  <c r="A868" i="14"/>
  <c r="A867" i="14"/>
  <c r="A866" i="14"/>
  <c r="A865" i="14"/>
  <c r="A864" i="14"/>
  <c r="A863" i="14"/>
  <c r="A862" i="14"/>
  <c r="A861" i="14"/>
  <c r="A860" i="14"/>
  <c r="A859" i="14"/>
  <c r="A858" i="14"/>
  <c r="A857" i="14"/>
  <c r="A856" i="14"/>
  <c r="A855" i="14"/>
  <c r="A854" i="14"/>
  <c r="A853" i="14"/>
  <c r="A852" i="14"/>
  <c r="A851" i="14"/>
  <c r="A850" i="14"/>
  <c r="A849" i="14"/>
  <c r="A848" i="14"/>
  <c r="A847" i="14"/>
  <c r="A846" i="14"/>
  <c r="A845" i="14"/>
  <c r="A844" i="14"/>
  <c r="A843" i="14"/>
  <c r="A842" i="14"/>
  <c r="A841" i="14"/>
  <c r="A840" i="14"/>
  <c r="A839" i="14"/>
  <c r="A838" i="14"/>
  <c r="A837" i="14"/>
  <c r="A836" i="14"/>
  <c r="A835" i="14"/>
  <c r="A834" i="14"/>
  <c r="A833" i="14"/>
  <c r="A832" i="14"/>
  <c r="A831" i="14"/>
  <c r="A830" i="14"/>
  <c r="A829" i="14"/>
  <c r="A828" i="14"/>
  <c r="A827" i="14"/>
  <c r="A826" i="14"/>
  <c r="A825" i="14"/>
  <c r="A824" i="14"/>
  <c r="A823" i="14"/>
  <c r="A822" i="14"/>
  <c r="A821" i="14"/>
  <c r="A820" i="14"/>
  <c r="A819" i="14"/>
  <c r="A818" i="14"/>
  <c r="A817" i="14"/>
  <c r="A816" i="14"/>
  <c r="A815" i="14"/>
  <c r="A814" i="14"/>
  <c r="A813" i="14"/>
  <c r="A812" i="14"/>
  <c r="A811" i="14"/>
  <c r="A810" i="14"/>
  <c r="A809" i="14"/>
  <c r="A808" i="14"/>
  <c r="A807" i="14"/>
  <c r="A806" i="14"/>
  <c r="A805" i="14"/>
  <c r="A804" i="14"/>
  <c r="A803" i="14"/>
  <c r="A802" i="14"/>
  <c r="A801" i="14"/>
  <c r="A800" i="14"/>
  <c r="A799" i="14"/>
  <c r="A798" i="14"/>
  <c r="A797" i="14"/>
  <c r="A796" i="14"/>
  <c r="A795" i="14"/>
  <c r="A794" i="14"/>
  <c r="A793" i="14"/>
  <c r="A792" i="14"/>
  <c r="A791" i="14"/>
  <c r="A790" i="14"/>
  <c r="A789" i="14"/>
  <c r="A788" i="14"/>
  <c r="A787" i="14"/>
  <c r="A786" i="14"/>
  <c r="A785" i="14"/>
  <c r="A784" i="14"/>
  <c r="A783" i="14"/>
  <c r="A781" i="14"/>
  <c r="A780" i="14"/>
  <c r="A779" i="14"/>
  <c r="A778" i="14"/>
  <c r="A777" i="14"/>
  <c r="A776" i="14"/>
  <c r="A775" i="14"/>
  <c r="A774" i="14"/>
  <c r="A773" i="14"/>
  <c r="A772" i="14"/>
  <c r="A771" i="14"/>
  <c r="A770" i="14"/>
  <c r="A769" i="14"/>
  <c r="A768" i="14"/>
  <c r="A767" i="14"/>
  <c r="A766" i="14"/>
  <c r="A765" i="14"/>
  <c r="A764" i="14"/>
  <c r="A763" i="14"/>
  <c r="A762" i="14"/>
  <c r="A761" i="14"/>
  <c r="A760" i="14"/>
  <c r="A759" i="14"/>
  <c r="A758" i="14"/>
  <c r="A757" i="14"/>
  <c r="A756" i="14"/>
  <c r="A755" i="14"/>
  <c r="A754" i="14"/>
  <c r="A753" i="14"/>
  <c r="A752" i="14"/>
  <c r="A751" i="14"/>
  <c r="A750" i="14"/>
  <c r="A749" i="14"/>
  <c r="A748" i="14"/>
  <c r="A747" i="14"/>
  <c r="A746" i="14"/>
  <c r="A745" i="14"/>
  <c r="A744" i="14"/>
  <c r="A743" i="14"/>
  <c r="A742" i="14"/>
  <c r="A741" i="14"/>
  <c r="A740" i="14"/>
  <c r="A739" i="14"/>
  <c r="A738" i="14"/>
  <c r="A737" i="14"/>
  <c r="A736" i="14"/>
  <c r="A735" i="14"/>
  <c r="A734" i="14"/>
  <c r="A733" i="14"/>
  <c r="A732" i="14"/>
  <c r="A731" i="14"/>
  <c r="A730" i="14"/>
  <c r="A729" i="14"/>
  <c r="A728" i="14"/>
  <c r="A727" i="14"/>
  <c r="A726" i="14"/>
  <c r="A725" i="14"/>
  <c r="A724" i="14"/>
  <c r="A723" i="14"/>
  <c r="A722" i="14"/>
  <c r="A721" i="14"/>
  <c r="A720" i="14"/>
  <c r="A719" i="14"/>
  <c r="A718" i="14"/>
  <c r="A717" i="14"/>
  <c r="A716" i="14"/>
  <c r="A715" i="14"/>
  <c r="A714" i="14"/>
  <c r="A713" i="14"/>
  <c r="A712" i="14"/>
  <c r="A711" i="14"/>
  <c r="A710" i="14"/>
  <c r="A709" i="14"/>
  <c r="A708" i="14"/>
  <c r="A707" i="14"/>
  <c r="A706" i="14"/>
  <c r="A705" i="14"/>
  <c r="A703" i="14"/>
  <c r="A702" i="14"/>
  <c r="A701" i="14"/>
  <c r="A700" i="14"/>
  <c r="A699" i="14"/>
  <c r="A698" i="14"/>
  <c r="A697" i="14"/>
  <c r="A696" i="14"/>
  <c r="A695" i="14"/>
  <c r="A694" i="14"/>
  <c r="A693" i="14"/>
  <c r="A692" i="14"/>
  <c r="A691" i="14"/>
  <c r="A690" i="14"/>
  <c r="A689" i="14"/>
  <c r="A688" i="14"/>
  <c r="A687" i="14"/>
  <c r="A686" i="14"/>
  <c r="A685" i="14"/>
  <c r="A684" i="14"/>
  <c r="A683" i="14"/>
  <c r="A682" i="14"/>
  <c r="A681" i="14"/>
  <c r="A680" i="14"/>
  <c r="A679" i="14"/>
  <c r="A678" i="14"/>
  <c r="A677" i="14"/>
  <c r="A676" i="14"/>
  <c r="A675" i="14"/>
  <c r="A674" i="14"/>
  <c r="A673" i="14"/>
  <c r="A672" i="14"/>
  <c r="A671" i="14"/>
  <c r="A670" i="14"/>
  <c r="A669" i="14"/>
  <c r="A668" i="14"/>
  <c r="A667" i="14"/>
  <c r="A666" i="14"/>
  <c r="A665" i="14"/>
  <c r="A664" i="14"/>
  <c r="A663" i="14"/>
  <c r="A662" i="14"/>
  <c r="A661" i="14"/>
  <c r="A660" i="14"/>
  <c r="A659" i="14"/>
  <c r="A658" i="14"/>
  <c r="A657" i="14"/>
  <c r="A656" i="14"/>
  <c r="A655" i="14"/>
  <c r="A654" i="14"/>
  <c r="A653" i="14"/>
  <c r="A652" i="14"/>
  <c r="A651" i="14"/>
  <c r="A650" i="14"/>
  <c r="A649" i="14"/>
  <c r="A648" i="14"/>
  <c r="A647" i="14"/>
  <c r="A646" i="14"/>
  <c r="A645" i="14"/>
  <c r="A644" i="14"/>
  <c r="A643" i="14"/>
  <c r="A642" i="14"/>
  <c r="A641" i="14"/>
  <c r="A640" i="14"/>
  <c r="A639" i="14"/>
  <c r="A638" i="14"/>
  <c r="A637" i="14"/>
  <c r="A636" i="14"/>
  <c r="A635" i="14"/>
  <c r="A634" i="14"/>
  <c r="A633" i="14"/>
  <c r="A632" i="14"/>
  <c r="A631" i="14"/>
  <c r="A630" i="14"/>
  <c r="A629" i="14"/>
  <c r="A628" i="14"/>
  <c r="A627" i="14"/>
  <c r="A626" i="14"/>
  <c r="A625" i="14"/>
  <c r="A624" i="14"/>
  <c r="A623" i="14"/>
  <c r="A622" i="14"/>
  <c r="A621" i="14"/>
  <c r="A620" i="14"/>
  <c r="A619" i="14"/>
  <c r="A618" i="14"/>
  <c r="A617" i="14"/>
  <c r="A616" i="14"/>
  <c r="A615" i="14"/>
  <c r="A614" i="14"/>
  <c r="A613" i="14"/>
  <c r="A612" i="14"/>
  <c r="A611" i="14"/>
  <c r="A610" i="14"/>
  <c r="A609" i="14"/>
  <c r="A608" i="14"/>
  <c r="A607" i="14"/>
  <c r="A606" i="14"/>
  <c r="A605" i="14"/>
  <c r="A604" i="14"/>
  <c r="A603" i="14"/>
  <c r="A602" i="14"/>
  <c r="A601" i="14"/>
  <c r="A600" i="14"/>
  <c r="A599" i="14"/>
  <c r="A598" i="14"/>
  <c r="A597" i="14"/>
  <c r="A596" i="14"/>
  <c r="A595" i="14"/>
  <c r="A594" i="14"/>
  <c r="A593" i="14"/>
  <c r="A592" i="14"/>
  <c r="A591" i="14"/>
  <c r="A590" i="14"/>
  <c r="A589" i="14"/>
  <c r="A588" i="14"/>
  <c r="A587" i="14"/>
  <c r="A586" i="14"/>
  <c r="A585" i="14"/>
  <c r="A584" i="14"/>
  <c r="A583" i="14"/>
  <c r="A582" i="14"/>
  <c r="A581" i="14"/>
  <c r="A580" i="14"/>
  <c r="A579" i="14"/>
  <c r="A578" i="14"/>
  <c r="A577" i="14"/>
  <c r="A576" i="14"/>
  <c r="A575" i="14"/>
  <c r="A574" i="14"/>
  <c r="A573" i="14"/>
  <c r="A572" i="14"/>
  <c r="A571" i="14"/>
  <c r="A570" i="14"/>
  <c r="A569" i="14"/>
  <c r="A568" i="14"/>
  <c r="A567" i="14"/>
  <c r="A566" i="14"/>
  <c r="A565" i="14"/>
  <c r="A564" i="14"/>
  <c r="A563" i="14"/>
  <c r="A562" i="14"/>
  <c r="A561" i="14"/>
  <c r="A560" i="14"/>
  <c r="A559" i="14"/>
  <c r="A558" i="14"/>
  <c r="A557" i="14"/>
  <c r="A556" i="14"/>
  <c r="A555" i="14"/>
  <c r="A554" i="14"/>
  <c r="A553" i="14"/>
  <c r="A552" i="14"/>
  <c r="A551" i="14"/>
  <c r="A550" i="14"/>
  <c r="A549" i="14"/>
  <c r="A548" i="14"/>
  <c r="A547" i="14"/>
  <c r="A546" i="14"/>
  <c r="A545" i="14"/>
  <c r="A544" i="14"/>
  <c r="A543" i="14"/>
  <c r="A542" i="14"/>
  <c r="A541" i="14"/>
  <c r="A540" i="14"/>
  <c r="A539" i="14"/>
  <c r="A538" i="14"/>
  <c r="A537" i="14"/>
  <c r="A536" i="14"/>
  <c r="A535" i="14"/>
  <c r="A534" i="14"/>
  <c r="A533" i="14"/>
  <c r="A532" i="14"/>
  <c r="A531" i="14"/>
  <c r="A530" i="14"/>
  <c r="A529" i="14"/>
  <c r="A528" i="14"/>
  <c r="A527" i="14"/>
  <c r="A526" i="14"/>
  <c r="A525" i="14"/>
  <c r="A524" i="14"/>
  <c r="A523" i="14"/>
  <c r="A522" i="14"/>
  <c r="A521" i="14"/>
  <c r="A520" i="14"/>
  <c r="A519" i="14"/>
  <c r="A518" i="14"/>
  <c r="A517" i="14"/>
  <c r="A514" i="14"/>
  <c r="A513" i="14"/>
  <c r="A512" i="14"/>
  <c r="A511" i="14"/>
  <c r="A510" i="14"/>
  <c r="A509" i="14"/>
  <c r="A508" i="14"/>
  <c r="A507" i="14"/>
  <c r="A506" i="14"/>
  <c r="A505" i="14"/>
  <c r="A504" i="14"/>
  <c r="A503" i="14"/>
  <c r="A502" i="14"/>
  <c r="A501" i="14"/>
  <c r="A500" i="14"/>
  <c r="A499" i="14"/>
  <c r="A498" i="14"/>
  <c r="A497" i="14"/>
  <c r="A496" i="14"/>
  <c r="A495" i="14"/>
  <c r="A494" i="14"/>
  <c r="A493" i="14"/>
  <c r="A492" i="14"/>
  <c r="A491" i="14"/>
  <c r="A490" i="14"/>
  <c r="A489" i="14"/>
  <c r="A488" i="14"/>
  <c r="A487" i="14"/>
  <c r="A486" i="14"/>
  <c r="A485" i="14"/>
  <c r="A484" i="14"/>
  <c r="A483" i="14"/>
  <c r="A482" i="14"/>
  <c r="A481" i="14"/>
  <c r="A480" i="14"/>
  <c r="A479" i="14"/>
  <c r="A478" i="14"/>
  <c r="A477" i="14"/>
  <c r="A476" i="14"/>
  <c r="A475" i="14"/>
  <c r="A474" i="14"/>
  <c r="A473" i="14"/>
  <c r="A472" i="14"/>
  <c r="A471" i="14"/>
  <c r="A470" i="14"/>
  <c r="A469" i="14"/>
  <c r="A468" i="14"/>
  <c r="A467" i="14"/>
  <c r="A466" i="14"/>
  <c r="A465" i="14"/>
  <c r="A464" i="14"/>
  <c r="A463" i="14"/>
  <c r="A462" i="14"/>
  <c r="A461" i="14"/>
  <c r="A460" i="14"/>
  <c r="A459" i="14"/>
  <c r="A458" i="14"/>
  <c r="A457" i="14"/>
  <c r="A456" i="14"/>
  <c r="A455" i="14"/>
  <c r="A454" i="14"/>
  <c r="A453" i="14"/>
  <c r="A452" i="14"/>
  <c r="A451" i="14"/>
  <c r="A450" i="14"/>
  <c r="A449" i="14"/>
  <c r="A448" i="14"/>
  <c r="A447" i="14"/>
  <c r="A446" i="14"/>
  <c r="A445" i="14"/>
  <c r="A444" i="14"/>
  <c r="A443" i="14"/>
  <c r="A442" i="14"/>
  <c r="A441" i="14"/>
  <c r="A440" i="14"/>
  <c r="A439" i="14"/>
  <c r="A438" i="14"/>
  <c r="A437" i="14"/>
  <c r="A436" i="14"/>
  <c r="A435" i="14"/>
  <c r="A434" i="14"/>
  <c r="A433" i="14"/>
  <c r="A432" i="14"/>
  <c r="A431" i="14"/>
  <c r="A430" i="14"/>
  <c r="A429" i="14"/>
  <c r="A428" i="14"/>
  <c r="A427" i="14"/>
  <c r="A426" i="14"/>
  <c r="A425" i="14"/>
  <c r="A424" i="14"/>
  <c r="A423" i="14"/>
  <c r="A422" i="14"/>
  <c r="A421" i="14"/>
  <c r="A420" i="14"/>
  <c r="A419" i="14"/>
  <c r="A418" i="14"/>
  <c r="A417" i="14"/>
  <c r="A416" i="14"/>
  <c r="A415" i="14"/>
  <c r="A414" i="14"/>
  <c r="A413" i="14"/>
  <c r="A412" i="14"/>
  <c r="A411" i="14"/>
  <c r="A410" i="14"/>
  <c r="A409" i="14"/>
  <c r="A408" i="14"/>
  <c r="A407" i="14"/>
  <c r="A406" i="14"/>
  <c r="A405" i="14"/>
  <c r="A404" i="14"/>
  <c r="A403" i="14"/>
  <c r="A402" i="14"/>
  <c r="A401" i="14"/>
  <c r="A400" i="14"/>
  <c r="A399" i="14"/>
  <c r="A398" i="14"/>
  <c r="A397" i="14"/>
  <c r="A396" i="14"/>
  <c r="A395" i="14"/>
  <c r="A394" i="14"/>
  <c r="A393" i="14"/>
  <c r="A392" i="14"/>
  <c r="A391" i="14"/>
  <c r="A390" i="14"/>
  <c r="A389" i="14"/>
  <c r="A388" i="14"/>
  <c r="A387" i="14"/>
  <c r="A386" i="14"/>
  <c r="A385" i="14"/>
  <c r="A384" i="14"/>
  <c r="A383" i="14"/>
  <c r="A380" i="14"/>
  <c r="A379" i="14"/>
  <c r="A378" i="14"/>
  <c r="A377" i="14"/>
  <c r="A376" i="14"/>
  <c r="A375" i="14"/>
  <c r="A374" i="14"/>
  <c r="A373" i="14"/>
  <c r="A372" i="14"/>
  <c r="A371" i="14"/>
  <c r="A370" i="14"/>
  <c r="A369" i="14"/>
  <c r="A368" i="14"/>
  <c r="A367" i="14"/>
  <c r="A366" i="14"/>
  <c r="A365" i="14"/>
  <c r="A364" i="14"/>
  <c r="A363" i="14"/>
  <c r="A362" i="14"/>
  <c r="A361" i="14"/>
  <c r="A360" i="14"/>
  <c r="A359" i="14"/>
  <c r="A358" i="14"/>
  <c r="A357" i="14"/>
  <c r="A356" i="14"/>
  <c r="A355" i="14"/>
  <c r="A354" i="14"/>
  <c r="A353" i="14"/>
  <c r="A352" i="14"/>
  <c r="A351" i="14"/>
  <c r="A350" i="14"/>
  <c r="A349" i="14"/>
  <c r="A348" i="14"/>
  <c r="A347" i="14"/>
  <c r="A346" i="14"/>
  <c r="A345" i="14"/>
  <c r="A344" i="14"/>
  <c r="A343" i="14"/>
  <c r="A342" i="14"/>
  <c r="A341" i="14"/>
  <c r="A340" i="14"/>
  <c r="A339" i="14"/>
  <c r="A338" i="14"/>
  <c r="A337" i="14"/>
  <c r="A336" i="14"/>
  <c r="A335" i="14"/>
  <c r="A334" i="14"/>
  <c r="A333" i="14"/>
  <c r="A332" i="14"/>
  <c r="A331" i="14"/>
  <c r="A330" i="14"/>
  <c r="A329" i="14"/>
  <c r="A328" i="14"/>
  <c r="A327" i="14"/>
  <c r="A326" i="14"/>
  <c r="A325" i="14"/>
  <c r="A324" i="14"/>
  <c r="A323" i="14"/>
  <c r="A322" i="14"/>
  <c r="A321" i="14"/>
  <c r="A320" i="14"/>
  <c r="A319" i="14"/>
  <c r="A318" i="14"/>
  <c r="A317" i="14"/>
  <c r="A316" i="14"/>
  <c r="A315" i="14"/>
  <c r="A314" i="14"/>
  <c r="A313" i="14"/>
  <c r="A312" i="14"/>
  <c r="A311" i="14"/>
  <c r="A310" i="14"/>
  <c r="A309" i="14"/>
  <c r="A308" i="14"/>
  <c r="A307" i="14"/>
  <c r="A306" i="14"/>
  <c r="A305" i="14"/>
  <c r="A304" i="14"/>
  <c r="A303" i="14"/>
  <c r="A302" i="14"/>
  <c r="A301" i="14"/>
  <c r="A300" i="14"/>
  <c r="A299" i="14"/>
  <c r="A298" i="14"/>
  <c r="A297" i="14"/>
  <c r="A296" i="14"/>
  <c r="A295" i="14"/>
  <c r="A294" i="14"/>
  <c r="A293" i="14"/>
  <c r="A292" i="14"/>
  <c r="A291" i="14"/>
  <c r="A290" i="14"/>
  <c r="A289" i="14"/>
  <c r="A288" i="14"/>
  <c r="A287" i="14"/>
  <c r="A286" i="14"/>
  <c r="A285" i="14"/>
  <c r="A284" i="14"/>
  <c r="A283" i="14"/>
  <c r="A282" i="14"/>
  <c r="A281" i="14"/>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199" i="14"/>
  <c r="A198" i="14"/>
  <c r="A197" i="14"/>
  <c r="A196" i="14"/>
  <c r="A195" i="14"/>
  <c r="A194" i="14"/>
  <c r="A193" i="14"/>
  <c r="A192" i="14"/>
  <c r="A191" i="14"/>
  <c r="A190" i="14"/>
  <c r="A189" i="14"/>
  <c r="A188" i="14"/>
  <c r="A187" i="14"/>
  <c r="A186" i="14"/>
  <c r="A185" i="14"/>
  <c r="A184" i="14"/>
  <c r="A183" i="14"/>
  <c r="A182" i="14"/>
  <c r="A180" i="14"/>
  <c r="A179" i="14"/>
  <c r="A178" i="14"/>
  <c r="A177" i="14"/>
  <c r="A176" i="14"/>
  <c r="A175" i="14"/>
  <c r="A174" i="14"/>
  <c r="A173" i="14"/>
  <c r="A172" i="14"/>
  <c r="A171" i="14"/>
  <c r="A170" i="14"/>
  <c r="A169" i="14"/>
  <c r="A168" i="14"/>
  <c r="A167" i="14"/>
  <c r="A165" i="14"/>
  <c r="A164" i="14"/>
  <c r="A163" i="14"/>
  <c r="A162" i="14"/>
  <c r="A161" i="14"/>
  <c r="A160" i="14"/>
  <c r="A157" i="14"/>
  <c r="A156" i="14"/>
  <c r="A155" i="14"/>
  <c r="A154" i="14"/>
  <c r="A153" i="14"/>
  <c r="A152" i="14"/>
  <c r="A151" i="14"/>
  <c r="A150" i="14"/>
  <c r="A149" i="14"/>
  <c r="A148" i="14"/>
  <c r="A147" i="14"/>
  <c r="A146" i="14"/>
  <c r="A145" i="14"/>
  <c r="A144"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D8" i="14"/>
  <c r="D7" i="14" s="1"/>
  <c r="D6" i="14"/>
  <c r="D5" i="14"/>
  <c r="D4" i="14"/>
</calcChain>
</file>

<file path=xl/sharedStrings.xml><?xml version="1.0" encoding="utf-8"?>
<sst xmlns="http://schemas.openxmlformats.org/spreadsheetml/2006/main" count="5431" uniqueCount="1248">
  <si>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</si>
  <si>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</si>
  <si>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</si>
  <si>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</si>
  <si>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</si>
  <si>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KỊCH BẢN KIỂM THỬ *</t>
  </si>
  <si>
    <t>Tên màn hình/Tên chức năng</t>
  </si>
  <si>
    <t>Mã trường hợp kiểm thử</t>
  </si>
  <si>
    <t>Mục đích kiểm thử</t>
  </si>
  <si>
    <t>Các bước thực hiện</t>
  </si>
  <si>
    <t>Kết quả mong muốn</t>
  </si>
  <si>
    <t>Kết quả hiện tại</t>
  </si>
  <si>
    <t>Mã lỗi</t>
  </si>
  <si>
    <t>Ghi chú</t>
  </si>
  <si>
    <t>Lần 1</t>
  </si>
  <si>
    <t>Giao diện(Phần này viết các trường hợp kiểm thử cho giao diên chung và các giao diện cho các control)</t>
  </si>
  <si>
    <t>Giao diện chung</t>
  </si>
  <si>
    <t>1. Kiểm tra title của màn hình
2. Kiểm tra focus của chuột
3. Kiểm tra hiển thị thông tin các trường và button trên màn hình</t>
  </si>
  <si>
    <t>Kiểm tra tổng thể giao diện màn hình</t>
  </si>
  <si>
    <t>Kiểm tra thứ tự di chuyển trỏ trên màn hình khi nhấn phím Tab</t>
  </si>
  <si>
    <t>Forcus vào màn hình. Nhấn Tab liên tục</t>
  </si>
  <si>
    <t>P</t>
  </si>
  <si>
    <t>Kiểm tra thứ tự con trỏ di chuyển ngược lại trên màn hình khi nhấn Shift-Tab</t>
  </si>
  <si>
    <t>Forcus vào màn hình. Nhấn phím Shift-Tab liên tục</t>
  </si>
  <si>
    <t>Con trỏ di chuyển lần lượt theo thứ tự: từ dưới lên trên, từ phải qua trái.</t>
  </si>
  <si>
    <t>Kiểm tra bố cục grid</t>
  </si>
  <si>
    <t>Kiểm tra các cột trên grid</t>
  </si>
  <si>
    <t>Kiểm tra căn lề</t>
  </si>
  <si>
    <t>Kiểm tra căn lề các thông tin hiển thị</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</si>
  <si>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</si>
  <si>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</si>
  <si>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</si>
  <si>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Kiểm tra Số bản ghi mặc định trên một trang</t>
  </si>
  <si>
    <t>1. Kiểm tra số bản ghi trên một trang nếu có nhiều hơn 10 bản ghi</t>
  </si>
  <si>
    <t>1. Hiển thị mặc định 10 bản ghi trên một trang</t>
  </si>
  <si>
    <t>Style của paging</t>
  </si>
  <si>
    <t>1. Kiểm tra cách hiển thị của chức năng phân trang</t>
  </si>
  <si>
    <t>Số bản ghi 1-10,11-20,... Trên tổng số bản ghi [Đầu/Trước] [Sau/Cuối]</t>
  </si>
  <si>
    <t>Check các link khi có link liên kết</t>
  </si>
  <si>
    <t>Click vào link "Đầu"</t>
  </si>
  <si>
    <t>1. Đi đến trang 1 của danh sách
2. Disable link "Đầu"</t>
  </si>
  <si>
    <t>Click link "Cuối"</t>
  </si>
  <si>
    <t>1. Mở trang cuối cùng của danh sách (grid)
2.Link "Cuối" bị disable</t>
  </si>
  <si>
    <t>Click link "Sau"</t>
  </si>
  <si>
    <t>Mở trang kế tiếp trang hiện tại</t>
  </si>
  <si>
    <t>Click link "Trước"</t>
  </si>
  <si>
    <t>Mở trang liền trước trang hiện tại</t>
  </si>
  <si>
    <t>Kiểm tra hiển thị menu và header, footer sau khi chuyển trang</t>
  </si>
  <si>
    <t>Trên grid, thực hiện chuyển các trang sau</t>
  </si>
  <si>
    <t>Menu, header, footer không thay đổi</t>
  </si>
  <si>
    <t>1. Tại màn hình Danh sách công việc
2. Chọn phân trang là 10 bản ghi</t>
  </si>
  <si>
    <t>- Hiển thị đầy đủ 10 bản ghi tại màn danh sách
- Hiển thị chính xác dữ liệu tại mỗi bản ghi</t>
  </si>
  <si>
    <t>1. Tại màn hình Danh sách công việc
2. Chọn phân trang là 20 bản ghi</t>
  </si>
  <si>
    <t>- Hiển thị đầy đủ 20 bản ghi tại màn danh sách
- Hiển thị chính xác dữ liệu tại mỗi bản ghi</t>
  </si>
  <si>
    <t>1. Tại màn hình Danh sách công việc
2. Chọn phân trang là 50 bản ghi</t>
  </si>
  <si>
    <t>- Hiển thị đầy đủ 50 bản ghi tại màn danh sách
- Hiển thị chính xác dữ liệu tại mỗi bản ghi</t>
  </si>
  <si>
    <t>1. Tại màn hình Danh sách công việc
2. Chọn phân trang là 100 bản ghi</t>
  </si>
  <si>
    <t>- Hiển thị đầy đủ 100 bản ghi tại màn danh sách
- Hiển thị chính xác dữ liệu tại mỗi bản ghi</t>
  </si>
  <si>
    <t>Validate các trường thông tin (Chú ý: Khi validate thông tin một trường, tất cả các trường khác hợp lệ)</t>
  </si>
  <si>
    <t>Kiểm tra giá trị mặc định</t>
  </si>
  <si>
    <t>1. Ở màn hình Danh sách công việc
2. Kiểm tra DL trong Textbox</t>
  </si>
  <si>
    <t>- Giá trị mặc định trống tại textbox tìm kiếm
- Hệ thống hiển thị danh sách tổn thất tương ứng với tài khoản login</t>
  </si>
  <si>
    <t>Kiểm tra tính bắt buộc dữ liệu tại textbox tìm kiếm</t>
  </si>
  <si>
    <t>1. Ở màn hình Danh sách công việc
2. Không nhập dữ liệu hoặc nhập toàn ký tự trắng
3. Nhấn enter</t>
  </si>
  <si>
    <t>-  Không bắt buộc nhập tại textbox tìm kiếm
-  Hệ thống hiển thị danh sách tổn thất tương ứng với tài khoản login</t>
  </si>
  <si>
    <t>Kiểm tra không phân biệt chữ hoa, chữ thường</t>
  </si>
  <si>
    <t>1. Ở màn hình Danh sách công việc
2. Nhập dữ liệu vừa chữ hoa / chữ thường
3. Nhấn enter</t>
  </si>
  <si>
    <t>- Lọc không phân biệt chữ hoa, chữ thường.
- Chữ thường hay chữ hoa đều có kết quả lọc giống nhau
- Hệ thống hiển thị danh sách tổn thất tương ứng với tài khoản login</t>
  </si>
  <si>
    <t>Kiểm tra nhập dữ liệu là các kí tự đặc biệt, kí tự html</t>
  </si>
  <si>
    <t>- Hệ thống hiển thị theo đúng điều kiện lọc
- Hệ thống hiển thị danh sách tổn thất tương ứng với tài khoản login</t>
  </si>
  <si>
    <t>Kiểm tra nhập chữ tiếng việt có dấu</t>
  </si>
  <si>
    <t>1. Ở màn hình Danh sách công việc
2. Nhập dữ liệu là tiếng việt có dấu
3. Nhấn enter</t>
  </si>
  <si>
    <t>- Hệ thống Tìm kiếm theo đúng điều kiện lọc
- Hệ thống hiển thị danh sách tổn thất tương ứng với tài khoản login</t>
  </si>
  <si>
    <t>Kiểm tra chức năng trimspace</t>
  </si>
  <si>
    <t>1. Ở màn hình Danh sách công việc
2. Nhập dữ liệu hợp lệ có khoảng trắng đầu và cuối: "  "
3. Nhấn enter</t>
  </si>
  <si>
    <t>- Hệ thống hiển thị dữ liệu với điều kiện tìm kiếm sau khi đã strim khoảng trắng đầu và cuối</t>
  </si>
  <si>
    <t>Kiểm tra khi thực hiện CTRL+V để paste nội dung ở nơi khác vào textbox</t>
  </si>
  <si>
    <t>1. Ở màn hình Danh sách công việc
2. Thực hiện CTRL+V để paste nội dung ở nơi khác vào textbox</t>
  </si>
  <si>
    <t>- Cho phép copy và paste tại textbox
- Hệ thống hiển thị danh sách theo điều kiện tìm kiếm</t>
  </si>
  <si>
    <t>- Giá trị mặc định là để trống
- Hệ thống hiển thị danh sách tổn thất tương ứng với tài khoản login</t>
  </si>
  <si>
    <t>Kiểm tra tính bắt buộc  dữ liệu tại texbox tìm kiếm</t>
  </si>
  <si>
    <t>- Lọc không phân biệt chữ hoa, chữ thường.
- Chữ thường hay chữ hoa đều có kết quả lọc giống nhau
-  Hệ thống hiển thị danh sách tổn thất tương ứng với tài khoản login</t>
  </si>
  <si>
    <t>- Không bắt buộc nhập tại textbox tìm kiếm
- Hệ thống hiển thị danh sách tổn thất tương ứng với tài khoản login</t>
  </si>
  <si>
    <t>Kiểm tra nhập dữ liệu là các kí tự đặc biệt</t>
  </si>
  <si>
    <t>Kiểm tra bố cục giao diện</t>
  </si>
  <si>
    <t>1. Kiểm tra về bố cục, font chữ, chính tả, màu chữ
2. Kiểm tra trường bắt buộc phải có dấu *
2. Kiểm tra header, footer</t>
  </si>
  <si>
    <t>Con trỏ di chuyển lần lượt theo thứ tự: Từ phải qua trái, từ trên xuống dưới.</t>
  </si>
  <si>
    <t>Kiểm tra space đầu/cuối</t>
  </si>
  <si>
    <t>Kiểm tra khi nhập ký tự đặc biệt</t>
  </si>
  <si>
    <t>Ở màn hình Cập nhật
 1. Nhập X đúng định dạng có chứa ký tự đặc biệt, thẻ html,java script : 
 (vd: &lt;script&gt;console.log("hello world")&lt;/script&gt; 
 hoặc &lt;script&gt; alert ('Hello') &lt;/script&gt;)</t>
  </si>
  <si>
    <t>Kiểm tra tính dữ liệu bắt buộc của textbox</t>
  </si>
  <si>
    <t>Kiểm tra duy nhất</t>
  </si>
  <si>
    <t>Ở màn hình Cập nhật
 1. Nhập giá trị hợp lệ có chưa Space đầu/cuối
 2. Click button [Lưu]</t>
  </si>
  <si>
    <t>Ở màn hình Cập nhật
 1. Nhập dữ liệu đúng định dạng có chứa các kí tự đặc biệt, thẻ html: %#@abc&amp;lt,&lt;/table&gt; ngoại trừ "/ _ &amp; . ),( -" 
 2. Các thông tin khác được nhập hợp lệ</t>
  </si>
  <si>
    <t>Kiểm tra nhập dữ liệu là kí tự html</t>
  </si>
  <si>
    <t>Ở màn hình Cập nhật
 1. Nhập dữ liệu là tiếng việt có dấu
 2. Các thông tin khác được nhập hợp lệ
 3. Click button [Lưu]</t>
  </si>
  <si>
    <t>Kiểm tra maxlength</t>
  </si>
  <si>
    <t>Ở màn hình Cập nhật
 1.Nhập dữ liệu = 251 ký tự</t>
  </si>
  <si>
    <t>1.Chặn từ ký tự 251</t>
  </si>
  <si>
    <t>Ở màn hình Cập nhật
 1. Nhập dữ liệu =&lt; 250 ký tự
 2. Các thông tin khác được nhập hợp lệ
 3. Click button [Lưu]</t>
  </si>
  <si>
    <t>Ở màn hình Cập nhật
 1. Thực hiện CTRL+V để paste nội dung ở nơi khác vào textbox
 2. Các thông tin khác được nhập hợp lệ
 3. Click button [Lưu]</t>
  </si>
  <si>
    <t>- Hiển thị măc định trống
- Hiển thị place Holder</t>
  </si>
  <si>
    <t>Ở màn hình Cập nhật
1. Bỏ trống trường hoặc nhập nhiều kí tự Space
2. Click button [Lưu]</t>
  </si>
  <si>
    <t>Ở màn hình Cập nhật
1. Nhập giá trị hợp lệ có chưa  Space đầu/cuối
2. Click button [Lưu]</t>
  </si>
  <si>
    <t>Ở màn hình Cập nhật
 1. Bỏ trống trường hoặc nhập nhiều kí tự Space
 2. Click button [Lưu]</t>
  </si>
  <si>
    <t>1. Cập nhậtthành công
 2. Dữ liệu được lưu vào DB bảng dm_congty
 select*from dm_congty where email ='x';</t>
  </si>
  <si>
    <t>Ở màn hình Cập nhật
 1. Nhập 51 ký tự</t>
  </si>
  <si>
    <t>1. Chặn từ ký tự 51</t>
  </si>
  <si>
    <t>Kiểm tra định dạng email không hợp lệ</t>
  </si>
  <si>
    <t>Ở màn hình Cập nhật
 1. Nhập tên email có chứa ký tự đặc biệt ( trừ @ )</t>
  </si>
  <si>
    <t>1. Thông báo dưới trường ''Email không đúng định dạng!'
 2. Set focus vào trường lỗi</t>
  </si>
  <si>
    <t>Ở màn hình Cập nhật
 1. Nhập email ko có @</t>
  </si>
  <si>
    <t>1. Thông báo dưới trường''Email không đúng định dạng!'
 2. Set focus vào trường lỗi</t>
  </si>
  <si>
    <t>Ở màn hình Cập nhật
 1. Nhập email ko có dấu chấm tên miền</t>
  </si>
  <si>
    <t>Ở màn hình Cập nhật
 1. Nhập email có dấu chấm nhưng thiếu đuôi sau dấu chấm (.vn, .com)</t>
  </si>
  <si>
    <t>Ở màn hình Cập nhật
 1. Nhập tiếng việt có dấu</t>
  </si>
  <si>
    <t>Kiểm tra định dạng email hợp lệ</t>
  </si>
  <si>
    <t>Ở màn hình Cập nhật
 1. Nhập địa chỉ email hợp lệ vào trường Email
 2. Nhập các trường còn lại hợp lệ
 3. Click button [Lưu]</t>
  </si>
  <si>
    <t>Ở màn hình Cập nhật
 1. Thực hiện CTRL+V để paste nội dung không hợp lệ ở nơi khác vào textbox</t>
  </si>
  <si>
    <t>1. Cập nhậtkhông thành công
 2. Hệ thống show message 'Email không hợp lệ'</t>
  </si>
  <si>
    <t>Kiểm tra khi trường SĐT là duy nhất</t>
  </si>
  <si>
    <t>Kiểm tra nhập ký tự chữ</t>
  </si>
  <si>
    <t>1. Hệ thống không cho phép nhập</t>
  </si>
  <si>
    <t>Kiểm tra khi nhập ký tự đặc biệt, html, java script</t>
  </si>
  <si>
    <t>Ở màn hình Cập nhật
 1. Nhập ký tự đặc biệt ( e.x: #$%&amp;*^ '..) ngoại trừ "+","-", ")", "(", "."
 (vd: &lt;script&gt;console.log("hello world")&lt;/script&gt; 
 hoặc &lt;script&gt; alert ('Hello') &lt;/script&gt;)</t>
  </si>
  <si>
    <t>Kiểm tra nhập max length</t>
  </si>
  <si>
    <t>Kiểm tra nhập minlength</t>
  </si>
  <si>
    <t>Ở màn hình Cập nhật
 1. Nhập &gt;= 5 ký tự</t>
  </si>
  <si>
    <t>Ở màn hình Cập nhật
 1. Nhập &lt;5  ký tự</t>
  </si>
  <si>
    <t>Kiểm tra nhập số điện thoại hợp lệ</t>
  </si>
  <si>
    <t>Ở màn hình Cập nhật
1. Kiểm tra giá trị mặc định</t>
  </si>
  <si>
    <t>1. Chặn không cho nhập</t>
  </si>
  <si>
    <t>Kiểm tra mặc định</t>
  </si>
  <si>
    <t>Ở màn hình Cập nhật
1. Nhập 250 ký tự
2. Nhập các trường còn lại hợp lệ
3. Click button [Lưu]</t>
  </si>
  <si>
    <t>Ở màn hình Cập nhật
1. Nhập 251 ký tự</t>
  </si>
  <si>
    <t>Ở màn hình Cập nhật
1. Thực hiện CTRL+V  để paste nội dung hợp lệ ở nơi khác vào textbox"</t>
  </si>
  <si>
    <t>Kiểm tra hiển thị mặc định upload file</t>
  </si>
  <si>
    <t>1.Hiển thị dữ liệu mặc định trống
số lượng trong ngoặc đơn = 0</t>
  </si>
  <si>
    <t>1.Chuột chuyển từ mũi tên sang bàn tay</t>
  </si>
  <si>
    <t>Chức năng</t>
  </si>
  <si>
    <t>pr_key</t>
  </si>
  <si>
    <t>ma_tte</t>
  </si>
  <si>
    <t>guid</t>
  </si>
  <si>
    <t>ngay_cnhat</t>
  </si>
  <si>
    <t>ma_user</t>
  </si>
  <si>
    <t>user_infor.pr_key</t>
  </si>
  <si>
    <t>ma_trangthai</t>
  </si>
  <si>
    <t>fr_key</t>
  </si>
  <si>
    <t>ma_tientrinh</t>
  </si>
  <si>
    <t>tthai_hso.pr_key</t>
  </si>
  <si>
    <t>phan_cong</t>
  </si>
  <si>
    <t>null\1: chủ trì hoặc xử lý, 2 phối hợp,</t>
  </si>
  <si>
    <t>null\Đang\Đã\Từ chối\phê duyệt</t>
  </si>
  <si>
    <t>emailcc</t>
  </si>
  <si>
    <t>email to hoặc cc: 1 - to, 0 - cc</t>
  </si>
  <si>
    <t>nhom_user</t>
  </si>
  <si>
    <t>Dùng cho phân công nhiều lần</t>
  </si>
  <si>
    <t>da_doc_notify</t>
  </si>
  <si>
    <t>Đã đọc notify</t>
  </si>
  <si>
    <t>Ngày cập nhật</t>
  </si>
  <si>
    <t>ngay_tao</t>
  </si>
  <si>
    <t>Ngày tạo</t>
  </si>
  <si>
    <t>mã tự sinh</t>
  </si>
  <si>
    <t>type</t>
  </si>
  <si>
    <t>1. Ở màn hình Cập nhật
2. Kiểm tra giá trị mặc định</t>
  </si>
  <si>
    <t>Chức năng 1: Tìm kiếm</t>
  </si>
  <si>
    <t>Kiểm tra thực hiện chức năng chính của màn hình khi nhấn Enter</t>
  </si>
  <si>
    <t>Nhấn phím Enter</t>
  </si>
  <si>
    <t>1. Nếu chuột ko focus vào button nào thì Thực hiện chức năng của button chính
2. Nếu đang focus vào 1 button thì sẽ thực hiện chức năng của button</t>
  </si>
  <si>
    <t>DataGrid Kết qủa Tìm kiếm</t>
  </si>
  <si>
    <t>Phân trang</t>
  </si>
  <si>
    <t>Kiểm tra nhập chữ tiếng việt không dấu</t>
  </si>
  <si>
    <t xml:space="preserve">Textbox tìm kiếm  Đơn vị GQKN
</t>
  </si>
  <si>
    <t xml:space="preserve">Text tìm kiếm  Đơn vị cấp đơn
</t>
  </si>
  <si>
    <t>1. Hiển thị giá trị vừa nhập</t>
  </si>
  <si>
    <t xml:space="preserve"> 1. Ở màn hình Cập nhật
 2. Nhập tên đã tồn tại
 3. Nhập các thông tin khác hợp lệ
 4. Click button [Lưu]</t>
  </si>
  <si>
    <t>1. Chặn từ ký tự 251</t>
  </si>
  <si>
    <t>Ở màn hình Cập nhật
1. Nhập 51 ký tự</t>
  </si>
  <si>
    <t>1. Nhận các giá trị hợp lệ</t>
  </si>
  <si>
    <t>1. Thông báo dưới trường ''Email không hợp lệ'
 2. Set focus vào trường lỗi</t>
  </si>
  <si>
    <t>1. Chặn từ ký tự 17</t>
  </si>
  <si>
    <t xml:space="preserve">Kiểm tra hiển thị mặc định </t>
  </si>
  <si>
    <t>Kiểm tra click btn "Lưu"</t>
  </si>
  <si>
    <t>Kiểm tra hiển thị vị trí</t>
  </si>
  <si>
    <t>Ở màn hình Cập nhật
 1. Nhập dữ liệu đầy đủ hợp lệ cho các trường thông tin 
 2. Click button [Lưu]</t>
  </si>
  <si>
    <t>Kiểm tra khi nhập tất cả các trường bắt buộc</t>
  </si>
  <si>
    <t>Kiểm tra khi không nhập 1 hoặc nhiều trường bắt buộc</t>
  </si>
  <si>
    <t>Kiểm tra khi không nhập thông tin nào</t>
  </si>
  <si>
    <t>Kiểm tra nhập tất cả các trường không hợp lệ</t>
  </si>
  <si>
    <t>1. Show thông báo dưới tất cả các trường không hợp lệ</t>
  </si>
  <si>
    <t>Tỷ giá</t>
  </si>
  <si>
    <t>nguyen_tep</t>
  </si>
  <si>
    <t>Nguyên tệ</t>
  </si>
  <si>
    <t>email</t>
  </si>
  <si>
    <t xml:space="preserve">Ở màn hình Cập nhật
1. Kiểm tra giá trị mặc định
</t>
  </si>
  <si>
    <t xml:space="preserve">ID bảng </t>
  </si>
  <si>
    <t>FF3.6</t>
  </si>
  <si>
    <t>Textbox Email</t>
  </si>
  <si>
    <t>Textbox Số điện thoại</t>
  </si>
  <si>
    <t>Textbox Địa chỉ</t>
  </si>
  <si>
    <t>tg_xay_ra</t>
  </si>
  <si>
    <t>ten_su_kien</t>
  </si>
  <si>
    <t>noi_dung</t>
  </si>
  <si>
    <t>Kiểm tra khi thực hiện CTRL+V để paste nội dung hợp lệ ở nơi khác vào textbox</t>
  </si>
  <si>
    <t xml:space="preserve">
- Hệ thống hiển thị dữ liệu với điều kiện tìm kiếm sau khi đã strim khoảng trắng đầu và cuối</t>
  </si>
  <si>
    <t xml:space="preserve">- Cho phép copy và paste tại textbox
- Hệ thống hiển thị danh sách theo điều kiện tìm kiếm
</t>
  </si>
  <si>
    <t xml:space="preserve">Ở màn hình Cập nhậtvới role cán bộ PVI
 1. Kiểm tra giá trị mặc định </t>
  </si>
  <si>
    <t xml:space="preserve"> 1. Ở màn hình Cập nhật
 2. Bỏ trống trường hoặc nhập nhiều kí tự Space
 3. Nhập các thông tin khác hợp lệ
 4. Click button [Lưu]</t>
  </si>
  <si>
    <t xml:space="preserve">Ở màn hình Cập nhật
1. Kiểm tra khi hove chuột vào upload
</t>
  </si>
  <si>
    <t xml:space="preserve">Ở màn hình Cập nhật
1. Kiểm tra khi click upload file
</t>
  </si>
  <si>
    <t xml:space="preserve">Ở màn hình Cập nhật
1. Kiểm tra chọn file sau đó huỷ
</t>
  </si>
  <si>
    <t xml:space="preserve">Ở màn hình Cập nhật
1. Kiểm tra chọn các định dạng file khác nhau
</t>
  </si>
  <si>
    <t>Kiểm tra khi nhập giá trị</t>
  </si>
  <si>
    <t>Lập phương án giám định</t>
  </si>
  <si>
    <t>PAGĐ</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</si>
  <si>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t>
  </si>
  <si>
    <t>Con trỏ di chuyển lần lượt theo thứ tự: Từ phải qua trái, từ trên xuống dưới.
Khi hove chuột vào các icon , con trỏ chuột chuyển hình bàn tay</t>
  </si>
  <si>
    <t>1. Các Label được sắp xếp từ trái qua phải:
- Label STT, Mã tổn thất, Số HSBT, Đơn vị GQKN, Tên tổn thất, Đơn vị cấp đơn, Số đơn BH, Tên khách hàng,Ngày tổn thất, Số tiền YC bồi thường, Tiến trình, Phương án giám định, Công ty giám định, Trạng thái, Trạng thái tài liệu, Tài liệu còn thiếu, Thao tác</t>
  </si>
  <si>
    <t>Text: căn lề trái
Số:  Căn phải
Icon căn lề trái</t>
  </si>
  <si>
    <t>Kiểm tra khi chọn hiển thị bản ghi là 10 ở các tab</t>
  </si>
  <si>
    <t>Kiểm tra khi chọn hiển thị bản ghi là 20  ở các tab</t>
  </si>
  <si>
    <t>Kiểm tra khi chọn hiển thị bản ghi là 50  ở các tab</t>
  </si>
  <si>
    <t>Kiểm tra khi chọn hiển thị bản ghi là 100  ở các tab</t>
  </si>
  <si>
    <t>Kiểm tra lọc trạng thái</t>
  </si>
  <si>
    <t>Kiểm tra lọc trạng thái Tất cả</t>
  </si>
  <si>
    <t>1. Tại màn hình Danh sách công việc
2. Kiểm tra khi click trạng thái Tất cả</t>
  </si>
  <si>
    <t>-Hiển thị Số thứ tự bản ghi
-Số thứ tự tự động tăng dần theo số nguyên
-Hiển thị tất cả các hồ sơ ở trạng thái Đã xử lý của tiến trình PAGD
-Lấy theo điều kiện thái tthai_hso.ma_tientrinh= pagd</t>
  </si>
  <si>
    <t>Kiểm tra lọc trạng thái Đang xử lý</t>
  </si>
  <si>
    <t xml:space="preserve">1. Tại màn hình Danh sách công việc
2. Kiểm tra khi click trạng thái Đang xử lý </t>
  </si>
  <si>
    <t xml:space="preserve">-Hiển thị các hồ sơ có trạng thái hồ sơ là đang xử lý và mã tiến trình là pagd
-Dữ liệu lấy tại bảng:
+join với bảng tthai_hso qua tthai_hso.fr_key
+Lấy theo điều kiện tthai_hso.ma_trangthai = DAXL + CD  và  tthai_hso.ma_tientrinh = pagd
</t>
  </si>
  <si>
    <t xml:space="preserve">Kiểm tra lọc trạng thái Đã xử lý </t>
  </si>
  <si>
    <t>1. Tại màn hình Danh sách công việc
2. Kiểm tra khi click trạng thái Đã xử lý</t>
  </si>
  <si>
    <t xml:space="preserve">- Hiển thị tất cả các hồ sơ có trạng thái hồ sơ là đã xử lý và mã tiến trình là pagd
- Dữ liệu lấy tại bảng:
+ join với bảng tthai_hso qua tthai_hso.fr_key
+ Lấy theo điều kiện tthai_hso.ma_trangthai = da_xu_ly  và  tthai_hso.ma_tientrinh = pagd
</t>
  </si>
  <si>
    <t xml:space="preserve">Text tìm kiếm Mã tổn thất
</t>
  </si>
  <si>
    <t xml:space="preserve">1. Ở màn hình Danh sách công việc
2. Không nhập dữ liệu hoặc nhập toàn ký tự trắng
</t>
  </si>
  <si>
    <t xml:space="preserve">1. Ở màn hình Danh sách công việc
2. Nhập dữ liệu vừa chữ hoa / chữ thường
</t>
  </si>
  <si>
    <t>1. Ở màn hình Danh sách công việc
2. Nhập dữ liệu đúng định dạng có chứa các kí tự đặc biệt, thẻ html: %#@abc&amp;lt,&lt;/table&gt;
&lt;script&gt; alert ('Hello') &lt;/script&gt;</t>
  </si>
  <si>
    <t xml:space="preserve">1. Ở màn hình Danh sách công việc
2. Nhập dữ liệu là tiếng việt có dấu
</t>
  </si>
  <si>
    <t xml:space="preserve">1. Ở màn hình Danh sách công việc
2. Nhập dữ liệu hợp lệ có khoảng trắng đầu và cuối: "  "
</t>
  </si>
  <si>
    <t>Kiểm tra tìm kiếm dữ liệu không tồn tại trên hệ thống</t>
  </si>
  <si>
    <t xml:space="preserve">1. Ở màn hình Danh sách công việc
2. Nhập dữ liệu không tồn tại trên hệ thống
</t>
  </si>
  <si>
    <t>Hiển thị "Không tìm thấy dữ liệu"</t>
  </si>
  <si>
    <t xml:space="preserve">Text tìm kiếm Số HSBT
</t>
  </si>
  <si>
    <t>Kiểm tra tính bắt buộc dữ liệu tại texbox tìm kiếm</t>
  </si>
  <si>
    <t xml:space="preserve">1. Ở màn hình Danh sách công việc
2. Nhập dữ liệu là tiếng việt không dấu
</t>
  </si>
  <si>
    <t xml:space="preserve">Text tìm kiếm Tên tổn thất
</t>
  </si>
  <si>
    <t xml:space="preserve">1. Ở màn hình Danh sách công việc
2. Nhập dữ liệu đúng định dạng có chứa các kí tự đặc biệt, thẻ html: %#@abc&amp;lt,&lt;/table&gt;
</t>
  </si>
  <si>
    <t xml:space="preserve">Text tìm kiếm  Số đơn BH
</t>
  </si>
  <si>
    <t xml:space="preserve">Text tìm kiếm  Tên khách hàng
</t>
  </si>
  <si>
    <t xml:space="preserve">Text tìm kiếm  Ngày tổn thất
</t>
  </si>
  <si>
    <t xml:space="preserve">Kiểm tra nhập text </t>
  </si>
  <si>
    <t xml:space="preserve">1. Ở màn hình Danh sách công việc
2. Nhập text 
3. Click ra ngoài /Enter
</t>
  </si>
  <si>
    <t>1. Enter =&gt; Không hiện tượng gì vẫn giữ nguyên
2. Click ra ngoài =&gt; Trống</t>
  </si>
  <si>
    <t>Kiểm tra nhập đúng format ngày tháng dd/mm/yy tồn tại trên hệ thống</t>
  </si>
  <si>
    <t xml:space="preserve">1. Ở màn hình Danh sách công việc
2. Nhập đúng format ngày tháng dd/mm/yy tồn tại trên hệ thống
3. Click Enter
</t>
  </si>
  <si>
    <t xml:space="preserve">1. Tìm kiếm thành công các giá trị vừa tìm kiếm
</t>
  </si>
  <si>
    <t>Kiểm tra nhập đúng format ngày tháng không đúng format</t>
  </si>
  <si>
    <t xml:space="preserve">1. Ở màn hình Danh sách công việc
2. Nhập đúng format ngày tháng không đúng format
3. Click Enter/Click ra ngoài
</t>
  </si>
  <si>
    <t>Kiểm tra Click vào icon calender</t>
  </si>
  <si>
    <t>1. Ở màn hình Danh sách công việc
2. Click vào icon calender</t>
  </si>
  <si>
    <t>1. Focus vào ngày hiện tại
2. Hiển thị tất cả các giá trị</t>
  </si>
  <si>
    <t>Kểm tra chọn giá trị tồn tại trên hệ thống trong Calender</t>
  </si>
  <si>
    <t xml:space="preserve">1. Ở màn hình Danh sách công việc
2. Click icon calender
3. Click 1 giá trị tồn tại trên hệ thống
</t>
  </si>
  <si>
    <t>1. Hiển thị giá trị vừa chọn
2. Hiển thị dữ liệu tìm kiếm</t>
  </si>
  <si>
    <t>Nhập đúng định dạng DD/MM/YY</t>
  </si>
  <si>
    <t>Nhập sai định dạnh DD/MM/YY</t>
  </si>
  <si>
    <t xml:space="preserve">Text tìm kiếm Số tiền YC bồi thường
</t>
  </si>
  <si>
    <t xml:space="preserve">Kiểm tra nhập dữ liệu text </t>
  </si>
  <si>
    <t>1. Ở màn hình Danh sách công việc
2. Nhập dữ liệu  dữ liệu text 
3. Click Enter</t>
  </si>
  <si>
    <t>1. Hiển thị " Không tìm thấy dữ liệu"</t>
  </si>
  <si>
    <t>Kiểm tra nhập số tồn tại trên hệ thống</t>
  </si>
  <si>
    <t xml:space="preserve">1. Ở màn hình Danh sách công việc
2. Nhập số tồn tại trên hệ thống
</t>
  </si>
  <si>
    <t>1. Hiển thị giá trị vừa nhập
2. Hệ thống hiển thị danh sách theo điều kiện tìm kiếm</t>
  </si>
  <si>
    <t>Kiểm tra nhập số  không tồn tại trên hệ thống</t>
  </si>
  <si>
    <t xml:space="preserve">1. Ở màn hình Danh sách công việc
2. Nhập số không tồn tại trên hệ thống
</t>
  </si>
  <si>
    <t>1. Hiển thị giá trị vừa nhập
2. Hệ thống hiển thị "Không tìm thấy dữ liệu"</t>
  </si>
  <si>
    <t xml:space="preserve">Text tìm kiếm  Công ty giám định
</t>
  </si>
  <si>
    <t xml:space="preserve">1. Ở MH danh sách khai báo tổn thất
2. Nhập dữ liệu đúng định dạng có chứa các kí tự đặc biệt, thẻ html: %#@abc&amp;lt,&lt;/table&gt;
</t>
  </si>
  <si>
    <t>Chức năng 2: Danh sách phương án giám định</t>
  </si>
  <si>
    <t>Giao diện (Phần này viết các trường hợp kiểm thử cho giao diên chung và các giao diện cho các control)</t>
  </si>
  <si>
    <t>1. Hiển thị title màn hình: "Danh sách công việc" chuông thông báo, tên user đang đăng nhập
- Danh sách công việc/mã hồ sơ
- mũi tên trái trở lại trang trước
2. Focus được set vào trường đầu tiên có thể edit
3. Hiển thị khu vực thông tin upload file:
- Tilte: File đính kèm,Textbox tìm kiếm  ,icon Folder, tích xanh lá, icon mũi tên download, tên file
4. Hiển thị các tiến trình gồm: Thông tin tổn thất, báo cáo tổn thất, Hồ sơ bồi thường, Phương án giám định, bồi thường lịch sử
5. Button Thêm phương án (Hiển thị đối với Role CB PVI và có quyền)
6.Hiển thị các cột bao gồm:icon #, mã phương án, loại phương án, phương thức thực hiện, giám định viên/chuyên gia, sđt, email, người lập, trạng thái, thao tác( icon xem xóa và bút cập nhật)
- Dưới mỗi cột là các textbox tìm kiếm, placeholder, hiển thị mũi droplist tại cột loại phương án, phương thức thực hiện, trạng thái.</t>
  </si>
  <si>
    <t>Con trỏ di chuyển lần lượt theo thứ tự: Từ phải qua trái, từ trên xuống dưới.
-Hove chuột sẽ chuyển sẽ chuyển sang icon bàn tay</t>
  </si>
  <si>
    <t>Kiểm tra hiển thị với từng role</t>
  </si>
  <si>
    <t>1. Đăng nhập role PVI cùng đơn vị với hồ sơ/User có quyền quản lý đơn vị của hồ sơ</t>
  </si>
  <si>
    <t>1. Hiển thị danh sách tất cả các PAGD của hồ sơ</t>
  </si>
  <si>
    <t>1. Đăng nhập role PVI khác đơn vị với hồ sơ ( Nhờ đơn vị khác hỗ trợ)</t>
  </si>
  <si>
    <t xml:space="preserve">1. Hiển thị các PA mà đơn vị được nhờ </t>
  </si>
  <si>
    <t>1. Đăng nhập role Công ty giám định</t>
  </si>
  <si>
    <t>1. Hiển thị các PA mà công ty giám định đó đang được thêm trong PA</t>
  </si>
  <si>
    <t>1. Đăng nhập role KH</t>
  </si>
  <si>
    <t>1. Hiển thị các PA mà khách hàng cần PD</t>
  </si>
  <si>
    <t>Textbox tìm kiếm Mã phương án</t>
  </si>
  <si>
    <t>1. Ở màn hình Danh sách công việc
2. Nhập dữ liệu đúng định dạng có chứa các kí tự đặc biệt, thẻ html: %#@abc&amp;lt,&lt;/table&gt;
&lt;script&gt; alert ('Hello') &lt;/script&gt;
3. Nhấn enter</t>
  </si>
  <si>
    <t>Textbox tìm kiếm Loại phương án</t>
  </si>
  <si>
    <t>1. Tại màn hình Danh sách công việc
2. Kiểm tra hiển thị giá trị mặc định tại textbox
3. Nhấn Enter</t>
  </si>
  <si>
    <t xml:space="preserve">- Hiển thị giá trị mặc định Tất cả , droplist bao gồm 3 hình thức: Tự giám định, Chỉ định công ty giám định, Thuê chuyên gia theo thông tin mà người dùng khai báo.
-ma_pa_gdinh.loai_pan
(1: Tự giám định, 2: Thuê chuyên gia, 3:Công ty giám định
</t>
  </si>
  <si>
    <t>Kiểm tra khi chọn 1 dữ liệu tại droplist</t>
  </si>
  <si>
    <t>1. Ở màn hình Danh sách công việc
2. Kiểm tra chọn 1 giá trị ( cho từng loại PA)
3. Nhấn enter</t>
  </si>
  <si>
    <t>- Cho phép nhập nhận 1 dữ liệu tại droplist
- Hiển thị kq tìm kiếm giống như yêu cầu nhập tìm kiếm
- Dữ liệu lấy tại ma_pa_gdinh.loai_pan</t>
  </si>
  <si>
    <t>Kiểm tra khi chọn nhiều giá trị tại droplist</t>
  </si>
  <si>
    <t>1. Ở màn hình Danh sách công việc
2. Kiểm tra chọn nhiều giá trị trong droplist
3. Nhấn enter</t>
  </si>
  <si>
    <t>- Chỉ cho phép nhận 1 giá trị tại droplist, không cho phép nhận nhiều giá trị</t>
  </si>
  <si>
    <t xml:space="preserve">1. Ở màn hình Danh sách công việc
2. Kiểm tra nhập giá trị
</t>
  </si>
  <si>
    <t>-Không cho phép nhập</t>
  </si>
  <si>
    <t xml:space="preserve">- Không hiển thị dữ liệu pase </t>
  </si>
  <si>
    <t>Kiểm tra khi click icon "x'</t>
  </si>
  <si>
    <t>1. Ở màn hình Danh sách công việc
2. Click chọn 1 loại PA
3. Click icon 'X'</t>
  </si>
  <si>
    <t>- Hiển thị danh sách toàn bộ PA</t>
  </si>
  <si>
    <t>Textbox tìm kiếm Phương thức thực hiện</t>
  </si>
  <si>
    <t xml:space="preserve">1. Tại màn hình Danh sách công việc
2. Click vào Phương thức thực hiện
</t>
  </si>
  <si>
    <t>1. Hiển thị dropdown list: 
 - PVI thực hiện
 - Có - Tái fronting chỉ định
 - Không - PVI tự chỉ định</t>
  </si>
  <si>
    <t>1. Ở màn hình Danh sách công việc
2. Kiểm tra chọn 1 giá trị
3. Nhấn enter</t>
  </si>
  <si>
    <t xml:space="preserve">- Cho phép nhập nhận 1 dữ liệu tại droplist
- Hiển thị kq tìm kiếm giống như yêu cầu nhập tìm kiếm
- Dữ liệu lấy tại </t>
  </si>
  <si>
    <t>1. Ở màn hình Danh sách công việc
2. Nhập giá trị</t>
  </si>
  <si>
    <t>Textbox tìm kiếm giám định viên/chuyên gia</t>
  </si>
  <si>
    <t>- Mặc định trống</t>
  </si>
  <si>
    <t xml:space="preserve">
-  Không bắt buộc nhập tại textbox tìm kiếm
-  Hệ thống hiển thị danh sách tổn thất tương ứng với tài khoản login</t>
  </si>
  <si>
    <t>Kiểm tra nhập chữ hoa, chữ thường</t>
  </si>
  <si>
    <t>1. Ở màn hình Danh sách công việc
2. Kiểm tra chọn nhập in hoa, in thường vào textbox
3. Nhấn enter</t>
  </si>
  <si>
    <t xml:space="preserve">- Lọc không phân biệt chữ hoa, chữ thường.
- Chữ thường hay chữ hoa đều có kết quả lọc giống nhau
- Hệ thống hiển thị danh sách tổn thất tương ứng với tài khoản login
- Dữ liệu lấy tại </t>
  </si>
  <si>
    <t>1. Ở màn hình Danh sách công việc
2. Kiểm tra nhập giá trị đặc biệt/HTML/XXS
3. Nhấn enter</t>
  </si>
  <si>
    <t xml:space="preserve">-Hiển thị dữ liệu kq tìm kiếm theo yêu cầu 
- Dữ liệu lấy tại </t>
  </si>
  <si>
    <t>1. Ở màn hình Danh sách công việc
2. Kiểm tra nhập tiếng Việt có dấu 
3. Nhấn enter</t>
  </si>
  <si>
    <t xml:space="preserve">- Hệ thống Tìm kiếm theo đúng điều kiện lọc
- Hệ thống hiển thị danh sách tổn thất tương ứng với tài khoản login
- Dữ liệu lấy tại </t>
  </si>
  <si>
    <t>Tìm kiếm textbox số điện thoại</t>
  </si>
  <si>
    <t xml:space="preserve">
-  Không bắt buộc nhập tại textbox tìm kiếm
-  Hệ thống hiển thị danh sách tổn thất tương ứng với tài khoản login
Dữ liệu lấy tại: 
+ Tự giám định
pa_gdinh_ct. dienthoai 
+ Thuê chuyên gia
pa_gdinh_ct. dienthoai
+ Thuê công ty
pa_gdinh_ctu.dienthoai
</t>
  </si>
  <si>
    <t>Kiểm tra khi nhập tiếng việt có dấu</t>
  </si>
  <si>
    <t xml:space="preserve">- Hệ thống Tìm kiếm theo đúng điều kiện lọc
- Hệ thống hiển thị danh sách tổn thất tương ứng với tài khoản login
- Dữ liệu lấy tại Dữ liệu lấy tại: 
+ Tự giám định
pa_gdinh_ct. dienthoai 
+ Thuê chuyên gia
pa_gdinh_ct. dienthoai
+ Thuê công ty
pa_gdinh_ctu.dienthoai
</t>
  </si>
  <si>
    <t>1. Ở màn hình Danh sách công việc
2. Kiểm tra nhập Số điện thoại hợp lệ
3. Nhấn enter</t>
  </si>
  <si>
    <t>Kiểm tra khi nhập in hoa in thường</t>
  </si>
  <si>
    <t xml:space="preserve">- Lọc không phân biệt chữ hoa, chữ thường.
- Chữ thường hay chữ hoa đều có kết quả lọc giống nhau
- Hệ thống hiển thị danh sách tổn thất tương ứng với tài khoản login
- Dữ liệu lấy tại Dữ liệu lấy tại: 
+ Tự giám định
pa_gdinh_ct. dienthoai 
+ Thuê chuyên gia
pa_gdinh_ct. dienthoai
+ Thuê công ty
pa_gdinh_ctu.dienthoai
</t>
  </si>
  <si>
    <t>-Hiển thị dữ liệu kq tìm kiếm theo yêu cầu 
- Dữ liệu lấy tại Tự giám định
pa_gdinh_ct. dienthoai 
+ Thuê chuyên gia
pa_gdinh_ct. dienthoai
+ Thuê công ty
pa_gdinh_ctu.dienthoai</t>
  </si>
  <si>
    <t xml:space="preserve">Kiểm tra khi nhập SDT không tồn tại </t>
  </si>
  <si>
    <t xml:space="preserve">1. Ở màn hình Danh sách công việc
2. Kiểm tra nhập SDT không tồn tại 
</t>
  </si>
  <si>
    <t>1. Hiển thị "Không tìm thấy dữ liệu"</t>
  </si>
  <si>
    <t>Tìm kiếm textbox mail</t>
  </si>
  <si>
    <t xml:space="preserve">
-  Không bắt buộc nhập tại textbox tìm kiếm
-  Hệ thống hiển thị danh sách tổn thất tương ứng với tài khoản login
Dữ liệu lấy tại:
+ Tự giám định
pa_gdinh_ct. email
+ Thuê chuyên gia
pa_gdinh_ct. email
+ Thuê công ty
pa_gdinh_ctu.email</t>
  </si>
  <si>
    <t xml:space="preserve">1. Ở màn hình Danh sách công việc
2. Kiểm tra chọn nhập in hoa, in thường vào textbox
</t>
  </si>
  <si>
    <t>- Lọc không phân biệt chữ hoa, chữ thường.
- Chữ thường hay chữ hoa đều có kết quả lọc giống nhau
- Hệ thống hiển thị danh sách tổn thất tương ứng với tài khoản login
- Dữ liệu lấy tại Dữ liệu lấy tại:
+ Tự giám định
pa_gdinh_ct. email
+ Thuê chuyên gia
pa_gdinh_ct. email
+ Thuê công ty
pa_gdinh_ctu.email</t>
  </si>
  <si>
    <t xml:space="preserve">1. Ở màn hình Danh sách công việc
2. Kiểm tra nhập giá trị đặc biệt/HTML/XXS
</t>
  </si>
  <si>
    <t xml:space="preserve">1. Ở màn hình Danh sách công việc
2. Kiểm tra nhập tiếng Việt có dấu 
</t>
  </si>
  <si>
    <t>Kiểm tra khi nhập  dữ liệu không tồn tại trên hệ thống</t>
  </si>
  <si>
    <t>1. Ở màn hình Danh sách công việc
2. dữ liệu không tồn tại trên hệ thống</t>
  </si>
  <si>
    <t>Tìm kiếm textbox người lập</t>
  </si>
  <si>
    <t xml:space="preserve">Mặc định trống
</t>
  </si>
  <si>
    <t>Kiểm tra nhập  chữ hoa, chữ thường</t>
  </si>
  <si>
    <t xml:space="preserve">Thao tác </t>
  </si>
  <si>
    <t>Kiểm tra thao tác xem( icon mắt)</t>
  </si>
  <si>
    <t>1. Ở màn hình Danh sách PA
2. Click icon "mắt"</t>
  </si>
  <si>
    <t>- Hiển thị màn chi tiết PAGĐ</t>
  </si>
  <si>
    <t>- Disable các thông tin không được chỉnh sửa gì</t>
  </si>
  <si>
    <t>Kiểm tra thao tác cập nhật(icon bút)</t>
  </si>
  <si>
    <t xml:space="preserve">1. Ở màn hình Danh sách PA
2. Kiểm tra hiển thị mặc định
</t>
  </si>
  <si>
    <t xml:space="preserve">- Hiển thị chính xác, vị trí , kích thước... icon bút
- Hiển thị giống design... </t>
  </si>
  <si>
    <t>1. Ở màn hình Danh sách PA
2. Kiểm tra khi thao tác nhấn chuột tại chức năng cập nhật với role CB PVI
3. Nhấn enter</t>
  </si>
  <si>
    <t xml:space="preserve">- Thực hiển chuyển tới màn tiếp theo sau khi thao tác tại icon bút, màu sắc đen
</t>
  </si>
  <si>
    <t>1. Ở màn hình Danh sách PA
2. Kiểm tra khi thao tác cập nhật với user quản lý đơn vị khác và user không có quyền cập nhật PA
3. Nhấn enter</t>
  </si>
  <si>
    <t>- Không hiển thị icon sửa</t>
  </si>
  <si>
    <t>Kiển tra icon xóa (icon thùng rác)</t>
  </si>
  <si>
    <t xml:space="preserve">- Hiển thị chính xác, vị trí , kích thước... icon thùng rác, màu sắc đỏ
- Hiển thị giống design... </t>
  </si>
  <si>
    <t xml:space="preserve">1. Ở màn hình Danh sách PA
2. Kiểm tra khi thao tác nhấn chuột tại chức năng Xóa
</t>
  </si>
  <si>
    <t xml:space="preserve">- Hiển thị popup XOÁ PHƯƠNG ÁN GIÁM ĐỊNH
Bạn có chắc muốn xoá phương án giám định này không?
 Button : Huỷ và xác nhận
</t>
  </si>
  <si>
    <t xml:space="preserve">1. Ở màn hình Danh sách PA
2. Click icon xoá 
3. Click xác nhận
</t>
  </si>
  <si>
    <t>1. Xoá thành công phương án giám định 
2. Không hiển thị PAGD đó ở màn danh sách nữa</t>
  </si>
  <si>
    <t xml:space="preserve">1. Ở màn hình Danh sách PA
2. Click icon xoá 
3. Click Huỷ
</t>
  </si>
  <si>
    <t>1. Đóng popup
2. Không xoá thành công PAGD</t>
  </si>
  <si>
    <t>Chức năng 3: Thêm mới Phương án giám định</t>
  </si>
  <si>
    <t>Tự giám định</t>
  </si>
  <si>
    <t>Tái fronting / Tái chỉ định tự thực hiện</t>
  </si>
  <si>
    <t>Textbox Giám định viên</t>
  </si>
  <si>
    <t>Ở màn hình Thêm mới
1. Kiểm tra giá trị mặc định</t>
  </si>
  <si>
    <t>1, Dữ liệc mặc định hiển thị trống</t>
  </si>
  <si>
    <t>Ở màn hình Thêm mới
1. Bỏ trống trường hoặc nhập nhiều kí tự Space
2. Click button [Lưu]</t>
  </si>
  <si>
    <t xml:space="preserve">1. Hệ thống thông báo: “Thêm mới Phương án giám định thành công ” 
</t>
  </si>
  <si>
    <t>Ở màn hình Thêm mới
1. Nhập giá trị hợp lệ có chưa  Space đầu/cuối
2. Click button [Lưu]</t>
  </si>
  <si>
    <t>1. Tự động loại bỏ space đầu cuối, nhận dữ liệu hợp lệ
2. Dữ liệu được lưu vào DB bảng 
pa_gdinh_ct.ten_cgia_gdvien</t>
  </si>
  <si>
    <t>Ở màn hình Thêm mới
1. Nhập 250 ký tự
2. Nhập các trường còn lại hợp lệ
3. Click button [Lưu]</t>
  </si>
  <si>
    <t>1. Hiển thị các dữ liệu vừa nhập
2. Show thông báo: “Thêm mới phương án giám định thành công ” 
3. Dữ liệu được lưu vào DB: pa_gdinh_ct.ten_cgia_gdvien</t>
  </si>
  <si>
    <t>Ở màn hình Thêm mới
1. Nhập 251 ký tự</t>
  </si>
  <si>
    <t xml:space="preserve">"Ở màn hình Thêm mới
2. Nhập ký tự đặc biệt ( e.x: #$%&amp;*^ '..) 
</t>
  </si>
  <si>
    <t>1. Show thông báo " giám định viên không hợp lệ"
- Chỉ nhận ký tự  gạch ngang “-”, dấu gạch “/”,  gạch dưới “_”, dấu và “&amp;”, dấu chấm “.”, dấu ngoặc “()”, dấu nháy đơn ‘. 
2. Set focus và highligh vào trường lỗi.</t>
  </si>
  <si>
    <t>Ở màn hình Thêm mới
1. Thực hiện CTRL+V  để paste nội dung hợp lệ ở nơi khác vào textbox"</t>
  </si>
  <si>
    <t>1. Hiển thị các dữ liệu vừa pase
2. Show thông báo: “Thêm mới phương án giám định thành công ” 
3. Dữ liệu được lưu vào DB: pa_gdinh_ct.ten_cgia_gdvien</t>
  </si>
  <si>
    <t xml:space="preserve">Ở màn hình Thêm mới tvới role cán bộ PVI
 1. Kiểm tra giá trị mặc định </t>
  </si>
  <si>
    <t xml:space="preserve">Ở màn hình Thêm mới
 1. Nhập vào trường SĐT dữ liệu đã tồn tại
</t>
  </si>
  <si>
    <t>1. Hiển thị số điện thoại vừa nhập</t>
  </si>
  <si>
    <t xml:space="preserve">Ở màn hình Thêm mới
 1. Nhập giá trị hợp lệ có chưa Space đầu/cuối
</t>
  </si>
  <si>
    <t xml:space="preserve">1. Chặn không cho nhập space
</t>
  </si>
  <si>
    <t xml:space="preserve">Ở màn hình Thêm mới
 1. Nhập ký tự chữ
</t>
  </si>
  <si>
    <t>Ở màn hình Thêm mới
 1. Nhập ký tự đặc biệt ( e.x: #$%&amp;*^ '..) ngoại trừ "+","-", ")", "(", "."
 (vd: &lt;script&gt;console.log("hello world")&lt;/script&gt; 
 hoặc &lt;script&gt; alert ('Hello') &lt;/script&gt;)</t>
  </si>
  <si>
    <t>1. Chặn không cho nhập ngoại trừ"+,-", "(",")"." dấu chấm"."</t>
  </si>
  <si>
    <t xml:space="preserve">Ở màn hình Thêm mới
 1. Nhập 50 ký tự
 </t>
  </si>
  <si>
    <t>1. Thêm mới phương án thành công
2. Dữ liệu được lưu vào DB: pa_gdinh_ct.dienthoai</t>
  </si>
  <si>
    <t>Ở màn hình Thêm mới
 1. Nhập 51 ký tự</t>
  </si>
  <si>
    <t>Ở màn hình Thêm mới
 1. Nhập &gt;= 5 ký tự</t>
  </si>
  <si>
    <t>1. Cập nhậtthành công
2. Dữ liệu được lưu vào DB: pa_gdinh_ct.dienthoai</t>
  </si>
  <si>
    <t>Ở màn hình Thêm mới
 1. Nhập &lt;5  ký tự</t>
  </si>
  <si>
    <t>1. Hiển thị thông báo" số điện thoại có độ dài tối thiểu 5 ký tự"</t>
  </si>
  <si>
    <t xml:space="preserve">Ở màn hình Thêm mới
 1. Thực hiện CTRL+V để paste nội dung không hợp lệ  ở nơi khác vào textbox
</t>
  </si>
  <si>
    <t xml:space="preserve">Ở màn hình Thêm mới
 1. Thực hiện CTRL+V để paste nội dung hợp lệ  ở nơi khác vào textbox
</t>
  </si>
  <si>
    <t>1. Hiển thị giá trị pase</t>
  </si>
  <si>
    <t xml:space="preserve">Textbox Email
</t>
  </si>
  <si>
    <t xml:space="preserve">Ở màn hình Thêm mới
 1. Kiểm tra giá trị mặc định </t>
  </si>
  <si>
    <t xml:space="preserve"> 1. Ở màn hình Thêm mới
 2. Bỏ trống trường hoặc nhập nhiều kí tự Space
</t>
  </si>
  <si>
    <t xml:space="preserve">1. Hệ thống thông báo: “Thêm mới án giám định thành công ” 
</t>
  </si>
  <si>
    <t xml:space="preserve">Ở màn hình Thêm mới
 1. Nhập &lt;=50 ký tự
</t>
  </si>
  <si>
    <t>1. Hiển thị dữ liệu nhập</t>
  </si>
  <si>
    <t>1. Thêm mới phương án giám định thành công
2. Dữ liệu được lưu vào DB: pa_gdinh_ct.email</t>
  </si>
  <si>
    <t>1. Hiển thị thông báo" Email có độ dài tối thiểu 5 ký tự"</t>
  </si>
  <si>
    <t xml:space="preserve">1. Tự động loại bỏ space đầu cuối
</t>
  </si>
  <si>
    <t>Ở màn hình Thêm mới
 1. Nhập tên email có chứa ký tự đặc biệt ( trừ @ )</t>
  </si>
  <si>
    <t>1. Thông báo dưới trường ''Email không hợp lệ"
 2. Set focus vào trường lỗi</t>
  </si>
  <si>
    <t>Ở màn hình Thêm mới
 1. Nhập email ko có @</t>
  </si>
  <si>
    <t>1. Thông báo dưới trường''Email không hợp lệ'
 2. Set focus vào trường lỗi</t>
  </si>
  <si>
    <t>Ở màn hình Thêm mới
 1. Nhập email ko có dấu chấm tên miền</t>
  </si>
  <si>
    <t>Ở màn hình Thêm mới
 1. Nhập email có dấu chấm nhưng thiếu đuôi sau dấu chấm (.vn, .com)</t>
  </si>
  <si>
    <t>Ở màn hình Thêm mới
 1. Nhập tiếng việt có dấu</t>
  </si>
  <si>
    <t>Ở màn hình Thêm mới
 1. Nhập địa chỉ email hợp lệ vào trường Email
 2. Nhập các trường còn lại hợp lệ
 3. Click button [Lưu]</t>
  </si>
  <si>
    <t>1. Thêm mới phương án giám định thành công
 2. Dữ liệu được lưu vào DB pa_gdinh_ct.email</t>
  </si>
  <si>
    <t>Ở màn hình Thêm mới
 1. Thực hiện CTRL+V để paste nội dung không hợp lệ ở nơi khác vào textbox</t>
  </si>
  <si>
    <t>1. Hệ thống show message 'Email không hợp lệ'</t>
  </si>
  <si>
    <t xml:space="preserve">Ở màn hình Thêm mới
 1. Thực hiện CTRL+V để paste nội dung hợp lệ ở nơi khác vào textbox
</t>
  </si>
  <si>
    <t>1. Hiển thin giá trị vùa pase</t>
  </si>
  <si>
    <t>Icon Xoá</t>
  </si>
  <si>
    <t>Kiểm tra khi click vào icon xoá</t>
  </si>
  <si>
    <t xml:space="preserve">Ở màn hình Thêm mới
 1. Click icon xoá
</t>
  </si>
  <si>
    <t>1. Xoá row vừa click</t>
  </si>
  <si>
    <t>Kiểm tra khi xoá hết các row</t>
  </si>
  <si>
    <t xml:space="preserve">Ở màn hình Thêm mới
 1. Click icon xoá từng row
</t>
  </si>
  <si>
    <t>1. Xoá thành công hết các row</t>
  </si>
  <si>
    <t>Textbox Chức danh</t>
  </si>
  <si>
    <t xml:space="preserve">1. Ở màn hình Thêm mới PA tự giám định
</t>
  </si>
  <si>
    <t>1. Mặc định trống</t>
  </si>
  <si>
    <t>1. Hiển thị các dữ liệu vừa pase
2. Show thông báo: “Thêm mới Phương án giám định thành công ” 
3. Dữ liệu được lưu vào DB: pa_gdinh_ct.ten_chudanh</t>
  </si>
  <si>
    <t>1. Ở màn hình Thêm mới PA tự giám định
2. Kiểm tra giá trị mặc định</t>
  </si>
  <si>
    <t>1. Mặc định Trống</t>
  </si>
  <si>
    <t>Kiêểm tra bắt buộc</t>
  </si>
  <si>
    <t xml:space="preserve">1. Ở màn hình Thêm mới PA tự giám định
2. Không chọn GDV 
3. Click Lưu
</t>
  </si>
  <si>
    <t>1. Hiển thị "Giám định viên không được để trống"</t>
  </si>
  <si>
    <t>Kiểm tra khi click vào Giám định viên</t>
  </si>
  <si>
    <t>1. Ở màn hình Thêm mới PA tự giám định
2. Click vào Giám định viên</t>
  </si>
  <si>
    <t xml:space="preserve">1. Hiển thị danh sách có mã Đơn vị = mã Đơn vị của user người đang đăng nhập
</t>
  </si>
  <si>
    <t>Kiêm tra khi click chọn 1 GĐV</t>
  </si>
  <si>
    <t>1. Ở màn hình Thêm mớiPA tự giám định
2. Click vào Giám định viên
3. Click chọn 1 GĐV</t>
  </si>
  <si>
    <t>1. Hiển thị GĐV vừa chọn
2. Tự động hiển thị thông tin Số điện thoại giám định viên và Số điện thoại giám định viên
SQL Lấy Email và SDT của GĐV
SELECT Email ,dien_thoai 
From pvi_uat_qa.dbo.user_infor WHERE full_name =N'Cán bộ GQKN 003';</t>
  </si>
  <si>
    <t>Kiêểm tra nhập dữ liệu tồn tại trong dropdown</t>
  </si>
  <si>
    <t>1. Ở màn hình Thêm mớiPA tự giám định
2. Click vào Giám định viên
3. Nhập dữ liệu tồn tại</t>
  </si>
  <si>
    <t>1. Hiển thị giá trị vừa nhập
2. Tìm kiếm theo giá trị vừa nhập</t>
  </si>
  <si>
    <t>Kiêểm tra nhập dữ liệu không tồn tại trong dropdown</t>
  </si>
  <si>
    <t>1. Ở màn hình Thêm mớiPA tự giám định
2. Click vào Giám định viên
3. Nhập dữ liệu không tồn tại</t>
  </si>
  <si>
    <t>1. Hiển thị giá trị vừa nhập
2. Hiển thị "Không tìm thấy dữ liệu"</t>
  </si>
  <si>
    <t xml:space="preserve">Ở màn hình Thêm mới
 1. Thực hiện CTRL+V để paste nội dung tồn tại ở nơi khác vào textbox
</t>
  </si>
  <si>
    <t>1. Hiển thị giá trị vừa pase</t>
  </si>
  <si>
    <t xml:space="preserve">Ở màn hình Thêm mới
 1. Thực hiện CTRL+V để paste nội dung không tồn tại ở nơi khác vào textbox
</t>
  </si>
  <si>
    <t xml:space="preserve">Textbox số điện thoại </t>
  </si>
  <si>
    <t xml:space="preserve">Mặc định trống </t>
  </si>
  <si>
    <t>Kiểm tra thay đổi dữ liệu</t>
  </si>
  <si>
    <t>1. Ở màn hình Thêm mới PA tự giám định
2. Click vào Giám định viên
3. Click chọn  1 GĐV</t>
  </si>
  <si>
    <t>1. Tự động lấy SĐT của GĐV đã chọn</t>
  </si>
  <si>
    <t>1. Ở màn hình Thêm mớiPA tự giám định
2. Click vào Giám định viên
3. Click chọn  1 GĐV</t>
  </si>
  <si>
    <t>1. Tự động lấy Email giám định viên của GĐV đã chọn</t>
  </si>
  <si>
    <t xml:space="preserve">1. Ở màn hình Thêm mớiPA tự giám định
</t>
  </si>
  <si>
    <t>1. Tự động lấy Chức danh giám định viên của GĐV đã chọn ( Nếu có)</t>
  </si>
  <si>
    <t xml:space="preserve">Tự giám định khác đơn vị
</t>
  </si>
  <si>
    <t xml:space="preserve">Textbox Lãnh đạo phòng nghiệp vụ GQKN </t>
  </si>
  <si>
    <t>1. Ở màn hình Thêm mớiPA tự giám định
2. Kiểm tra giá trị mặc định</t>
  </si>
  <si>
    <t>1. Ở màn hình Thêm mớiPA tự giám định
2. Click vào Lãnh đạo phòng nghiệp vụ GQKN
3. Click chọn 1 user
4. Click Xoá user</t>
  </si>
  <si>
    <t>1. Hiển thị "Lãnh đạo phòng nghiệp vụ GQKN không được để trống"</t>
  </si>
  <si>
    <t>Kiểm tra khi click vào Lãnh đạo phòng nghiệp vụ GQKN</t>
  </si>
  <si>
    <t>1. Ở màn hình Thêm mớiPA tự giám định
2. Click vào Lãnh đạo phòng nghiệp vụ GQKN</t>
  </si>
  <si>
    <t>1. Hiển thị danh sách  Load user lãnh đạo có mã đơn vị = 31, 32 và mã chức vụ = 03, 04 + Vai trò của user
SQL: SELECT a.full_name ,c.ten_vaitro 
FROM 
pvi_uat_qa.dbo.user_infor a,
pvi_uat_qa.dbo.dm_chucvu b,
pvi_uat_qa.dbo.dm_vaitro c,
pvi_uat_qa.dbo.user_vaitro d
WHERE a.ma_chucvu=b.pr_key and a.pr_key =d.ma_user and c.ma_vaitro =d.ma_vaitro and a.ma_donvi in('31','32')and b.ma_chucvu  in('03','04');</t>
  </si>
  <si>
    <t>Kiêm tra khi click chọn 1 user</t>
  </si>
  <si>
    <t>1. Ở màn hình Thêm mới PA tự giám định
2. Click vào Lãnh đạo phòng nghiệp vụ GQKN
3. Click chọn 1 user</t>
  </si>
  <si>
    <t>1. Hiển thị User vừa chọn</t>
  </si>
  <si>
    <t>1. Ở màn hình Thêm mớiPA tự giám định
2. Click vào Lãnh đạo phòng nghiệp vụ GQKN
3. Nhập dữ liệu tồn tại</t>
  </si>
  <si>
    <t>1. Ở màn hình Thêm mớiPA tự giám định
2. Click vào Lãnh đạo phòng nghiệp vụ GQKN
3. Nhập dữ liệu không tồn tại</t>
  </si>
  <si>
    <t>Textbox Lý do chỉ định</t>
  </si>
  <si>
    <t>1. Ở màn hình Thêm mới PA tự giám định
2. Không nhập Lý do
3. Nhập các trường còn lại hợp lệ</t>
  </si>
  <si>
    <t>1. Show thông báo"Thêm mới Phương án giám định thành công"</t>
  </si>
  <si>
    <t xml:space="preserve">Ở màn hình Thêm mới
 1. Thực hiện CTRL+V để paste nội dung  ở nơi khác vào textbox
</t>
  </si>
  <si>
    <t>Danh sách Giám định viên</t>
  </si>
  <si>
    <t>Giám định viên</t>
  </si>
  <si>
    <t>1. Hiển thị danh sách tất cả các user cùng mã đơn vị với Lãnh đạo phòng nghiệp vụ GQKN</t>
  </si>
  <si>
    <t>1. Ở màn hình Thêm mới PA tự giám định
2. Click vào Giám định viên
3. Click chọn 1 user</t>
  </si>
  <si>
    <t>1. Ở màn hình Thêm mới PA tự giám định
2. Click vào Giám định viên
3. Nhập dữ liệu tồn tại</t>
  </si>
  <si>
    <t>Thuê chuyên gia</t>
  </si>
  <si>
    <t>Textbox Công ty giám định</t>
  </si>
  <si>
    <t xml:space="preserve">1. Hệ thống thông báo: “Thêm mới phương án giám định thành công ” 
</t>
  </si>
  <si>
    <t>1. Tự động loại bỏ space đầu cuối, nhận dữ liệu hợp lệ
2. Dữ liệu được lưu vào DB bảng 
pa_gdinh_ct.ten_congty</t>
  </si>
  <si>
    <t>1. Hiển thị các dữ liệu vừa nhập
2. Show thông báo: “Thêm mới phương án giám định thành công ” 
3. Dữ liệu được lưu vào DB: pa_gdinh_ct.ten_congty</t>
  </si>
  <si>
    <t>1. Show lỗi " Công ty giám định không hợp lệ"
- Chỉ nhận ký tự  gạch ngang “-”, dấu gạch “/”,  gạch dưới “_”, dấu và “&amp;”, dấu chấm “.”, dấu ngoặc “()”, dấu nháy đơn ‘. 
2. Set focus và highligh vào trường lỗi.</t>
  </si>
  <si>
    <t>1. Hiển thị các dữ liệu vừa pase
2. Show thông báo: Thêm mưới phương án giám định thành công ” 
3. Dữ liệu được lưu vào DB: pa_gdinh_ct.ten_congty</t>
  </si>
  <si>
    <t>Textbox Họ tên chuyên gia</t>
  </si>
  <si>
    <t xml:space="preserve">Ở màn hình Thêm mới 
 1. Kiểm tra giá trị mặc định </t>
  </si>
  <si>
    <t xml:space="preserve"> 1. Ở màn hình Thêm mới
 2. Bỏ trống trường hoặc nhập nhiều kí tự Space
 3. Nhập các thông tin khác hợp lệ
 4. Click button [Lưu]</t>
  </si>
  <si>
    <t>1. Show thông báo: “Thêm mới phương án giám định thành công ” 
2. Dữ liệu được lưu vào DB: pa_gdinh_ct.ten_cgia_gdvien</t>
  </si>
  <si>
    <t xml:space="preserve"> 1. Ở màn hình Thêm mới
 2. Nhập tên đã tồn tại
 3. Nhập các thông tin khác hợp lệ
 4. Click button [Lưu]</t>
  </si>
  <si>
    <t>1. Show thông báo: “Thêm mới phương  án giám định thành công ” 
2. Dữ liệu được lưu vào DB: pa_gdinh_ct.ten_cgia_gdvien</t>
  </si>
  <si>
    <t>Ở màn hình Thêm mới
 1. Nhập giá trị hợp lệ có chưa Space đầu/cuối
 2. Click button [Lưu]</t>
  </si>
  <si>
    <t>Ở màn hình Thêm mới
 1. Nhập dữ liệu đúng định dạng có chứa các kí tự đặc biệt, thẻ html: %#@abc&amp;lt,&lt;/table&gt; ngoại trừ "/ _ &amp; . ),( -" 
 2. Các thông tin khác được nhập hợp lệ</t>
  </si>
  <si>
    <t>1. Show thông báo " Họ tên chuyên gia không hợp lệ"
- Chỉ nhận ký tự  gạch ngang “-”, dấu gạch “/”,  gạch dưới “_”, dấu và “&amp;”, dấu chấm “.”, dấu ngoặc “()”, dấu nháy đơn ‘. 
2. Set focus và highligh vào trường lỗi.</t>
  </si>
  <si>
    <t>Ở màn hình Thêm mới
 1. Nhập X đúng định dạng có chứa ký tự đặc biệt, thẻ html,java script : 
 (vd: &lt;script&gt;console.log("hello world")&lt;/script&gt; 
 hoặc &lt;script&gt; alert ('Hello') &lt;/script&gt;)</t>
  </si>
  <si>
    <t>1. Show thông báo " Họ tên chuyên gia không hợp lệ" 
2. Set focus và highligh vào trường lỗi.</t>
  </si>
  <si>
    <t>Ở màn hình Thêm mới
 1. Nhập dữ liệu là tiếng việt có dấu
 2. Các thông tin khác được nhập hợp lệ
 3. Click button [Lưu]</t>
  </si>
  <si>
    <t>Ở màn hình Thêm mới
 1.Nhập dữ liệu = 251 ký tự</t>
  </si>
  <si>
    <t>Ở màn hình Thêm mới
 1. Nhập dữ liệu =&lt; 250 ký tự
 2. Các thông tin khác được nhập hợp lệ
 3. Click button [Lưu]</t>
  </si>
  <si>
    <t>Ở màn hình Thêm mới
 1. Thực hiện CTRL+V để paste nội dung ở nơi khác vào textbox
 2. Các thông tin khác được nhập hợp lệ
 3. Click button [Lưu]</t>
  </si>
  <si>
    <t>1. Cập nhậtthành công
2. Dữ liệu được lưu vào DB:pa_gdinh_ct.ten_cgia_gdvien</t>
  </si>
  <si>
    <t>1. Thêm mới phương án giám định thành công
2. Dữ liệu được lưu vào DB: pa_gdinh_ct.dienthoai</t>
  </si>
  <si>
    <t>1. Hiển thị thông báo"Số điện thoại có độ dài tối thiểu 5 ký tự"</t>
  </si>
  <si>
    <t>Ở màn hình Thêm mới
 1. Bỏ trống trường hoặc nhập nhiều kí tự Space
 2. Click button [Lưu]</t>
  </si>
  <si>
    <t>1. Show thông báo: “Thêm mới Phương án giám định thành công ” 
2. Dữ liệu được lưu vào DB: pa_gdinh_ct.email</t>
  </si>
  <si>
    <t>1. Thông báo dưới trường''Email không hợp lệ"
 2. Set focus vào trường lỗi</t>
  </si>
  <si>
    <t>1. Thêm mới thành công phương án giám định
 2. Dữ liệu được lưu vào DB bảng pa_gdinh_ct.email</t>
  </si>
  <si>
    <t>1. Thêm mới thành công phương án giám định
 2. Hệ thống show message 'Email không hợp lệ'</t>
  </si>
  <si>
    <t xml:space="preserve">Combobox Loại Tiên
</t>
  </si>
  <si>
    <t>Kiểm tra khi click vào</t>
  </si>
  <si>
    <t xml:space="preserve">Ở màn hình Thêm mới
 1. click vào icon </t>
  </si>
  <si>
    <t xml:space="preserve">1. Hiển thị danh sách loại tiên
2. Dữ liệu lấy tại bảng: dm_tte.ma_tte
</t>
  </si>
  <si>
    <t>Kiểm tra khi click chọn 1 loại tiền</t>
  </si>
  <si>
    <t>Ở màn hình Thêm mới
 1. click vào chọn 1 loại tiền</t>
  </si>
  <si>
    <t>1. Hiên thị loại tiền vừa chọn
2. Hiển thị tỷ giá theo loại tiền</t>
  </si>
  <si>
    <t>Kiểm tra khi chọn loai tiền khác</t>
  </si>
  <si>
    <t>Ở màn hình Thêm mới
 1. Click vào chọn 1 loại tiền khác</t>
  </si>
  <si>
    <t>Kiểm tra khi click vào icon "x"</t>
  </si>
  <si>
    <t>Ở màn hình Thêm mới
 1. click vào icon 'x'</t>
  </si>
  <si>
    <t>1. Hiển thị dữ liệu trống</t>
  </si>
  <si>
    <t>Kiểm tra khi click vào fillter Loại tiền</t>
  </si>
  <si>
    <t>Ở màn hình Thêm mới
 1. click vào fillter loại tiền</t>
  </si>
  <si>
    <t xml:space="preserve">1. Hiển thị danh sách loại tiên+ Checkbox
2. Dữ liệu lấy tại bảng: dm_tte.ma_tte
</t>
  </si>
  <si>
    <t>Kiểm tra khi click vào 1 loại tiền trong fillter</t>
  </si>
  <si>
    <t>Ở màn hình Thêm mới
 1. click vào 1 loại tiền fillter loại tiền</t>
  </si>
  <si>
    <t>1. Hiển thị dữ liệu lọc theo loại tiền vừa chọn</t>
  </si>
  <si>
    <t>Kiểm tra vào lại fillter của giá trị vừa tìm kiếm</t>
  </si>
  <si>
    <t>1. Checkbox loại tiền vừa tìm kiếm</t>
  </si>
  <si>
    <t>Textbox Tỷ giá</t>
  </si>
  <si>
    <t>Kiểm tra khi chọn 1 loại tiền</t>
  </si>
  <si>
    <t>Ở màn hình Thêm mới
 1. Click chọn 1 loại tiền</t>
  </si>
  <si>
    <t>1. Hiển thị giá trị theo loại tiền đã chọn và có thể chỉnh sửa
2. Lấy tại: dm_tygia.ty_gia</t>
  </si>
  <si>
    <t>Kiểm tra khi trường là duy nhất</t>
  </si>
  <si>
    <t xml:space="preserve">Ở màn hình Thêm mới
 1. Không nhập giá trị 
 2. Click Lưu
</t>
  </si>
  <si>
    <t>1. Thêm mới phương án giám định thành công</t>
  </si>
  <si>
    <t xml:space="preserve">1. Click ra ngoài mất space
</t>
  </si>
  <si>
    <t>1. Cho phép nhập
2. Click ra ngoài mất giá trị text nhập</t>
  </si>
  <si>
    <t>Ở màn hình Thêm mới
 1. Nhập ký tự đặc biệt ( e.x: #$%&amp;*^ '..) ngoại trừ ".",","
 (vd: &lt;script&gt;console.log("hello world")&lt;/script&gt; 
 hoặc &lt;script&gt; alert ('Hello') &lt;/script&gt;)</t>
  </si>
  <si>
    <t>1. Cho phép nhập
2. Click ra ngoài mất giá trị text nhập
3. Chỉ nhận dấu chấm".", dấu phẩy","</t>
  </si>
  <si>
    <t xml:space="preserve">Ở màn hình Thêm mới
 1. Nhập 15 ký tự số trước dấu phẩy </t>
  </si>
  <si>
    <t xml:space="preserve">Ở màn hình Thêm mới
 1. Nhập 16 ký tự số trước dấu phẩy </t>
  </si>
  <si>
    <t>1. Chặn từ ký tự 16</t>
  </si>
  <si>
    <t xml:space="preserve">Ở màn hình Thêm mới
 1. Thực hiện CTRL+V để paste nội dung ở nơi khác vào textbox
</t>
  </si>
  <si>
    <t>1. Chỉ nhận các giá trị hợp lệ</t>
  </si>
  <si>
    <t>Textbox Nguyên tệ</t>
  </si>
  <si>
    <t xml:space="preserve">Kiểm tra định dạng </t>
  </si>
  <si>
    <t>Ở màn hình Thêm mới
 1. Nhập số bất kỳ</t>
  </si>
  <si>
    <t>1.  Phân cách dấu hàng nghìn bằng dấu "." .Dấu thập phân bằng dấu ",” đằng sau dấu , tối đa 2 chữ số</t>
  </si>
  <si>
    <t xml:space="preserve">1. Click ra ngoài mất space
2. TH mà Pase không nhận space
</t>
  </si>
  <si>
    <t xml:space="preserve">Ở màn hình Thêm mới
 1. Nhập 16 ký tự số
 </t>
  </si>
  <si>
    <t>Ở màn hình Thêm mới
 1. Nhập 17 ký tự sô</t>
  </si>
  <si>
    <t>Kiểm tra max length ký tự sau dấu phẩy</t>
  </si>
  <si>
    <t xml:space="preserve">Ở màn hình Thêm mới
 1. Nhập sau dấu , 2 số 
 </t>
  </si>
  <si>
    <t>1. Hiển thị giá trị nhập</t>
  </si>
  <si>
    <t xml:space="preserve">Ở màn hình Thêm mới
 1. Nhập sau dấu , 3 số 
 </t>
  </si>
  <si>
    <t>Textbox Số tiền quy đổi (VND)</t>
  </si>
  <si>
    <t>Kiểm tra giá trị khi chọn loại tiền và có nguyên tệ</t>
  </si>
  <si>
    <t xml:space="preserve">1. Số tiền quy đổi= Tỷ giá x Nguyên tệ
2. Có thể chỉnh sửa
</t>
  </si>
  <si>
    <t xml:space="preserve">Ở màn hình Thêm mới
 1. Chọn loại tiền
 2. Nhập nguyên tệ
</t>
  </si>
  <si>
    <t xml:space="preserve">1. Cho phép nhập
2. Click ra ngoài mất giá trị text nhập
</t>
  </si>
  <si>
    <t xml:space="preserve">Tổng cộng (của Nguyên tệ) </t>
  </si>
  <si>
    <t xml:space="preserve">- Hiển thị măc định trống
</t>
  </si>
  <si>
    <t>Kiểm tra giá trị thay đổi khi có các giá trị nguyên tệ</t>
  </si>
  <si>
    <t>Ở màn hình Thêm mới
 1. Thêm các row có giá trị nguyên tệ</t>
  </si>
  <si>
    <t>1. Tổng cộng (của Nguyên tệ) = Tổng các Row (nguyên tệ)</t>
  </si>
  <si>
    <t xml:space="preserve">Tổng cộng (của số tiền quy đổi VND) </t>
  </si>
  <si>
    <t>Kiểm tra giá trị thay đổi khi thay đổi Tỷ giá/Nguyên tệ/        
Số tiền quy đổi(VND</t>
  </si>
  <si>
    <t>Ở màn hình Thêm mới
 1. Thay đổi khi thay đổi Tỷ giá/Nguyên tệ/        
Số tiền quy đổi(VND</t>
  </si>
  <si>
    <t xml:space="preserve">1. Tổng cộng (của số tiền quy đổi VND) = Tổng các row(        
Số tiền quy đổi(VND) </t>
  </si>
  <si>
    <t>Lý do đề xuất chuyên gia</t>
  </si>
  <si>
    <t>Nhờ PVI thực hiện/PVI tự thực hiện</t>
  </si>
  <si>
    <t>1. Ở màn hình Thêm mớiPA thuê chuyên gia
2. Kiểm tra giá trị mặc định</t>
  </si>
  <si>
    <t>1. Ở màn hình Thêm mớiPA huê chuyên gia
2. Click vào Công ty giám định
3. Click chọn 1 Công ty giám định
4. Click Xoá Công ty giám định</t>
  </si>
  <si>
    <t>Kiểm tra khi click vào Công ty giám định</t>
  </si>
  <si>
    <t>1. Ở màn hình Thêm mớiPA thuê chuyên gia
2. Click vào Công ty giám định</t>
  </si>
  <si>
    <t>1. Hiển thị danh sách công ty giám định thuộc đơn vị của user đang đăng nhập
Dữ liệu lấy tại bảng dm_khach.giam_dinh=1 and dm_khach.ma_donvi=mã đơn vị của user đang đăng nhập</t>
  </si>
  <si>
    <t>Kiêm tra khi click chọn 1 Đơn vị giám định</t>
  </si>
  <si>
    <t>1. Ở màn hình Thêm mới PA 
2. Click vào Đơn vị giám định
3. Click chọn 1 Đơn vị giám định chưa tồn tại trong dm_conty</t>
  </si>
  <si>
    <t xml:space="preserve">1. Hiển thị Công ty giám định vừa chọn
2. Show lỗi dưới trường"Công ty giám định không tồn tại trên hệ thống quản lý doanh nghiệp"
</t>
  </si>
  <si>
    <t>1. Ở màn hình Thêm mới PA 
2. Click vào Đơn vị giám định
3. Click chọn 1 Đơn vị giám định chưa có mã số thuế</t>
  </si>
  <si>
    <t xml:space="preserve">1. Hiển thị Công ty giám định vừa chọn
2. Show lỗi dưới trường"Công ty giám định chưa có mã số thuế, đề nghị cập nhật lại mã số thuế trên PIAS"
</t>
  </si>
  <si>
    <t>1. Ở màn hình Thêm mới PA 
2. Click vào Đơn vị giám định
3. Click chọn 1 Đơn vị giám định đã được tạo trong PA</t>
  </si>
  <si>
    <t xml:space="preserve">1. Thêm mới PAGD thành công
</t>
  </si>
  <si>
    <t>1. Ở màn hình Thêm mớiPA thuê chuyên gia
2. Click vào Công ty giám định
3. Nhập dữ liệu tồn tại</t>
  </si>
  <si>
    <t>1. Ở màn hình Thêm mớiPA thuê chuyên gia
2. Click vào Công ty giám định
3. Nhập dữ liệu không tồn tại</t>
  </si>
  <si>
    <t xml:space="preserve">Ở màn hình Thêm mới
 1. Thực hiện CTRL+V để paste dữ liệu tồn tại ở nơi khác vào textbox
</t>
  </si>
  <si>
    <t xml:space="preserve">Ở màn hình Thêm mới
 1. Thực hiện CTRL+V để paste dữ liệu không tòn tại ở nơi khác vào textbox
</t>
  </si>
  <si>
    <t xml:space="preserve">Ở màn hình Thêm mớivới role cán bộ PVI
 1. Kiểm tra giá trị mặc định </t>
  </si>
  <si>
    <t>1. Show thông báo: “Họ tên chuyên gia không được để trống"</t>
  </si>
  <si>
    <t>1. Show thông báo: “Cập nhậtPhương án giám định thành công ” 
2. Dữ liệu được lưu vào DB: pa_gdinh_ct.ten_cgia_gdvien</t>
  </si>
  <si>
    <t>1. Show thông báo: “Số điện thoại không được để trống"</t>
  </si>
  <si>
    <t xml:space="preserve">1. Chặn không cho nhập 
</t>
  </si>
  <si>
    <t>1. Show thông báo: “Emaili không được để trống"</t>
  </si>
  <si>
    <t>1. Cập nhậtthành công
 2. Dữ liệu được lưu vào DB trường</t>
  </si>
  <si>
    <t>1. Show thông báo: “Loại tiền không được để trống"</t>
  </si>
  <si>
    <t>Ở màn hình Thêm mới
 1. click vào chọn 1 loại tiền khác</t>
  </si>
  <si>
    <t>1. Show thông báo: “Tỷ giá không được để trống"</t>
  </si>
  <si>
    <t xml:space="preserve">Ở màn hình Thêm mới
 1. Nhập vào trường dữ liệu đã tồn tại
</t>
  </si>
  <si>
    <t xml:space="preserve">1. Click ra ngoài mất text đã nhập
</t>
  </si>
  <si>
    <t>1. Click ra ngoài mất text đã nhập ngoại trừ: dấu chấm".", dấu phẩy","</t>
  </si>
  <si>
    <t xml:space="preserve">Ở màn hình Thêm mới
 1. Nhập 15 ký tự số
 </t>
  </si>
  <si>
    <t>Ở màn hình Thêm mới
 1. Nhập 16 ký tự số</t>
  </si>
  <si>
    <t>1. Chặn từ ký tự số 16</t>
  </si>
  <si>
    <t>1. Show thông báo: “Nguyên tệ không được để trống"</t>
  </si>
  <si>
    <t xml:space="preserve">Ở màn hình Thêm mới
 1. Nhập 16 ký tự số trước dấu phẩy
 </t>
  </si>
  <si>
    <t>Ở màn hình Thêm mới
 1. Nhập 17 ký tự số ký tự số trước dấu phẩy</t>
  </si>
  <si>
    <t>1. Show thông báo: “Số tiền quy đổi (VND) không được để trống"</t>
  </si>
  <si>
    <t xml:space="preserve">1.  Phân cách dấu hàng nghìn bằng dấu "." </t>
  </si>
  <si>
    <t xml:space="preserve">1. Số tiền quy đổi= Tỷ giá x Nguyên tệ ( làm tròn số nguyên)
2. Có thể chỉnh sửa
</t>
  </si>
  <si>
    <t xml:space="preserve">1. Tổng cộng (của số tiền quy đổi VND) = Tổng các row(	
Số tiền quy đổi(VND) </t>
  </si>
  <si>
    <t>1. Show thông báo: “Lý do đề xuất chuyên gia không được để trống"</t>
  </si>
  <si>
    <t>Đơn bảo hiểm có Tái Leader</t>
  </si>
  <si>
    <t>1.Truy cập màn hình thêm mới đơn có Tái leader
2.Kiểm tra hiển thị chức năng Upload-file</t>
  </si>
  <si>
    <t xml:space="preserve">1.Hiển thị biểu mục upload file , icon uploaf file , droplist xem loại tài liệu
</t>
  </si>
  <si>
    <t xml:space="preserve">Kiểm tra tính dữ liệu bắt buộc </t>
  </si>
  <si>
    <t xml:space="preserve"> 1. Ở màn hình Thêm mới
 2. Bỏ trống 
 3. Nhập các giá trị khác hợp lệ
 4 . Click button Lưu
 5. Click Chuyển xử lý
</t>
  </si>
  <si>
    <t>1. Vẫn cho lưu khi chưa upload file
2. Khi click chuyển xử lý/phê duyệt mà chưa upload file =&gt; Show lỗi"Đơn bảo hiểm có tái leader không được bỏ trống"</t>
  </si>
  <si>
    <t>Kiểm tra Upload file</t>
  </si>
  <si>
    <t xml:space="preserve">Ở màn hình Thêm mới
1. Kiểm tra giá trị mặc định
</t>
  </si>
  <si>
    <t xml:space="preserve">1.Hiển thị dữ liệu mặc định trống
</t>
  </si>
  <si>
    <t xml:space="preserve">Ở màn hình Thêm mới
1. Kiểm tra khi hove chuột vào upload
</t>
  </si>
  <si>
    <t xml:space="preserve">Ở màn hình Thêm mới
1. Kiểm tra khi click upload file
</t>
  </si>
  <si>
    <t>1. Upload file thành công</t>
  </si>
  <si>
    <t xml:space="preserve">Ở màn hình Thêm mới
1. Kiểm tra chọn file sau đó huỷ
</t>
  </si>
  <si>
    <t>1. Upload file thất bại</t>
  </si>
  <si>
    <t xml:space="preserve">Ở màn hình Thêm mới
1. Kiểm tra chọn file sau đó click icon 'X'
</t>
  </si>
  <si>
    <t xml:space="preserve">Ở màn hình Thêm mới
1. Kiểm tra chọn file sau đó load lại trang
</t>
  </si>
  <si>
    <t xml:space="preserve">Ở màn hình Thêm mới
1. Kiểm tra upload file 1 lần nhiều file/1 file &lt;=20M
</t>
  </si>
  <si>
    <t>Ở màn hình Thêm mới
1. Kiểm tra upload file 1 lần &gt;20M
2. Nhập các giá trị hợp lệ
3. Click button Lưu</t>
  </si>
  <si>
    <t>1. Upload file thất bại show thông báo" Giới hạn tổng dung lượng của tất cả các file tải lên là 20MB"</t>
  </si>
  <si>
    <t xml:space="preserve">Ở màn hình Thêm mới
1. Kiểm tra chọn các định dạng file khác nhau
</t>
  </si>
  <si>
    <t>Hợp đồng thuê chuyên gia</t>
  </si>
  <si>
    <t>1.Truy cập màn hình cập nhật có Tái leader
2.Kiểm tra hiển thị</t>
  </si>
  <si>
    <t>1. Chỉ hiển thị khi kết thúc luồng</t>
  </si>
  <si>
    <t>1. Upload file thất bại show thông báo" Đang có tài liệu lớn hơn 20MB, Vui lòng kiểm tra lại!"</t>
  </si>
  <si>
    <t xml:space="preserve"> 1. Cho phép tải lên các file: PDF, PNG, JPG, JPEG, XLS, XLSX, DOC, DOCX, TEXT
 2.  Cho phép chọn multi file tải lên, không giới hạn số file
 3.  Đối với các file dạng ảnh: PDF, PNG, JPG, JPEG thì có thể xem trực tiếp trên hệ thống
 4.  Đối với định dạng file như XLS, XLSX, DOC, DOCX, TEXT thì người dùng phải tải file về mới có thể đọc dữ liệu trong file</t>
  </si>
  <si>
    <t>Chỉ định công ty giám định</t>
  </si>
  <si>
    <t>Textbox Đơn vị giám định</t>
  </si>
  <si>
    <t>1. Ở màn hình Thêm mới
2. Kiểm tra giá trị mặc định</t>
  </si>
  <si>
    <t xml:space="preserve"> 1. Ở màn hình Thêm mới
 2. Bỏ trống trường hoặc nhập nhiều kí tự Space 
 3. Nhập các trưởng hợp lệ
 4. Click button Lưu</t>
  </si>
  <si>
    <t>1. Show thông báo: “Thêm mới phương án giám định thành công ” 
2. Dữ liệu được lưu vào DB: pa_gdinh_ctu.ten_congty</t>
  </si>
  <si>
    <t>Ở màn hình Thêm mới
1. Nhập ký tự
2. Nhập các trường còn lại hợp lệ
3. Nhập 250 ký tự
4. Click button [Lưu]</t>
  </si>
  <si>
    <t>1. Hiển thị các dữ liệu vừa nhập
2. Show thông báo:  “Thêm mới phương án giám định thành công ” 
3. Dữ liệu lưu vào bảng :pa_gdinh_ctul.y_do_thue</t>
  </si>
  <si>
    <t>Textbox Giám đốc</t>
  </si>
  <si>
    <t>1. Show thông báo: “Thêm mới Phương án giám định thành công ” 
2. Dữ liệu được lưu vào DB: pa_gdinh_ctu.giam_doc</t>
  </si>
  <si>
    <t>1. Hiển thị các dữ liệu vừa nhập
2. Show thông báo: "Thêm mới Phương án giám định thành công"
3. Dữ liệu lưu vào bảng :pa_gdinh_ctu.giam_doc</t>
  </si>
  <si>
    <t xml:space="preserve">Ở màn hình Thêm mới phương án
 1. Kiểm tra giá trị mặc định </t>
  </si>
  <si>
    <t>Ở màn hình Thêm mới
 1. Nhập 50 ký tự
 2. Nhập các trường còn lại hợp lệ
 3. Click Lưu</t>
  </si>
  <si>
    <t>1. Thêm mới phương án thành công
2. Dữ liệu được lưu vào DB: pa_gdinh_ctu.dienthoai</t>
  </si>
  <si>
    <t xml:space="preserve"> 1. Ở màn hình Thêm mới
 2. Bỏ trống trường hoặc nhập nhiều kí tự Space
 3. Nhập các trường hợp lệ
 4. Click Lưu</t>
  </si>
  <si>
    <t>1. Thêm mới thành công phương án</t>
  </si>
  <si>
    <t>1. Thêm mới phương án thành công
 2. Dữ liệu được lưu vào DB bảng pa_gdinh_ctu.email</t>
  </si>
  <si>
    <t xml:space="preserve"> 1. Hệ thống show message 'Email không hợp lệ'</t>
  </si>
  <si>
    <t>1. Show thông báo: “Thêm mới Phương án giám định thành công ” 
2. Dữ liệu được lưu vào DB: pa_gdinh_ctu.diachi</t>
  </si>
  <si>
    <t>1. Hiển thị các dữ liệu vừa nhập
2. Show thông báo: "Thêm mới Phương án giám định thành công"
3. Dữ liệu lưu vào bảng :pa_gdinh_ctu.diachi</t>
  </si>
  <si>
    <t>Textbox Hạng mục yêu cầu giám định</t>
  </si>
  <si>
    <t>1. Show thông báo: “Thêm mới phương án giám định thành công  ” 
2. Dữ liệu được lưu vào DB: pa_gdinh_ctu.hangmuc_yeucau_gd</t>
  </si>
  <si>
    <t>Ở màn hình Thêm mới
1. Nhập ký tự
2. Nhập các trường còn lại hợp lệ
3. Nhập 2500  ký tự
4. Click button [Lưu]</t>
  </si>
  <si>
    <t>1. Hiển thị các dữ liệu vừa nhập
2. Show thông báo: "Thêm mới phương án giám định thành công "
3. Dữ liệu lưu vào bảng :pa_gdinh_ctu.hangmuc_yeucau_gd</t>
  </si>
  <si>
    <t>Ở màn hình Thêm mới
1. Nhập 2501 ký tự</t>
  </si>
  <si>
    <t>1. Chặn từ ký tự 2501</t>
  </si>
  <si>
    <t>1. Show thông báo: “Thêm mới phương án giám định thành công ” 
2. Dữ liệu được lưu vào DB: pa_gdinh_ctu.ly_do_thue</t>
  </si>
  <si>
    <t>DANH SÁCH GIÁM ĐỊNH VIÊN</t>
  </si>
  <si>
    <t>Ở màn hình Thêm mới
 1. Nhập &gt;= 5 ký tự &lt;=50 ký tự</t>
  </si>
  <si>
    <t xml:space="preserve">1. Thêm mới phương án giám định thành công
</t>
  </si>
  <si>
    <t>1. Thêm mới phương án thành công
2. Dữ liệu được lưu vào DB: pa_gdinh_ct.email</t>
  </si>
  <si>
    <t>1. Thông báo dưới trường'Email không hợp lệ'
 2. Set focus vào trường lỗi</t>
  </si>
  <si>
    <t>1. Thông báo dưới trường 'Email không hợp lệ'
 2. Set focus vào trường lỗi</t>
  </si>
  <si>
    <t xml:space="preserve"> 1. Thêm mới Phương án giám định thành công
 2. Dữ liệu được lưu vào DB pa_gdinh_ct.email</t>
  </si>
  <si>
    <t xml:space="preserve">Textbox Chức danh
</t>
  </si>
  <si>
    <t>1. Show thông báo: “Thêm mới phương án giám định thành công ” 
2. Dữ liệu được lưu vào DB: pa_gdinh_ct.ten_chucdanh</t>
  </si>
  <si>
    <t>Ở màn hình Thêm mới
1. Nhập ký tự
2. Nhập các trường còn lại hợp lệ
3. Nhập 50  ký tự
4. Click button [Lưu]</t>
  </si>
  <si>
    <t>1. Hiển thị các dữ liệu vừa nhập
2. Show thông báo: "Thêm mới phương án giám định thành công "
3. Dữ liệu lưu vào bảng :pa_gdinh_ct.ten_chucdanh</t>
  </si>
  <si>
    <t>Ở màn hình Thêm mới
1. Nhập 51 ký tự</t>
  </si>
  <si>
    <t>1. Ở màn hình Thêm mới PA 
2. Kiểm tra giá trị mặc định</t>
  </si>
  <si>
    <t>1. Ở màn hình Thêm mới PA 
2. Click vào Đơn vị giám định
3. Click chọn 1  Đơn vị giám định
4. Click Xoá  Đơn vị giám định</t>
  </si>
  <si>
    <t xml:space="preserve">1. Show thông báo: “Đơn vị giám định không được để trống ” 
</t>
  </si>
  <si>
    <t>Kiểm tra khi click vào Đơn vị giám định</t>
  </si>
  <si>
    <t>1. Ở màn hình Thêm mới
2. Click vào Đơn vị giám định</t>
  </si>
  <si>
    <t>1. Hiển thị danh sách công ty giám định thuộc đơn vị của user chủ trì
Dữ liệu lấy tại bảng dm_khach.giam_dinh=1 and dm_khach.ma_donvi=mã đơn vị của chủ trì PA</t>
  </si>
  <si>
    <t xml:space="preserve">1. Hiển thị Công ty giám định vừa chọn
2. Show lỗi dưới trường""
</t>
  </si>
  <si>
    <t>1. Ở màn hình Thêm mới PA 
2. Click vào Đơn vị giám định
3. Nhập dữ liệu tồn tại</t>
  </si>
  <si>
    <t>1. Ở màn hình Thêm mới PA 
2. Click vào Đơn vị giám định
3. Nhập dữ liệu không tồn tại</t>
  </si>
  <si>
    <t xml:space="preserve"> 1. Ở màn hình Thêm mới
 2. Bỏ trống trường hoặc nhập nhiều kí tự Space 
 3. Click chọn 1 Giám đốc
 4. Click Xoá Giám đốc</t>
  </si>
  <si>
    <t xml:space="preserve">1. Show thông báo: “Giám đốc không được để trống ” 
</t>
  </si>
  <si>
    <t>Kiểm tra khi click vào Giám đốc</t>
  </si>
  <si>
    <t>1. Ở màn hình Thêm mới
2. Click vào Giám đốc</t>
  </si>
  <si>
    <t xml:space="preserve">1. Hiển thị danh sách user có mã số thuế = mã số thuế của Đơn vị giám định đã chọn và có loại tài khoàn là giám định
</t>
  </si>
  <si>
    <t>Kiêm tra khi click chọn 1 Giám đốc</t>
  </si>
  <si>
    <t>1. Ở màn hình Thêm mới PA 
2. Click vào Giám đốc
3. Click chọn 1 Giám đốc</t>
  </si>
  <si>
    <t xml:space="preserve">1. Hiển thị Giám đốc vừa chọn ( Nếu Đơn vị giám định có user)
</t>
  </si>
  <si>
    <t>Kiêm tra khi click chọn 1 Giám đốc khác</t>
  </si>
  <si>
    <t>1. Ở màn hình Thêm mới PA 
2. Click vào Đơn vị giám định
3. Click chọn 1 Công ty giám định khác</t>
  </si>
  <si>
    <t>1. Hiển thị user vừa chọn</t>
  </si>
  <si>
    <t>1. Ở màn hình Thêm mới PA 
2. Click vào Giám đốc
3. Nhập dữ liệu tồn tại</t>
  </si>
  <si>
    <t>1. Ở màn hình Thêm mới PA 
2. Click vào Giám đốc
3. Nhập dữ liệu không tồn tại</t>
  </si>
  <si>
    <t xml:space="preserve"> 1. Ở màn hình Thêm mới
 2. Bỏ trống trường hoặc nhập nhiều kí tự Space 
 3. Nhập Số điện thoại
 4. Click Xoá Số điện thoại</t>
  </si>
  <si>
    <t xml:space="preserve">1. Show thông báo: “Số điện thoại không được để trống ” 
</t>
  </si>
  <si>
    <t>1. Chặn không cho phép nhập</t>
  </si>
  <si>
    <t xml:space="preserve">Ở màn hình Thêm mới
 1. Nhập 50 ký tự
 2. Nhập các trường còn lại hợp lệ
 3. Click Lưu
 </t>
  </si>
  <si>
    <t>Ở màn hình Thêm mới
 1. Nhập &gt;= 5&lt;=50 ký tự</t>
  </si>
  <si>
    <t>1. Hiển thị thông báo" Số điện thoại có độ dài tối thiểu 5 ký tự"</t>
  </si>
  <si>
    <t>Ở màn hình Thêm mới
 1. Nhập &lt;=50 ký tự
 2. Nhập các trường còn lại hợp lệ
 3. Click Lưu</t>
  </si>
  <si>
    <t>1. Thêm mới phương án thành công
2. Dữ liệu được lưu vào DB: pa_gdinh_ctu.email</t>
  </si>
  <si>
    <t>1. Thông báo dưới trường ''Email không hợp lệ
 2. Set focus vào trường lỗi</t>
  </si>
  <si>
    <t>1. Thêm mới phương án giám định tthành công
 2. Dữ liệu được lưu vào DB pa_gdinh_ctu.email</t>
  </si>
  <si>
    <t>1. Thêm mới phương án giám định tthành công
 2. Hệ thống show message 'Email không hợp lệ'</t>
  </si>
  <si>
    <t>1. Show thông báo: “Thêm mới phương án giám định tthành công ” 
2. Dữ liệu được lưu vào DB: pa_gdinh_ctu.diachi</t>
  </si>
  <si>
    <t>1. Hiển thị các dữ liệu vừa nhập
2. Show thông báo: "Thêm mới phương án giám định tthành công"
3. Dữ liệu lưu vào bảng :pa_gdinh_ctu.diachi</t>
  </si>
  <si>
    <t>1. Show thông báo: "Thêm mới phương án giám định tthành công"
2. Dữ liệu được lưu vào DB: pa_gdinh_ctu.hangmuc_yeucau_gd</t>
  </si>
  <si>
    <t>1. Hiển thị các dữ liệu vừa nhập
2. Show thông báo: "Thêm mới phương án giám định tthành công"
3. Dữ liệu lưu vào bảng :pa_gdinh_ctu.hangmuc_yeucau_gd</t>
  </si>
  <si>
    <t>1. Show thông báo: “Thêm mới phương án giám định thành công  ” 
2. Dữ liệu được lưu vào DB: pa_gdinh_ctu.ly_do_thue</t>
  </si>
  <si>
    <t xml:space="preserve">1. Hệ thống thông báo: “Giám định viên không được để trống ” 
</t>
  </si>
  <si>
    <t>1. Ở màn hình Thêm mới
2. Click vào Giám định viên</t>
  </si>
  <si>
    <t>1. Hiển thị danh sách tất cả các user của đơn vị giám định đã chọn (theo mã số thuế)</t>
  </si>
  <si>
    <t>Kiêm tra khi click chọn 1 Giám định viên</t>
  </si>
  <si>
    <t xml:space="preserve">1. Ở màn hình Thêm mới PA 
2. Click 1 Giám định viên
</t>
  </si>
  <si>
    <t>1. Hiển thị Giám định viên vừa chọn
2. Tự fill Email, Số điện thoại, Chức danh( nếu có)</t>
  </si>
  <si>
    <t xml:space="preserve">1. Ở màn hình Thêm mới PA 
2. Click 1 Giám định viên khác
</t>
  </si>
  <si>
    <t xml:space="preserve">1. Hiển thị Giám định viên vừa chọn
2. Tự fill Email, Số điện thoại, Chức danh( nếu có) theo GDV mới chọn
</t>
  </si>
  <si>
    <t>1. Ở màn hình Thêm mới PA 
2. Click vào Giám định viên
3. Nhập dữ liệu tồn tại</t>
  </si>
  <si>
    <t>1. Ở màn hình Thêm mới PA 
2. Click vào Giám định viên
3. Nhập dữ liệu không tồn tại</t>
  </si>
  <si>
    <t>Ở màn hình Thêm mới
1. Thực hiện CTRL+V  để paste dữ liệu tồn tại ở nơi khác vào textbox"</t>
  </si>
  <si>
    <t xml:space="preserve">1. Hiển thị các dữ liệu vừa pase
</t>
  </si>
  <si>
    <t>Ở màn hình Thêm mới
1. Thực hiện CTRL+V  để paste dữ liệu chưa tồn tại ở nơi khác vào textbox"</t>
  </si>
  <si>
    <t>Ở màn hình Thêm mới
 1. Nhập 50 ký tự
 2. Nhập các trường còn lại hợp lệ
 3. Click button Lưu</t>
  </si>
  <si>
    <t>Ở màn hình Thêm mới
 1. Nhập &gt;= 5 x &lt;=20 ký tự</t>
  </si>
  <si>
    <t xml:space="preserve">1. Hệ thống thông báo: “Thêm mới phương án giám định thành công  ” 
</t>
  </si>
  <si>
    <t>1. Show thông báo: “Thêm mới phương án giám định thành công  ” 
2. Dữ liệu được lưu vào DB: pa_gdinh_ctu.ten_chucdanh</t>
  </si>
  <si>
    <t>1. Hiển thị các dữ liệu vừa nhập
2. Show thông báo: "Thêm mới phương án giám định thành công"
3. Dữ liệu lưu vào bảng :pa_gdinh_ctu.ten_chucdanh</t>
  </si>
  <si>
    <t>Yêu cầu nhà Tái Leader xác nhận phương án giám định</t>
  </si>
  <si>
    <t>1.Truy cập màn hình Cập nhật đơn có Tái leader
2.Kiểm tra hiển thị chức năng Upload-file</t>
  </si>
  <si>
    <t xml:space="preserve"> 1. Cho phép tải lên các file: bmp,.doc,.docx,.eml,.gif,.jpeg,.jpg,.mov,.mp4,.msg,.pdf,.png,.ppt,.pptx,.psd,.rar,.rtf,.tif,.tiff,.txt,.xml,.xls,.xlsx,.zip,.wav,.html
 2.  Cho phép chọn multi file tải lên, không giới hạn số file
 3.  Đối với các file dạng ảnh: PDF, PNG, JPG, JPEG thì có thể xem trực tiếp trên hệ thống
 4.  Đối với định dạng file như XLS, XLSX, DOC, DOCX, TEXT thì người dùng phải tải file về mới có thể đọc dữ liệu trong file</t>
  </si>
  <si>
    <t>Yêu cầu nhà Đồng xác nhận phương án giám định</t>
  </si>
  <si>
    <t>Kiểm tra khi click vào checkbox Yêu cầu nhà Đồng xác nhận phương án giám định</t>
  </si>
  <si>
    <t>1.Truy cập màn hình Cập nhật đơn có nhà Đồng liên hệ ở BCTT
2. Click vào checkbox Yêu cầu nhà Đồng xác nhận phương án giám định</t>
  </si>
  <si>
    <t>1. Hiển thị giao điện upload file</t>
  </si>
  <si>
    <t>1. Vẫn cho lưu khi chưa upload file
2. Khi click chuyển xử lý/phê duyệt mà chưa upload file =&gt; Show lỗi"Đơn bảo hiểm có nhà đồng không được bỏ trống"</t>
  </si>
  <si>
    <t>Phương án giám định cần được xem xét và đồng thuận từ phía khách hàng</t>
  </si>
  <si>
    <t>Kiểm tra khi click vào checkbox Phương án giám định cần được xem xét và đồng thuận từ phía khách hàng</t>
  </si>
  <si>
    <t xml:space="preserve">Ở màn hình Thêm mới
1.  Click checkbox Phương án giám định cần được xem xét và đồng thuận từ phía khách hàng
</t>
  </si>
  <si>
    <t>1. Hiển thị tích chọn Phương án giám định cần được xem xét và đồng thuận từ phía khách hàng
2. Sau khi chạy luồng duyệt phải qua khách hàng của hồ sơ này xác nhận ( KH sẽ được duyệt sau khi LĐ GQKN bước cuối cùng của luồng duyệt PD xong)
- KH sẽ được lấy theo ( kbtt_ctu.email_lienhe )</t>
  </si>
  <si>
    <t>View dự thảo</t>
  </si>
  <si>
    <t>Kiểm tra hiển thị view dự thảo</t>
  </si>
  <si>
    <t xml:space="preserve">Ở màn hình Thêm mới ( Role PVI)
1.  Click icon view ( góc phải màn hình) </t>
  </si>
  <si>
    <t>1. Hiển thị 2 Tab:
- Dự thảo
 + Giấy yêu cầu giám định
 + Thông báo chỉ định giám định
- Tài liệu phát hành
 + Giấy yêu cầu giám định
 + Thông báo chỉ định giám định</t>
  </si>
  <si>
    <t xml:space="preserve">Ở màn hình Thêm mới ( Role Công ty giám định )
1.  Click icon view ( góc phải màn hình) </t>
  </si>
  <si>
    <t xml:space="preserve">1. Hiển thị 2 Tab:
- Dự thảo
 + Giấy yêu cầu giám định
- Tài liệu phát hành
 + Giấy yêu cầu giám định
</t>
  </si>
  <si>
    <t xml:space="preserve">Ở màn hình Thêm mới ( Role KH)
1.  Click icon view ( góc phải màn hình) </t>
  </si>
  <si>
    <t>1. Hiển thị 2 Tab:
- Dự thảo
 + Thông báo chỉ định giám định
- Tài liệu phát hành
 + Thông báo chỉ định giám định</t>
  </si>
  <si>
    <t>Kiểm tra biểu mẫu áp dụng</t>
  </si>
  <si>
    <t>Ở màn hình Thêm mới 
1.  Kiểm tra mặc định biểu mẫu áp dụng</t>
  </si>
  <si>
    <t>1. Hiển thị mặc định biểu mẫu mới nhất</t>
  </si>
  <si>
    <t>Ở màn hình Thêm mới 
1.  Kiểm tra danh sách biểu mẫu áp dụng</t>
  </si>
  <si>
    <t>1. Lấy tất cả các biểu mẫu Công văn có tiến trình PAGD</t>
  </si>
  <si>
    <t>Ở màn hình Thêm mới 
1.  Kiểm tra danh sách biểu mẫu áp dụng khi thêm 1 biểu mẫu mới</t>
  </si>
  <si>
    <t>1. Lấy tất cả các biểu mẫu Công văn có tiến trình PAGD bao gồm cả biểu mẫu vừa mới thêm</t>
  </si>
  <si>
    <t xml:space="preserve">Ở màn hình Thêm mới 
1.  Kiểm tra khi chọn 1 biều mẫu </t>
  </si>
  <si>
    <t>1. Hiển thị nội dung biểu mẫu vừa chọn các tagname được setup lúc này sẽ chưa gen dữ liệu</t>
  </si>
  <si>
    <t>Ở màn hình Thêm mới 
1.  Kiểm tra khi chọn 1 biều mẫu khác</t>
  </si>
  <si>
    <t>Kiểm tra Hủy lập dự thảo (Bao gồm hủy lập dự thảo tự động và xóa bản dự thảo cuối cùng)</t>
  </si>
  <si>
    <t>Ở màn hình Thêm mới 
1.  Click chọn checkbox "Kiểm tra Hủy lập dự thảo (Bao gồm hủy lập dự thảo tự động và xóa bản dự thảo cuối cùng)"</t>
  </si>
  <si>
    <t>1. Đóng dự thảo lại</t>
  </si>
  <si>
    <t>Ở màn hình Thêm mới 
1.  Click bỏ chọn checkbox "Kiểm tra Hủy lập dự thảo (Bao gồm hủy lập dự thảo tự động và xóa bản dự thảo cuối cùng)"</t>
  </si>
  <si>
    <t>1. Mở dự thảo ra</t>
  </si>
  <si>
    <t>Kiểm tra  xuống dự thảo tự động</t>
  </si>
  <si>
    <t>Ở màn hình Thêm mới 
1.  Click Tải xuống dự thảo tự động</t>
  </si>
  <si>
    <t>1. Tải biểu mẫu đang áp dụng xuống</t>
  </si>
  <si>
    <t>Kiểm tra  Tải Dự thảo cuối cùng lên</t>
  </si>
  <si>
    <t>Ở màn hình Thêm mới 
1.  Quan sát hiển thị mặc định</t>
  </si>
  <si>
    <t>1. Chỉ hiển thị với các biểu mẫu có tích chọn "Cho phép tải lên dự thảo đã chỉnh sửa"</t>
  </si>
  <si>
    <t xml:space="preserve">Ở màn hình Thêm mới 
1.  Upload dự thảo cuối cùng </t>
  </si>
  <si>
    <t>1. Hiển thị dữ liệu file vừa tải lên</t>
  </si>
  <si>
    <t>Kiểm tra view các % khác nhau</t>
  </si>
  <si>
    <t>Ở màn hình Thêm mới 
1.  Kiểm tra mặc định</t>
  </si>
  <si>
    <t>1. Mặc định 100%</t>
  </si>
  <si>
    <t>Ở màn hình Thêm mới 
1.  Click vào %</t>
  </si>
  <si>
    <t>1. Hiển thị danh sách các view theo %
- 100%
- 125%
- 150%
- 200%
- 250%
- 300%</t>
  </si>
  <si>
    <t>Ở màn hình Thêm mới 
1.  Click vào 1 tỷ lệ %</t>
  </si>
  <si>
    <t>1. Hiển thị % đã chọn và view theo %</t>
  </si>
  <si>
    <t>Kiểm tra icon in</t>
  </si>
  <si>
    <t>Ở màn hình Thêm mới 
1.  Click icon In</t>
  </si>
  <si>
    <t>1. Hiển thị màn hình in</t>
  </si>
  <si>
    <t>Ở màn hình Thêm mới 
1.  Click icon In
2. Nhập các thông tin hợp lệ
3. Click button in</t>
  </si>
  <si>
    <t>1. In thành công dữ liệu</t>
  </si>
  <si>
    <t>Kiểm tra icon tải xuống</t>
  </si>
  <si>
    <t>Ở màn hình Thêm mới 
1.  Click icon Tải xuống</t>
  </si>
  <si>
    <t>Ở màn hình Thêm mới
 1. Nhập dữ liệu hợp lệ cho tất cả các trường
 2. Click Lưu</t>
  </si>
  <si>
    <t xml:space="preserve">1. Hiển thị thông báo: "Thêm mới Phương án giám định thành công"
   - Phòng ban trạng thái hiển thị Phòng ban của chủ trì/Phối hợp+Đang xử lý/Chờ duyệt
2. DL được lưu lại trong DB:
Bước 1: Thực hiện insert dữ liệu vào bảng pa_gdinh_ctu (với loai_pan = 1(Tự giám định),Giá trị=2: Thuê chuyên gia
Giá trị=3: chỉ định công ty giám định;phuongthuc_thuchien=1: PVI tự thực hiện, 2: Tái fronting chỉ định, 3: nhờ pvi lập phương án) và pa_gdinh_ct.
- Bước 2: 
 - Trường hợp 1: Kiểm tra hồ sơ bồi thương chưa tồn tại bất kỳ một phương án giá định nào.
    [1] Insert 1 record vào tthai_hso với ma_tientrinh = pagd với ma_trangthai = DAXL, tthai_hso.ma_tthaihso_cha = null, type = null, ma_type = null, ma_user= mã user đang đăng nhập, ma_donvi = (Mã đơn vị của GQKN hoặc BCTT của phương án giám định đang thao tác)
     [2] Insert 1 record vào tthai_hso với ma_tientrinh = pagd với ma_trangthai = DAXL, tthai_hso.ma_tthaihso_cha = [1].pr_key, type = TypeTrangThaiHoSo.PhuongAnGiamDinh, ma_type = pa_gdinh_ctu.pr_key (vừa thêm ở bước 1),  ma_user= mã user đang đăng nhập, ma_donvi = (Mã đơn vị của GQKN hoặc BCTT của phương án giám định đang thao tác)
 - Trường hợp 2: Hồ sơ bồi thường đã tồn tại ít nhất một phương án giám định.
     [1] Lấy về record trong bảng tthai_hso với ma_tientrinh = pagd, fr_key = kbtt_ctu.pr_key, tthai_hso.ma_tthaihso_cha = null (của hồ sơ đang thao tác).
     [2] Insert 1 record vào tthai_hso với ma_tientrinh = pagd với ma_trangthai = DAXL, type = TypeTrangThaiHoSo.PhuongAnGiamDinh, ma_type = pa_gdinh_ctu.pr_key (vừa thêm), tthai_hso.ma_tthaihso_cha = [1].pr_key (vừa lấy về).
- Bước 3. Check phân cấp duyệt tại bảng phancap_duyet theo phương án tự giám định tham khảo code của D2 hoặc D3 (khác mã tiến trình và theo loai_pan)
        + TH1: Không có bản ghi phân cấp duyệt của phương án tự giám định =&gt; Sẽ show message "Đơn vị chưa có phân cấp duyệt cho loại phương án này"".
        + TH2: Nếu có tồn tại phân cấp duyệt =&gt; check bảng phân cấp duyệt chi tiết =&gt; check ma_quyen của bước duyệt đầu tiên để hiển thị button tương ứng (Chuyển xử lý hoặc Phê duyệt) với điều kiện user đang đăng nhập thuộc vai trò và đơn vị trong phân cấp duyệt.
                - TH1: User có thuộc trong danh sách user theo vai tro của bước duyệt đầu tiên =&gt; Hiển thị action tương ứng.
                - TH2: User không thuộc vai trò và đơn vị trong phân cấp duyệt =&gt;Disable action tương ứng =&gt; Lấy danh sách user có mã vai trò và đơn vị trong phân cấp duyệt chi tiết đầu tiên vừa lấy bên trên =&gt; Insert vào bảng user_tthai có emailcc = 1, phan_cong = null, ma_trangthai = DAXL, fr_key = tthai_hso.pr_key của Phương án giám định đang thao tác.
- Bước 4: (Áp dụng cho User đang đăng nhập) Insert 1 bản ghi vào user_tthai với phan_cong = 1 (chủ trì); ma_trangthai = DAXL, nhom_user = guid, fr_key = hso_tthai.pr_key (của phương án giám định đang thao tác).
- Bước 5: Insert 1 record vào bảng kbtt_lsu_ttac với kbtt_lsu_ttac.fr_key = tthai_hso.pr_key (mã bảng tthai_hso của hồ sơ đang thao tác) và ten_su_kien = ""Tạo mới phương án giám định mã: [Mã phương án giám định] - Tự giám định cùng/khác đơn vị""
</t>
  </si>
  <si>
    <t>1. Click thêm mới PAGD chưa có luồng duyệt</t>
  </si>
  <si>
    <t xml:space="preserve">1. Show lỗi"Đơn vị chưa có phân cấp duyệt cho loại phương án này"																													</t>
  </si>
  <si>
    <t>Ở màn hình Thêm mới
 1. Nhập dữ liệu đầy đủ hợp lệ cho các trường thông tin 
 2. Click button [Lưu]</t>
  </si>
  <si>
    <t>1. Thêm mới phương án giám định thành công 
 2. Bản ghi được lên vị trí đầu tiên
 3. Hiển thị đầy đủ thông tin như đã tạo mới</t>
  </si>
  <si>
    <t>Ở màn hình Thêm mới
 1. Nhập tất cả các trường bắt buộc
 2. Click button [Lưu]</t>
  </si>
  <si>
    <t xml:space="preserve">1. Hiển thị thông báo:"Thêm mới phương án giám định thành công "
</t>
  </si>
  <si>
    <t>Ở màn hình Thêm mới
 1. Không nhập thông tin nào
 2. Click button [Lưu]</t>
  </si>
  <si>
    <t>1. Thêm mới không thành công
 2. Show thông báo dưới các trường bắt buộc nhập
 3. Set focus vào trường bắt buộc nhập</t>
  </si>
  <si>
    <t>Ở màn hình Thêm mới
 1. Không nhập 1 hoặc nhiều trường bắt buộc
 2. Click button [Lưu]</t>
  </si>
  <si>
    <t>1. Show thông báo dưới các trường bắt buộc nhập
2. Set focus vào trường bắt buộc nhập</t>
  </si>
  <si>
    <t>Ở màn hình Thêm mới
 1. Nhập tất cả các trường không hợp lệ</t>
  </si>
  <si>
    <t>Kiểm tra khi tạo đơn fronting không nhập dữ liệu nào</t>
  </si>
  <si>
    <t>Ở màn hình Thêm mới
 1. Không nhập các trường
 2. Click Lưu</t>
  </si>
  <si>
    <t>1. "Thêm mới phương án giám định thành công"</t>
  </si>
  <si>
    <t>Kiểm tra khi đăng nhập user không phải là chủ trì hoặc phối hợp</t>
  </si>
  <si>
    <t xml:space="preserve">1. Đăng nhập user không phải chủ trì hoặc phối hợp
</t>
  </si>
  <si>
    <t>1. Disable button "Thêm phương án"</t>
  </si>
  <si>
    <t>Kiểm tra tạo PAGĐ thuê chuyên gia bằng tài khoản công ty giám định</t>
  </si>
  <si>
    <t>1. Đăng nhập user là GĐV hoặc GĐ công ty giám định của PAGĐ chỉ định công ty giám định đã kết thúc luồng
2. Click Button Thêm phương án thuê chuyên gia
1. Nhập các thông tin hợp lệ
2. Click button Lưu"</t>
  </si>
  <si>
    <t xml:space="preserve">1. Hiển thị thông báo:"Thêm mới phương án giám định thành công "
2. Phòng ban trạng thái hiển thị Phòng ban của chủ trì/Phối hợp+Đang xử lý/Chờ duyệt
3. Công ty giám định vẫn được chỉnh sửa cho đến khi GQKN CXL đi
4. Thực hiện insert DB:
Bước 1: Thực hiện insert dữ liệu vào bảng pa_gdinh_ctu (với loai_pan = 2(Thuê chuyên gia),phuongthuc_thuchien=1: PVI tự thực hiện) và pa_gdinh_ct.
- Bước 2: 
 - Trường hợp : Hồ sơ bồi thường đã tồn tại ít nhất một phương án giám định.
     [1] Lấy về record trong bảng tthai_hso với ma_tientrinh = pagd, fr_key = kbtt_ctu.pr_key, tthai_hso.ma_tthaihso_cha = null (của PAGĐ chỉ định công ty giám định).
     [2] Insert 1 record vào tthai_hso với ma_tientrinh = pagd với ma_trangthai = DAXL, type = TypeTrangThaiHoSo.PhuongAnGiamDinh, ma_type = pa_gdinh_ctu.pr_key (vừa thêm), tthai_hso.ma_tthaihso_cha = [1].pr_key (vừa lấy về).
- Bước 3. Check phân cấp duyệt tại bảng phancap_duyet theo phương án tự giám định tham khảo code của D2 hoặc D3 (khác mã tiến trình và theo loai_pan)
        + TH1: Không có bản ghi phân cấp duyệt của phương án tự giám định =&gt; Sẽ show message ""Đơn vị này chưa có phân cấp duyệt"".
        + TH2: Nếu có tồn tại phân cấp duyệt =&gt; check bảng phân cấp duyệt chi tiết =&gt; check ma_quyen của bước duyệt đầu tiên để hiển thị button tương ứng (Chuyển xử lý hoặc Phê duyệt) với điều kiện user đang đăng nhập thuộc vai trò và đơn vị trong phân cấp duyệt.
                - TH1: User có thuộc trong danh sách user theo vai tro của bước duyệt đầu tiên =&gt; Hiển thị action tương ứng.
                - TH2: User không thuộc vai trò và đơn vị trong phân cấp duyệt =&gt;Disable action tương ứng =&gt; Lấy danh sách user có mã vai trò và đơn vị trong phân cấp duyệt chi tiết đầu tiên vừa lấy bên trên =&gt; Insert vào bảng user_tthai có emailcc = 1, phan_cong = null, ma_trangthai = DAXL, fr_key = tthai_hso.pr_key của Phương án giám định đang thao tác.
- Bước 4: (Áp dụng cho User đang đăng nhập) Insert 1 bản ghi vào user_tthai ; ma_trangthai = DAXL, nhom_user = guid, fr_key = hso_tthai.pr_key (của phương án giám định đang thao tác).
- Bước 5: Insert 1 record vào bảng kbtt_lsu_ttac với kbtt_lsu_ttac.fr_key = tthai_hso.pr_key (mã bảng tthai_hso của hồ sơ đang thao tác) và ten_su_kien = ""Tạo mới phương án giám định mã: [Mã phương án giám định] - Tự giám định cùng/khác đơn vị""
</t>
  </si>
  <si>
    <t>Kiểm tra insert bảng pa_gdinh_ctu</t>
  </si>
  <si>
    <t>Trường dữ liệu</t>
  </si>
  <si>
    <t>Mô tả tự giám định</t>
  </si>
  <si>
    <t xml:space="preserve">Mô tả thuê chuyên gia </t>
  </si>
  <si>
    <t>ID tự tăng</t>
  </si>
  <si>
    <t>gqkn_ctu.pr_key</t>
  </si>
  <si>
    <t>ma_pa_gdinh</t>
  </si>
  <si>
    <t>Mã tự sinh</t>
  </si>
  <si>
    <t>ma_khach</t>
  </si>
  <si>
    <t>Họ và tên  phụ trách join user_infor.ma_user</t>
  </si>
  <si>
    <t>loai_pan</t>
  </si>
  <si>
    <t>Giá trị= 1: Tự giám định</t>
  </si>
  <si>
    <t>Giá trị=2: Thuê chuyên gia</t>
  </si>
  <si>
    <t>ma_cty_gdinh</t>
  </si>
  <si>
    <t>ten_congty</t>
  </si>
  <si>
    <t>Lưu tên công ty trường hợp ifronting</t>
  </si>
  <si>
    <t>khachhang_xacnhan</t>
  </si>
  <si>
    <t>null</t>
  </si>
  <si>
    <t>ma_gd_ctygdinh</t>
  </si>
  <si>
    <t>dienthoai</t>
  </si>
  <si>
    <t>Điện thoại phụ trách</t>
  </si>
  <si>
    <t>cung_donvi</t>
  </si>
  <si>
    <t>1: Cùng đơn vị hoặc 0: đơn vị khác hoặc null: người tạo tự giám định</t>
  </si>
  <si>
    <t>Email phụ trách</t>
  </si>
  <si>
    <t>diachi</t>
  </si>
  <si>
    <t>ma_lanhdao_gqkn</t>
  </si>
  <si>
    <t>Lãnh đạo giải quyết khiếu nại</t>
  </si>
  <si>
    <t>ly_do_thue</t>
  </si>
  <si>
    <t>Lý do chỉ định</t>
  </si>
  <si>
    <t>Lý do đề xuất thuê cgia</t>
  </si>
  <si>
    <t>ma_spham</t>
  </si>
  <si>
    <t>hangmuc_yeucau_gd</t>
  </si>
  <si>
    <t>phuongthuc_thuchien</t>
  </si>
  <si>
    <t>1: PVI tự thực hiện, 2: Tái fronting chỉ định, 3: nhờ pvi lập phương án</t>
  </si>
  <si>
    <t>Người tạo</t>
  </si>
  <si>
    <t>ma_pa_gdinh_cha</t>
  </si>
  <si>
    <t>Lưu mã phương án giám định cha trường hợp GĐV vào tạo PAGD Thuê chuyên gia sẽ lưu pr_key của PAGD Chỉ định công ty giám định cha. Các trương hợp còn lại  mặc định giá trị null</t>
  </si>
  <si>
    <t xml:space="preserve">is_khang_xnhan_khgd </t>
  </si>
  <si>
    <t>Check xem kế hoạch giám định cần KH xác nhận hay không</t>
  </si>
  <si>
    <t>Mặc định là null, 
1: Bắt buộc cần KH xác nhận kế hoạch giám định (D5) thuộc phân cấp duyệt,
0: Không bắt buộc KH xác nhận kế hhoạch giám định (D5) thuộc phân cấp duyệt</t>
  </si>
  <si>
    <t>GĐV tạo PÁ thuê chuyên gia</t>
  </si>
  <si>
    <t>is_giamdocxacnhan</t>
  </si>
  <si>
    <t>Lưu trạng thái biết được giám đốc đã xác nhận hay chưa ?
- True: đã xác nhận
- False: chưa xác nhận
- null: không xác định (mặc định)</t>
  </si>
  <si>
    <t>ma_cty_gd_dmkhach</t>
  </si>
  <si>
    <t xml:space="preserve">Join bàng dm_khach.ma_kh </t>
  </si>
  <si>
    <t>Kiểm tra insert bảng pa_gdinh_ct</t>
  </si>
  <si>
    <t>Mô tả thuê chuyên gia</t>
  </si>
  <si>
    <t>Id tự tăng</t>
  </si>
  <si>
    <t>Join bảng pa_gdinh_ctu.pr_key</t>
  </si>
  <si>
    <t>ma_user_gdinh</t>
  </si>
  <si>
    <t>gđịnh viên  join user_infor.ma_user</t>
  </si>
  <si>
    <t>ten_cgia_gdvien</t>
  </si>
  <si>
    <t>Tên chuyên gia hoặc tên giám định viên</t>
  </si>
  <si>
    <t>ma_cty</t>
  </si>
  <si>
    <t>chọn mã công ty (Join bảng dm_congty)</t>
  </si>
  <si>
    <t>Điện thoại giám định</t>
  </si>
  <si>
    <t>Số điện thoại chuyên gia</t>
  </si>
  <si>
    <t>Email giám định</t>
  </si>
  <si>
    <t>Email chuyên gia</t>
  </si>
  <si>
    <t>ten_chucdanh</t>
  </si>
  <si>
    <t>Lưu tên chức danh (trường hợp tái fronting)</t>
  </si>
  <si>
    <t xml:space="preserve">Loại tiền Join bảng dm_tte.ma_tte </t>
  </si>
  <si>
    <t>ty_gia</t>
  </si>
  <si>
    <t>tien_quydoi</t>
  </si>
  <si>
    <t>Tiền quy đổi</t>
  </si>
  <si>
    <t>ma_cty_gd</t>
  </si>
  <si>
    <t xml:space="preserve">Mã khách hàng (công ty giám định) </t>
  </si>
  <si>
    <t>dm_khach.ma_kh</t>
  </si>
  <si>
    <t>Kiểm tra insert tthai_hso</t>
  </si>
  <si>
    <t>Mô tả</t>
  </si>
  <si>
    <t>ID bảng trạng thái</t>
  </si>
  <si>
    <t>mã trạng thái</t>
  </si>
  <si>
    <t>join bang kbtt_ctu.pr_key</t>
  </si>
  <si>
    <t>ma_type</t>
  </si>
  <si>
    <t>ma_type=pa_gdinh_ctu.pr_key</t>
  </si>
  <si>
    <t>Phương án giám định =1</t>
  </si>
  <si>
    <t>Tiến trình ID</t>
  </si>
  <si>
    <t>ma_tthaihso_cha</t>
  </si>
  <si>
    <t>Mã trạng thái hồ sơ cha</t>
  </si>
  <si>
    <t>nhom_pheduyet</t>
  </si>
  <si>
    <t>Mã nhóm phê duyệt áp dụng theo từng Nhóm phê duyệt thuộc từng PCD (nếu có) - Định nghĩa const trong: PVI.GQKN.Domain.Const.NhomPheDuyet</t>
  </si>
  <si>
    <t>Kiểm tra insert user_tthai</t>
  </si>
  <si>
    <t>uy_quyen</t>
  </si>
  <si>
    <t>Áp dụng cho luồng duyệt hội đồng D7. 0: Không ủy quyền phê duyệt cho người hỗ trợ. 1: Ủy quyền phê duyệt cho người hỗ trợ. Default: 0</t>
  </si>
  <si>
    <t>ma_user_cha</t>
  </si>
  <si>
    <t>Áp dụng cho luồng duyệt hội đồng D7. Lưu user của người ủy quyền</t>
  </si>
  <si>
    <t>hoidong_id</t>
  </si>
  <si>
    <t>Áp dụng cho luồng duyệt hội đồng D7. Join với bảng thanhvien_hoidong qua pr_key</t>
  </si>
  <si>
    <t>thao_tac</t>
  </si>
  <si>
    <t>- null (mặc định)
- 1: ActionLuu
- 2: Action Chuyen Xu Ly
- 3: Action PheDuyet</t>
  </si>
  <si>
    <t>Kiểm tra insert kbtt_lsu_ttac</t>
  </si>
  <si>
    <t>ID Lịch sử thao tác</t>
  </si>
  <si>
    <t>join tthai_hso.pr_key</t>
  </si>
  <si>
    <t>Nội dung</t>
  </si>
  <si>
    <t>Cách định nghĩa và sử dụng 2 trường này xem trong định nghĩa tại Sheet: DM_Type_MaType</t>
  </si>
  <si>
    <t>is_buoc_pd_cuoi</t>
  </si>
  <si>
    <t>True: Đánh dấu lịch sử thao tác là bước phê duyệt cuối của PCD chi tiết, còn lại False, Null ko phải phải là bước phê duyệt cuối.</t>
  </si>
  <si>
    <t>Chức năng 4: Cập nhật phương án giám định</t>
  </si>
  <si>
    <t xml:space="preserve">1. Hệ thống thông báo: “Cập nhật phương án giám định thành công ” 
</t>
  </si>
  <si>
    <t>1. Hiển thị các dữ liệu vừa nhập
2. Show thông báo: “Cập nhật phương án giám định thành công ” 
3. Dữ liệu được lưu vào DB: pa_gdinh_ct.ten_cgia_gdvien</t>
  </si>
  <si>
    <t xml:space="preserve">"Ở màn hình Cập nhật
2. Nhập ký tự đặc biệt ( e.x: #$%&amp;*^ '..) 
</t>
  </si>
  <si>
    <t>1. Hiển thị các dữ liệu vừa pase
2. Show thông báo: “Cập nhật phương án giám định thành công ” 
3. Dữ liệu được lưu vào DB: pa_gdinh_ct.ten_cgia_gdvien</t>
  </si>
  <si>
    <t xml:space="preserve">Ở màn hình Cập nhật tvới role cán bộ PVI
 1. Kiểm tra giá trị mặc định </t>
  </si>
  <si>
    <t xml:space="preserve">Ở màn hình Cập nhật
 1. Nhập vào trường SĐT dữ liệu đã tồn tại
</t>
  </si>
  <si>
    <t xml:space="preserve">Ở màn hình Cập nhật
 1. Nhập giá trị hợp lệ có chưa Space đầu/cuối
</t>
  </si>
  <si>
    <t xml:space="preserve">Ở màn hình Cập nhật
 1. Nhập ký tự chữ
</t>
  </si>
  <si>
    <t xml:space="preserve">Ở màn hình Cập nhật
 1. Nhập 50 ký tự
 </t>
  </si>
  <si>
    <t>1. Cập nhật phương án thành công
2. Dữ liệu được lưu vào DB: pa_gdinh_ct.dienthoai</t>
  </si>
  <si>
    <t xml:space="preserve">Ở màn hình Cập nhật
 1. Thực hiện CTRL+V để paste nội dung không hợp lệ  ở nơi khác vào textbox
</t>
  </si>
  <si>
    <t xml:space="preserve">Ở màn hình Cập nhật
 1. Thực hiện CTRL+V để paste nội dung hợp lệ  ở nơi khác vào textbox
</t>
  </si>
  <si>
    <t xml:space="preserve">Ở màn hình Cập nhật
 1. Kiểm tra giá trị mặc định </t>
  </si>
  <si>
    <t xml:space="preserve"> 1. Ở màn hình Cập nhật
 2. Bỏ trống trường hoặc nhập nhiều kí tự Space
</t>
  </si>
  <si>
    <t xml:space="preserve">Ở màn hình Cập nhật
 1. Nhập &lt;=50 ký tự
</t>
  </si>
  <si>
    <t>1. Cập nhật phương án giám định thành công
2. Dữ liệu được lưu vào DB: pa_gdinh_ct.email</t>
  </si>
  <si>
    <t>1. Cập nhật phương án giám định thành công
 2. Dữ liệu được lưu vào DB pa_gdinh_ct.email</t>
  </si>
  <si>
    <t xml:space="preserve">Ở màn hình Cập nhật
 1. Thực hiện CTRL+V để paste nội dung hợp lệ ở nơi khác vào textbox
</t>
  </si>
  <si>
    <t xml:space="preserve">Ở màn hình Cập nhật
 1. Click icon xoá
</t>
  </si>
  <si>
    <t xml:space="preserve">Ở màn hình Cập nhật
 1. Click icon xoá từng row
</t>
  </si>
  <si>
    <t xml:space="preserve">1. Ở màn hình Cập nhật PA tự giám định
</t>
  </si>
  <si>
    <t>1. Hiển thị các dữ liệu vừa pase
2. Show thông báo: “Cập nhật phương án giám định thành công ” 
3. Dữ liệu được lưu vào DB: pa_gdinh_ct.ten_chudanh</t>
  </si>
  <si>
    <t>1. Ở màn hình Cập nhật PA tự giám định
2. Kiểm tra giá trị mặc định</t>
  </si>
  <si>
    <t xml:space="preserve">1. Ở màn hình Cập nhật PA tự giám định
2. Không chọn GDV 
3. Click Lưu
</t>
  </si>
  <si>
    <t>1. Ở màn hình Cập nhật PA tự giám định
2. Click vào Giám định viên</t>
  </si>
  <si>
    <t>1. Ở màn hình Cập nhậtPA tự giám định
2. Click vào Giám định viên
3. Click chọn 1 GĐV</t>
  </si>
  <si>
    <t>1. Ở màn hình Cập nhậtPA tự giám định
2. Click vào Giám định viên
3. Nhập dữ liệu tồn tại</t>
  </si>
  <si>
    <t>1. Ở màn hình Cập nhậtPA tự giám định
2. Click vào Giám định viên
3. Nhập dữ liệu không tồn tại</t>
  </si>
  <si>
    <t xml:space="preserve">Ở màn hình Cập nhật
 1. Thực hiện CTRL+V để paste nội dung tồn tại ở nơi khác vào textbox
</t>
  </si>
  <si>
    <t xml:space="preserve">Ở màn hình Cập nhật
 1. Thực hiện CTRL+V để paste nội dung không tồn tại ở nơi khác vào textbox
</t>
  </si>
  <si>
    <t>1. Ở màn hình Cập nhật PA tự giám định
2. Click vào Giám định viên
3. Click chọn  1 GĐV</t>
  </si>
  <si>
    <t>1. Ở màn hình Cập nhậtPA tự giám định
2. Click vào Giám định viên
3. Click chọn  1 GĐV</t>
  </si>
  <si>
    <t xml:space="preserve">1. Ở màn hình Cập nhậtPA tự giám định
</t>
  </si>
  <si>
    <t>1. Ở màn hình Cập nhậtPA tự giám định
2. Kiểm tra giá trị mặc định</t>
  </si>
  <si>
    <t>1. Ở màn hình Cập nhậtPA tự giám định
2. Click vào Lãnh đạo phòng nghiệp vụ GQKN
3. Click chọn 1 user
4. Click Xoá user</t>
  </si>
  <si>
    <t>1. Ở màn hình Cập nhậtPA tự giám định
2. Click vào Lãnh đạo phòng nghiệp vụ GQKN</t>
  </si>
  <si>
    <t>1. Ở màn hình Cập nhật PA tự giám định
2. Click vào Lãnh đạo phòng nghiệp vụ GQKN
3. Click chọn 1 user</t>
  </si>
  <si>
    <t>1. Ở màn hình Cập nhậtPA tự giám định
2. Click vào Lãnh đạo phòng nghiệp vụ GQKN
3. Nhập dữ liệu tồn tại</t>
  </si>
  <si>
    <t>1. Ở màn hình Cập nhậtPA tự giám định
2. Click vào Lãnh đạo phòng nghiệp vụ GQKN
3. Nhập dữ liệu không tồn tại</t>
  </si>
  <si>
    <t>1. Ở màn hình Cập nhật PA tự giám định
2. Không nhập Lý do
3. Nhập các trường còn lại hợp lệ</t>
  </si>
  <si>
    <t>1. Show thông báo"Cập nhật phương án giám định thành công"</t>
  </si>
  <si>
    <t xml:space="preserve">Ở màn hình Cập nhật
 1. Thực hiện CTRL+V để paste nội dung  ở nơi khác vào textbox
</t>
  </si>
  <si>
    <t>1. Ở màn hình Cập nhật PA tự giám định
2. Click vào Giám định viên
3. Click chọn 1 user</t>
  </si>
  <si>
    <t>1. Ở màn hình Cập nhật PA tự giám định
2. Click vào Giám định viên
3. Nhập dữ liệu tồn tại</t>
  </si>
  <si>
    <t>1. Hiển thị các dữ liệu vừa nhập
2. Show thông báo: “Cập nhật phương án giám định thành công ” 
3. Dữ liệu được lưu vào DB: pa_gdinh_ct.ten_congty</t>
  </si>
  <si>
    <t xml:space="preserve">Ở màn hình Cập nhật 
 1. Kiểm tra giá trị mặc định </t>
  </si>
  <si>
    <t>1. Show thông báo: “Cập nhật phương án giám định thành công ” 
2. Dữ liệu được lưu vào DB: pa_gdinh_ct.ten_cgia_gdvien</t>
  </si>
  <si>
    <t>1. Show thông báo: “Cập nhật phương  án giám định thành công ” 
2. Dữ liệu được lưu vào DB: pa_gdinh_ct.ten_cgia_gdvien</t>
  </si>
  <si>
    <t>1. Cập nhật phương án giám định thành công
2. Dữ liệu được lưu vào DB: pa_gdinh_ct.dienthoai</t>
  </si>
  <si>
    <t>1. Show thông báo: “Cập nhật phương án giám định thành công ” 
2. Dữ liệu được lưu vào DB: pa_gdinh_ct.email</t>
  </si>
  <si>
    <t xml:space="preserve">Ở màn hình Cập nhật
 1. click vào icon </t>
  </si>
  <si>
    <t>Ở màn hình Cập nhật
 1. click vào chọn 1 loại tiền</t>
  </si>
  <si>
    <t>Ở màn hình Cập nhật
 1. Click vào chọn 1 loại tiền khác</t>
  </si>
  <si>
    <t>Ở màn hình Cập nhật
 1. click vào icon 'x'</t>
  </si>
  <si>
    <t>Ở màn hình Cập nhật
 1. click vào fillter loại tiền</t>
  </si>
  <si>
    <t>Ở màn hình Cập nhật
 1. click vào 1 loại tiền fillter loại tiền</t>
  </si>
  <si>
    <t>Ở màn hình Cập nhật
 1. Click chọn 1 loại tiền</t>
  </si>
  <si>
    <t xml:space="preserve">Ở màn hình Cập nhật
 1. Không nhập giá trị 
 2. Click Lưu
</t>
  </si>
  <si>
    <t>1. Cập nhật phương án giám định thành công</t>
  </si>
  <si>
    <t>Ở màn hình Cập nhật
 1. Nhập ký tự đặc biệt ( e.x: #$%&amp;*^ '..) ngoại trừ ".",","
 (vd: &lt;script&gt;console.log("hello world")&lt;/script&gt; 
 hoặc &lt;script&gt; alert ('Hello') &lt;/script&gt;)</t>
  </si>
  <si>
    <t xml:space="preserve">Ở màn hình Cập nhật
 1. Nhập 15 ký tự số trước dấu phẩy </t>
  </si>
  <si>
    <t xml:space="preserve">Ở màn hình Cập nhật
 1. Nhập 16 ký tự số trước dấu phẩy </t>
  </si>
  <si>
    <t xml:space="preserve">Ở màn hình Cập nhật
 1. Thực hiện CTRL+V để paste nội dung ở nơi khác vào textbox
</t>
  </si>
  <si>
    <t>Ở màn hình Cập nhật
 1. Nhập số bất kỳ</t>
  </si>
  <si>
    <t xml:space="preserve">Ở màn hình Cập nhật
 1. Nhập 16 ký tự số
 </t>
  </si>
  <si>
    <t>Ở màn hình Cập nhật
 1. Nhập 17 ký tự sô</t>
  </si>
  <si>
    <t xml:space="preserve">Ở màn hình Cập nhật
 1. Nhập sau dấu , 2 số 
 </t>
  </si>
  <si>
    <t xml:space="preserve">Ở màn hình Cập nhật
 1. Nhập sau dấu , 3 số 
 </t>
  </si>
  <si>
    <t xml:space="preserve">Ở màn hình Cập nhật
 1. Chọn loại tiền
 2. Nhập nguyên tệ
</t>
  </si>
  <si>
    <t>Ở màn hình Cập nhật
 1. Thêm các row có giá trị nguyên tệ</t>
  </si>
  <si>
    <t>Ở màn hình Cập nhật
 1. Thay đổi khi thay đổi Tỷ giá/Nguyên tệ/        
Số tiền quy đổi(VND</t>
  </si>
  <si>
    <t>1. Ở màn hình Cập nhậtPA thuê chuyên gia
2. Kiểm tra giá trị mặc định</t>
  </si>
  <si>
    <t>1. Ở màn hình Cập nhậtPA huê chuyên gia
2. Click vào Công ty giám định
3. Click chọn 1 Công ty giám định
4. Click Xoá Công ty giám định</t>
  </si>
  <si>
    <t>1. Ở màn hình Cập nhậtPA thuê chuyên gia
2. Click vào Công ty giám định</t>
  </si>
  <si>
    <t>1. Ở màn hình Cập nhật PA 
2. Click vào Đơn vị giám định
3. Click chọn 1 Đơn vị giám định chưa tồn tại trong dm_conty</t>
  </si>
  <si>
    <t>1. Ở màn hình Cập nhật PA 
2. Click vào Đơn vị giám định
3. Click chọn 1 Đơn vị giám định chưa có mã số thuế</t>
  </si>
  <si>
    <t>1. Ở màn hình Cập nhật PA 
2. Click vào Đơn vị giám định
3. Click chọn 1 Đơn vị giám định đã được tạo trong PA</t>
  </si>
  <si>
    <t>1. Ở màn hình Cập nhậtPA thuê chuyên gia
2. Click vào Công ty giám định
3. Nhập dữ liệu tồn tại</t>
  </si>
  <si>
    <t>1. Ở màn hình Cập nhậtPA thuê chuyên gia
2. Click vào Công ty giám định
3. Nhập dữ liệu không tồn tại</t>
  </si>
  <si>
    <t xml:space="preserve">Ở màn hình Cập nhật
 1. Thực hiện CTRL+V để paste dữ liệu tồn tại ở nơi khác vào textbox
</t>
  </si>
  <si>
    <t xml:space="preserve">Ở màn hình Cập nhật
 1. Thực hiện CTRL+V để paste dữ liệu không tòn tại ở nơi khác vào textbox
</t>
  </si>
  <si>
    <t>Ở màn hình Cập nhật
 1. click vào chọn 1 loại tiền khác</t>
  </si>
  <si>
    <t xml:space="preserve">Ở màn hình Cập nhật
 1. Nhập vào trường dữ liệu đã tồn tại
</t>
  </si>
  <si>
    <t xml:space="preserve">Ở màn hình Cập nhật
 1. Nhập 15 ký tự số
 </t>
  </si>
  <si>
    <t>Ở màn hình Cập nhật
 1. Nhập 16 ký tự số</t>
  </si>
  <si>
    <t xml:space="preserve">Ở màn hình Cập nhật
 1. Nhập 16 ký tự số trước dấu phẩy
 </t>
  </si>
  <si>
    <t>Ở màn hình Cập nhật
 1. Nhập 17 ký tự số ký tự số trước dấu phẩy</t>
  </si>
  <si>
    <t xml:space="preserve"> 1. Ở màn hình Cập nhật
 2. Bỏ trống 
 3. Nhập các giá trị khác hợp lệ
 4 . Click button Lưu
 5. Click Chuyển xử lý
</t>
  </si>
  <si>
    <t xml:space="preserve">Ở màn hình Cập nhật
1. Kiểm tra chọn file sau đó click icon 'X'
</t>
  </si>
  <si>
    <t xml:space="preserve">Ở màn hình Cập nhật
1. Kiểm tra chọn file sau đó load lại trang
</t>
  </si>
  <si>
    <t xml:space="preserve">Ở màn hình Cập nhật
1. Kiểm tra upload file 1 lần nhiều file/1 file &lt;=20M
</t>
  </si>
  <si>
    <t>Ở màn hình Cập nhật
1. Kiểm tra upload file 1 lần &gt;20M
2. Nhập các giá trị hợp lệ
3. Click button Lưu</t>
  </si>
  <si>
    <t xml:space="preserve"> 1. Ở màn hình Cập nhật
 2. Bỏ trống trường hoặc nhập nhiều kí tự Space 
 3. Nhập các trưởng hợp lệ
 4. Click button Lưu</t>
  </si>
  <si>
    <t>1. Show thông báo: “Cập nhật phương án giám định thành công ” 
2. Dữ liệu được lưu vào DB: pa_gdinh_ctu.ten_congty</t>
  </si>
  <si>
    <t>Ở màn hình Cập nhật
1. Nhập ký tự
2. Nhập các trường còn lại hợp lệ
3. Nhập 250 ký tự
4. Click button [Lưu]</t>
  </si>
  <si>
    <t>1. Hiển thị các dữ liệu vừa nhập
2. Show thông báo:  “Cập nhật phương án giám định thành công ” 
3. Dữ liệu lưu vào bảng :pa_gdinh_ctul.y_do_thue</t>
  </si>
  <si>
    <t>1. Show thông báo: “Cập nhật phương án giám định thành công ” 
2. Dữ liệu được lưu vào DB: pa_gdinh_ctu.giam_doc</t>
  </si>
  <si>
    <t>1. Hiển thị các dữ liệu vừa nhập
2. Show thông báo: "Cập nhật phương án giám định thành công"
3. Dữ liệu lưu vào bảng :pa_gdinh_ctu.giam_doc</t>
  </si>
  <si>
    <t xml:space="preserve">Ở màn hình Cập nhật phương án
 1. Kiểm tra giá trị mặc định </t>
  </si>
  <si>
    <t>Ở màn hình Cập nhật
 1. Nhập 50 ký tự
 2. Nhập các trường còn lại hợp lệ
 3. Click Lưu</t>
  </si>
  <si>
    <t>1. Cập nhật phương án thành công
2. Dữ liệu được lưu vào DB: pa_gdinh_ctu.dienthoai</t>
  </si>
  <si>
    <t xml:space="preserve"> 1. Ở màn hình Cập nhật
 2. Bỏ trống trường hoặc nhập nhiều kí tự Space
 3. Nhập các trường hợp lệ
 4. Click Lưu</t>
  </si>
  <si>
    <t>1. Cập nhật phương án thành công
 2. Dữ liệu được lưu vào DB bảng pa_gdinh_ctu.email</t>
  </si>
  <si>
    <t>1. Show thông báo: “Cập nhật phương án giám định thành công ” 
2. Dữ liệu được lưu vào DB: pa_gdinh_ctu.diachi</t>
  </si>
  <si>
    <t>1. Hiển thị các dữ liệu vừa nhập
2. Show thông báo: "Cập nhật phương án giám định thành công"
3. Dữ liệu lưu vào bảng :pa_gdinh_ctu.diachi</t>
  </si>
  <si>
    <t>1. Show thông báo: “Cập nhật phương án giám định thành công  ” 
2. Dữ liệu được lưu vào DB: pa_gdinh_ctu.hangmuc_yeucau_gd</t>
  </si>
  <si>
    <t>Ở màn hình Cập nhật
1. Nhập ký tự
2. Nhập các trường còn lại hợp lệ
3. Nhập 2500  ký tự
4. Click button [Lưu]</t>
  </si>
  <si>
    <t>1. Hiển thị các dữ liệu vừa nhập
2. Show thông báo: "Cập nhật phương án giám định thành công "
3. Dữ liệu lưu vào bảng :pa_gdinh_ctu.hangmuc_yeucau_gd</t>
  </si>
  <si>
    <t>Ở màn hình Cập nhật
1. Nhập 2501 ký tự</t>
  </si>
  <si>
    <t>1. Show thông báo: “Cập nhật phương án giám định thành công ” 
2. Dữ liệu được lưu vào DB: pa_gdinh_ctu.ly_do_thue</t>
  </si>
  <si>
    <t>Ở màn hình Cập nhật
 1. Nhập &gt;= 5 ký tự &lt;=50 ký tự</t>
  </si>
  <si>
    <t xml:space="preserve">1. Cập nhật phương án giám định thành công
</t>
  </si>
  <si>
    <t>1. Cập nhật phương án thành công
2. Dữ liệu được lưu vào DB: pa_gdinh_ct.email</t>
  </si>
  <si>
    <t xml:space="preserve"> 1. Cập nhật phương án giám định thành công
 2. Dữ liệu được lưu vào DB pa_gdinh_ct.email</t>
  </si>
  <si>
    <t>1. Show thông báo: “Cập nhật phương án giám định thành công ” 
2. Dữ liệu được lưu vào DB: pa_gdinh_ct.ten_chucdanh</t>
  </si>
  <si>
    <t>Ở màn hình Cập nhật
1. Nhập ký tự
2. Nhập các trường còn lại hợp lệ
3. Nhập 50  ký tự
4. Click button [Lưu]</t>
  </si>
  <si>
    <t>1. Hiển thị các dữ liệu vừa nhập
2. Show thông báo: "Cập nhật phương án giám định thành công "
3. Dữ liệu lưu vào bảng :pa_gdinh_ct.ten_chucdanh</t>
  </si>
  <si>
    <t>1. Ở màn hình Cập nhật PA 
2. Kiểm tra giá trị mặc định</t>
  </si>
  <si>
    <t>1. Ở màn hình Cập nhật PA 
2. Click vào Đơn vị giám định
3. Click chọn 1  Đơn vị giám định
4. Click Xoá  Đơn vị giám định</t>
  </si>
  <si>
    <t>1. Ở màn hình Cập nhật
2. Click vào Đơn vị giám định</t>
  </si>
  <si>
    <t>1. Ở màn hình Cập nhật PA 
2. Click vào Đơn vị giám định
3. Nhập dữ liệu tồn tại</t>
  </si>
  <si>
    <t>1. Ở màn hình Cập nhật PA 
2. Click vào Đơn vị giám định
3. Nhập dữ liệu không tồn tại</t>
  </si>
  <si>
    <t xml:space="preserve"> 1. Ở màn hình Cập nhật
 2. Bỏ trống trường hoặc nhập nhiều kí tự Space 
 3. Click chọn 1 Giám đốc
 4. Click Xoá Giám đốc</t>
  </si>
  <si>
    <t>1. Ở màn hình Cập nhật
2. Click vào Giám đốc</t>
  </si>
  <si>
    <t>1. Ở màn hình Cập nhật PA 
2. Click vào Giám đốc
3. Click chọn 1 Giám đốc</t>
  </si>
  <si>
    <t>1. Ở màn hình Cập nhật PA 
2. Click vào Đơn vị giám định
3. Click chọn 1 Công ty giám định khác</t>
  </si>
  <si>
    <t>1. Ở màn hình Cập nhật PA 
2. Click vào Giám đốc
3. Nhập dữ liệu tồn tại</t>
  </si>
  <si>
    <t>1. Ở màn hình Cập nhật PA 
2. Click vào Giám đốc
3. Nhập dữ liệu không tồn tại</t>
  </si>
  <si>
    <t xml:space="preserve"> 1. Ở màn hình Cập nhật
 2. Bỏ trống trường hoặc nhập nhiều kí tự Space 
 3. Nhập Số điện thoại
 4. Click Xoá Số điện thoại</t>
  </si>
  <si>
    <t xml:space="preserve">Ở màn hình Cập nhật
 1. Nhập 50 ký tự
 2. Nhập các trường còn lại hợp lệ
 3. Click Lưu
 </t>
  </si>
  <si>
    <t>Ở màn hình Cập nhật
 1. Nhập &gt;= 5&lt;=50 ký tự</t>
  </si>
  <si>
    <t>Ở màn hình Cập nhật
 1. Nhập &lt;=50 ký tự
 2. Nhập các trường còn lại hợp lệ
 3. Click Lưu</t>
  </si>
  <si>
    <t>1. Cập nhật phương án thành công
2. Dữ liệu được lưu vào DB: pa_gdinh_ctu.email</t>
  </si>
  <si>
    <t>1. Cập nhật phương án giám định tthành công
 2. Dữ liệu được lưu vào DB pa_gdinh_ctu.email</t>
  </si>
  <si>
    <t>1. Cập nhật phương án giám định tthành công
 2. Hệ thống show message 'Email không hợp lệ'</t>
  </si>
  <si>
    <t>1. Show thông báo: “Cập nhật phương án giám định tthành công ” 
2. Dữ liệu được lưu vào DB: pa_gdinh_ctu.diachi</t>
  </si>
  <si>
    <t>1. Hiển thị các dữ liệu vừa nhập
2. Show thông báo: "Cập nhật phương án giám định tthành công"
3. Dữ liệu lưu vào bảng :pa_gdinh_ctu.diachi</t>
  </si>
  <si>
    <t>1. Show thông báo: "Cập nhật phương án giám định tthành công"
2. Dữ liệu được lưu vào DB: pa_gdinh_ctu.hangmuc_yeucau_gd</t>
  </si>
  <si>
    <t>1. Hiển thị các dữ liệu vừa nhập
2. Show thông báo: "Cập nhật phương án giám định tthành công"
3. Dữ liệu lưu vào bảng :pa_gdinh_ctu.hangmuc_yeucau_gd</t>
  </si>
  <si>
    <t>1. Show thông báo: “Cập nhật phương án giám định thành công  ” 
2. Dữ liệu được lưu vào DB: pa_gdinh_ctu.ly_do_thue</t>
  </si>
  <si>
    <t>1. Ở màn hình Cập nhật
2. Click vào Giám định viên</t>
  </si>
  <si>
    <t xml:space="preserve">1. Ở màn hình Cập nhật PA 
2. Click 1 Giám định viên
</t>
  </si>
  <si>
    <t xml:space="preserve">1. Ở màn hình Cập nhật PA 
2. Click 1 Giám định viên khác
</t>
  </si>
  <si>
    <t>1. Ở màn hình Cập nhật PA 
2. Click vào Giám định viên
3. Nhập dữ liệu tồn tại</t>
  </si>
  <si>
    <t>1. Ở màn hình Cập nhật PA 
2. Click vào Giám định viên
3. Nhập dữ liệu không tồn tại</t>
  </si>
  <si>
    <t>Ở màn hình Cập nhật
1. Thực hiện CTRL+V  để paste dữ liệu tồn tại ở nơi khác vào textbox"</t>
  </si>
  <si>
    <t>Ở màn hình Cập nhật
1. Thực hiện CTRL+V  để paste dữ liệu chưa tồn tại ở nơi khác vào textbox"</t>
  </si>
  <si>
    <t>Ở màn hình Cập nhật
 1. Nhập 50 ký tự
 2. Nhập các trường còn lại hợp lệ
 3. Click button Lưu</t>
  </si>
  <si>
    <t>Ở màn hình Cập nhật
 1. Nhập &gt;= 5 x &lt;=20 ký tự</t>
  </si>
  <si>
    <t xml:space="preserve">1. Hệ thống thông báo: “Cập nhật phương án giám định thành công  ” 
</t>
  </si>
  <si>
    <t>1. Thông báo dưới trường '''Email không hợp lệ'
 2. Set focus vào trường lỗi</t>
  </si>
  <si>
    <t>1. Thông báo dưới trường'''Email không hợp lệ'
 2. Set focus vào trường lỗi</t>
  </si>
  <si>
    <t>1. Cập nhật thành công
 2. Dữ liệu được lưu vào DB</t>
  </si>
  <si>
    <t>1. Cập nhật không thành công
 2. Hệ thống show message 'Email không hợp lệ'</t>
  </si>
  <si>
    <t>1. Show thông báo: “Cập nhật phương án giám định thành công  ” 
2. Dữ liệu được lưu vào DB: pa_gdinh_ctu.ten_chucdanh</t>
  </si>
  <si>
    <t>1. Hiển thị các dữ liệu vừa nhập
2. Show thông báo: "Cập nhật phương án giám định thành công"
3. Dữ liệu lưu vào bảng :pa_gdinh_ctu.ten_chucdanh</t>
  </si>
  <si>
    <t xml:space="preserve">Ở màn hình Cập nhật
1.  Click checkbox Phương án giám định cần được xem xét và đồng thuận từ phía khách hàng
</t>
  </si>
  <si>
    <t xml:space="preserve">Ở màn hình Cập nhật ( Role PVI)
1.  Click icon view ( góc phải màn hình) </t>
  </si>
  <si>
    <t xml:space="preserve">Ở màn hình Cập nhật ( Role Công ty giám định )
1.  Click icon view ( góc phải màn hình) </t>
  </si>
  <si>
    <t xml:space="preserve">Ở màn hình Cập nhật ( Role KH)
1.  Click icon view ( góc phải màn hình) </t>
  </si>
  <si>
    <t>Ở màn hình Cập nhật 
1.  Kiểm tra mặc định biểu mẫu áp dụng</t>
  </si>
  <si>
    <t>Ở màn hình Cập nhật 
1.  Kiểm tra danh sách biểu mẫu áp dụng</t>
  </si>
  <si>
    <t>Ở màn hình Cập nhật 
1.  Kiểm tra danh sách biểu mẫu áp dụng khi thêm 1 biểu mẫu mới</t>
  </si>
  <si>
    <t xml:space="preserve">Ở màn hình Cập nhật 
1.  Kiểm tra khi chọn 1 biều mẫu </t>
  </si>
  <si>
    <t>Ở màn hình Cập nhật 
1.  Kiểm tra khi chọn 1 biều mẫu khác</t>
  </si>
  <si>
    <t>Ở màn hình Cập nhật 
1.  Click chọn checkbox "Kiểm tra Hủy lập dự thảo (Bao gồm hủy lập dự thảo tự động và xóa bản dự thảo cuối cùng)"</t>
  </si>
  <si>
    <t>Ở màn hình Cập nhật 
1.  Click bỏ chọn checkbox "Kiểm tra Hủy lập dự thảo (Bao gồm hủy lập dự thảo tự động và xóa bản dự thảo cuối cùng)"</t>
  </si>
  <si>
    <t>Ở màn hình Cập nhật 
1.  Click Tải xuống dự thảo tự động</t>
  </si>
  <si>
    <t>Ở màn hình Cập nhật 
1.  Quan sát hiển thị mặc định</t>
  </si>
  <si>
    <t xml:space="preserve">Ở màn hình Cập nhật 
1.  Upload dự thảo cuối cùng </t>
  </si>
  <si>
    <t>Ở màn hình Cập nhật 
1.  Kiểm tra mặc định</t>
  </si>
  <si>
    <t>Ở màn hình Cập nhật 
1.  Click vào %</t>
  </si>
  <si>
    <t>Ở màn hình Cập nhật 
1.  Click vào 1 tỷ lệ %</t>
  </si>
  <si>
    <t>Ở màn hình Cập nhật 
1.  Click icon In</t>
  </si>
  <si>
    <t>Ở màn hình Cập nhật 
1.  Click icon In
2. Nhập các thông tin hợp lệ
3. Click button in</t>
  </si>
  <si>
    <t>Ở màn hình Cập nhật 
1.  Click icon Tải xuống</t>
  </si>
  <si>
    <t>Ở màn hình Cập nhật 
 1. Nhập dữ liệu hợp lệ cho tất cả các trường
 2. Click Lưu</t>
  </si>
  <si>
    <t xml:space="preserve">1. Hiển thị thông báo:"Cập nhật Phương án giám định thành công"
   - Phòng ban trạng thái hiển thị Phòng ban của user vừa cập nhật
2. DL được lưu lại trong DB:
 - Cập nhật các trường trong pa_gdinh_ctu và pa_gdinh_ct nếu có thay đổi 
TH1: Hồ sơ đang trạng thái DAXL hoặc CD =&gt; 
- Giữ nguyên trạng thái hồ sơ
- Insert 1 bản ghi vào user_tthai ( với ma_user là user vừa cập nhật)
- Insert 1 record vào bảng kbtt_lsu_ttac với kbtt_lsu_ttac.fr_key = tthai_hso.pr_key (mã bảng tthai_hso của hồ sơ đang thao tác) và ten_su_kien = ""Cập nhật phương án giám định mã: [Mã phương án giám định] - Tự giám định cùng/khác đơn vị""
TH2: Hồ sơ đang trạng thái trả lại: 
 - Cập nhật phòng ban trạng thái =&gt; Phòng ban trạng thái của user vừa thao tác+ chờ duyệt/chuyển xử lý
    [1] Cập nhật tthai_hso với ma_tientrinh = pagd với ma_trangthai = DAXL/CD, tthai_hso.ma_tthaihso_cha = null, type = null, ma_type = null, ma_user= mã user đang đăng nhập, ma_donvi = (Mã đơn vị của GQKN hoặc BCTT của phương án giám định đang thao tác).
- Bước 4: (Áp dụng cho User đang đăng nhập) Insert 1 bản ghi vào user_tthai với phan_cong = 1 (chủ trì); ma_trangthai = DAXL, nhom_user = guid, fr_key = hso_tthai.pr_key (của phương án giám định đang thao tác).
- Bước 5: Insert 1 record vào bảng kbtt_lsu_ttac với kbtt_lsu_ttac.fr_key = tthai_hso.pr_key (mã bảng tthai_hso của hồ sơ đang thao tác) và ten_su_kien = ""Tạo mới phương án giám định mã: [Mã phương án giám định] - Tự giám định cùng/khác đơn vị""...
</t>
  </si>
  <si>
    <t>1. Cập nhật người dùng thành công
 2. Bản ghi được giữ nguyên vị trí
 3. Hiển thị đầy đủ thông tin như đã cập nhật</t>
  </si>
  <si>
    <t>Ở màn hình Cập nhật 
 1. Nhập tất cả các trường bắt buộc
 2. Click button [Lưu]</t>
  </si>
  <si>
    <t xml:space="preserve">1. Hiển thị thông báo:"Cập nhật Phương án giám định thành công"
</t>
  </si>
  <si>
    <t>Ở màn hình Cập nhật 
 1. Không nhập thông tin nào
 2. Click button [Lưu]</t>
  </si>
  <si>
    <t>1. Cập nhật không thành công
 2. Show thông báo dưới các trường bắt buộc nhập
 3. Set focus vào trường bắt buộc nhập</t>
  </si>
  <si>
    <t>Ở màn hình Cập nhật 
 1. Không nhập 1 hoặc nhiều trường bắt buộc
 2. Click button [Lưu]</t>
  </si>
  <si>
    <t>Ở màn hình Cập nhật 
 1. Nhập tất cả các trường không hợp lệ</t>
  </si>
  <si>
    <t>Kiểm tra khi đăng nhập user không phải là chủ trì hoặc phối hợp bước duyệt đầu tiên</t>
  </si>
  <si>
    <t>Đăng nhập user không phải chủ trì hoặc phối hợp
Ở màn hình Cập nhật 
1. Hồ sơ đang ở bước duyệt đầu tiên</t>
  </si>
  <si>
    <t xml:space="preserve">1. Disable button và thông tin </t>
  </si>
  <si>
    <t>Kiểm tra khi đăng nhập user là chủ trì hoặc phối hợp bước duyệt đầu tiên</t>
  </si>
  <si>
    <t>1. Hiển thị các button dựa vào quyền của user ( Enable button dựa theo setup luồng duyệt)
2. Thực hiện các quyền của user đang có</t>
  </si>
  <si>
    <t xml:space="preserve">Kiểm tra chức năng chuyển xử lý ở PA tự giám định cùng đơn vị </t>
  </si>
  <si>
    <t>1. Đăng nhập user là chủ trì/phối hợp của hồ sơ này
2. Ở màn hình Cập nhật 
3. Không tồn tại phân cấp duyệt
4. Click button Chuyển xử lý ( Bước CXL đầu tiên)
5. Click Xác nhận</t>
  </si>
  <si>
    <t>1. Hiển thị popup CXL và Cảnh báo "Luồng xử lý có file biểu mẫu, vui lòng kiểm tra nội dung chính xác trước khi chuyển xử lý tiếp."
2. Show thông báo lỗi:"Đơn vị chưa có phân cấp duyệt cho loại phương án này."</t>
  </si>
  <si>
    <t>1. Đăng nhập user là chủ trì/phối hợp của hồ sơ này
2. Ở màn hình Cập nhật 
3. Không có user ở bước duyệt tiếp theo
4. Click button Chuyển xử lý  ( Bước CXL đầu tiên)
5. Click Xác nhận</t>
  </si>
  <si>
    <t xml:space="preserve">1. Hiển thị popup CXL và Cảnh báo "Luồng xử lý có file biểu mẫu, vui lòng kiểm tra nội dung chính xác trước khi chuyển xử lý tiếp."
2. Show thông báo lỗi:"Không tim được user thỏa mãn cho luồng duyệt này" </t>
  </si>
  <si>
    <t>1. Đăng nhập user đến bược duyệt
2. Ở màn hình Cập nhật 
3. Là bước cuối ( Phê duyệt nhưng không đủ thẩm quyền =&gt; chuyển thành chuyển xử lý)
4. Click button Chuyển xử lý
5. Click Xác nhận</t>
  </si>
  <si>
    <t>1. Hiển thị popup CXL và Cảnh báo "Luồng xử lý có file biểu mẫu, vui lòng kiểm tra nội dung chính xác trước khi chuyển xử lý tiếp."
2. Show thông báo lỗi: "Không tìm được bước duyệt tiếp theo dừng luồng"</t>
  </si>
  <si>
    <t>1. Đăng nhập user là chủ trì/phối hợp của hồ sơ này
2. Ở màn hình Cập nhật 
3. Thoả mãn các điều kiện hợp lệ
4. Click button Chuyển xử lý ( Bước CXL đầu tiên)
5. Click Xác nhận</t>
  </si>
  <si>
    <t xml:space="preserve">1. Hiển thị popup CXL và Cảnh báo "Luồng xử lý có file biểu mẫu, vui lòng kiểm tra nội dung chính xác trước khi chuyển xử lý tiếp."
2. Hiển thị phòng ban trạng thái là phòng ban trạng thái của user trong bước duyệt tiếp theo+ Chờ duyệt/đang xử lý
3. Các button + Nội dung của user vừa chuyển xử lý disable đi
 1. Insert  buocduyet_hoso.buoc_pheduyet_hientai = 1,  buocduyet_hoso.ma_type = pagd_ctu.pr_key (hiện tại)
 2. Insert 1 record vào bảng user_tthai với ma_trangthai = DXL + phancong=1/2 với bước chuyển xử lý đầu tiên , user_tthai.nhom_user = guid và user_tthai.fr_key = tthai_hso.pr_key của tthai_hso.type = TypeTrangThaiHoSo.PhuongAnGiamDinh, tthai_hso.ma_type = pagd_ctu.pr_key (đang thao tác)
4. Insert N user lấy được ở bước trên vào bảng user_tthai với ma_trangthai =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5. Insert 1 record vào dm_email, dm_notify với trường tieu_de và trường noi_dung và trường link_ctiet_hso tương ứng điều kiện ma_tthai_hso = tthai_hso.pr_key của tthai_hso.type=TypeTrangThaiHoSo.PhuongAnGiamDinh, tthai_hso.ma_type = pagd_ctu.pr_key (đang thao tác).
6. Insert 1 record vào bảng lichsu_thaotac với user đang thao tác và ten_su_kien = ""Tên action tương ứng: [Số phương án giam định bồi thường]""
7. Insert 1 record vào bảng dexuat_kiennghi với nôi dung như đã nhập ( ma_type = pr_key của PA)
</t>
  </si>
  <si>
    <t>1. Đăng nhập user đang đến bước duyệt CXL
2. Ở màn hình Cập nhật 
3. Thoả mãn các điều kiện hợp lệ
4. Nhập đề xuất/ đề nghị (Nếu có)
5. Click button Chuyển xử lý</t>
  </si>
  <si>
    <t xml:space="preserve">1. Hiển thị popup CXL và Cảnh báo "Luồng xử lý có file biểu mẫu, vui lòng kiểm tra nội dung chính xác trước khi chuyển xử lý tiếp."
2. Hiển thị phòng ban trạng thái là phòng ban trạng thái của user trong bước duyệt tiếp theo+ Chờ duyệt/đang xử lý
3. Các button + Nội dung của user vừa chuyển xử lý disable đi
 1. Insert  buocduyet_hoso.buoc_pheduyet_hientai = n+1,  buocduyet_hoso.ma_type = pagd_ctu.pr_key (hiện tại)
 2. Insert 1 record vào bảng user_tthai với ma_trangthai = DXL + phancong=1/2 với bước chuyển xử lý đầu tiên , user_tthai.nhom_user = guid và user_tthai.fr_key = tthai_hso.pr_key của tthai_hso.type = TypeTrangThaiHoSo.PhuongAnGiamDinh, tthai_hso.ma_type = pagd_ctu.pr_key (đang thao tác)
4. Insert N user lấy được ở bước trên vào bảng user_tthai với ma_trangthai =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5. Insert 1 record vào dm_email, dm_notify với trường tieu_de và trường noi_dung và trường link_ctiet_hso tương ứng điều kiện ma_tthai_hso = tthai_hso.pr_key của tthai_hso.type=TypeTrangThaiHoSo.PhuongAnGiamDinh, tthai_hso.ma_type = pagd_ctu.pr_key (đang thao tác).
6. Insert 1 record vào bảng lichsu_thaotac với user đang thao tác và ten_su_kien = ""Tên action tương ứng: [Số phương án giam định bồi thường]""
7. Insert 1 record vào bảng dexuat_kiennghi với nôi dung như đã nhập ( ma_type = pr_key của PA)
</t>
  </si>
  <si>
    <t>Kiểm tra chức năng chuyển xử lý ở PA tự giám định khác đơn vị</t>
  </si>
  <si>
    <t>1. Hiển thị popup CXL và Cảnh báo "Luồng xử lý có file biểu mẫu, vui lòng kiểm tra nội dung chính xác trước khi chuyển xử lý tiếp."
2. Hiển thị phòng ban trạng thái là phòng ban trạng thái "Lãnh đạo Phòng Nghiệp vụ GQKN" + Chờ duyệt
3. Các button + Nội dung của user vừa chuyển xử lý disable đi
 1. Insert  buocduyet_hoso.buoc_pheduyet_hientai = 1
 2. Insert 1 record vào bảng user_tthai với ma_trangthai = DXL + phancong=1/2 với bước chuyển xử lý đầu tiên , user_tthai.nhom_user = guid và user_tthai.fr_key = tthai_hso.pr_key của tthai_hso.type = TypeTrangThaiHoSo.PhuongAnGiamDinh, tthai_hso.ma_type = pagd_ctu.pr_key (đang thao tác)
4. Insert N user lấy được ở bước trên vào bảng user_tthai với ma_trangthai = CD, phan_cong = null, nhom_user = guid (cùng mã nhóm cho N user), email_cc = 1, ma_user = mã user đang đăng nhập, fr_key = tthai_hso.pr_key của tthai_hso.type = TypeTrangThaiHoSo.PhuongAnGiamDinh, tthai_hso.ma_type = pagd_ctu.pr_key (đang thao tác).
5. Insert 1 record vào dm_email, dm_notify với trường tieu_de và trường noi_dung và trường link_ctiet_hso tương ứng điều kiện ma_tthai_hso = tthai_hso.pr_key của tthai_hso.type=TypeTrangThaiHoSo.PhuongAnGiamDinh, tthai_hso.ma_type = pagd_ctu.pr_key (đang thao tác).
6. Insert 1 record vào bảng lichsu_thaotac với user đang thao tác và ten_su_kien = ""Tên action tương ứng: [Số phương án giam định bồi thường]""
7. Insert dexuat_kiennghi với nội dung là nội dung nhập ( ma_type = mã pr_key của PA)</t>
  </si>
  <si>
    <t>1. Đăng nhập user đến bước duyệt
2. Ở màn hình Cập nhật 
3. Thoả mãn các điều kiện hợp lệ
4. Click button Chuyển xử lý 
5. Click Xác nhận</t>
  </si>
  <si>
    <t>1. Hiển thị popup CXL và Cảnh báo "Luồng xử lý có file biểu mẫu, vui lòng kiểm tra nội dung chính xác trước khi chuyển xử lý tiếp."
2. Hiển thị phòng ban trạng thái là phòng ban trạng thái của user trong bước duyệt tiếp theo+ Chờ duyệt/đang xử lý
3. Các button + Nội dung của user vừa chuyển xử lý disable đi
 1. Insert  buocduyet_hoso.buoc_pheduyet_hientai =  n+1
 2. Insert 1 record vào bảng user_tthai với ma_trangthai = DXL + phancong=1/2 với bước chuyển xử lý đầu tiên , user_tthai.nhom_user = guid và user_tthai.fr_key = tthai_hso.pr_key của tthai_hso.type = TypeTrangThaiHoSo.PhuongAnGiamDinh, tthai_hso.ma_type = pagd_ctu.pr_key (đang thao tác)
4. Insert N user lấy được ở bước trên vào bảng user_tthai với ma_trangthai = CD, phan_cong = null, nhom_user = guid (cùng mã nhóm cho N user), email_cc = 1, ma_user = mã user đang đăng nhập, fr_key = tthai_hso.pr_key của tthai_hso.type = TypeTrangThaiHoSo.PhuongAnGiamDinh, tthai_hso.ma_type = pagd_ctu.pr_key (đang thao tác).
5. Insert 1 record vào dm_email, dm_notify với trường tieu_de và trường noi_dung và trường link_ctiet_hso tương ứng điều kiện ma_tthai_hso = tthai_hso.pr_key của tthai_hso.type=TypeTrangThaiHoSo.PhuongAnGiamDinh, tthai_hso.ma_type = pagd_ctu.pr_key (đang thao tác).
6. Insert 1 record vào bảng lichsu_thaotac với user đang thao tác và ten_su_kien = ""Tên action tương ứng: [Số phương án giam định bồi thường]""
7. Insert dexuat_kiennghi với nội dung là nội dung nhập ( ma_type = mã pr_key của PA)</t>
  </si>
  <si>
    <t>Kiểm tra chức năng chuyển xử lý ở PA thuê chuyên gia</t>
  </si>
  <si>
    <t xml:space="preserve">1. Hiển thị popup CXL và Cảnh báo "Luồng xử lý có file biểu mẫu, vui lòng kiểm tra nội dung chính xác trước khi chuyển xử lý tiếp."
2. Hiển thị phòng ban trạng thái là phòng ban trạng thái của user trong bước duyệt tiếp theo+ Chờ duyệt/đang xử lý
3. Các button + Nội dung của user vừa chuyển xử lý disable đi
 1. Insert  buocduyet_hoso.buoc_pheduyet_hientai = 1
 2. Insert 1 record vào bảng user_tthai với ma_trangthai = DXL + phancong=1/2 với bước chuyển xử lý đầu tiên , user_tthai.nhom_user = guid và user_tthai.fr_key = tthai_hso.pr_key của tthai_hso.type = TypeTrangThaiHoSo.PhuongAnGiamDinh, tthai_hso.ma_type = pagd_ctu.pr_key (đang thao tác)
4. Insert N user lấy được ở bước trên vào bảng user_tthai với ma_trangthai = CD, phan_cong = null, nhom_user = guid (cùng mã nhóm cho N user), email_cc = 1, ma_user = mã user đang đăng nhập, fr_key = tthai_hso.pr_key của tthai_hso.type = TypeTrangThaiHoSo.PhuongAnGiamDinh, tthai_hso.ma_type = pagd_ctu.pr_key (đang thao tác).
5. Insert 1 record vào dm_email, dm_notify với trường tieu_de và trường noi_dung và trường link_ctiet_hso tương ứng điều kiện ma_tthai_hso = tthai_hso.pr_key của tthai_hso.type=TypeTrangThaiHoSo.PhuongAnGiamDinh, tthai_hso.ma_type = pagd_ctu.pr_key (đang thao tác).
6. Insert 1 record vào bảng lichsu_thaotac với user đang thao tác và ten_su_kien = ""Tên action tương ứng: [Số phương án giam định bồi thường]""
7. Insert dexuat_kiennghi với nội dung là nội dung nhập ( ma_type = mã pr_key của PA)
</t>
  </si>
  <si>
    <t>1. Đăng nhập user đến bước duyệt ( Phạm vi TBH)
2. Ở màn hình Cập nhật 
3. Thoả mãn các điều kiện hợp lệ
4. Click button Chuyển xử lý 
5. Click Xác nhận</t>
  </si>
  <si>
    <t>1. Hiển thị popup CXL và Cảnh báo "Luồng xử lý có file biểu mẫu, vui lòng kiểm tra nội dung chính xác trước khi chuyển xử lý tiếp."
2. Hiển thị phòng ban trạng thái là " Phòng ban trạng thái+ Đang xử lý/Chờ duyệt" Phụ thuộc vào bước duyệt tiếp theo là CXL hay PD =&gt; Chỏ vào ra Danh sách các user được tiếp nhận
3. Các button + Nội dung của user vừa chuyển xử lý disable đi
 1. Insert  buocduyet_hoso.buoc_pheduyet_hientai =  1 and  buocduyet_hoso.nhom_pheduyet = PAGD_TCG_TBH_PD ( Nếu không phải CXL bước đầu tiên buocduyet_hoso.buoc_pheduyet_hientai =  n+1)
 2. Insert 1 record vào bảng user_tthai với ma_trangthai = DXL + phancong=1/2 với bước chuyển xử lý đầu tiên , user_tthai.nhom_user = guid và user_tthai.fr_key = tthai_hso.pr_key của tthai_hso.type = TypeTrangThaiHoSo.PhuongAnGiamDinh, tthai_hso.ma_type = pagd_ctu.pr_key (đang thao tác)
4. Insert N user lấy được ở bước trên vào bảng user_tthai với ma_trangthai = CD, phan_cong = null, nhom_user = guid (cùng mã nhóm cho N user), email_cc = 1, ma_user = mã user đang đăng nhập, fr_key = tthai_hso.pr_key của tthai_hso.type = TypeTrangThaiHoSo.PhuongAnGiamDinh, tthai_hso.ma_type = pagd_ctu.pr_key (đang thao tác).
5. Insert 1 record vào dm_email, dm_notify với trường tieu_de và trường noi_dung và trường link_ctiet_hso tương ứng điều kiện ma_tthai_hso = tthai_hso.pr_key của tthai_hso.type=TypeTrangThaiHoSo.PhuongAnGiamDinh, tthai_hso.ma_type = pagd_ctu.pr_key (đang thao tác).
6. Insert 1 record vào bảng lichsu_thaotac với user đang thao tác và ten_su_kien = ""Tên action tương ứng: [Số phương án giam định bồi thường]""
7. Insert dexuat_kiennghi với nội dung là nội dung nhập ( ma_type = mã pr_key của PA)</t>
  </si>
  <si>
    <t>1. Đăng nhập user đến bước duyệt ( Phạm vi TCKT)
2. Ở màn hình Cập nhật 
3. Thoả mãn các điều kiện hợp lệ
4. Click button Chuyển xử lý 
5. Click Xác nhận</t>
  </si>
  <si>
    <t>1. Hiển thị popup CXL và Cảnh báo "Luồng xử lý có file biểu mẫu, vui lòng kiểm tra nội dung chính xác trước khi chuyển xử lý tiếp."
2. Hiển thị phòng ban trạng thái là " Phòng ban trạng thái+ Đang xử lý/Chờ duyệt" Phụ thuộc vào bước duyệt tiếp theo là CXL hay PD =&gt; Chỏ vào ra Danh sách các user được tiếp nhận
3. Các button + Nội dung của user vừa chuyển xử lý disable đi
 1. Insert  buocduyet_hoso.buoc_pheduyet_hientai =  1 and  buocduyet_hoso.nhom_pheduyet = PAGD_TCG_TCKT_PD ( Nếu không phải CXL bước đầu tiên buocduyet_hoso.buoc_pheduyet_hientai =  n+1)
 2. Insert 1 record vào bảng user_tthai với ma_trangthai = DXL + phancong=1/2 với bước chuyển xử lý đầu tiên , user_tthai.nhom_user = guid và user_tthai.fr_key = tthai_hso.pr_key của tthai_hso.type = TypeTrangThaiHoSo.PhuongAnGiamDinh, tthai_hso.ma_type = pagd_ctu.pr_key (đang thao tác)
4. Insert N user lấy được ở bước trên vào bảng user_tthai với ma_trangthai = CD, phan_cong = null, nhom_user = guid (cùng mã nhóm cho N user), email_cc = 1, ma_user = mã user đang đăng nhập, fr_key = tthai_hso.pr_key của tthai_hso.type = TypeTrangThaiHoSo.PhuongAnGiamDinh, tthai_hso.ma_type = pagd_ctu.pr_key (đang thao tác).
5. Insert 1 record vào dm_email, dm_notify với trường tieu_de và trường noi_dung và trường link_ctiet_hso tương ứng điều kiện ma_tthai_hso = tthai_hso.pr_key của tthai_hso.type=TypeTrangThaiHoSo.PhuongAnGiamDinh, tthai_hso.ma_type = pagd_ctu.pr_key (đang thao tác).
6. Insert 1 record vào bảng lichsu_thaotac với user đang thao tác và ten_su_kien = ""Tên action tương ứng: [Số phương án giam định bồi thường]""
7. Insert dexuat_kiennghi với nội dung là nội dung nhập ( ma_type = mã pr_key của PA)</t>
  </si>
  <si>
    <t>1. Đăng nhập user đến bước duyệt ( Phạm vi Kiểm soát)
2. Ở màn hình Cập nhật 
3. Thoả mãn các điều kiện hợp lệ
4. Click button Chuyển xử lý
5. Click Xác nhận</t>
  </si>
  <si>
    <t>1. Hiển thị popup CXL và Cảnh báo "Luồng xử lý có file biểu mẫu, vui lòng kiểm tra nội dung chính xác trước khi chuyển xử lý tiếp."
2. Hiển thị phòng ban trạng thái là " Phòng ban trạng thái+ Đang xử lý/Chờ duyệt" Phụ thuộc vào bước duyệt tiếp theo là CXL hay PD =&gt; Chỏ vào ra Danh sách các user được tiếp nhận
3. Các button + Nội dung của user vừa chuyển xử lý disable đi
 1.  Insert  buocduyet_hoso.buoc_pheduyet_hientai =  1 and  buocduyet_hoso.nhom_pheduyet = PAGD_TCG_KSTT_PC_PD ( Nếu không phải CXL bước đầu tiên buocduyet_hoso.buoc_pheduyet_hientai =  n+1)
 2. Insert 1 record vào bảng user_tthai với ma_trangthai = DXL + phancong=1/2 với bước chuyển xử lý đầu tiên , user_tthai.nhom_user = guid và user_tthai.fr_key = tthai_hso.pr_key của tthai_hso.type = TypeTrangThaiHoSo.PhuongAnGiamDinh, tthai_hso.ma_type = pagd_ctu.pr_key (đang thao tác)
4. Insert N user lấy được ở bước trên vào bảng user_tthai với ma_trangthai = CD, phan_cong = null, nhom_user = guid (cùng mã nhóm cho N user), email_cc = 1, ma_user = mã user đang đăng nhập, fr_key = tthai_hso.pr_key của tthai_hso.type = TypeTrangThaiHoSo.PhuongAnGiamDinh, tthai_hso.ma_type = pagd_ctu.pr_key (đang thao tác).
5. Insert 1 record vào dm_email, dm_notify với trường tieu_de và trường noi_dung và trường link_ctiet_hso tương ứng điều kiện ma_tthai_hso = tthai_hso.pr_key của tthai_hso.type=TypeTrangThaiHoSo.PhuongAnGiamDinh, tthai_hso.ma_type = pagd_ctu.pr_key (đang thao tác).
6. Insert 1 record vào bảng lichsu_thaotac với user đang thao tác và ten_su_kien = ""Tên action tương ứng: [Số phương án giam định bồi thường]""
7. Insert dexuat_kiennghi với nội dung là nội dung nhập ( ma_type = mã pr_key của PA)</t>
  </si>
  <si>
    <t>1. Đăng nhập user đến bước duyệt
2. Ở màn hình Cập nhật 
3. Thoả mãn các điều kiện hợp lệ
4. Click button Chuyển xử lý ( Phạm vi Lãnh đạo đơn vị)
5. Click Xác nhận</t>
  </si>
  <si>
    <t>1. Hiển thị popup CXL và Cảnh báo "Luồng xử lý có file biểu mẫu, vui lòng kiểm tra nội dung chính xác trước khi chuyển xử lý tiếp."
2. Hiển thị phòng ban trạng thái là " Phòng ban trạng thái+ Đang xử lý/Chờ duyệt" Phụ thuộc vào bước duyệt tiếp theo là CXL hay PD =&gt; Chỏ vào ra Danh sách các user được tiếp nhận
3. Các button + Nội dung của user vừa chuyển xử lý disable đi
- Insert  buocduyet_hoso.buoc_pheduyet_hientai = 1 ( Nếu là bước đầu tiên) and buocduyet_hoso.nhom_pheduyet=PAGD_TCG_LDTCT_PD 
- Insert  buocduyet_hoso.buoc_pheduyet_hientai =  1 and  buocduyet_hoso.nhom_pheduyet = PAGD_TCG_LDTCT_PD ( Nếu không phải CXL bước đầu tiên buocduyet_hoso.buoc_pheduyet_hientai =  n+1)
 4. Insert 1 record vào bảng user_tthai với ma_trangthai = DXL + phancong=1/2 với bước chuyển xử lý đầu tiên , user_tthai.nhom_user = guid và user_tthai.fr_key = tthai_hso.pr_key của tthai_hso.type = TypeTrangThaiHoSo.PhuongAnGiamDinh, tthai_hso.ma_type = pagd_ctu.pr_key (đang thao tác)
5. Insert N user lấy được ở bước trên vào bảng user_tthai với ma_trangthai = CD, phan_cong = null, nhom_user = guid (cùng mã nhóm cho N user), email_cc = 1, ma_user = mã user đang đăng nhập, fr_key = tthai_hso.pr_key của tthai_hso.type = TypeTrangThaiHoSo.PhuongAnGiamDinh, tthai_hso.ma_type = pagd_ctu.pr_key (đang thao tác).
6. Insert 1 record vào dm_email, dm_notify với trường tieu_de và trường noi_dung và trường link_ctiet_hso tương ứng điều kiện ma_tthai_hso = tthai_hso.pr_key của tthai_hso.type=TypeTrangThaiHoSo.PhuongAnGiamDinh, tthai_hso.ma_type = pagd_ctu.pr_key (đang thao tác).
7. Insert 1 record vào bảng lichsu_thaotac với user đang thao tác và ten_su_kien = ""Tên action tương ứng: [Số phương án giam định bồi thường]""
8. Insert dexuat_kiennghi với nội dung là nội dung nhập ( ma_type = mã pr_key của PA)</t>
  </si>
  <si>
    <t>Kiểm tra chức năng chuyển xử lý ở PA chỉ định công ty giám định</t>
  </si>
  <si>
    <t>1. Hiển thị popup CXL và Cảnh báo "Luồng xử lý có file biểu mẫu, vui lòng kiểm tra nội dung chính xác trước khi chuyển xử lý tiếp."
2. Hiển thị phòng ban trạng thái là phòng ban trạng thái của user trong bước duyệt tiếp theo+ Chờ duyệt/đang xử lý
3. Các button + Nội dung của user vừa chuyển xử lý disable đi
 1. Insert  buocduyet_hoso.buoc_pheduyet_hientai = 1
 2. Insert 1 record vào bảng user_tthai với ma_trangthai = DXL + phancong=1/2 với bước chuyển xử lý đầu tiên , user_tthai.nhom_user = guid và user_tthai.fr_key = tthai_hso.pr_key của tthai_hso.type = TypeTrangThaiHoSo.PhuongAnGiamDinh, tthai_hso.ma_type = pagd_ctu.pr_key (đang thao tác)
4. Insert N user lấy được ở bước trên vào bảng user_tthai với ma_trangthai = CD, phan_cong = null, nhom_user = guid (cùng mã nhóm cho N user), email_cc = 1, ma_user = mã user đang đăng nhập, fr_key = tthai_hso.pr_key của tthai_hso.type = TypeTrangThaiHoSo.PhuongAnGiamDinh, tthai_hso.ma_type = pagd_ctu.pr_key (đang thao tác).
5. Insert 1 record vào dm_email, dm_notify với trường tieu_de và trường noi_dung và trường link_ctiet_hso tương ứng điều kiện ma_tthai_hso = tthai_hso.pr_key của tthai_hso.type=TypeTrangThaiHoSo.PhuongAnGiamDinh, tthai_hso.ma_type = pagd_ctu.pr_key (đang thao tác).
6. Insert 1 record vào bảng lichsu_thaotac với user đang thao tác và ten_su_kien = ""Tên action tương ứng: [Số phương án giam định bồi thường]""
7. Insert dexuat_kiennghi với nội dung là nội dung nhập ( ma_type = mã pr_key của PA)</t>
  </si>
  <si>
    <t>1. Hiển thị popup CXL và Cảnh báo "Luồng xử lý có file biểu mẫu, vui lòng kiểm tra nội dung chính xác trước khi chuyển xử lý tiếp."
2. Hiển thị phòng ban trạng thái là " Phòng ban trạng thái+ Đang xử lý/Chờ duyệt" Phụ thuộc vào bước duyệt tiếp theo là CXL hay PD =&gt; Chỏ vào ra Danh sách các user được tiếp nhận
3. Các button + Nội dung của user vừa chuyển xử lý disable đi
 1. Insert  buocduyet_hoso.buoc_pheduyet_hientai =  n+1
 2. Insert 1 record vào bảng user_tthai với ma_trangthai = DXL + phancong=1/2 với bước chuyển xử lý đầu tiên , user_tthai.nhom_user = guid và user_tthai.fr_key = tthai_hso.pr_key của tthai_hso.type = TypeTrangThaiHoSo.PhuongAnGiamDinh, tthai_hso.ma_type = pagd_ctu.pr_key (đang thao tác)
4. Insert N user lấy được ở bước trên vào bảng user_tthai với ma_trangthai = CD, phan_cong = null, nhom_user = guid (cùng mã nhóm cho N user), email_cc = 1, ma_user = mã user đang đăng nhập, fr_key = tthai_hso.pr_key của tthai_hso.type = TypeTrangThaiHoSo.PhuongAnGiamDinh, tthai_hso.ma_type = pagd_ctu.pr_key (đang thao tác).
5. Insert 1 record vào dm_email, dm_notify với trường tieu_de và trường noi_dung và trường link_ctiet_hso tương ứng điều kiện ma_tthai_hso = tthai_hso.pr_key của tthai_hso.type=TypeTrangThaiHoSo.PhuongAnGiamDinh, tthai_hso.ma_type = pagd_ctu.pr_key (đang thao tác).
6. Insert 1 record vào bảng lichsu_thaotac với user đang thao tác và ten_su_kien = ""Tên action tương ứng: [Số phương án giam định bồi thường]""
7. Insert dexuat_kiennghi với nội dung là nội dung nhập ( ma_type = mã pr_key của PA)</t>
  </si>
  <si>
    <t>Kiểm tra chức năng phê duyệt tự giám định cùng đơn vị</t>
  </si>
  <si>
    <t>1. Đăng nhập user là chủ trì/phối hợp của hồ sơ này
2. Ở màn hình Cập nhật 
3. Không tồn tại phân cấp duyệt
4. Click button Phê duyệt ( Bước PD đầu tiên)</t>
  </si>
  <si>
    <t>1. Show thông báo lỗi:"Đơn vị chưa có phân cấp duyệt cho loại phương án này."</t>
  </si>
  <si>
    <t>1. Đăng nhập user là chủ trì/phối hợp của hồ sơ nàyt
2. Ở màn hình Cập nhật 
3. Không có user ở bước duyệt tiếp theo
4. Click button Phê duyệt ( Bước PD đầu tiên)</t>
  </si>
  <si>
    <t xml:space="preserve">1. Show thông báo lỗi:"Không tìm được user thỏa mãn cho luồng duyệt này" </t>
  </si>
  <si>
    <t>1. Đăng nhập user là chủ trì/phối hợp của hồ sơ này
2. Ở màn hình Cập nhật 
3. Thoả mãn các điều kiện hợp lệ
4. Click button Phê duyệt ( Bước PD đầu tiên)</t>
  </si>
  <si>
    <t>1. Hiển thị phòng ban trạng thái là phòng ban trạng thái của user trong bước duyệt tiếp theo+ Chờ duyệt/đang xử lý
2. Các button + Nội dung của user vừa chuyển xử lý disable đi
1. Update bước duyệt hiện tại theo phương án giam định hiện tại vào bảng buocduyet_hoso.buoc_pheduyet_hientai = n+1, theo buocduyet_hoso.type = TypeTrangThaiHoSo.PhuongAnGiamDinh và buocduyet_hoso.ma_type = pagd_ctu.pr_key (hiện tại)
 2. Insert 1 record vào bảng user_tthai với ma_trangthai = Da_xu_ly (nếu action hiện tại Chuyển xử lý) hoặc DD (nếu action hiện tại là Phê duyệt) với ma_user theo user đang đăng nhập và, user_tthai.nhom_user = guid và user_tthai.fr_key = tthai_hso.pr_key của tthai_hso.type = TypeTrangThaiHoSo.PhuongAnGiamDinh, tthai_hso.ma_type = pagd_ctu.pr_key (đang thao tác)
 3. Insert N user lấy được ở bước trên vào bảng user_tthai với ma_trangthai =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4.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5. Insert 1 record vào bảng kbtt_lsu_ttac với user đang thao tác và ten_su_kien = ""Tên action tương ứng: [Số phương án giam định bồi thường]""
Với TH là bước cuối =&gt; Phòng ban trạng thái =&gt; Phòng ban trạng thái của user thao tác + Đã xử lý</t>
  </si>
  <si>
    <t xml:space="preserve">1. Đăng nhập user đang đến bước duyệt ( chưa phải bước cuối)
2. Ở màn hình Cập nhật 
3. Click button Phê duyệt </t>
  </si>
  <si>
    <t>1. Hiển thị phòng ban trạng thái là phòng ban trạng thái của user trong bước duyệt tiếp theo+ Chờ duyệt/đang xử lý
2. Các button + Nội dung của user vừa chuyển xử lý disable đi
1. Update bước duyệt hiện tại theo phương án giam định hiện tại vào bảng buocduyet_hoso.buoc_pheduyet_hientai = n+1, theo buocduyet_hoso.type = TypeTrangThaiHoSo.PhuongAnGiamDinh và buocduyet_hoso.ma_type = pagd_ctu.pr_key (hiện tại)
 2. Insert 1 record vào bảng user_tthai với ma_trangthai =DD ( action hiện tại là Phê duyệt) với ma_user theo user đang đăng nhập và, user_tthai.nhom_user = guid và user_tthai.fr_key = tthai_hso.pr_key của tthai_hso.type = TypeTrangThaiHoSo.PhuongAnGiamDinh, tthai_hso.ma_type = pagd_ctu.pr_key (đang thao tác)
 3. Insert N user lấy được ở bước trên vào bảng user_tthai với ma_trangthai =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4.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5. Insert 1 record vào bảng kbtt_lsu_ttac với user đang thao tác và ten_su_kien = ""Tên action tương ứng: [Số phương án giam định bồi thường]""
6.  Insert dexuat_kiennghi với nội dung là nội dung nhập ( ma_type = mã pr_key của PA)</t>
  </si>
  <si>
    <t xml:space="preserve">1. Đăng nhập user đang đến bước duyệt ( Bước cuối)
2. Ở màn hình Cập nhật 
3. Click button Phê duyệt </t>
  </si>
  <si>
    <t xml:space="preserve">1. Show thông báo " Phê duyệt phương án giám định thành công"
2. Hiển thị phòng ban trạng thái là " Phòng ban trạng thái+ Đã xử lý" 
3. Disable các thông tin không cho chỉnh sửa
4. Update tthai_hso ='DD'
5. Insert tthai_hso.ma_tientrinh=THGD and tthai_hoso.ma_trangthai=CXL ( Nếu là tthai_hso chưa có tiến trình THGD)
6. Insert n row vào user_tthai ( danh sách GDV trong PA)
7. Insert dm_email và dm_notify ( danh sách GDV trong PA)
</t>
  </si>
  <si>
    <t>Kiểm tra chức năng phê duyệt tự giám định khác đơn vị</t>
  </si>
  <si>
    <t>1. Hiển thị phòng ban trạng thái là phòng ban trạng thái của user trong bước duyệt tiếp theo+ Chờ duyệt/đang xử lý
2. Các button + Nội dung của user vừa chuyển xử lý disable đi
1. Update bước duyệt hiện tại theo phương án giam định hiện tại vào bảng buocduyet_hoso.buoc_pheduyet_hientai = 1, theo buocduyet_hoso.type = TypeTrangThaiHoSo.PhuongAnGiamDinh và buocduyet_hoso.ma_type = pagd_ctu.pr_key (hiện tại)
 2. Insert 1 record vào bảng user_tthai với ma_trangthai = DD (action hiện tại là Phê duyệt) với ma_user theo user đang đăng nhập và, user_tthai.nhom_user = guid và user_tthai.fr_key = tthai_hso.pr_key của tthai_hso.type = TypeTrangThaiHoSo.PhuongAnGiamDinh, tthai_hso.ma_type = pagd_ctu.pr_key (đang thao tác)
 3. Insert N user lấy được ở bước trên vào bảng user_tthai với ma_trangthai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4.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5. Insert 1 record vào bảng kbtt_lsu_ttac với user đang thao tác và ten_su_kien = ""Tên action tương ứng: [Số phương án giam định bồi thường]""
Với TH là bước cuối =&gt; Phòng ban trạng thái =&gt; Phòng ban trạng thái của user thao tác + Đã xử lý</t>
  </si>
  <si>
    <t>1. Đăng nhập user đang đến bước duyệt 
2. Ở màn hình Cập nhật 
3. Thoả mãn các điều kiện hợp lệ
4. Click button Phê duyệt ( Chưa phải bước cuối)</t>
  </si>
  <si>
    <t>1. Hiển thị phòng ban trạng thái là phòng ban trạng thái của user trong bước duyệt tiếp theo+ Chờ duyệt/đang xử lý
2. Các button + Nội dung của user vừa chuyển xử lý disable đi
3. Update bước duyệt hiện tại theo phương án giam định hiện tại vào bảng buocduyet_hoso.buoc_pheduyet_hientai = n+1, theo buocduyet_hoso.type = TypeTrangThaiHoSo.PhuongAnGiamDinh và buocduyet_hoso.ma_type = pagd_ctu.pr_key (hiện tại)
 4. Insert 1 record vào bảng user_tthai với ma_trangthai =DD ( action hiện tại là Phê duyệt) với ma_user theo user đang đăng nhập và, user_tthai.nhom_user = guid và user_tthai.fr_key = tthai_hso.pr_key của tthai_hso.type = TypeTrangThaiHoSo.PhuongAnGiamDinh, tthai_hso.ma_type = pagd_ctu.pr_key (đang thao tác)
 5. Insert N user lấy được ở bước trên vào bảng user_tthai với ma_trangthai =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6.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7. Insert 1 record vào bảng kbtt_lsu_ttac với user đang thao tác và ten_su_kien = ""Tên action tương ứng: [Số phương án giam định bồi thường]""
8.  Insert dexuat_kiennghi với nội dung là nội dung nhập ( ma_type = mã pr_key của PA)</t>
  </si>
  <si>
    <t>1. Đăng nhập user đang đến bước duyệt ( LĐ Đơn vị hỗ trợ PD)
2. Ở màn hình Cập nhật 
3. Thoả mãn các điều kiện hợp lệ
4. Click button Phê duyệt ( Chưa phải bước cuối)</t>
  </si>
  <si>
    <t xml:space="preserve">1. Show cảnh báo nếu chưa có GDV" Danh sách giám định viên không được để trống"
2. Hiển thị phòng ban trạng thái là phòng ban trạng thái của user trong bước duyệt tiếp theo+ Chờ duyệt/đang xử lý
3. Các button + Nội dung của user vừa chuyển xử lý disable đi
4. Update bước duyệt hiện tại theo phương án giam định hiện tại vào bảng buocduyet_hoso.buoc_pheduyet_hientai = 1, theo buocduyet_hoso.type = TypeTrangThaiHoSo.PhuongAnGiamDinh và buocduyet_hoso.ma_type = pagd_ctu.pr_key (hiện tại)
 5. Insert 1 record vào bảng user_tthai với ma_trangthai =DD ( action hiện tại là Phê duyệt) với ma_user theo user đang đăng nhập và, user_tthai.nhom_user = guid và user_tthai.fr_key = tthai_hso.pr_key của tthai_hso.type = TypeTrangThaiHoSo.PhuongAnGiamDinh, tthai_hso.ma_type = pagd_ctu.pr_key (đang thao tác)
 6. Insert N user lấy được ở bước trên vào bảng user_tthai với ma_trangthai =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7.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8. Insert 1 record vào bảng kbtt_lsu_ttac với user đang thao tác và ten_su_kien = """"Tên action tương ứng: [Số phương án giam định bồi thường]""""
9.  Insert dexuat_kiennghi với nội dung là nội dung nhập ( ma_type = mã pr_key của PA)"
</t>
  </si>
  <si>
    <t>1. Đăng nhập user đang đến bước duyệt 
2. Ở màn hình Cập nhật 
3. Thoả mãn các điều kiện hợp lệ
4. Click button Phê duyệt ( Bước cuối)</t>
  </si>
  <si>
    <t>Kiểm tra chức năng phê duyệt thuê chuyên gia</t>
  </si>
  <si>
    <t>1. Hiển thị phòng ban trạng thái là phòng ban trạng thái của user trong bước duyệt tiếp theo+ Chờ duyệt/đang xử lý
2. Các button + Nội dung của user vừa chuyển xử lý disable đi
1. Update bước duyệt hiện tại theo phương án giam định hiện tại vào bảng buocduyet_hoso.buoc_pheduyet_hientai = 1, theo buocduyet_hoso.type = TypeTrangThaiHoSo.PhuongAnGiamDinh và buocduyet_hoso.ma_type = pagd_ctu.pr_key (hiện tại)
 2. Insert 1 record vào bảng user_tthai với ma_trangthai = DD (action hiện tại là Phê duyệt) với ma_user theo user đang đăng nhập và, user_tthai.nhom_user = guid và user_tthai.fr_key = tthai_hso.pr_key của tthai_hso.type = TypeTrangThaiHoSo.PhuongAnGiamDinh, tthai_hso.ma_type = pagd_ctu.pr_key (đang thao tác)
 3. Insert N user lấy được ở bước trên vào bảng user_tthai với ma_trangthai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4.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5. Insert 1 record vào bảng kbtt_lsu_ttac với user đang thao tác và ten_su_kien = ""Tên action tương ứng: [Số phương án giam định bồi thường]""
6. Insert dexuat_kiennghi với nội dung là nội dung nhập ( ma_type = mã pr_key của PA)"</t>
  </si>
  <si>
    <t>"1. Đăng nhập user đang đến bước duyệt 
2. Ở màn hình Cập nhật 
3. Thoả mãn các điều kiện hợp lệ
4. Click button Phê duyệt ( Chưa phải bước cuối)</t>
  </si>
  <si>
    <t>1. Show thông báo " Phê duyệt phương án giám định  thành công"
2. Hiển thị phòng ban trạng thái là " Phòng ban trạng thái+ Đang xử lý/Chờ duyệt" Phụ thuộc vào bước duyệt tiếp theo là CXL hay PD =&gt; Chỏ vào ra Danh sách các user được tiếp nhận
3. Disable các thông tin không cho chỉnh sửa
4. Gửi mail và noti cho những user bước kế tiếp</t>
  </si>
  <si>
    <t>1. Đăng nhập user đang đến bước duyệt 
2. Ở màn hình Cập nhật 
3. Thoả mãn các điều kiện hợp lệ
4. Click button Phê duyệt ( Bước cuối phạm vi GQKN)</t>
  </si>
  <si>
    <t xml:space="preserve">1. Show thông báo " Phê duyệt phương án giám định thành công"
2. Hiển thị phòng ban trạng thái là " Phòng ban trạng thái+ Đã xử lý" 
3. Disable các thông tin không cho chỉnh sửa
4. Update buocduyet_hoso.buoc_pheduyet_hientai=n+1 
5. Update tthai_hso ='DXL' and tthai_hso.ma_tientrinh=PAGD and user_tthai.nhom_pheduyet= null
6. Insert n tthai_hso.ma_tientrinh=XNT/PAGD/XNP and tthai_hso.ma_trangthai="DAXL" ( tthai_hso.ma_tientrinh=PAGD and user_tthai.nhom_pheduyet=PAGD_TCG_KSTT_PC_PD)
7. Insert n row vào user_tthai với các tthai_hso tương ứng với các giá trị ở (5)
8. Insert dm_email và dm_notify với các tthai_hso tương ứng với các giá trị ở (5)
</t>
  </si>
  <si>
    <t>1. Đăng nhập user đang đến bước duyệt 
2. Ở màn hình Cập nhật 
3. Thoả mãn các điều kiện hợp lệ
4. Click button Phê duyệt (  Phạm vi TBH chưa bước cuối)</t>
  </si>
  <si>
    <t>1. Show thông báo " Phê duyệt phương án giám định  thành công"
2. Hiển thị phòng ban trạng thái là " Phòng ban trạng thái+ Đang xử lý/Chờ duyệt" Phụ thuộc vào bước duyệt tiếp theo là CXL hay PD =&gt; Chỏ vào ra Danh sách các user được tiếp nhận
3. Disable các thông tin không cho chỉnh sửa
4. Update bước duyệt hiện tại theo phương án giam định hiện tại vào bảng buocduyet_hoso.buoc_pheduyet_hientai = n+1, theo buocduyet_hoso.type = TypeTrangThaiHoSo.PhuongAnGiamDinh và buocduyet_hoso.ma_type = pagd_ctu.pr_key (hiện tại)
5. Insert 1 record vào bảng user_tthai với ma_trangthai =DD ( action hiện tại là Phê duyệt) với ma_user theo user đang đăng nhập và, user_tthai.nhom_user = guid và user_tthai.fr_key = tthai_hso.pr_key của tthai_hso.type = TypeTrangThaiHoSo.PhuongAnGiamDinh, tthai_hso.ma_type = pagd_ctu.pr_key (đang thao tác)
6. Insert N user lấy được ở bước trên vào bảng user_tthai với ma_trangthai =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7.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8. Insert 1 record vào bảng kbtt_lsu_ttac với user đang thao tác và ten_su_kien = ""Tên action tương ứng: [Số phương án giam định bồi thường]""
9.  Insert dexuat_kiennghi với nội dung là nội dung nhập ( ma_type = mã pr_key của PA)</t>
  </si>
  <si>
    <t>1. Đăng nhập user đang đến bước duyệt 
2. Ở màn hình Cập nhật 
3. Thoả mãn các điều kiện hợp lệ
4. Click button Phê duyệt (  Phạm vi TCKT chưa bước cuối)</t>
  </si>
  <si>
    <t>1. Đăng nhập user đang đến bước duyệt 
2. Ở màn hình Cập nhật 
3. Thoả mãn các điều kiện hợp lệ
4. Click button Phê duyệt (  Phạm vi Kiểm soát chưa bước cuối)</t>
  </si>
  <si>
    <t>1. Đăng nhập user đang đến bước duyệt 
2. Ở màn hình Cập nhật 
3. Thoả mãn các điều kiện hợp lệ
4. Click button Phê duyệt (  Phạm vi TBH bước cuối)</t>
  </si>
  <si>
    <t>1. Show thông báo " Phê duyệt phương án giám định  thành công"
2. 
- Hiển thị phòng ban trạng thái là " Phòng ban trạng thái+ Đã xử lý" . 
- Nếu là phạm vi cuối cùng bấm PD =&gt;" Phòng ban trạng thái+ Đang xử lý/Chờ duyệt" Phụ thuộc vào bước duyệt tiếp theo là CXL hay PD =&gt; Chỏ vào ra Danh sách các user được tiếp nhận
3. Disable các thông tin không cho chỉnh sửa
4. Update bước duyệt hiện tại theo phương án giam định hiện tại vào bảng buocduyet_hoso.buoc_pheduyet_hientai = n+1, theo buocduyet_hoso.type = TypeTrangThaiHoSo.PhuongAnGiamDinh và buocduyet_hoso.ma_type = pagd_ctu.pr_key (hiện tại)
5. Insert 1 record vào bảng user_tthai với ma_trangthai =DD ( action hiện tại là Phê duyệt) với ma_user theo user đang đăng nhập và, user_tthai.nhom_user = guid và user_tthai.fr_key = tthai_hso.pr_key của tthai_hso.type = TypeTrangThaiHoSo.PhuongAnGiamDinh, tthai_hso.ma_type = pagd_ctu.pr_key (đang thao tác)
6. Insert N user lấy được ở bước trên vào bảng user_tthai với ma_trangthai =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 TH TBH là bước cuối PD của 3 phòng ban song song)
7.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 TH TBH là bước cuối PD của 3 phòng ban song song)
8. Insert 1 record vào bảng kbtt_lsu_ttac với user đang thao tác và ten_su_kien = ""Tên action tương ứng: [Số phương án giam định bồi thường]""
9.  Insert dexuat_kiennghi với nội dung là nội dung nhập ( ma_type = mã pr_key của PA)</t>
  </si>
  <si>
    <t>1. Đăng nhập user đang đến bước duyệt 
2. Ở màn hình Cập nhật 
3. Thoả mãn các điều kiện hợp lệ
4. Click button Phê duyệt (  Phạm vi TCKT bước cuối)</t>
  </si>
  <si>
    <t>1. Show thông báo " Phê duyệt phương án giám định  thành công"
2. 
- Hiển thị phòng ban trạng thái là " Phòng ban trạng thái+ Đã xử lý" . 
- Nếu là phạm vi cuối cùng bấm PD =&gt;" Phòng ban trạng thái+ Đang xử lý/Chờ duyệt" Phụ thuộc vào bước duyệt tiếp theo là CXL hay PD =&gt; Chỏ vào ra Danh sách các user được tiếp nhận
3. Disable các thông tin không cho chỉnh sửa
4. Update bước duyệt hiện tại theo phương án giam định hiện tại vào bảng buocduyet_hoso.buoc_pheduyet_hientai = n+1, theo buocduyet_hoso.type = TypeTrangThaiHoSo.PhuongAnGiamDinh và buocduyet_hoso.ma_type = pagd_ctu.pr_key (hiện tại)
5. Insert 1 record vào bảng user_tthai với ma_trangthai =DD ( action hiện tại là Phê duyệt) với ma_user theo user đang đăng nhập và, user_tthai.nhom_user = guid và user_tthai.fr_key = tthai_hso.pr_key của tthai_hso.type = TypeTrangThaiHoSo.PhuongAnGiamDinh, tthai_hso.ma_type = pagd_ctu.pr_key (đang thao tác)
6. Insert N user lấy được ở bước trên vào bảng user_tthai với ma_trangthai =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7.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8. Insert 1 record vào bảng kbtt_lsu_ttac với user đang thao tác và ten_su_kien = ""Tên action tương ứng: [Số phương án giam định bồi thường]""
9.  Insert dexuat_kiennghi với nội dung là nội dung nhập ( ma_type = mã pr_key của PA)</t>
  </si>
  <si>
    <t>1. Đăng nhập user đang đến bước duyệt 
2. Ở màn hình Cập nhật 
3. Thoả mãn các điều kiện hợp lệ
4. Click button Phê duyệt (  Phạm vi Kiểm soát bước cuối)</t>
  </si>
  <si>
    <t>1. Đăng nhập user đang đến bước duyệt 
2. Ở màn hình Cập nhật 
3. Thoả mãn các điều kiện hợp lệ
4. Click button Phê duyệt ( Phạm vi Lãnh đạo đơn vị chưa bước cuối)</t>
  </si>
  <si>
    <t>1. Show thông báo " Phê duyệt phương án giám định  thành công"
2. 
- Nếu là phạm vi cuối cùng bấm PD =&gt;" Phòng ban trạng thái+ Đang xử lý/Chờ duyệt" Phụ thuộc vào bước duyệt tiếp theo là CXL hay PD =&gt; Chỏ vào ra Danh sách các user được tiếp nhận
3. Disable các thông tin không cho chỉnh sửa
4.
- Insert buocduyet_hoso.buoc_pheduyet_hientai =1 and nnhom_pheduyet =PAGD_TCG_LDTCT_PD ( Nếu là PD đầu tiên)
- Update bước duyệt hiện tại theo phương án giam định hiện tại vào bảng buocduyet_hoso.buoc_pheduyet_hientai = n+1, theo buocduyet_hoso.type = TypeTrangThaiHoSo.PhuongAnGiamDinh và buocduyet_hoso.ma_type = pagd_ctu.pr_key (hiện tại) ( Nếu không phải là PD đầu tiên)
5. Insert 1 record vào bảng user_tthai với ma_trangthai =DD ( action hiện tại là Phê duyệt) với ma_user theo user đang đăng nhập và, user_tthai.nhom_user = guid và user_tthai.fr_key = tthai_hso.pr_key của tthai_hso.type = TypeTrangThaiHoSo.PhuongAnGiamDinh, tthai_hso.ma_type = pagd_ctu.pr_key (đang thao tác)
6. Insert N user lấy được ở bước trên vào bảng user_tthai với ma_trangthai =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7.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8. Insert 1 record vào bảng kbtt_lsu_ttac với user đang thao tác và ten_su_kien = ""Tên action tương ứng: [Số phương án giam định bồi thường]""
9.  Insert dexuat_kiennghi với nội dung là nội dung nhập ( ma_type = mã pr_key của PA)</t>
  </si>
  <si>
    <t>1. Đăng nhập user đang đến bước duyệt 
2. Ở màn hình Cập nhật 
3. Thoả mãn các điều kiện hợp lệ
4. Click button Phê duyệt ( Phạm vi Lãnh đạo đơn vị bước cuối)</t>
  </si>
  <si>
    <t>1. Show thông báo " Phê duyệt phương án giám định  thành công"
2. Hiển thị Upload" Hợp đồng thuê chuyên gia"
3. 
- Nếu là phạm vi cuối cùng bấm PD =&gt;" Phòng ban trạng thái+ Đã xử lý"
4. Disable các thông tin không cho chỉnh sửa
5. Update tthai_hoso=DXL and tthai_hoso.nhom_pheduyet=null and tthai_hoso.ma_tientrinh=PAGD
6.
- Update bước duyệt hiện tại theo phương án giam định hiện tại vào bảng buocduyet_hoso.buoc_pheduyet_hientai = n+1, theo buocduyet_hoso.type = TypeTrangThaiHoSo.PhuongAnGiamDinh và buocduyet_hoso.ma_type = pagd_ctu.pr_key (hiện tại) 
7. Insert 1 record vào bảng user_tthai với ma_trangthai =DD ( action hiện tại là Phê duyệt) với ma_user theo user đang đăng nhập và, user_tthai.nhom_user = guid và user_tthai.fr_key = tthai_hso.pr_key của tthai_hso.type = TypeTrangThaiHoSo.PhuongAnGiamDinh, tthai_hso.ma_type = pagd_ctu.pr_key (đang thao tác)
8. Insert n record vào dm_email, dm_notify với trường tieu_de và trường noi_dung và trường link_ctiet_hso tương ứng điều kiện ma_tthai_hso = tthai_hso.pr_key của tthai_hso.type = TypeTrangThaiHoSo.PhuongAnGiamDinh, tthai_hso.ma_type = pagd_ctu.pr_key (đang thao tác). ( Insert chủ trì/phối hợp)
9. Update tthai_hso.ma_trangthai=DXL and tthai_hso.ma_tientrinh=PAGD and tthai_hso.nhom_pheduyet=null
10. Insert 1 record vào bảng kbtt_lsu_ttac với user đang thao tác và ten_su_kien = ""Tên action tương ứng: [Số phương án giam định bồi thường]""
11.  Insert dexuat_kiennghi với nội dung là nội dung nhập ( ma_type = mã pr_key của PA)</t>
  </si>
  <si>
    <t>Kiểm tra chức năng phê duyệt chỉ định công ty giám định</t>
  </si>
  <si>
    <t>1. Đăng nhập user là chủ trì/phối hợp của hồ sơ này
2. Ở màn hình Cập nhật 
3. Thoả mãn các điều kiện hợp lệ
4. Click button Phê duyệt ( Phạm vi GQKN)</t>
  </si>
  <si>
    <t>1. Hiển thị phòng ban trạng thái là phòng ban trạng thái của user trong bước duyệt tiếp theo+ Chờ duyệt/đang xử lý
2. Các button + Nội dung của user vừa chuyển xử lý disable đi
1. 
- Insert bước duyệt hiện tại theo phương án giam định hiện tại vào bảng buocduyet_hoso.buoc_pheduyet_hientai = 1, theo buocduyet_hoso.type = TypeTrangThaiHoSo.PhuongAnGiamDinh và buocduyet_hoso.ma_type = pagd_ctu.pr_key (hiện tại) (TH: Bước duyệt đầu tiên)
-Update bước duyệt hiện tại theo phương án giam định hiện tại vào bảng buocduyet_hoso.buoc_pheduyet_hientai = n+1, theo buocduyet_hoso.type = TypeTrangThaiHoSo.PhuongAnGiamDinh và buocduyet_hoso.ma_type = pagd_ctu.pr_key (hiện tại)  (TH: Không phải bước duyệt đầu tiên)
 2. 
- Insert 1 record vào bảng user_tthai với ma_trangthai =DXL (nếu action hiện tại Chuyển xử lý) hoặc DD (nếu action hiện tại là Phê duyệt) với ma_user theo user đang đăng nhập và, user_tthai.nhom_user = guid và user_tthai.fr_key = tthai_hso.pr_key của tthai_hso.type = TypeTrangThaiHoSo.PhuongAnGiamDinh, tthai_hso.ma_type = pagd_ctu.pr_key (đang thao tác)
 3. 
- Insert N user lấy được ở bước trên vào bảng user_tthai với ma_trangthai = CD (nếu action tiếp theo là Phê duyệt) hoặc DAXL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 Nếu chưa phải bước duyệt cuối)
- Insert  1 user giám đốc công ty giám định/KH ( Nếu luồng duyệt qua KH) vào bảng user_tthai với ma_trangthai = CD, phan_cong = null, nhom_user = guid (cùng mã nhóm cho N user), email_cc = 1, ma_user = mã user đang đăng nhập, fr_key = tthai_hso.pr_key của tthai_hso.type = TypeTrangThaiHoSo.PhuongAnGiamDinh, tthai_hso.ma_type = pagd_ctu.pr_key (đang thao tác). ( Nếu là bước duyệt cuối của phạm vi GQKN)
 4.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5. Insert 1 record vào bảng kbtt_lsu_ttac với user đang thao tác và ten_su_kien = ""Tên action tương ứng: [Số phương án giam định bồi thường]""
6.  Insert dexuat_kiennghi với nội dung là nội dung nhập ( ma_type = mã pr_key của PA)</t>
  </si>
  <si>
    <t>1. Đăng nhập user đến bước duyệt 
2. Ở màn hình Cập nhật 
3. Thoả mãn các điều kiện hợp lệ
4. Click button Phê duyệt ( Phạm vi KH )</t>
  </si>
  <si>
    <t>1. Show cảnh báo" Danh sách giám định viên không được để trống"
2. Hiển thị phòng ban trạng thái là phòng ban trạng thái của user trong bước duyệt tiếp theo+ Chờ duyệt/đang xử lý
3. Các button + Nội dung của user vừa chuyển xử lý disable đi
4. 
- Update bước duyệt hiện tại theo phương án giam định hiện tại vào bảng buocduyet_hoso.buoc_pheduyet_hientai = bước duyệt hiện tại, theo buocduyet_hoso.type = TypeTrangThaiHoSo.PhuongAnGiamDinh và buocduyet_hoso.ma_type = pagd_ctu.pr_key (hiện tại)  
 5. Insert 1 record vào bảng user_tthai với ma_trangthai = DD (action hiện tại là Phê duyệt) với ma_user theo user đang đăng nhập và, user_tthai.nhom_user = guid và user_tthai.fr_key = tthai_hso.pr_key của tthai_hso.type = TypeTrangThaiHoSo.PhuongAnGiamDinh, tthai_hso.ma_type = pagd_ctu.pr_key (đang thao tác)
 6. Insert 1 user giám đốc công ty giám định trong PA vào bảng user_tthai với ma_trangthai =CD (action tiếp theo là Phê duyệt) hoặc , phan_cong = null, nhom_user = guid (cùng mã nhóm cho N user), email_cc = 1, ma_user = mã user đang đăng nhập, fr_key = tthai_hso.pr_key của tthai_hso.type = TypeTrangThaiHoSo.PhuongAnGiamDinh, tthai_hso.ma_type = pagd_ctu.pr_key (đang thao tác).
 7.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8. Insert 1 record vào bảng kbtt_lsu_ttac với user đang thao tác và ten_su_kien = ""Tên action tương ứng: [Số phương án giam định bồi thường]""
9. Insert dexuat_kiennghi với nội dung là nội dung nhập ( ma_type = mã pr_key của PA)</t>
  </si>
  <si>
    <t>1. Đăng nhập user đến bước duyệt 
2. Ở màn hình Cập nhật 
3. Thoả mãn các điều kiện hợp lệ
4. Click button Phê duyệt ( Phạm vi Công ty giám định)</t>
  </si>
  <si>
    <t>1. Show cảnh báo" Danh sách giám định viên không được để trống"
2. Hiển thị phòng ban trạng thái là phòng ban trạng thái: Phòng ban trạng thái+ Đã xử lý
3. Các button + Nội dung của user vừa chuyển xử lý disable đi
4. 
- Insert bước duyệt hiện tại theo phương án giam định hiện tại vào bảng buocduyet_hoso.buoc_pheduyet_hientai = bước duyệt hiện tại, theo buocduyet_hoso.type = TypeTrangThaiHoSo.PhuongAnGiamDinh và buocduyet_hoso.ma_type = pagd_ctu.pr_key (hiện tại) (TH: Bước duyệt đầu tiên)
 5. Insert 1 record vào bảng user_tthai với ma_trangthai = DD (action hiện tại là Phê duyệt) với ma_user theo user đang đăng nhập và, user_tthai.nhom_user = guid và user_tthai.fr_key = tthai_hso.pr_key của tthai_hso.type = TypeTrangThaiHoSo.PhuongAnGiamDinh, tthai_hso.ma_type = pagd_ctu.pr_key (đang thao tác)
 6. Insert N user GDV lấy được ở PA vào bảng user_tthai với ma_trangthai = DAXL (Với danh sách GDV của PA), phan_cong = null, nhom_user = guid (cùng mã nhóm cho N user), email_cc = 1, ma_user = mã user đang đăng nhập, fr_key = tthai_hso.pr_key của tthai_hso.type = TypeTrangThaiHoSo.PhuongAnGiamDinh, tthai_hso.ma_type = pagd_ctu.pr_key (đang thao tác).
 7. Insert n record = Danh sách GDV và Chủ trì phối hợp vào dm_email, dm_notify với trường tieu_de và trường noi_dung và trường link_ctiet_hso tương ứng điều kiện ma_tthai_hso = tthai_hso.pr_key của tthai_hso.type = TypeTrangThaiHoSo.PhuongAnGiamDinh, tthai_hso.ma_type = pagd_ctu.pr_key (đang thao tác).
 8. Insert n record vào bảng kbtt_lsu_ttac với user đang thao tác và ten_su_kien = ""Tên action tương ứng: [Số phương án giam định bồi thường]""
9. Insert dexuat_kiennghi với nội dung là nội dung nhập ( ma_type = mã pr_key của PA)</t>
  </si>
  <si>
    <t xml:space="preserve">Kiểm tra chức năng trả lại phạm vi GQKN
</t>
  </si>
  <si>
    <t>1. Đăng nhập user có quyền trả lại đến bước duyệt của user đó
2. Ở màn hình Cập nhật 
3. Thoả mãn các điều kiện hợp lệ
4. Click button Trả lại</t>
  </si>
  <si>
    <t>1. Hiển thị phòng ban trạng thái của người trả lại + Trả lại
2. Các button + Nội dung của user vừa chuyển xử lý disable đi
Dữ liệu DB:
1. Insert 1 record vào bảng dexuat_kiennghi (nếu có nội dung đề nghị đề xuất) với ma_tientrinh = "PAGD", fr_key = kbtt_ctu.pr_key (theo phương án giam định hiện tại), trang_thai_dexuat = 1 (Trả lại), type = TypeTrangThaiHoSo.PhuongAnGiamDinh, ma_type = pagd_ctu.pr_key (đang thao tác)
2. Delete record đang lưu bước duyệt hiện tại trong bảng buocduyet_hoso của Phương án giám định hiện tại theo mã buocduyet_hoso.type = TypeTrangThaiHoSo.PhuongAnGiamDinh và buocduyet_hoso.ma_type = pagd_ctu.pr_key hiện tại.
3. Update tthai_hso với ma_trangthai =TL theo ma_tientrinh = PAGD và tthai_hso.type = TypeTrangThaiHoSo.PhuongAnGiamDinh, tthai_hso.ma_type = pagd_ctu.pr_key (đang thao tác)
4. Thực hiện gửi thông báo đến user chủ trì và phối hợp của phương án giám định hiện tại theo các bước.
   B1. Insert 1 record vào bảng user_tthai với ma_trangthai =DXL với ma_user = ma_user chủ trì và nhom_user = guid, fr_key = tthai_hso.pr_key của tthai_hso.type = TypeTrangThaiHoSo.PhuongAnGiamDinh, tthai_hso.ma_type = pagd_ctu.pr_key (đang thao tác).
   B2. Insert N record theo N User phối hợp (nếu có) vào bảng user_tthai với ma_trangthai =DAXL với nhom_user cùng với mã nhom_user của user_tthai chủ trì vừa insert từ bước 1 bên trên, fr_key = tthai_hso.pr_key của tthai_hso.type = TypeTrangThaiHoSo.PhuongAnGiamDinh, tthai_hso.ma_type = pagd_ctu.pr_key (đang thao tác).
  B3. Insert 1 record vào bảng dexuat_kiennghi (nếu có nội dung đề nghị đề xuất) với ma_tientrinh = ""PAGD"", fr_key = kbtt_ctu.pr_key (theo phương án giam định hiện tại), trang_thai_dexuat = 1 (Trả lại), type = TypeTrangThaiHoSo.PhuongAnGiamDinh, ma_type = pagd_ctu.pr_key (đang thao tác)
  B4. Insert n record vào dm_email, dm_notify với trường tieu_de và trường noi_dung và trường link_ctiet_hso tương ứng điều kiện ma_tthai_hso =  tthai_hso.pr_key của tthai_hso.type = TypeTrangThaiHoSo.PhuongAnGiamDinh, tthai_hso.ma_type = pagd_ctu.pr_key (đang thao tác)
  B5. Insert 1 record vào bảng kbtt_lsu_ttac với user đang thao tác và ten_su_kien = ""Tên action tương ứng: [Số phương án giam định bồi thường]</t>
  </si>
  <si>
    <t>Kiểm tra luồng Thuê chuyên gia trả lại ở 1 trong 3 phòng ban song song</t>
  </si>
  <si>
    <t>1. Đăng nhập User có quyền trả lại ở trong 3 phòng ban duyệt song song
2. Ở màn hình Cập nhật hồ sơ đến user đó duyệt
3. Click button Trả lại</t>
  </si>
  <si>
    <t>1. Hiển thị phòng ban trạng thái của người trả lại + Trả lại
2. Các button + Nội dung của user vừa chuyển xử lý disable đi
Dữ liệu DB:
1. Insert 1 record vào bảng dexuat_kiennghi (nếu có nội dung đề nghị đề xuất) với ma_tientrinh = "PAGD", fr_key = kbtt_ctu.pr_key (theo phương án giam định hiện tại), trang_thai_dexuat = 1 (Trả lại), type = TypeTrangThaiHoSo.PhuongAnGiamDinh, ma_type = pagd_ctu.pr_key (đang thao tác)
2. Delete record đang lưu bước duyệt hiện tại trong bảng buocduyet_hoso của Phương án giám định hiện tại theo mã buocduyet_hoso.type = TypeTrangThaiHoSo.PhuongAnGiamDinh và buocduyet_hoso.ma_type = pagd_ctu.pr_key và nhom_pheduyet =PAGD_TCG_GQKN_PD và  nhom_pheduyet hiện tại đang trả lại.
3. Update tthai_hso với ma_trangthai =TL theo ma_tientrinh = PAGD và tthai_hso.type = TypeTrangThaiHoSo.PhuongAnGiamDinh, tthai_hso.ma_type = pagd_ctu.pr_key (đang thao tác)
4. Thực hiện gửi thông báo đến user chủ trì và phối hợp của phương án giám định hiện tại theo các bước.
   B1. Insert 1 record vào bảng user_tthai với ma_trangthai =DXL với ma_user = ma_user chủ trì và nhom_user = guid, fr_key = tthai_hso.pr_key của tthai_hso.type = TypeTrangThaiHoSo.PhuongAnGiamDinh, tthai_hso.ma_type = pagd_ctu.pr_key (đang thao tác).
   B2. Insert N record theo N User phối hợp (nếu có) vào bảng user_tthai với ma_trangthai =DAXL với nhom_user cùng với mã nhom_user của user_tthai chủ trì vừa insert từ bước 1 bên trên, fr_key = tthai_hso.pr_key của tthai_hso.type = TypeTrangThaiHoSo.PhuongAnGiamDinh, tthai_hso.ma_type = pagd_ctu.pr_key (đang thao tác).
  B3. Insert 1 record vào bảng dexuat_kiennghi (nếu có nội dung đề nghị đề xuất) với ma_tientrinh = ""PAGD"", fr_key = kbtt_ctu.pr_key (theo phương án giam định hiện tại), trang_thai_dexuat = 1 (Trả lại), type = TypeTrangThaiHoSo.PhuongAnGiamDinh, ma_type = pagd_ctu.pr_key (đang thao tác)
  B4. Insert n record vào dm_email, dm_notify với trường tieu_de và trường noi_dung và trường link_ctiet_hso tương ứng điều kiện ma_tthai_hso =  tthai_hso.pr_key của tthai_hso.type = TypeTrangThaiHoSo.PhuongAnGiamDinh, tthai_hso.ma_type = pagd_ctu.pr_key (đang thao tác)
  B5. Insert 1 record vào bảng kbtt_lsu_ttac với user đang thao tác và ten_su_kien = ""Tên action tương ứng: [Số phương án giam định bồi thường]</t>
  </si>
  <si>
    <t>Kiểm tra luồng Thuê chuyên gia trả lại ở 2 trong 3 phòng ban song song</t>
  </si>
  <si>
    <t xml:space="preserve">1. Đăng nhập 2 User có quyền trả lại ở trong 3 phòng ban duyệt song song
2. Ở màn hình Cập nhật hồ sơ đến user đó duyệt
3. Click button Trả lại </t>
  </si>
  <si>
    <t>Kiểm tra luồng Thuê chuyên gia trả lại ở 3  trong 3 phòng ban song song</t>
  </si>
  <si>
    <t xml:space="preserve">1. Đăng nhập 3 User có quyền trả lại ở trong 3 phòng ban duyệt song song
2. Ở màn hình Cập nhật hồ sơ đến user đó duyệt
3. Click button Trả lại </t>
  </si>
  <si>
    <t>Kiểm tra luồng Thuê chuyên gia lãnh đạo TCT trả lại</t>
  </si>
  <si>
    <t xml:space="preserve">1. Đăng nhập  User có quyền trả lại đang ở bước duyệt lãnh đạo TCT
2. Ở màn hình Cập nhật hồ sơ đến user đó duyệt
3. Click button Trả lại </t>
  </si>
  <si>
    <t>Kiểm tra 1 trong 3 phòng ban song song trả lại =&gt; GQKN duyệt đến LĐ GQKN =&gt; Sau đó LĐ GQKN trả lại =&gt; 1 Phòng ban khác tiếp tục trả lại</t>
  </si>
  <si>
    <t xml:space="preserve">1. Ở màn hình Cập nhật
2. Thực hiện 1 phòng ban song song trả lại =&gt; GQKN duyệt lại lên LĐ GQKN =&gt; LĐ GQKN trả lại
3. 1 Phòng ban khác tiếp tục trả lại
</t>
  </si>
  <si>
    <t>1. Hiển thị phòng ban GQKN trả lại và 1 phòng ban duyệt song song trả lại . Các phòng ban khác vẫn tiếp tục trạng thái
2. Sau khi duyệt lại =&gt; Đến 2 phòng ban trả lại</t>
  </si>
  <si>
    <t xml:space="preserve">Kiểm tra Gửi mail </t>
  </si>
  <si>
    <t>Phương án chỉ định công ty giám định/Thuê chuyên gia
1. Ở màn hình cập nhật
2. Click icon Gửi mail cho Tái leader/ Khác hàng/Đồng bảo hiểm
3. Nhập các thông tin hợp lệ
4. Click gửi mail</t>
  </si>
  <si>
    <t>1. Hiển thị popup Gửi mail tái leader/nhà đồng/khách hàng như desgin
2. Với mail Tái leader: 
- To: Lấy từ BCTT email liên hệ Tái leader tự fill
- CC: Những người tiếp nhận trước đó thuộc TBH và ban GQKN cho phép chỉnh sửa. Group email này cấu hình vào bảng phancap_boithuong cho loại công thức = TBH 
3. Với nhà đồng: 
To: Đến các liên hệ nhà đồng trong BCTT đã nhập
4. Với Khách hàng
- Nếu KBTT có Email =&gt; Lấy ưu tiên
- Nếu KBTT không có =&gt; MST/CCCD
- Với MST nếu user_infor không có user nào =&gt; Truy vấn tiếp đến email của DN trong QL DN
5. Hiển thị lịch sử gửi mail bên cạnh</t>
  </si>
  <si>
    <t>Kiêm tra Gửi mail với Role TBH</t>
  </si>
  <si>
    <t>Phương án Thuê chuyên gia
1. Ở màn hình cập nhật Role TBH
2. Click Gửi mail tái follower
3. Nhập các thông tin hợp lệ
4. Click gửi mail</t>
  </si>
  <si>
    <t>1. Chỉ hiển thị gửi mail Tái follower khi đăng nhập user có vai trò TBH thoả mãn công thức TBH và đến user đó duyệt
2. Show thông báo "Gửi mail thành công"
3. Hiển thị lịch sử email tái follower sau lần đầu gửi</t>
  </si>
  <si>
    <t>Gửi email thông báo PAGĐ</t>
  </si>
  <si>
    <t>Phương án Thuê chuyên gia
1. Ở màn hình cập nhật ( hồ sơ đã kết thúc luồng)
2. Click button "Gửi email thông báo PAGĐ"
3. Nhập các thông tin hợp lệ
4. Click gửi mail</t>
  </si>
  <si>
    <t xml:space="preserve">1. To:
- Đơn vị cấp đơn, đồng BH: lấy từ Báo cáo tổn thất
-  Email khách hàng/ MG lấy từ Khai báo tổn thất
- Đơn vị giám định: lấy trong PAGĐ đã được lập
2. Show thông báo"Gửi mail thành công"
</t>
  </si>
  <si>
    <t>Kiểm tra tài liệu phát hành trong view dự thảo của PAGĐ chỉ định công ty giám định</t>
  </si>
  <si>
    <t>1. Đăng nhập user ở bước duyệt cuối phạm vi GQKN
2. Ở màn hình Cập nhật 
3. Click button Phê duyệt</t>
  </si>
  <si>
    <t>1. Gọi API đồng bộ file sang dms
2. Kiểm tra hệ thống dms có file
3. Sau khi dms upload file và đồng bộ ngược lại =&gt; Sẽ thấy file bên Tab Tài liệu phát hành</t>
  </si>
  <si>
    <t>Kiểm tra lịch sử gửi mail</t>
  </si>
  <si>
    <t>Phương án chỉ định công ty giám định/Thuê chuyên gia
1. Ở màn hình cập nhật
2. Click lịch sử gửi mail tái/đồng/khách hàng</t>
  </si>
  <si>
    <t>1. Chỉ hiển thị lịch sử gửi mail khi đã gửi ít nhất 1 lần
2. Hiển thị popup lich sử gửi mail bao gồm các nội dung thông tin đã gửi như desgin</t>
  </si>
  <si>
    <t>Kiểm tra cập nhật bảng pa_gdinh_ctu</t>
  </si>
  <si>
    <t>Kiểm tra cập nhật bảng pa_gdinh_ct</t>
  </si>
  <si>
    <t>Kiểm tra cập nhật tthai_hso</t>
  </si>
  <si>
    <t>Chức năng 5: Phân công</t>
  </si>
  <si>
    <t>Ở màn hình danh sách PAGĐ
1. Kiểm tra mặc định chủ trì và phối hợp</t>
  </si>
  <si>
    <t>1. Mặc định hiển thị chủ trì và phối hợp ở D3 sau khi chuyển Pias</t>
  </si>
  <si>
    <t>Kiểm tra phân công thành công</t>
  </si>
  <si>
    <t>"Ở màn hình danh sách PAGĐ
1. Click button Phân công
2. Click chọn Chủ trì 
3. Click có thể chọn phối hợp hoặc không
4. Click Phân công</t>
  </si>
  <si>
    <t>1. Hiển thị popup Phân công
2. Hiển thị thông báo"Phân công cán bộ thành công"
3. Chủ trì và phối hợp danh sách user nằm trong Phòng/Ban/Đơn vị của user đang thao tác
4. Hiển thị user vừa phân công vào thông tin người phụ trách 
5. Cập nhật các PAGĐ trạng thái đang xử lý chủ trì và phối hợp, Đối với trạng thái đã xử lý sẽ không cập nhật chủ trì và phối hợp vào PAGĐ</t>
  </si>
  <si>
    <t>Kiểm tra phân công không  thành công</t>
  </si>
  <si>
    <t>Ở màn hình danh sách PAGĐ
1. Click button Phân công
2. Click Huỷ/Icon 'X'</t>
  </si>
  <si>
    <t>1. Đóng popup
2. Giữ nguyên chủ trì và phối hợp cũ</t>
  </si>
  <si>
    <t>Chức năng 6: Xem chi tiết phương án giám định</t>
  </si>
  <si>
    <t>Kiểm tra thông tin của PAGĐ</t>
  </si>
  <si>
    <t>Ở màn hình chi tiết PAGĐ
1. Kiểm tra thông tin của PAGĐ</t>
  </si>
  <si>
    <t>1. Hiển thị đúng các thông tin của PAGĐ và các button mà user đang đăng nhập tương ứng
2. Không chỉnh sửa được các thông tin</t>
  </si>
  <si>
    <t>Kiểm tra đăng nhập user có quyền quản lý đơn vị khác</t>
  </si>
  <si>
    <t>Chức năng 7: Xoá phương án giám định</t>
  </si>
  <si>
    <t>Kiểm tra khi click vào icon Xoá khi PAGĐ đang ở trạng thái DAXL và TL</t>
  </si>
  <si>
    <t>Ở màn hình danh sách PAGĐ
1. Click Xoá 1 PAGĐ ( luồng duyệt khác B1) ở trạng thái DAXL và TL
2. Click "Xác nhận"</t>
  </si>
  <si>
    <t>1. Hiển thị popup"Bạn có chắc muốn xoá phương án giám định này không?"
2. Show thông báo" Xoá thành công"
3. Update pa_gdinh_ctu.is_delete=1</t>
  </si>
  <si>
    <t>Kiểm tra khi click vào icon Xoá khi PAGĐ Ở trạng thái khác DAXL và TL</t>
  </si>
  <si>
    <t>Ở màn hình danh sách PAGĐ
1. Click Xoá 1 PAGĐ khác DAXL ( luồng duyệt khác B1)  và TL
2. Click "Xác nhận"</t>
  </si>
  <si>
    <t xml:space="preserve">1. Show thông báo"Không được phép xóa do đang thực hiện phương án giám định"
</t>
  </si>
  <si>
    <t>Kiểm tra click xoá 1 PAGĐ Fonting khi D5 chưa thực hiện</t>
  </si>
  <si>
    <t>Ở màn hình danh sách PAGĐ
1. Click Xoá 1 PAGĐ đã chuyển xử lý/Phê duyệt
2. Click "Xác nhận"</t>
  </si>
  <si>
    <t>Kiểm tra click xoá 1 PAGĐ Fonting khi D5 đã thực hiện</t>
  </si>
  <si>
    <t>Ở màn hình danh sách PAGĐ
1. Click Xoá 1 PAGĐ ở trạng thái DAXL và TL
2. Click "Xác nhận"</t>
  </si>
  <si>
    <t>Ở màn hình danh sách PAGĐ
1. Click Xoá 1 PAGĐ khác DAXL và TL
2. Click "Xác nhận"</t>
  </si>
  <si>
    <r>
      <rPr>
        <sz val="11"/>
        <color rgb="FF000000"/>
        <rFont val="&quot;Times New Roman&quot;, serif"/>
      </rPr>
      <t xml:space="preserve">Precond:
1. Đăng nhập thành công vào hệ thống bằng account cho phép vào link: </t>
    </r>
    <r>
      <rPr>
        <u/>
        <sz val="11"/>
        <color rgb="FF1155CC"/>
        <rFont val="&quot;Times New Roman&quot;, serif"/>
      </rPr>
      <t>http://103.166.185.78:8001/dashboard</t>
    </r>
    <r>
      <rPr>
        <sz val="11"/>
        <color rgb="FF000000"/>
        <rFont val="&quot;Times New Roman&quot;, serif"/>
      </rPr>
      <t xml:space="preserve">
2. Vào Menu Tiện ích &gt;&gt; Khai báo tổn thất =&gt; Tiến trình Phương án giám định</t>
    </r>
  </si>
  <si>
    <r>
      <rPr>
        <sz val="11"/>
        <color rgb="FF000000"/>
        <rFont val="Times New Roman"/>
      </rPr>
      <t xml:space="preserve">1. Hiển thị title màn hình: "Danh sách công việc", icon chuông , tên User, Button Xuất file - Khai báo tổn thất
2. Focus được set vào trường đầu tiên có thể edit
3.Hiển thị đầy đủ các tiến trình: Tất cả , KBTT, Tiếp nhận và lập báo cáo tổn thất, lập hồ sơ bồi thường, lập phương án giám định, thực hiện giám định.
4.Hiển thị đầy đủ các trạng thái: Tất cả, đang xử lý, đã xử lý(Hiển thị số lượng hồ sơ bên cạnh)
5.Hiển thị đầy đủ các cột: icon #, Mã tổn thất, mã hồ sơ, Đơn vị GQKN, Tên HSBT, Đơn vị cấp đơn, số đơn BH, Tên khách hàng, ngày tổn thất, số tiền yêu cầu bồi thường, tiến trình, phương án giám định, cty giám định, Trạng thái, trạng thái tài liệu, tài liệu còn thiếu, thao tác.
- Hiển thị các texbox tìm kiếm dưới mỗi cột, mõi textbox tìm kiếm chứa icon kính núp, Các cột :tiến trình, trạng thái, trạng thái tài liệu, tài liệu còn thiếu- hiển thị dưới dạng droplist, chứa placeholder, chứa mũi tên down trong texbox droplist, Tại thao tác :icon mắt, icon bút.
- Tại mỗi cột chưa icon lên xuống lọc bên cạnh Tên cột.
- Cột Trạng thái hiển thị màu sắc tượng trưng cho các trạng thái
6.Hiển thị phân trang, Hiển thị lọc số lượng bản ghị
7. Thanh bar bên trái hiển thị các icon chức năng tương ứng với các màn hình
8. Hiển thị đầy đủ giống design </t>
    </r>
    <r>
      <rPr>
        <u/>
        <sz val="11"/>
        <color rgb="FF1155CC"/>
        <rFont val="Times New Roman"/>
      </rPr>
      <t>https://www.figma.com/file/kRzsMq1sheeceIuzSPF7dR/PVI-GQKN-part-1?node-id=5908%3A801117&amp;t=aBhcVbnlIPHTdJiE-0</t>
    </r>
  </si>
  <si>
    <r>
      <rPr>
        <sz val="11"/>
        <color rgb="FF000000"/>
        <rFont val="Times New Roman"/>
      </rPr>
      <t xml:space="preserve">
-  Không bắt buộc nhập tại textbox tìm kiếm
- </t>
    </r>
    <r>
      <rPr>
        <sz val="11"/>
        <color rgb="FF000000"/>
        <rFont val="Times New Roman"/>
      </rPr>
      <t xml:space="preserve"> Hệ thống hiển thị danh sách tổn thất tương ứng với tài khoản login</t>
    </r>
  </si>
  <si>
    <r>
      <rPr>
        <sz val="11"/>
        <color rgb="FF000000"/>
        <rFont val="Times New Roman"/>
      </rPr>
      <t xml:space="preserve">
-  Không bắt buộc nhập tại textbox tìm kiếm
- </t>
    </r>
    <r>
      <rPr>
        <sz val="11"/>
        <color rgb="FF000000"/>
        <rFont val="Times New Roman"/>
      </rPr>
      <t xml:space="preserve"> Hệ thống hiển thị danh sách tổn thất tương ứng với tài khoản login</t>
    </r>
  </si>
  <si>
    <r>
      <rPr>
        <sz val="11"/>
        <color rgb="FF000000"/>
        <rFont val="Times New Roman"/>
      </rPr>
      <t xml:space="preserve">1. Hiển thị Title: "Danh sách công việc" icon chuông thông báo , tên User đăng nhập hiện tại, mã phương án
- Hiển thị Button Lưu,  Phân Công, Chuyển xử lý
2. File đính kèm gồm :Textbox tìm kiếm, placeholder, icon kính núp, Hiển thị icon folder, icon tick xanh, icon mũi tên download, tên tilte
3. Thông tin người phụ trách gồm: icon #, Người chủ trì, Người phối hợp.
4. Đề xuất kiến nghị kèm icon mũi tên chỉ xuống:
5. Thông tin phương án: Gồm 2 Button lựa chọn:
- Chọn giám định viên cùng đơn vị và nhờ đơn vị khác hỗ trợ giám định
- Các textbox bắt buộc gồm: Giasm định viên ( droplist), Số điện thoại giám định viên, email giám định viên,Lãnh đạo phòng nghiệp vụ GQKN
6. Hiển thị giống design </t>
    </r>
    <r>
      <rPr>
        <u/>
        <sz val="11"/>
        <color rgb="FF1155CC"/>
        <rFont val="Times New Roman"/>
      </rPr>
      <t>https://docs.google.com/spreadsheets/d/1IbDLYmrZlIzGzPBjscLSoC_hP2REYLQd/edit#gid=69196143</t>
    </r>
  </si>
  <si>
    <r>
      <rPr>
        <b/>
        <sz val="11"/>
        <color rgb="FF000000"/>
        <rFont val="&quot;Times New Roman&quot;, serif"/>
      </rPr>
      <t xml:space="preserve">Tự giám định cùng đơn vị
</t>
    </r>
    <r>
      <rPr>
        <b/>
        <i/>
        <sz val="11"/>
        <color rgb="FF000000"/>
        <rFont val="&quot;Times New Roman&quot;, serif"/>
      </rPr>
      <t>(Bao gồm cả Nhờ PVI lập)</t>
    </r>
  </si>
  <si>
    <r>
      <rPr>
        <sz val="11"/>
        <color rgb="FF000000"/>
        <rFont val="Times New Roman"/>
      </rPr>
      <t xml:space="preserve"> 1. Cho phép tải lên các file:</t>
    </r>
    <r>
      <rPr>
        <sz val="12"/>
        <color rgb="FF000000"/>
        <rFont val="Times New Roman"/>
      </rPr>
      <t>.bmp,.doc,.docx,.eml,.gif,.jpeg,.jpg,.mov,.mp4,.msg,.pdf,.png,.ppt,.pptx,.psd,.rar,.rtf,.tif,.tiff,.txt,.xml,.xls,.xlsx,.zip,.wav,.html</t>
    </r>
    <r>
      <rPr>
        <sz val="11"/>
        <color rgb="FF000000"/>
        <rFont val="Times New Roman"/>
      </rPr>
      <t xml:space="preserve">
 2.  Cho phép chọn multi file tải lên, không giới hạn số file chỉ giới hạn tổng file cho 1 lần tải lên là 20MB
 3.  Đối với các file dạng ảnh: PDF, PNG, JPG, JPEG thì có thể xem trực tiếp trên hệ thống
 4.  Đối với định dạng file như XLS, XLSX, DOC, DOCX, TEXT thì người dùng phải tải file về mới có thể đọc dữ liệu trong file</t>
    </r>
  </si>
  <si>
    <t>Sản phẩm</t>
  </si>
  <si>
    <t>Hạng mục</t>
  </si>
  <si>
    <t>Giám đốc xác nhận</t>
  </si>
  <si>
    <r>
      <rPr>
        <sz val="11"/>
        <color rgb="FF000000"/>
        <rFont val="Times New Roman"/>
      </rPr>
      <t xml:space="preserve">1. Hiển thị Title: "Danh sách công việc" icon chuông thông báo , tên User đăng nhập hiện tại, mã phương án
- Hiển thị Button Lưu,  Phân Công, Chuyển xử lý
2. File đính kèm gồm :Textbox tìm kiếm, placeholder, icon kính núp, Hiển thị icon folder, icon tick xanh, icon mũi tên download, tên tilte
3. Thông tin người phụ trách gồm: icon #, Người chủ trì, Người phối hợp.
4. Đề xuất kiến nghị kèm icon mũi tên chỉ xuống:
5. Thông tin phương án: Gồm 2 Button lựa chọn:
- Chọn giám định viên cùng đơn vị và nhờ đơn vị khác hỗ trợ giám định
- Các textbox bắt buộc gồm: Giasm định viên ( droplist), Số điện thoại giám định viên, email giám định viên,Lãnh đạo phòng nghiệp vụ GQKN
6. Hiển thị giống design </t>
    </r>
    <r>
      <rPr>
        <u/>
        <sz val="11"/>
        <color rgb="FF1155CC"/>
        <rFont val="Times New Roman"/>
      </rPr>
      <t>https://docs.google.com/spreadsheets/d/1IbDLYmrZlIzGzPBjscLSoC_hP2REYLQd/edit#gid=69196143</t>
    </r>
  </si>
  <si>
    <r>
      <rPr>
        <b/>
        <sz val="11"/>
        <color rgb="FF000000"/>
        <rFont val="&quot;Times New Roman&quot;, serif"/>
      </rPr>
      <t xml:space="preserve">Tự giám định cùng đơn vị
</t>
    </r>
    <r>
      <rPr>
        <b/>
        <i/>
        <sz val="11"/>
        <color rgb="FF000000"/>
        <rFont val="&quot;Times New Roman&quot;, serif"/>
      </rPr>
      <t>(Bao gồm cả Nhờ PVI lập)</t>
    </r>
  </si>
  <si>
    <r>
      <rPr>
        <sz val="11"/>
        <color rgb="FF000000"/>
        <rFont val="Times New Roman"/>
      </rPr>
      <t xml:space="preserve"> 1. Cho phép tải lên các file:</t>
    </r>
    <r>
      <rPr>
        <sz val="12"/>
        <color rgb="FF000000"/>
        <rFont val="Times New Roman"/>
      </rPr>
      <t>.bmp,.doc,.docx,.eml,.gif,.jpeg,.jpg,.mov,.mp4,.msg,.pdf,.png,.ppt,.pptx,.psd,.rar,.rtf,.tif,.tiff,.txt,.xml,.xls,.xlsx,.zip,.wav,.html</t>
    </r>
    <r>
      <rPr>
        <sz val="11"/>
        <color rgb="FF000000"/>
        <rFont val="Times New Roman"/>
      </rPr>
      <t xml:space="preserve">
 2.  Cho phép chọn multi file tải lên, không giới hạn số file chỉ giới hạn tổng file cho 1 lần tải lên là 20MB
 3.  Đối với các file dạng ảnh: PDF, PNG, JPG, JPEG thì có thể xem trực tiếp trên hệ thống
 4.  Đối với định dạng file như XLS, XLSX, DOC, DOCX, TEXT thì người dùng phải tải file về mới có thể đọc dữ liệu trong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</si>
</sst>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scheme val="minor"/>
    </font>
    <font>
      <sz val="10"/>
      <color theme="1"/>
      <name val="Times New Roman"/>
    </font>
    <font>
      <sz val="11"/>
      <name val="Calibri"/>
    </font>
    <font>
      <sz val="11"/>
      <color theme="1"/>
      <name val="Times New Roman"/>
    </font>
    <font>
      <sz val="11"/>
      <color theme="1"/>
      <name val="Calibri"/>
    </font>
    <font>
      <sz val="12"/>
      <color rgb="FF000000"/>
      <name val="&quot;Times New Roman&quot;"/>
    </font>
    <font>
      <sz val="11"/>
      <color rgb="FF000000"/>
      <name val="&quot;Times New Roman&quot;"/>
    </font>
    <font>
      <b/>
      <sz val="18"/>
      <color rgb="FF000000"/>
      <name val="&quot;Times New Roman&quot;"/>
    </font>
    <font>
      <b/>
      <sz val="11"/>
      <color rgb="FF000000"/>
      <name val="&quot;Times New Roman&quot;"/>
    </font>
    <font>
      <b/>
      <sz val="12"/>
      <color rgb="FF000000"/>
      <name val="&quot;Times New Roman&quot;"/>
    </font>
    <font>
      <b/>
      <sz val="14"/>
      <color rgb="FF000000"/>
      <name val="&quot;Times New Roman&quot;"/>
    </font>
    <font>
      <b/>
      <i/>
      <sz val="12"/>
      <color rgb="FF000000"/>
      <name val="&quot;Times New Roman&quot;"/>
    </font>
    <font>
      <sz val="11"/>
      <color rgb="FF000000"/>
      <name val="&quot;Times New Roman&quot;"/>
    </font>
    <font>
      <sz val="11"/>
      <color rgb="FF000000"/>
      <name val="Calibri"/>
    </font>
    <font>
      <sz val="11"/>
      <color theme="1"/>
      <name val="Calibri"/>
      <scheme val="minor"/>
    </font>
    <font>
      <b/>
      <sz val="11"/>
      <color rgb="FF000000"/>
      <name val="&quot;Times New Roman&quot;"/>
    </font>
    <font>
      <b/>
      <sz val="12"/>
      <color rgb="FF000000"/>
      <name val="Times New Roman"/>
    </font>
    <font>
      <sz val="11"/>
      <color rgb="FF000000"/>
      <name val="Times New Roman"/>
    </font>
    <font>
      <sz val="12"/>
      <color rgb="FF000000"/>
      <name val="Times New Roman"/>
    </font>
    <font>
      <b/>
      <sz val="11"/>
      <color rgb="FF000000"/>
      <name val="Times New Roman"/>
    </font>
    <font>
      <sz val="11"/>
      <color rgb="FF000000"/>
      <name val="Times New Roman"/>
    </font>
    <font>
      <sz val="11"/>
      <color theme="1"/>
      <name val="&quot;Times New Roman&quot;"/>
    </font>
    <font>
      <u/>
      <sz val="11"/>
      <color theme="1"/>
      <name val="&quot;Times New Roman&quot;"/>
    </font>
    <font>
      <sz val="12"/>
      <color theme="1"/>
      <name val="Times New Roman"/>
    </font>
    <font>
      <sz val="11"/>
      <color rgb="FFFF0000"/>
      <name val="Calibri"/>
    </font>
    <font>
      <sz val="11"/>
      <color rgb="FF000000"/>
      <name val="Docs-Calibri"/>
    </font>
    <font>
      <u/>
      <sz val="11"/>
      <color rgb="FF000000"/>
      <name val="Times New Roman"/>
    </font>
    <font>
      <u/>
      <sz val="11"/>
      <color rgb="FF000000"/>
      <name val="Times New Roman"/>
    </font>
    <font>
      <sz val="11"/>
      <color theme="1"/>
      <name val="Times New Roman"/>
    </font>
    <font>
      <u/>
      <sz val="11"/>
      <color rgb="FF000000"/>
      <name val="&quot;Times New Roman&quot;"/>
    </font>
    <font>
      <sz val="13"/>
      <color theme="1"/>
      <name val="&quot;Times New Roman&quot;"/>
    </font>
    <font>
      <sz val="11"/>
      <color rgb="FFFF0000"/>
      <name val="Times New Roman"/>
    </font>
    <font>
      <b/>
      <sz val="12"/>
      <color rgb="FFFFFFFF"/>
      <name val="&quot;Times New Roman&quot;"/>
    </font>
    <font>
      <sz val="11"/>
      <color rgb="FF434343"/>
      <name val="Calibri"/>
    </font>
    <font>
      <sz val="12"/>
      <color rgb="FF434343"/>
      <name val="Times New Roman"/>
    </font>
    <font>
      <b/>
      <sz val="11"/>
      <color theme="1"/>
      <name val="&quot;Times New Roman&quot;"/>
    </font>
    <font>
      <b/>
      <i/>
      <sz val="12"/>
      <color theme="1"/>
      <name val="&quot;Times New Roman&quot;"/>
    </font>
    <font>
      <sz val="11"/>
      <color rgb="FF000000"/>
      <name val="&quot;Times New Roman&quot;, serif"/>
    </font>
    <font>
      <u/>
      <sz val="11"/>
      <color rgb="FF1155CC"/>
      <name val="&quot;Times New Roman&quot;, serif"/>
    </font>
    <font>
      <u/>
      <sz val="11"/>
      <color rgb="FF1155CC"/>
      <name val="Times New Roman"/>
    </font>
    <font>
      <b/>
      <sz val="11"/>
      <color rgb="FF000000"/>
      <name val="&quot;Times New Roman&quot;, serif"/>
    </font>
    <font>
      <b/>
      <i/>
      <sz val="11"/>
      <color rgb="FF000000"/>
      <name val="&quot;Times New Roman&quot;, serif"/>
    </font>
  </fonts>
  <fills count="16">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CC0D9"/>
        <bgColor rgb="FFCCC0D9"/>
      </patternFill>
    </fill>
    <fill>
      <patternFill patternType="solid">
        <fgColor rgb="FFDBE5F1"/>
        <bgColor rgb="FFDBE5F1"/>
      </patternFill>
    </fill>
    <fill>
      <patternFill patternType="solid">
        <fgColor rgb="FF95B3D7"/>
        <bgColor rgb="FF95B3D7"/>
      </patternFill>
    </fill>
    <fill>
      <patternFill patternType="solid">
        <fgColor rgb="FFC6D9F0"/>
        <bgColor rgb="FFC6D9F0"/>
      </patternFill>
    </fill>
    <fill>
      <patternFill patternType="solid">
        <fgColor theme="0"/>
        <bgColor theme="0"/>
      </patternFill>
    </fill>
    <fill>
      <patternFill patternType="solid">
        <fgColor rgb="FFCFE2F3"/>
        <bgColor rgb="FFCFE2F3"/>
      </patternFill>
    </fill>
    <fill>
      <patternFill patternType="solid">
        <fgColor rgb="FFD5A6BD"/>
        <bgColor rgb="FFD5A6BD"/>
      </patternFill>
    </fill>
    <fill>
      <patternFill patternType="solid">
        <fgColor rgb="FFFFD966"/>
        <bgColor rgb="FFFFD966"/>
      </patternFill>
    </fill>
    <fill>
      <patternFill patternType="solid">
        <fgColor rgb="FFD9D2E9"/>
        <bgColor rgb="FFD9D2E9"/>
      </patternFill>
    </fill>
    <fill>
      <patternFill patternType="solid">
        <fgColor rgb="FF6AA84F"/>
        <bgColor rgb="FF6AA84F"/>
      </patternFill>
    </fill>
    <fill>
      <patternFill patternType="solid">
        <fgColor rgb="FF00B050"/>
        <bgColor rgb="FF00B05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242">
    <xf numFmtId="0" fontId="0" fillId="0" borderId="0" xfId="0"/>
    <xf numFmtId="0" fontId="4" fillId="0" borderId="0" xfId="0" applyFont="1"/>
    <xf numFmtId="0" fontId="6" fillId="0" borderId="1" xfId="0" applyFont="1" applyBorder="1" applyAlignment="1">
      <alignment horizontal="left" wrapText="1"/>
    </xf>
    <xf numFmtId="0" fontId="17" fillId="0" borderId="0" xfId="0" applyFont="1"/>
    <xf numFmtId="0" fontId="21" fillId="4" borderId="1" xfId="0" applyFont="1" applyFill="1" applyBorder="1" applyAlignment="1">
      <alignment horizontal="center"/>
    </xf>
    <xf numFmtId="0" fontId="21" fillId="0" borderId="1" xfId="0" applyFont="1" applyBorder="1"/>
    <xf numFmtId="0" fontId="21" fillId="0" borderId="0" xfId="0" applyFont="1"/>
    <xf numFmtId="0" fontId="21" fillId="0" borderId="1" xfId="0" applyFont="1" applyBorder="1" applyAlignment="1">
      <alignment horizontal="left" vertical="center"/>
    </xf>
    <xf numFmtId="0" fontId="21" fillId="0" borderId="1" xfId="0" applyFont="1" applyBorder="1" applyAlignment="1">
      <alignment horizontal="left" vertical="top" wrapText="1"/>
    </xf>
    <xf numFmtId="0" fontId="21" fillId="0" borderId="1" xfId="0" applyFont="1" applyBorder="1" applyAlignment="1">
      <alignment horizontal="left" vertical="top"/>
    </xf>
    <xf numFmtId="0" fontId="21" fillId="0" borderId="1" xfId="0" applyFont="1" applyBorder="1" applyAlignment="1">
      <alignment horizontal="left"/>
    </xf>
    <xf numFmtId="0" fontId="20" fillId="2" borderId="1" xfId="0" applyFont="1" applyFill="1" applyBorder="1" applyAlignment="1">
      <alignment horizontal="center"/>
    </xf>
    <xf numFmtId="0" fontId="20" fillId="4" borderId="1" xfId="0" applyFont="1" applyFill="1" applyBorder="1" applyAlignment="1">
      <alignment horizontal="center"/>
    </xf>
    <xf numFmtId="0" fontId="20" fillId="0" borderId="1" xfId="0" applyFont="1" applyBorder="1" applyAlignment="1">
      <alignment horizontal="left" vertical="center"/>
    </xf>
    <xf numFmtId="0" fontId="20" fillId="0" borderId="1" xfId="0" applyFont="1" applyBorder="1" applyAlignment="1">
      <alignment vertical="top" wrapText="1"/>
    </xf>
    <xf numFmtId="0" fontId="20" fillId="2" borderId="1" xfId="0" applyFont="1" applyFill="1" applyBorder="1" applyAlignment="1">
      <alignment horizontal="center" wrapText="1"/>
    </xf>
    <xf numFmtId="0" fontId="20" fillId="2" borderId="1" xfId="0" applyFont="1" applyFill="1" applyBorder="1" applyAlignment="1">
      <alignment vertical="center"/>
    </xf>
    <xf numFmtId="0" fontId="20" fillId="2" borderId="1" xfId="0" applyFont="1" applyFill="1" applyBorder="1" applyAlignment="1">
      <alignment vertical="top" wrapText="1"/>
    </xf>
    <xf numFmtId="0" fontId="20" fillId="2" borderId="1" xfId="0" applyFont="1" applyFill="1" applyBorder="1" applyAlignment="1">
      <alignment horizontal="left" vertical="top" wrapText="1"/>
    </xf>
    <xf numFmtId="0" fontId="20" fillId="9" borderId="1" xfId="0" applyFont="1" applyFill="1" applyBorder="1" applyAlignment="1">
      <alignment vertical="top" wrapText="1"/>
    </xf>
    <xf numFmtId="0" fontId="20" fillId="2" borderId="1" xfId="0" applyFont="1" applyFill="1" applyBorder="1" applyAlignment="1">
      <alignment vertical="center" wrapText="1"/>
    </xf>
    <xf numFmtId="0" fontId="20" fillId="0" borderId="1" xfId="0" applyFont="1" applyBorder="1" applyAlignment="1">
      <alignment horizontal="left" vertical="top" wrapText="1"/>
    </xf>
    <xf numFmtId="0" fontId="20" fillId="0" borderId="1" xfId="0" applyFont="1" applyBorder="1" applyAlignment="1">
      <alignment horizontal="left" vertical="center" wrapText="1"/>
    </xf>
    <xf numFmtId="0" fontId="17" fillId="0" borderId="1" xfId="0" applyFont="1" applyBorder="1" applyAlignment="1">
      <alignment horizontal="left" vertical="top" wrapText="1"/>
    </xf>
    <xf numFmtId="0" fontId="20" fillId="2" borderId="0" xfId="0" applyFont="1" applyFill="1"/>
    <xf numFmtId="0" fontId="20" fillId="2" borderId="1" xfId="0" applyFont="1" applyFill="1" applyBorder="1" applyAlignment="1">
      <alignment wrapText="1"/>
    </xf>
    <xf numFmtId="0" fontId="17" fillId="2" borderId="1" xfId="0" applyFont="1" applyFill="1" applyBorder="1" applyAlignment="1">
      <alignment horizontal="left" vertical="top" wrapText="1"/>
    </xf>
    <xf numFmtId="0" fontId="17" fillId="0" borderId="1" xfId="0" applyFont="1" applyBorder="1" applyAlignment="1">
      <alignment vertical="top" wrapText="1"/>
    </xf>
    <xf numFmtId="0" fontId="17" fillId="2" borderId="1" xfId="0" applyFont="1" applyFill="1" applyBorder="1" applyAlignment="1">
      <alignment wrapText="1"/>
    </xf>
    <xf numFmtId="0" fontId="17" fillId="2" borderId="1" xfId="0" applyFont="1" applyFill="1" applyBorder="1"/>
    <xf numFmtId="0" fontId="17" fillId="9" borderId="0" xfId="0" applyFont="1" applyFill="1"/>
    <xf numFmtId="0" fontId="21" fillId="0" borderId="1" xfId="0" applyFont="1" applyBorder="1" applyAlignment="1">
      <alignment horizontal="left" wrapText="1"/>
    </xf>
    <xf numFmtId="0" fontId="22" fillId="0" borderId="0" xfId="0" applyFont="1"/>
    <xf numFmtId="0" fontId="17" fillId="0" borderId="1" xfId="0" applyFont="1" applyBorder="1" applyAlignment="1">
      <alignment horizontal="left"/>
    </xf>
    <xf numFmtId="0" fontId="3" fillId="2" borderId="1" xfId="0" applyFont="1" applyFill="1" applyBorder="1" applyAlignment="1">
      <alignment wrapText="1"/>
    </xf>
    <xf numFmtId="0" fontId="17" fillId="0" borderId="1" xfId="0" applyFont="1" applyBorder="1" applyAlignment="1">
      <alignment wrapText="1"/>
    </xf>
    <xf numFmtId="0" fontId="17" fillId="0" borderId="1" xfId="0" applyFont="1" applyBorder="1"/>
    <xf numFmtId="0" fontId="17" fillId="2" borderId="1" xfId="0" applyFont="1" applyFill="1" applyBorder="1" applyAlignment="1">
      <alignment horizontal="left"/>
    </xf>
    <xf numFmtId="0" fontId="17" fillId="2" borderId="1" xfId="0" applyFont="1" applyFill="1" applyBorder="1" applyAlignment="1">
      <alignment horizontal="left" wrapText="1"/>
    </xf>
    <xf numFmtId="0" fontId="20" fillId="2" borderId="1" xfId="0" applyFont="1" applyFill="1" applyBorder="1" applyAlignment="1">
      <alignment horizontal="left" vertical="center" wrapText="1"/>
    </xf>
    <xf numFmtId="0" fontId="1" fillId="0" borderId="0" xfId="0" applyFont="1" applyAlignment="1">
      <alignment vertical="center" wrapText="1"/>
    </xf>
    <xf numFmtId="0" fontId="3" fillId="0" borderId="3" xfId="0" applyFont="1" applyBorder="1"/>
    <xf numFmtId="0" fontId="3" fillId="0" borderId="3" xfId="0" applyFont="1" applyBorder="1" applyAlignment="1">
      <alignment vertical="top" wrapText="1"/>
    </xf>
    <xf numFmtId="0" fontId="4" fillId="2" borderId="3" xfId="0" applyFont="1" applyFill="1" applyBorder="1"/>
    <xf numFmtId="0" fontId="4" fillId="4" borderId="3" xfId="0" applyFont="1" applyFill="1" applyBorder="1"/>
    <xf numFmtId="0" fontId="4" fillId="0" borderId="3" xfId="0" applyFont="1" applyBorder="1"/>
    <xf numFmtId="0" fontId="4" fillId="4" borderId="6" xfId="0" applyFont="1" applyFill="1" applyBorder="1"/>
    <xf numFmtId="0" fontId="4" fillId="0" borderId="6" xfId="0" applyFont="1" applyBorder="1"/>
    <xf numFmtId="0" fontId="3" fillId="0" borderId="6" xfId="0" applyFont="1" applyBorder="1" applyAlignment="1">
      <alignment wrapText="1"/>
    </xf>
    <xf numFmtId="0" fontId="3" fillId="2" borderId="3" xfId="0" applyFont="1" applyFill="1" applyBorder="1"/>
    <xf numFmtId="0" fontId="3" fillId="2" borderId="3" xfId="0" applyFont="1" applyFill="1" applyBorder="1" applyAlignment="1">
      <alignment vertical="top"/>
    </xf>
    <xf numFmtId="0" fontId="17" fillId="0" borderId="6" xfId="0" applyFont="1" applyBorder="1" applyAlignment="1">
      <alignment wrapText="1"/>
    </xf>
    <xf numFmtId="0" fontId="17" fillId="4" borderId="0" xfId="0" applyFont="1" applyFill="1"/>
    <xf numFmtId="0" fontId="17" fillId="9" borderId="1" xfId="0" applyFont="1" applyFill="1" applyBorder="1"/>
    <xf numFmtId="0" fontId="17" fillId="0" borderId="1" xfId="0" applyFont="1" applyBorder="1" applyAlignment="1">
      <alignment vertical="center"/>
    </xf>
    <xf numFmtId="0" fontId="3" fillId="0" borderId="3" xfId="0" applyFont="1" applyBorder="1" applyAlignment="1">
      <alignment wrapText="1"/>
    </xf>
    <xf numFmtId="0" fontId="4" fillId="2" borderId="0" xfId="0" applyFont="1" applyFill="1"/>
    <xf numFmtId="0" fontId="3" fillId="0" borderId="6" xfId="0" applyFont="1" applyBorder="1" applyAlignment="1">
      <alignment vertical="top" wrapText="1"/>
    </xf>
    <xf numFmtId="0" fontId="6" fillId="0" borderId="1" xfId="0" applyFont="1" applyBorder="1" applyAlignment="1">
      <alignment horizontal="left"/>
    </xf>
    <xf numFmtId="0" fontId="3" fillId="4" borderId="5" xfId="0" applyFont="1" applyFill="1" applyBorder="1" applyAlignment="1">
      <alignment horizontal="center"/>
    </xf>
    <xf numFmtId="0" fontId="3" fillId="2" borderId="6" xfId="0" applyFont="1" applyFill="1" applyBorder="1" applyAlignment="1">
      <alignment horizontal="center"/>
    </xf>
    <xf numFmtId="0" fontId="3" fillId="0" borderId="1" xfId="0" applyFont="1" applyBorder="1"/>
    <xf numFmtId="0" fontId="3" fillId="2" borderId="1" xfId="0" applyFont="1" applyFill="1" applyBorder="1" applyAlignment="1">
      <alignment vertical="top" wrapText="1"/>
    </xf>
    <xf numFmtId="0" fontId="4" fillId="0" borderId="1" xfId="0" applyFont="1" applyBorder="1"/>
    <xf numFmtId="0" fontId="18" fillId="2" borderId="1" xfId="0" applyFont="1" applyFill="1" applyBorder="1" applyAlignment="1">
      <alignment horizontal="left" vertical="center"/>
    </xf>
    <xf numFmtId="0" fontId="20" fillId="2" borderId="1" xfId="0" applyFont="1" applyFill="1" applyBorder="1" applyAlignment="1">
      <alignment horizontal="left" wrapText="1"/>
    </xf>
    <xf numFmtId="0" fontId="24" fillId="0" borderId="1" xfId="0" applyFont="1" applyBorder="1"/>
    <xf numFmtId="0" fontId="4" fillId="2" borderId="1" xfId="0" applyFont="1" applyFill="1" applyBorder="1"/>
    <xf numFmtId="0" fontId="16" fillId="2" borderId="0" xfId="0" applyFont="1" applyFill="1" applyAlignment="1">
      <alignment horizontal="left" vertical="center"/>
    </xf>
    <xf numFmtId="0" fontId="25" fillId="2" borderId="1" xfId="0" applyFont="1" applyFill="1" applyBorder="1" applyAlignment="1">
      <alignment horizontal="left"/>
    </xf>
    <xf numFmtId="0" fontId="14" fillId="0" borderId="1" xfId="0" applyFont="1" applyBorder="1"/>
    <xf numFmtId="0" fontId="4" fillId="0" borderId="1" xfId="0" applyFont="1" applyBorder="1" applyAlignment="1">
      <alignment wrapText="1"/>
    </xf>
    <xf numFmtId="0" fontId="3" fillId="0" borderId="1" xfId="0" applyFont="1" applyBorder="1" applyAlignment="1">
      <alignment vertical="top"/>
    </xf>
    <xf numFmtId="0" fontId="17" fillId="2" borderId="1" xfId="0" applyFont="1" applyFill="1" applyBorder="1" applyAlignment="1">
      <alignment vertical="top"/>
    </xf>
    <xf numFmtId="0" fontId="26" fillId="0" borderId="1" xfId="0" applyFont="1" applyBorder="1" applyAlignment="1">
      <alignment wrapText="1"/>
    </xf>
    <xf numFmtId="0" fontId="14" fillId="0" borderId="1" xfId="0" applyFont="1" applyBorder="1" applyAlignment="1">
      <alignment vertical="top"/>
    </xf>
    <xf numFmtId="0" fontId="20" fillId="0" borderId="1" xfId="0" applyFont="1" applyBorder="1" applyAlignment="1">
      <alignment wrapText="1"/>
    </xf>
    <xf numFmtId="0" fontId="18" fillId="2" borderId="1" xfId="0" applyFont="1" applyFill="1" applyBorder="1" applyAlignment="1">
      <alignment horizontal="left" wrapText="1"/>
    </xf>
    <xf numFmtId="0" fontId="18" fillId="2" borderId="1" xfId="0" applyFont="1" applyFill="1" applyBorder="1" applyAlignment="1">
      <alignment horizontal="left"/>
    </xf>
    <xf numFmtId="0" fontId="18" fillId="2" borderId="1" xfId="0" applyFont="1" applyFill="1" applyBorder="1" applyAlignment="1">
      <alignment horizontal="left" vertical="top" wrapText="1"/>
    </xf>
    <xf numFmtId="0" fontId="6" fillId="0" borderId="0" xfId="0" applyFont="1"/>
    <xf numFmtId="0" fontId="20" fillId="4" borderId="1" xfId="0" applyFont="1" applyFill="1" applyBorder="1" applyAlignment="1">
      <alignment horizontal="center" wrapText="1"/>
    </xf>
    <xf numFmtId="0" fontId="27" fillId="0" borderId="1" xfId="0" applyFont="1" applyBorder="1" applyAlignment="1">
      <alignment horizontal="left" wrapText="1"/>
    </xf>
    <xf numFmtId="0" fontId="20" fillId="0" borderId="1" xfId="0" applyFont="1" applyBorder="1" applyAlignment="1">
      <alignment horizontal="left"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wrapText="1"/>
    </xf>
    <xf numFmtId="0" fontId="12" fillId="2" borderId="0" xfId="0" applyFont="1" applyFill="1" applyAlignment="1">
      <alignment horizontal="left"/>
    </xf>
    <xf numFmtId="0" fontId="12" fillId="0" borderId="1" xfId="0" applyFont="1" applyBorder="1" applyAlignment="1">
      <alignment horizontal="left"/>
    </xf>
    <xf numFmtId="0" fontId="12" fillId="2" borderId="1" xfId="0" applyFont="1" applyFill="1" applyBorder="1" applyAlignment="1">
      <alignment horizontal="left"/>
    </xf>
    <xf numFmtId="0" fontId="12" fillId="0" borderId="0" xfId="0" applyFont="1"/>
    <xf numFmtId="0" fontId="13" fillId="0" borderId="0" xfId="0" applyFont="1"/>
    <xf numFmtId="0" fontId="12" fillId="0" borderId="1" xfId="0" applyFont="1" applyBorder="1"/>
    <xf numFmtId="0" fontId="17" fillId="0" borderId="1" xfId="0" applyFont="1" applyBorder="1" applyAlignment="1">
      <alignment horizontal="left" wrapText="1"/>
    </xf>
    <xf numFmtId="0" fontId="6" fillId="2" borderId="0" xfId="0" applyFont="1" applyFill="1"/>
    <xf numFmtId="0" fontId="13" fillId="0" borderId="1" xfId="0" applyFont="1" applyBorder="1"/>
    <xf numFmtId="0" fontId="13" fillId="0" borderId="1" xfId="0" applyFont="1" applyBorder="1" applyAlignment="1">
      <alignment horizontal="left"/>
    </xf>
    <xf numFmtId="0" fontId="13" fillId="0" borderId="1" xfId="0" applyFont="1" applyBorder="1" applyAlignment="1">
      <alignment horizontal="left" wrapText="1"/>
    </xf>
    <xf numFmtId="0" fontId="13" fillId="0" borderId="2" xfId="0" applyFont="1" applyBorder="1"/>
    <xf numFmtId="0" fontId="15" fillId="2" borderId="1" xfId="0" applyFont="1" applyFill="1" applyBorder="1" applyAlignment="1">
      <alignment wrapText="1"/>
    </xf>
    <xf numFmtId="0" fontId="28" fillId="0" borderId="0" xfId="0" applyFont="1" applyAlignment="1">
      <alignment horizontal="center" vertical="center"/>
    </xf>
    <xf numFmtId="0" fontId="13" fillId="0" borderId="1" xfId="0" applyFont="1" applyBorder="1" applyAlignment="1">
      <alignment wrapText="1"/>
    </xf>
    <xf numFmtId="0" fontId="15" fillId="3" borderId="1" xfId="0" applyFont="1" applyFill="1" applyBorder="1" applyAlignment="1">
      <alignment horizontal="center"/>
    </xf>
    <xf numFmtId="0" fontId="8" fillId="3" borderId="1" xfId="0" applyFont="1" applyFill="1" applyBorder="1" applyAlignment="1">
      <alignment horizontal="center"/>
    </xf>
    <xf numFmtId="0" fontId="12" fillId="4" borderId="1" xfId="0" applyFont="1" applyFill="1" applyBorder="1" applyAlignment="1">
      <alignment horizontal="center"/>
    </xf>
    <xf numFmtId="0" fontId="6" fillId="4" borderId="1" xfId="0" applyFont="1" applyFill="1" applyBorder="1" applyAlignment="1">
      <alignment horizontal="center"/>
    </xf>
    <xf numFmtId="0" fontId="12" fillId="0" borderId="1" xfId="0" applyFont="1" applyBorder="1" applyAlignment="1">
      <alignment horizontal="left" wrapText="1"/>
    </xf>
    <xf numFmtId="0" fontId="12" fillId="2" borderId="1" xfId="0" applyFont="1" applyFill="1" applyBorder="1" applyAlignment="1">
      <alignment horizontal="left" wrapText="1"/>
    </xf>
    <xf numFmtId="0" fontId="12" fillId="2" borderId="1" xfId="0" applyFont="1" applyFill="1" applyBorder="1"/>
    <xf numFmtId="0" fontId="12" fillId="2" borderId="0" xfId="0" applyFont="1" applyFill="1"/>
    <xf numFmtId="0" fontId="6" fillId="2" borderId="0" xfId="0" applyFont="1" applyFill="1" applyAlignment="1">
      <alignment horizontal="left"/>
    </xf>
    <xf numFmtId="0" fontId="5" fillId="2" borderId="1" xfId="0" applyFont="1" applyFill="1" applyBorder="1" applyAlignment="1">
      <alignment horizontal="left"/>
    </xf>
    <xf numFmtId="0" fontId="11" fillId="2" borderId="1" xfId="0" applyFont="1" applyFill="1" applyBorder="1" applyAlignment="1">
      <alignment horizontal="left" wrapText="1"/>
    </xf>
    <xf numFmtId="0" fontId="11" fillId="2" borderId="1" xfId="0" applyFont="1" applyFill="1" applyBorder="1" applyAlignment="1">
      <alignment horizontal="left"/>
    </xf>
    <xf numFmtId="0" fontId="5" fillId="2" borderId="1" xfId="0" applyFont="1" applyFill="1" applyBorder="1" applyAlignment="1">
      <alignment horizontal="left" wrapText="1"/>
    </xf>
    <xf numFmtId="0" fontId="15" fillId="7" borderId="1" xfId="0" applyFont="1" applyFill="1" applyBorder="1"/>
    <xf numFmtId="0" fontId="15" fillId="7" borderId="1" xfId="0" applyFont="1" applyFill="1" applyBorder="1" applyAlignment="1">
      <alignment wrapText="1"/>
    </xf>
    <xf numFmtId="0" fontId="20" fillId="7" borderId="1" xfId="0" applyFont="1" applyFill="1" applyBorder="1" applyAlignment="1">
      <alignment wrapText="1"/>
    </xf>
    <xf numFmtId="0" fontId="15" fillId="7" borderId="1" xfId="0" applyFont="1" applyFill="1" applyBorder="1" applyAlignment="1">
      <alignment horizontal="left" wrapText="1"/>
    </xf>
    <xf numFmtId="0" fontId="12" fillId="2" borderId="1" xfId="0" applyFont="1" applyFill="1" applyBorder="1" applyAlignment="1">
      <alignment wrapText="1"/>
    </xf>
    <xf numFmtId="0" fontId="15" fillId="2" borderId="1" xfId="0" applyFont="1" applyFill="1" applyBorder="1" applyAlignment="1">
      <alignment horizontal="left" wrapText="1"/>
    </xf>
    <xf numFmtId="0" fontId="15" fillId="2" borderId="1" xfId="0" applyFont="1" applyFill="1" applyBorder="1"/>
    <xf numFmtId="0" fontId="15" fillId="12" borderId="1" xfId="0" applyFont="1" applyFill="1" applyBorder="1"/>
    <xf numFmtId="0" fontId="15" fillId="12" borderId="1" xfId="0" applyFont="1" applyFill="1" applyBorder="1" applyAlignment="1">
      <alignment wrapText="1"/>
    </xf>
    <xf numFmtId="0" fontId="20" fillId="12" borderId="1" xfId="0" applyFont="1" applyFill="1" applyBorder="1" applyAlignment="1">
      <alignment wrapText="1"/>
    </xf>
    <xf numFmtId="0" fontId="15" fillId="12" borderId="1" xfId="0" applyFont="1" applyFill="1" applyBorder="1" applyAlignment="1">
      <alignment horizontal="left" wrapText="1"/>
    </xf>
    <xf numFmtId="0" fontId="30" fillId="0" borderId="6" xfId="0" applyFont="1" applyBorder="1" applyAlignment="1">
      <alignment wrapText="1"/>
    </xf>
    <xf numFmtId="0" fontId="17" fillId="9" borderId="3" xfId="0" applyFont="1" applyFill="1" applyBorder="1"/>
    <xf numFmtId="0" fontId="14" fillId="2" borderId="0" xfId="0" applyFont="1" applyFill="1"/>
    <xf numFmtId="0" fontId="13" fillId="2" borderId="1" xfId="0" applyFont="1" applyFill="1" applyBorder="1" applyAlignment="1">
      <alignment horizontal="left" wrapText="1"/>
    </xf>
    <xf numFmtId="0" fontId="13" fillId="2" borderId="1" xfId="0" applyFont="1" applyFill="1" applyBorder="1"/>
    <xf numFmtId="0" fontId="13" fillId="2" borderId="0" xfId="0" applyFont="1" applyFill="1"/>
    <xf numFmtId="0" fontId="15" fillId="8" borderId="1" xfId="0" applyFont="1" applyFill="1" applyBorder="1" applyAlignment="1">
      <alignment wrapText="1"/>
    </xf>
    <xf numFmtId="0" fontId="20" fillId="8" borderId="1" xfId="0" applyFont="1" applyFill="1" applyBorder="1" applyAlignment="1">
      <alignment wrapText="1"/>
    </xf>
    <xf numFmtId="0" fontId="15" fillId="8" borderId="1" xfId="0" applyFont="1" applyFill="1" applyBorder="1"/>
    <xf numFmtId="0" fontId="15" fillId="8" borderId="1" xfId="0" applyFont="1" applyFill="1" applyBorder="1" applyAlignment="1">
      <alignment horizontal="left" wrapText="1"/>
    </xf>
    <xf numFmtId="0" fontId="15" fillId="10" borderId="1" xfId="0" applyFont="1" applyFill="1" applyBorder="1"/>
    <xf numFmtId="0" fontId="15" fillId="10" borderId="1" xfId="0" applyFont="1" applyFill="1" applyBorder="1" applyAlignment="1">
      <alignment horizontal="left" wrapText="1"/>
    </xf>
    <xf numFmtId="0" fontId="3" fillId="0" borderId="1" xfId="0" applyFont="1" applyBorder="1" applyAlignment="1">
      <alignment vertical="top" wrapText="1"/>
    </xf>
    <xf numFmtId="0" fontId="4" fillId="0" borderId="1" xfId="0" applyFont="1" applyBorder="1" applyAlignment="1">
      <alignment horizontal="left" wrapText="1"/>
    </xf>
    <xf numFmtId="0" fontId="4" fillId="4" borderId="0" xfId="0" applyFont="1" applyFill="1"/>
    <xf numFmtId="0" fontId="12" fillId="2" borderId="1" xfId="0" applyFont="1" applyFill="1" applyBorder="1" applyAlignment="1">
      <alignment vertical="top"/>
    </xf>
    <xf numFmtId="0" fontId="15" fillId="12" borderId="1" xfId="0" applyFont="1" applyFill="1" applyBorder="1" applyAlignment="1">
      <alignment vertical="top"/>
    </xf>
    <xf numFmtId="0" fontId="4" fillId="0" borderId="3" xfId="0" applyFont="1" applyBorder="1" applyAlignment="1">
      <alignment horizontal="left" wrapText="1"/>
    </xf>
    <xf numFmtId="0" fontId="4" fillId="0" borderId="6" xfId="0" applyFont="1" applyBorder="1" applyAlignment="1">
      <alignment horizontal="left" wrapText="1"/>
    </xf>
    <xf numFmtId="0" fontId="17" fillId="0" borderId="6" xfId="0" applyFont="1" applyBorder="1" applyAlignment="1">
      <alignment vertical="top" wrapText="1"/>
    </xf>
    <xf numFmtId="0" fontId="12" fillId="13" borderId="1" xfId="0" applyFont="1" applyFill="1" applyBorder="1" applyAlignment="1">
      <alignment horizontal="center"/>
    </xf>
    <xf numFmtId="0" fontId="20" fillId="13" borderId="1" xfId="0" applyFont="1" applyFill="1" applyBorder="1" applyAlignment="1">
      <alignment vertical="center" wrapText="1"/>
    </xf>
    <xf numFmtId="0" fontId="20" fillId="13" borderId="1" xfId="0" applyFont="1" applyFill="1" applyBorder="1" applyAlignment="1">
      <alignment horizontal="left" vertical="center" wrapText="1"/>
    </xf>
    <xf numFmtId="0" fontId="20" fillId="13" borderId="1" xfId="0" applyFont="1" applyFill="1" applyBorder="1" applyAlignment="1">
      <alignment horizontal="left" vertical="top" wrapText="1"/>
    </xf>
    <xf numFmtId="0" fontId="17" fillId="13" borderId="1" xfId="0" applyFont="1" applyFill="1" applyBorder="1" applyAlignment="1">
      <alignment wrapText="1"/>
    </xf>
    <xf numFmtId="0" fontId="17" fillId="13" borderId="1" xfId="0" applyFont="1" applyFill="1" applyBorder="1" applyAlignment="1">
      <alignment horizontal="left" wrapText="1"/>
    </xf>
    <xf numFmtId="0" fontId="17" fillId="13" borderId="1" xfId="0" applyFont="1" applyFill="1" applyBorder="1"/>
    <xf numFmtId="0" fontId="17" fillId="13" borderId="0" xfId="0" applyFont="1" applyFill="1"/>
    <xf numFmtId="0" fontId="17" fillId="13" borderId="3" xfId="0" applyFont="1" applyFill="1" applyBorder="1"/>
    <xf numFmtId="0" fontId="20" fillId="13" borderId="1" xfId="0" applyFont="1" applyFill="1" applyBorder="1" applyAlignment="1">
      <alignment horizontal="left" wrapText="1"/>
    </xf>
    <xf numFmtId="0" fontId="15" fillId="10" borderId="1" xfId="0" applyFont="1" applyFill="1" applyBorder="1" applyAlignment="1">
      <alignment wrapText="1"/>
    </xf>
    <xf numFmtId="0" fontId="20" fillId="10" borderId="1" xfId="0" applyFont="1" applyFill="1" applyBorder="1" applyAlignment="1">
      <alignment wrapText="1"/>
    </xf>
    <xf numFmtId="0" fontId="31" fillId="0" borderId="1" xfId="0" applyFont="1" applyBorder="1" applyAlignment="1">
      <alignment vertical="top" wrapText="1"/>
    </xf>
    <xf numFmtId="0" fontId="31" fillId="0" borderId="1" xfId="0" applyFont="1" applyBorder="1" applyAlignment="1">
      <alignment wrapText="1"/>
    </xf>
    <xf numFmtId="0" fontId="3" fillId="4" borderId="1" xfId="0" applyFont="1" applyFill="1" applyBorder="1" applyAlignment="1">
      <alignment horizontal="center"/>
    </xf>
    <xf numFmtId="0" fontId="4" fillId="2" borderId="1" xfId="0" applyFont="1" applyFill="1" applyBorder="1" applyAlignment="1">
      <alignment horizontal="left" wrapText="1"/>
    </xf>
    <xf numFmtId="0" fontId="5" fillId="2" borderId="1" xfId="0" applyFont="1" applyFill="1" applyBorder="1" applyAlignment="1">
      <alignment horizontal="left" vertical="top"/>
    </xf>
    <xf numFmtId="0" fontId="5"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14" fillId="0" borderId="1" xfId="0" applyFont="1" applyBorder="1" applyAlignment="1">
      <alignment horizontal="left" wrapText="1"/>
    </xf>
    <xf numFmtId="0" fontId="4" fillId="2" borderId="3" xfId="0" applyFont="1" applyFill="1" applyBorder="1" applyAlignment="1">
      <alignment horizontal="left" wrapText="1"/>
    </xf>
    <xf numFmtId="0" fontId="20" fillId="14" borderId="1" xfId="0" applyFont="1" applyFill="1" applyBorder="1" applyAlignment="1">
      <alignment horizontal="center" wrapText="1"/>
    </xf>
    <xf numFmtId="0" fontId="20" fillId="14" borderId="1" xfId="0" applyFont="1" applyFill="1" applyBorder="1" applyAlignment="1">
      <alignment horizontal="left" wrapText="1"/>
    </xf>
    <xf numFmtId="0" fontId="20" fillId="14" borderId="1" xfId="0" applyFont="1" applyFill="1" applyBorder="1"/>
    <xf numFmtId="0" fontId="17" fillId="2" borderId="0" xfId="0" applyFont="1" applyFill="1"/>
    <xf numFmtId="0" fontId="32" fillId="15" borderId="1" xfId="0" applyFont="1" applyFill="1" applyBorder="1"/>
    <xf numFmtId="0" fontId="32" fillId="15" borderId="1" xfId="0" applyFont="1" applyFill="1" applyBorder="1" applyAlignment="1">
      <alignment horizontal="left" wrapText="1"/>
    </xf>
    <xf numFmtId="0" fontId="32" fillId="2" borderId="0" xfId="0" applyFont="1" applyFill="1"/>
    <xf numFmtId="0" fontId="13" fillId="0" borderId="2" xfId="0" applyFont="1" applyBorder="1" applyAlignment="1">
      <alignment horizontal="center"/>
    </xf>
    <xf numFmtId="0" fontId="13" fillId="0" borderId="1" xfId="0" applyFont="1" applyBorder="1" applyAlignment="1">
      <alignment horizontal="center"/>
    </xf>
    <xf numFmtId="0" fontId="33" fillId="0" borderId="1" xfId="0" applyFont="1" applyBorder="1"/>
    <xf numFmtId="0" fontId="4" fillId="0" borderId="1" xfId="0" applyFont="1" applyBorder="1" applyAlignment="1">
      <alignment horizontal="center"/>
    </xf>
    <xf numFmtId="0" fontId="32" fillId="15" borderId="1" xfId="0" applyFont="1" applyFill="1" applyBorder="1" applyAlignment="1">
      <alignment wrapText="1"/>
    </xf>
    <xf numFmtId="0" fontId="12" fillId="2" borderId="1" xfId="0" applyFont="1" applyFill="1" applyBorder="1" applyAlignment="1">
      <alignment horizontal="center"/>
    </xf>
    <xf numFmtId="0" fontId="30" fillId="0" borderId="6" xfId="0" applyFont="1" applyBorder="1"/>
    <xf numFmtId="0" fontId="18" fillId="2" borderId="1" xfId="0" applyFont="1" applyFill="1" applyBorder="1" applyAlignment="1">
      <alignment horizontal="left" vertical="center" wrapText="1"/>
    </xf>
    <xf numFmtId="0" fontId="34" fillId="2" borderId="1" xfId="0" applyFont="1" applyFill="1" applyBorder="1" applyAlignment="1">
      <alignment horizontal="left" vertical="center" wrapText="1"/>
    </xf>
    <xf numFmtId="0" fontId="23" fillId="2" borderId="3" xfId="0" applyFont="1" applyFill="1" applyBorder="1" applyAlignment="1">
      <alignment vertical="top" wrapText="1"/>
    </xf>
    <xf numFmtId="0" fontId="23" fillId="2" borderId="3" xfId="0" applyFont="1" applyFill="1" applyBorder="1"/>
    <xf numFmtId="0" fontId="23" fillId="2" borderId="4" xfId="0" applyFont="1" applyFill="1" applyBorder="1" applyAlignment="1">
      <alignment wrapText="1"/>
    </xf>
    <xf numFmtId="0" fontId="4" fillId="0" borderId="1" xfId="0" applyFont="1" applyBorder="1" applyAlignment="1">
      <alignment horizontal="left"/>
    </xf>
    <xf numFmtId="0" fontId="13" fillId="0" borderId="1" xfId="0" applyFont="1" applyBorder="1" applyAlignment="1">
      <alignment horizontal="left" vertical="top"/>
    </xf>
    <xf numFmtId="0" fontId="13" fillId="0" borderId="1" xfId="0" applyFont="1" applyBorder="1" applyAlignment="1">
      <alignment vertical="top" wrapText="1"/>
    </xf>
    <xf numFmtId="0" fontId="14" fillId="0" borderId="0" xfId="0" applyFont="1" applyAlignment="1">
      <alignment horizontal="left" wrapText="1"/>
    </xf>
    <xf numFmtId="0" fontId="30" fillId="0" borderId="6" xfId="0" applyFont="1" applyBorder="1" applyAlignment="1">
      <alignment horizontal="left" wrapText="1"/>
    </xf>
    <xf numFmtId="0" fontId="28" fillId="2" borderId="1" xfId="0" applyFont="1" applyFill="1" applyBorder="1" applyAlignment="1">
      <alignment horizontal="left" wrapText="1"/>
    </xf>
    <xf numFmtId="0" fontId="12" fillId="4" borderId="1" xfId="0" applyFont="1" applyFill="1" applyBorder="1" applyAlignment="1">
      <alignment horizontal="center" wrapText="1"/>
    </xf>
    <xf numFmtId="0" fontId="35" fillId="2" borderId="1" xfId="0" applyFont="1" applyFill="1" applyBorder="1" applyAlignment="1">
      <alignment horizontal="left" wrapText="1"/>
    </xf>
    <xf numFmtId="0" fontId="13" fillId="0" borderId="4" xfId="0" applyFont="1" applyBorder="1" applyAlignment="1">
      <alignment horizontal="center"/>
    </xf>
    <xf numFmtId="0" fontId="36" fillId="2" borderId="1" xfId="0" applyFont="1" applyFill="1" applyBorder="1" applyAlignment="1">
      <alignment horizontal="left"/>
    </xf>
    <xf numFmtId="0" fontId="2" fillId="0" borderId="3" xfId="0" applyFont="1" applyBorder="1"/>
    <xf numFmtId="0" fontId="2" fillId="0" borderId="5" xfId="0" applyFont="1" applyBorder="1"/>
    <xf numFmtId="0" fontId="2" fillId="0" borderId="4" xfId="0" applyFont="1" applyBorder="1"/>
    <xf numFmtId="0" fontId="2" fillId="0" borderId="7" xfId="0" applyFont="1" applyBorder="1"/>
    <xf numFmtId="0" fontId="2" fillId="0" borderId="6" xfId="0" applyFont="1" applyBorder="1"/>
    <xf numFmtId="0" fontId="2" fillId="0" borderId="8" xfId="0" applyFont="1" applyBorder="1"/>
    <xf numFmtId="0" fontId="19" fillId="7" borderId="2" xfId="0" applyFont="1" applyFill="1" applyBorder="1" applyAlignment="1">
      <alignment vertical="center" wrapText="1"/>
    </xf>
    <xf numFmtId="0" fontId="20" fillId="0" borderId="9" xfId="0" applyFont="1" applyBorder="1" applyAlignment="1">
      <alignment horizontal="left" vertical="center" wrapText="1"/>
    </xf>
    <xf numFmtId="0" fontId="20" fillId="2" borderId="9" xfId="0" applyFont="1" applyFill="1" applyBorder="1" applyAlignment="1">
      <alignment horizontal="left" vertical="center" wrapText="1"/>
    </xf>
    <xf numFmtId="0" fontId="20" fillId="2" borderId="9" xfId="0" applyFont="1" applyFill="1" applyBorder="1" applyAlignment="1">
      <alignment vertical="center" wrapText="1"/>
    </xf>
    <xf numFmtId="0" fontId="17" fillId="2" borderId="9" xfId="0" applyFont="1" applyFill="1" applyBorder="1" applyAlignment="1">
      <alignment horizontal="left"/>
    </xf>
    <xf numFmtId="0" fontId="17" fillId="0" borderId="9" xfId="0" applyFont="1" applyBorder="1" applyAlignment="1">
      <alignment horizontal="left" vertical="center" wrapText="1"/>
    </xf>
    <xf numFmtId="0" fontId="17" fillId="2" borderId="9" xfId="0" applyFont="1" applyFill="1" applyBorder="1" applyAlignment="1">
      <alignment vertical="center"/>
    </xf>
    <xf numFmtId="0" fontId="17" fillId="2" borderId="9" xfId="0" applyFont="1" applyFill="1" applyBorder="1"/>
    <xf numFmtId="0" fontId="17" fillId="2" borderId="9" xfId="0" applyFont="1" applyFill="1" applyBorder="1" applyAlignment="1">
      <alignment wrapText="1"/>
    </xf>
    <xf numFmtId="0" fontId="17" fillId="0" borderId="9" xfId="0" applyFont="1" applyBorder="1"/>
    <xf numFmtId="0" fontId="21" fillId="0" borderId="9" xfId="0" applyFont="1" applyBorder="1" applyAlignment="1">
      <alignment horizontal="left" vertical="center"/>
    </xf>
    <xf numFmtId="0" fontId="20" fillId="0" borderId="9" xfId="0" applyFont="1" applyBorder="1" applyAlignment="1">
      <alignment horizontal="left" vertical="top" wrapText="1"/>
    </xf>
    <xf numFmtId="0" fontId="15" fillId="3" borderId="9" xfId="0" applyFont="1" applyFill="1" applyBorder="1" applyAlignment="1">
      <alignment horizontal="left" wrapText="1"/>
    </xf>
    <xf numFmtId="0" fontId="15" fillId="3" borderId="9" xfId="0" applyFont="1" applyFill="1" applyBorder="1" applyAlignment="1">
      <alignment horizontal="left"/>
    </xf>
    <xf numFmtId="0" fontId="9" fillId="4" borderId="2" xfId="0" applyFont="1" applyFill="1" applyBorder="1" applyAlignment="1">
      <alignment horizontal="left"/>
    </xf>
    <xf numFmtId="0" fontId="12" fillId="0" borderId="9" xfId="0" applyFont="1" applyBorder="1" applyAlignment="1">
      <alignment horizontal="left"/>
    </xf>
    <xf numFmtId="0" fontId="7" fillId="2" borderId="2" xfId="0" applyFont="1" applyFill="1" applyBorder="1" applyAlignment="1">
      <alignment horizontal="center" wrapText="1"/>
    </xf>
    <xf numFmtId="0" fontId="15" fillId="3" borderId="9" xfId="0" applyFont="1" applyFill="1" applyBorder="1" applyAlignment="1">
      <alignment horizontal="center"/>
    </xf>
    <xf numFmtId="0" fontId="15" fillId="3" borderId="9" xfId="0" applyFont="1" applyFill="1" applyBorder="1" applyAlignment="1">
      <alignment horizontal="center" wrapText="1"/>
    </xf>
    <xf numFmtId="0" fontId="20" fillId="3" borderId="9" xfId="0" applyFont="1" applyFill="1" applyBorder="1" applyAlignment="1">
      <alignment horizontal="center" wrapText="1"/>
    </xf>
    <xf numFmtId="0" fontId="8" fillId="3" borderId="9" xfId="0" applyFont="1" applyFill="1" applyBorder="1" applyAlignment="1">
      <alignment horizontal="center"/>
    </xf>
    <xf numFmtId="0" fontId="29" fillId="8" borderId="2" xfId="0" applyFont="1" applyFill="1" applyBorder="1" applyAlignment="1">
      <alignment horizontal="left"/>
    </xf>
    <xf numFmtId="0" fontId="10" fillId="5" borderId="2" xfId="0" applyFont="1" applyFill="1" applyBorder="1" applyAlignment="1">
      <alignment horizontal="left"/>
    </xf>
    <xf numFmtId="0" fontId="8" fillId="6" borderId="2" xfId="0" applyFont="1" applyFill="1" applyBorder="1" applyAlignment="1">
      <alignment horizontal="left"/>
    </xf>
    <xf numFmtId="0" fontId="15" fillId="6" borderId="2" xfId="0" applyFont="1" applyFill="1" applyBorder="1" applyAlignment="1">
      <alignment horizontal="left"/>
    </xf>
    <xf numFmtId="0" fontId="11" fillId="4" borderId="2" xfId="0" applyFont="1" applyFill="1" applyBorder="1" applyAlignment="1">
      <alignment horizontal="left"/>
    </xf>
    <xf numFmtId="0" fontId="5" fillId="2" borderId="9" xfId="0" applyFont="1" applyFill="1" applyBorder="1" applyAlignment="1">
      <alignment horizontal="left" vertical="center"/>
    </xf>
    <xf numFmtId="0" fontId="12" fillId="0" borderId="9" xfId="0" applyFont="1" applyBorder="1" applyAlignment="1">
      <alignment horizontal="left" vertical="center" wrapText="1"/>
    </xf>
    <xf numFmtId="0" fontId="12" fillId="0" borderId="9" xfId="0" applyFont="1" applyBorder="1" applyAlignment="1">
      <alignment horizontal="left" vertical="center"/>
    </xf>
    <xf numFmtId="0" fontId="15" fillId="11" borderId="2" xfId="0" applyFont="1" applyFill="1" applyBorder="1"/>
    <xf numFmtId="0" fontId="3" fillId="2" borderId="9" xfId="0" applyFont="1" applyFill="1" applyBorder="1" applyAlignment="1">
      <alignment wrapText="1"/>
    </xf>
    <xf numFmtId="0" fontId="3" fillId="0" borderId="10" xfId="0" applyFont="1" applyBorder="1" applyAlignment="1">
      <alignment vertical="center" wrapText="1"/>
    </xf>
    <xf numFmtId="0" fontId="20" fillId="13" borderId="9" xfId="0" applyFont="1" applyFill="1" applyBorder="1" applyAlignment="1">
      <alignment vertical="center" wrapText="1"/>
    </xf>
    <xf numFmtId="0" fontId="3" fillId="0" borderId="8" xfId="0" applyFont="1" applyBorder="1" applyAlignment="1">
      <alignment vertical="center" wrapText="1"/>
    </xf>
    <xf numFmtId="0" fontId="5" fillId="2" borderId="9" xfId="0" applyFont="1" applyFill="1" applyBorder="1" applyAlignment="1">
      <alignment horizontal="left" vertical="center" wrapText="1"/>
    </xf>
    <xf numFmtId="0" fontId="14" fillId="0" borderId="9" xfId="0" applyFont="1" applyBorder="1" applyAlignment="1">
      <alignment vertical="center"/>
    </xf>
    <xf numFmtId="0" fontId="19" fillId="14" borderId="2" xfId="0" applyFont="1" applyFill="1" applyBorder="1" applyAlignment="1">
      <alignment horizontal="left" vertical="center"/>
    </xf>
    <xf numFmtId="0" fontId="13" fillId="0" borderId="2" xfId="0" applyFont="1" applyBorder="1" applyAlignment="1">
      <alignment horizontal="center"/>
    </xf>
    <xf numFmtId="0" fontId="4" fillId="0" borderId="2" xfId="0" applyFont="1" applyBorder="1" applyAlignment="1">
      <alignment horizontal="left"/>
    </xf>
    <xf numFmtId="0" fontId="4" fillId="0" borderId="9" xfId="0" applyFont="1" applyBorder="1" applyAlignment="1">
      <alignment wrapText="1"/>
    </xf>
  </cellXfs>
  <cellStyles count="1">
    <cellStyle name="Normal" xfId="0" builtinId="0"/>
  </cellStyles>
  <dxfs count="4">
    <dxf>
      <font>
        <color rgb="FF0000FF"/>
      </font>
      <fill>
        <patternFill patternType="none"/>
      </fill>
    </dxf>
    <dxf>
      <font>
        <color rgb="FFFF0000"/>
      </font>
      <fill>
        <patternFill patternType="none"/>
      </fill>
    </dxf>
    <dxf>
      <fill>
        <patternFill patternType="none"/>
      </fill>
    </dxf>
    <dxf>
      <font>
        <color rgb="FFFF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customschemas.google.com/relationships/workbookmetadata" Target="metadata"/><Relationship Id="rId29" Type="http://schemas.openxmlformats.org/officeDocument/2006/relationships/sharedStrings" Target="sharedStrings.xml"/><Relationship Id="rId1" Type="http://schemas.openxmlformats.org/officeDocument/2006/relationships/worksheet" Target="worksheets/sheet1.xml"/><Relationship Id="rId28" Type="http://schemas.openxmlformats.org/officeDocument/2006/relationships/styles" Target="styles.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figma.com/file/kRzsMq1sheeceIuzSPF7dR/PVI-GQKN-part-1?node-id=5908%3A801117&amp;t=aBhcVbnlIPHTdJiE-0" TargetMode="External"/><Relationship Id="rId1" Type="http://schemas.openxmlformats.org/officeDocument/2006/relationships/hyperlink" Target="http://103.166.185.78:8001/dashbo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G2006"/>
  <sheetViews>
    <sheetView tabSelected="1" workbookViewId="0">
      <selection activeCell="B17" sqref="B17"/>
    </sheetView>
  </sheetViews>
  <sheetFormatPr defaultColWidth="14.4609375" defaultRowHeight="15" customHeight="1" outlineLevelRow="1"/>
  <cols>
    <col min="1" max="1" width="22" customWidth="1"/>
    <col min="2" max="2" width="43.4609375" customWidth="1"/>
    <col min="3" max="3" width="51.84375" customWidth="1"/>
    <col min="4" max="4" width="54.3046875" customWidth="1"/>
    <col min="5" max="5" width="20.84375" customWidth="1"/>
    <col min="6" max="6" width="15.84375" customWidth="1"/>
    <col min="7" max="7" width="26" customWidth="1"/>
    <col min="8" max="8" width="26.69140625" customWidth="1"/>
  </cols>
  <sheetData>
    <row r="1" spans="1:15" ht="15.9">
      <c r="A1" s="95"/>
      <c r="B1" s="96"/>
      <c r="C1" s="218" t="s">
        <v>5</v>
      </c>
      <c r="D1" s="196"/>
      <c r="E1" s="95"/>
      <c r="F1" s="95"/>
      <c r="G1" s="97"/>
      <c r="H1" s="98"/>
      <c r="I1" s="91"/>
      <c r="J1" s="91"/>
      <c r="K1" s="91"/>
      <c r="L1" s="91"/>
      <c r="M1" s="91"/>
      <c r="N1" s="91"/>
      <c r="O1" s="91"/>
    </row>
    <row r="2" spans="1:15" ht="14.6">
      <c r="A2" s="95"/>
      <c r="B2" s="96"/>
      <c r="C2" s="99" t="s">
        <v>6</v>
      </c>
      <c r="D2" s="15" t="s">
        <v>213</v>
      </c>
      <c r="E2" s="95"/>
      <c r="F2" s="95"/>
      <c r="G2" s="97"/>
      <c r="H2" s="98"/>
      <c r="I2" s="91"/>
      <c r="J2" s="91"/>
      <c r="K2" s="91"/>
      <c r="L2" s="91"/>
      <c r="M2" s="91"/>
      <c r="N2" s="91"/>
      <c r="O2" s="91"/>
    </row>
    <row r="3" spans="1:15" ht="14.6">
      <c r="A3" s="95"/>
      <c r="B3" s="96"/>
      <c r="C3" s="99" t="s">
        <v>7</v>
      </c>
      <c r="D3" s="100" t="s">
        <v>214</v>
      </c>
      <c r="E3" s="95"/>
      <c r="F3" s="95"/>
      <c r="G3" s="97"/>
      <c r="H3" s="98"/>
      <c r="I3" s="91"/>
      <c r="J3" s="91"/>
      <c r="K3" s="91"/>
      <c r="L3" s="91"/>
      <c r="M3" s="91"/>
      <c r="N3" s="91"/>
      <c r="O3" s="91"/>
    </row>
    <row r="4" spans="1:15" ht="14.6">
      <c r="A4" s="95"/>
      <c r="B4" s="96"/>
      <c r="C4" s="99" t="s">
        <v>0</v>
      </c>
      <c r="D4" s="81">
        <f>COUNTIF(E:E, "P")</f>
        <v>1382</v>
      </c>
      <c r="E4" s="95"/>
      <c r="F4" s="95"/>
      <c r="G4" s="97"/>
      <c r="H4" s="98"/>
      <c r="I4" s="91"/>
      <c r="J4" s="91"/>
      <c r="K4" s="91"/>
      <c r="L4" s="91"/>
      <c r="M4" s="91"/>
      <c r="N4" s="91"/>
      <c r="O4" s="91"/>
    </row>
    <row r="5" spans="1:15" ht="14.6">
      <c r="A5" s="95"/>
      <c r="B5" s="96"/>
      <c r="C5" s="99" t="s">
        <v>1</v>
      </c>
      <c r="D5" s="81">
        <f>COUNTIF(E:E, "F")</f>
        <v>0</v>
      </c>
      <c r="E5" s="95"/>
      <c r="F5" s="95"/>
      <c r="G5" s="97"/>
      <c r="H5" s="98"/>
      <c r="I5" s="91"/>
      <c r="J5" s="91"/>
      <c r="K5" s="91"/>
      <c r="L5" s="91"/>
      <c r="M5" s="91"/>
      <c r="N5" s="91"/>
      <c r="O5" s="91"/>
    </row>
    <row r="6" spans="1:15" ht="14.6">
      <c r="A6" s="95"/>
      <c r="B6" s="96"/>
      <c r="C6" s="99" t="s">
        <v>2</v>
      </c>
      <c r="D6" s="81">
        <f>COUNTIF(E:E, "PE")</f>
        <v>0</v>
      </c>
      <c r="E6" s="95"/>
      <c r="F6" s="95"/>
      <c r="G6" s="97"/>
      <c r="H6" s="98"/>
      <c r="I6" s="91"/>
      <c r="J6" s="91"/>
      <c r="K6" s="91"/>
      <c r="L6" s="91"/>
      <c r="M6" s="91"/>
      <c r="N6" s="91"/>
      <c r="O6" s="91"/>
    </row>
    <row r="7" spans="1:15" ht="14.6">
      <c r="A7" s="95"/>
      <c r="B7" s="96"/>
      <c r="C7" s="99" t="s">
        <v>3</v>
      </c>
      <c r="D7" s="81">
        <f>D8-D4-D5-D6</f>
        <v>0</v>
      </c>
      <c r="E7" s="95"/>
      <c r="F7" s="95"/>
      <c r="G7" s="97"/>
      <c r="H7" s="98"/>
      <c r="I7" s="91"/>
      <c r="J7" s="91"/>
      <c r="K7" s="91"/>
      <c r="L7" s="91"/>
      <c r="M7" s="91"/>
      <c r="N7" s="91"/>
      <c r="O7" s="91"/>
    </row>
    <row r="8" spans="1:15" ht="14.6">
      <c r="A8" s="95"/>
      <c r="B8" s="96"/>
      <c r="C8" s="99" t="s">
        <v>4</v>
      </c>
      <c r="D8" s="15">
        <f>COUNTA(C12:C1865)</f>
        <v>1382</v>
      </c>
      <c r="E8" s="95"/>
      <c r="F8" s="95"/>
      <c r="G8" s="97"/>
      <c r="H8" s="98"/>
      <c r="I8" s="91"/>
      <c r="J8" s="91"/>
      <c r="K8" s="91"/>
      <c r="L8" s="91"/>
      <c r="M8" s="91"/>
      <c r="N8" s="91"/>
      <c r="O8" s="91"/>
    </row>
    <row r="9" spans="1:15" ht="14.6">
      <c r="A9" s="95"/>
      <c r="B9" s="96"/>
      <c r="C9" s="101"/>
      <c r="D9" s="35"/>
      <c r="E9" s="95"/>
      <c r="F9" s="95"/>
      <c r="G9" s="97"/>
      <c r="H9" s="98"/>
      <c r="I9" s="91"/>
      <c r="J9" s="91"/>
      <c r="K9" s="91"/>
      <c r="L9" s="91"/>
      <c r="M9" s="91"/>
      <c r="N9" s="91"/>
      <c r="O9" s="91"/>
    </row>
    <row r="10" spans="1:15" ht="14.6">
      <c r="A10" s="219" t="s">
        <v>7</v>
      </c>
      <c r="B10" s="215" t="s">
        <v>8</v>
      </c>
      <c r="C10" s="220" t="s">
        <v>9</v>
      </c>
      <c r="D10" s="221" t="s">
        <v>10</v>
      </c>
      <c r="E10" s="102" t="s">
        <v>196</v>
      </c>
      <c r="F10" s="222" t="s">
        <v>11</v>
      </c>
      <c r="G10" s="214" t="s">
        <v>12</v>
      </c>
      <c r="H10" s="219" t="s">
        <v>13</v>
      </c>
      <c r="I10" s="91"/>
      <c r="J10" s="91"/>
      <c r="K10" s="91"/>
      <c r="L10" s="91"/>
      <c r="M10" s="91"/>
      <c r="N10" s="91"/>
      <c r="O10" s="91"/>
    </row>
    <row r="11" spans="1:15" ht="14.6">
      <c r="A11" s="197"/>
      <c r="B11" s="197"/>
      <c r="C11" s="197"/>
      <c r="D11" s="197"/>
      <c r="E11" s="103" t="s">
        <v>14</v>
      </c>
      <c r="F11" s="197"/>
      <c r="G11" s="197"/>
      <c r="H11" s="197"/>
      <c r="I11" s="91"/>
      <c r="J11" s="91"/>
      <c r="K11" s="91"/>
      <c r="L11" s="91"/>
      <c r="M11" s="91"/>
      <c r="N11" s="91"/>
      <c r="O11" s="91"/>
    </row>
    <row r="12" spans="1:15" ht="14.6">
      <c r="A12" s="104"/>
      <c r="B12" s="223" t="s">
        <v>1235</v>
      </c>
      <c r="C12" s="198"/>
      <c r="D12" s="198"/>
      <c r="E12" s="198"/>
      <c r="F12" s="198"/>
      <c r="G12" s="198"/>
      <c r="H12" s="196"/>
      <c r="I12" s="91"/>
      <c r="J12" s="91"/>
      <c r="K12" s="91"/>
      <c r="L12" s="91"/>
      <c r="M12" s="91"/>
      <c r="N12" s="91"/>
      <c r="O12" s="91"/>
    </row>
    <row r="13" spans="1:15" ht="17.600000000000001">
      <c r="A13" s="104"/>
      <c r="B13" s="224" t="s">
        <v>165</v>
      </c>
      <c r="C13" s="198"/>
      <c r="D13" s="198"/>
      <c r="E13" s="198"/>
      <c r="F13" s="198"/>
      <c r="G13" s="198"/>
      <c r="H13" s="196"/>
      <c r="I13" s="91"/>
      <c r="J13" s="91"/>
      <c r="K13" s="91"/>
      <c r="L13" s="91"/>
      <c r="M13" s="91"/>
      <c r="N13" s="91"/>
      <c r="O13" s="91"/>
    </row>
    <row r="14" spans="1:15" ht="15.45">
      <c r="A14" s="104"/>
      <c r="B14" s="216" t="s">
        <v>15</v>
      </c>
      <c r="C14" s="198"/>
      <c r="D14" s="198"/>
      <c r="E14" s="198"/>
      <c r="F14" s="198"/>
      <c r="G14" s="198"/>
      <c r="H14" s="196"/>
      <c r="I14" s="91"/>
      <c r="J14" s="91"/>
      <c r="K14" s="91"/>
      <c r="L14" s="91"/>
      <c r="M14" s="91"/>
      <c r="N14" s="91"/>
      <c r="O14" s="91"/>
    </row>
    <row r="15" spans="1:15" ht="14.6">
      <c r="A15" s="105"/>
      <c r="B15" s="225" t="s">
        <v>16</v>
      </c>
      <c r="C15" s="198"/>
      <c r="D15" s="198"/>
      <c r="E15" s="198"/>
      <c r="F15" s="198"/>
      <c r="G15" s="198"/>
      <c r="H15" s="196"/>
      <c r="I15" s="94"/>
      <c r="J15" s="94"/>
      <c r="K15" s="94"/>
      <c r="L15" s="94"/>
      <c r="M15" s="94"/>
      <c r="N15" s="94"/>
      <c r="O15" s="94"/>
    </row>
    <row r="16" spans="1:15" ht="107.25" customHeight="1">
      <c r="A16" s="104" t="str">
        <f>IF(OR(C16="",D16=""),"",$D$3&amp;"_"&amp;ROW()-15-COUNTBLANK($D$16:D16))</f>
        <v>PAGĐ_1</v>
      </c>
      <c r="B16" s="88" t="s">
        <v>84</v>
      </c>
      <c r="C16" s="106" t="s">
        <v>17</v>
      </c>
      <c r="D16" s="82" t="s">
        <v>1236</v>
      </c>
      <c r="E16" s="11" t="s">
        <v>21</v>
      </c>
      <c r="F16" s="12"/>
      <c r="G16" s="107"/>
      <c r="H16" s="108"/>
      <c r="I16" s="109"/>
      <c r="J16" s="109"/>
      <c r="K16" s="109"/>
      <c r="L16" s="109"/>
      <c r="M16" s="109"/>
      <c r="N16" s="109"/>
      <c r="O16" s="109"/>
    </row>
    <row r="17" spans="1:15" ht="85.3">
      <c r="A17" s="104" t="str">
        <f>IF(OR(C16="",D16=""),"",$D$3&amp;"_"&amp;ROW()-14-COUNTBLANK($D$15:D16))</f>
        <v>PAGĐ_2</v>
      </c>
      <c r="B17" s="58" t="s">
        <v>18</v>
      </c>
      <c r="C17" s="106" t="s">
        <v>85</v>
      </c>
      <c r="D17" s="83" t="s">
        <v>215</v>
      </c>
      <c r="E17" s="11" t="s">
        <v>21</v>
      </c>
      <c r="F17" s="12"/>
      <c r="G17" s="107"/>
      <c r="H17" s="108"/>
      <c r="I17" s="109"/>
      <c r="J17" s="109"/>
      <c r="K17" s="109"/>
      <c r="L17" s="109"/>
      <c r="M17" s="109"/>
      <c r="N17" s="109"/>
      <c r="O17" s="109"/>
    </row>
    <row r="18" spans="1:15" ht="42.9">
      <c r="A18" s="104" t="str">
        <f>IF(OR(C18="",D18=""),"",$D$3&amp;"_"&amp;ROW()-15-COUNTBLANK($D$16:D18))</f>
        <v>PAGĐ_3</v>
      </c>
      <c r="B18" s="88" t="s">
        <v>19</v>
      </c>
      <c r="C18" s="106" t="s">
        <v>20</v>
      </c>
      <c r="D18" s="65" t="s">
        <v>216</v>
      </c>
      <c r="E18" s="11" t="s">
        <v>21</v>
      </c>
      <c r="F18" s="12"/>
      <c r="G18" s="107"/>
      <c r="H18" s="108"/>
      <c r="I18" s="109"/>
      <c r="J18" s="109"/>
      <c r="K18" s="109"/>
      <c r="L18" s="109"/>
      <c r="M18" s="109"/>
      <c r="N18" s="109"/>
      <c r="O18" s="109"/>
    </row>
    <row r="19" spans="1:15" ht="28.75">
      <c r="A19" s="104" t="str">
        <f>IF(OR(C18="",D18=""),"",$D$3&amp;"_"&amp;ROW()-14-COUNTBLANK($D$15:D18))</f>
        <v>PAGĐ_4</v>
      </c>
      <c r="B19" s="88" t="s">
        <v>22</v>
      </c>
      <c r="C19" s="106" t="s">
        <v>23</v>
      </c>
      <c r="D19" s="83" t="s">
        <v>24</v>
      </c>
      <c r="E19" s="11" t="s">
        <v>21</v>
      </c>
      <c r="F19" s="12"/>
      <c r="G19" s="107"/>
      <c r="H19" s="108"/>
      <c r="I19" s="109"/>
      <c r="J19" s="109"/>
      <c r="K19" s="109"/>
      <c r="L19" s="109"/>
      <c r="M19" s="109"/>
      <c r="N19" s="109"/>
      <c r="O19" s="109"/>
    </row>
    <row r="20" spans="1:15" ht="57">
      <c r="A20" s="104" t="str">
        <f>IF(OR(C20="",D20=""),"",$D$3&amp;"_"&amp;ROW()-15-COUNTBLANK($D$16:D20))</f>
        <v>PAGĐ_5</v>
      </c>
      <c r="B20" s="88" t="s">
        <v>166</v>
      </c>
      <c r="C20" s="106" t="s">
        <v>167</v>
      </c>
      <c r="D20" s="83" t="s">
        <v>168</v>
      </c>
      <c r="E20" s="11" t="s">
        <v>21</v>
      </c>
      <c r="F20" s="12"/>
      <c r="G20" s="107"/>
      <c r="H20" s="108"/>
      <c r="I20" s="109"/>
      <c r="J20" s="109"/>
      <c r="K20" s="109"/>
      <c r="L20" s="109"/>
      <c r="M20" s="109"/>
      <c r="N20" s="109"/>
      <c r="O20" s="109"/>
    </row>
    <row r="21" spans="1:15" ht="14.6">
      <c r="A21" s="104" t="str">
        <f>IF(OR(C20="",D20=""),"",$D$3&amp;"_"&amp;ROW()-14-COUNTBLANK($D$15:D20))</f>
        <v>PAGĐ_6</v>
      </c>
      <c r="B21" s="226" t="s">
        <v>169</v>
      </c>
      <c r="C21" s="198"/>
      <c r="D21" s="198"/>
      <c r="E21" s="198"/>
      <c r="F21" s="198"/>
      <c r="G21" s="198"/>
      <c r="H21" s="196"/>
      <c r="I21" s="80"/>
      <c r="J21" s="80"/>
      <c r="K21" s="80"/>
      <c r="L21" s="80"/>
      <c r="M21" s="80"/>
      <c r="N21" s="80"/>
      <c r="O21" s="80"/>
    </row>
    <row r="22" spans="1:15" ht="85.3">
      <c r="A22" s="104" t="str">
        <f>IF(OR(C22="",D22=""),"",$D$3&amp;"_"&amp;ROW()-15-COUNTBLANK($D$16:D22))</f>
        <v>PAGĐ_6</v>
      </c>
      <c r="B22" s="89" t="s">
        <v>25</v>
      </c>
      <c r="C22" s="107" t="s">
        <v>26</v>
      </c>
      <c r="D22" s="76" t="s">
        <v>217</v>
      </c>
      <c r="E22" s="11" t="s">
        <v>21</v>
      </c>
      <c r="F22" s="12"/>
      <c r="G22" s="106"/>
      <c r="H22" s="92"/>
      <c r="I22" s="80"/>
      <c r="J22" s="80"/>
      <c r="K22" s="80"/>
      <c r="L22" s="80"/>
      <c r="M22" s="80"/>
      <c r="N22" s="80"/>
      <c r="O22" s="80"/>
    </row>
    <row r="23" spans="1:15" ht="42.9">
      <c r="A23" s="104" t="str">
        <f>IF(OR(C22="",D22=""),"",$D$3&amp;"_"&amp;ROW()-14-COUNTBLANK($D$15:D22))</f>
        <v>PAGĐ_7</v>
      </c>
      <c r="B23" s="88" t="s">
        <v>27</v>
      </c>
      <c r="C23" s="106" t="s">
        <v>28</v>
      </c>
      <c r="D23" s="83" t="s">
        <v>218</v>
      </c>
      <c r="E23" s="11" t="s">
        <v>21</v>
      </c>
      <c r="F23" s="12"/>
      <c r="G23" s="190"/>
      <c r="H23" s="92"/>
      <c r="I23" s="80"/>
      <c r="J23" s="80"/>
      <c r="K23" s="80"/>
      <c r="L23" s="80"/>
      <c r="M23" s="80"/>
      <c r="N23" s="80"/>
      <c r="O23" s="80"/>
    </row>
    <row r="24" spans="1:15" ht="14.6">
      <c r="A24" s="104" t="str">
        <f>IF(OR(C24="",D24=""),"",$D$3&amp;"_"&amp;ROW()-15-COUNTBLANK($D$16:D24))</f>
        <v/>
      </c>
      <c r="B24" s="226" t="s">
        <v>170</v>
      </c>
      <c r="C24" s="198"/>
      <c r="D24" s="198"/>
      <c r="E24" s="198"/>
      <c r="F24" s="198"/>
      <c r="G24" s="198"/>
      <c r="H24" s="196"/>
      <c r="I24" s="80"/>
      <c r="J24" s="80"/>
      <c r="K24" s="80"/>
      <c r="L24" s="80"/>
      <c r="M24" s="80"/>
      <c r="N24" s="80"/>
      <c r="O24" s="80"/>
    </row>
    <row r="25" spans="1:15" ht="28.75">
      <c r="A25" s="104" t="str">
        <f t="shared" ref="A25:A26" si="0">IF(OR(C25="",D25=""),"",$D$3&amp;"_"&amp;ROW()-14-COUNTBLANK($D$15:D25))</f>
        <v>PAGĐ_8</v>
      </c>
      <c r="B25" s="22" t="s">
        <v>29</v>
      </c>
      <c r="C25" s="83" t="s">
        <v>30</v>
      </c>
      <c r="D25" s="83" t="s">
        <v>31</v>
      </c>
      <c r="E25" s="11" t="s">
        <v>21</v>
      </c>
      <c r="F25" s="12"/>
      <c r="G25" s="107"/>
      <c r="H25" s="108"/>
      <c r="I25" s="80"/>
      <c r="J25" s="80"/>
      <c r="K25" s="80"/>
      <c r="L25" s="80"/>
      <c r="M25" s="80"/>
      <c r="N25" s="80"/>
      <c r="O25" s="80"/>
    </row>
    <row r="26" spans="1:15" ht="14.6">
      <c r="A26" s="104" t="str">
        <f t="shared" si="0"/>
        <v>PAGĐ_9</v>
      </c>
      <c r="B26" s="84" t="s">
        <v>32</v>
      </c>
      <c r="C26" s="84" t="s">
        <v>33</v>
      </c>
      <c r="D26" s="84" t="s">
        <v>34</v>
      </c>
      <c r="E26" s="11" t="s">
        <v>21</v>
      </c>
      <c r="F26" s="12"/>
      <c r="G26" s="107"/>
      <c r="H26" s="108"/>
      <c r="I26" s="80"/>
      <c r="J26" s="80"/>
      <c r="K26" s="80"/>
      <c r="L26" s="80"/>
      <c r="M26" s="80"/>
      <c r="N26" s="80"/>
      <c r="O26" s="80"/>
    </row>
    <row r="27" spans="1:15" ht="28.3">
      <c r="A27" s="104" t="str">
        <f>IF(OR(C27="",D27=""),"",$D$3&amp;"_"&amp;ROW()-15-COUNTBLANK($D$16:D27))</f>
        <v>PAGĐ_10</v>
      </c>
      <c r="B27" s="84" t="s">
        <v>35</v>
      </c>
      <c r="C27" s="84" t="s">
        <v>36</v>
      </c>
      <c r="D27" s="85" t="s">
        <v>37</v>
      </c>
      <c r="E27" s="11" t="s">
        <v>21</v>
      </c>
      <c r="F27" s="12"/>
      <c r="G27" s="107"/>
      <c r="H27" s="108"/>
      <c r="I27" s="80"/>
      <c r="J27" s="80"/>
      <c r="K27" s="80"/>
      <c r="L27" s="80"/>
      <c r="M27" s="80"/>
      <c r="N27" s="80"/>
      <c r="O27" s="80"/>
    </row>
    <row r="28" spans="1:15" ht="28.3">
      <c r="A28" s="104" t="str">
        <f>IF(OR(C28="",D28=""),"",$D$3&amp;"_"&amp;ROW()-14-COUNTBLANK($D$15:D28))</f>
        <v>PAGĐ_11</v>
      </c>
      <c r="B28" s="213" t="s">
        <v>38</v>
      </c>
      <c r="C28" s="21" t="s">
        <v>39</v>
      </c>
      <c r="D28" s="21" t="s">
        <v>40</v>
      </c>
      <c r="E28" s="11" t="s">
        <v>21</v>
      </c>
      <c r="F28" s="12"/>
      <c r="G28" s="107"/>
      <c r="H28" s="108"/>
      <c r="I28" s="80"/>
      <c r="J28" s="80"/>
      <c r="K28" s="80"/>
      <c r="L28" s="80"/>
      <c r="M28" s="80"/>
      <c r="N28" s="80"/>
      <c r="O28" s="80"/>
    </row>
    <row r="29" spans="1:15" ht="28.3">
      <c r="A29" s="104" t="str">
        <f>IF(OR(C29="",D29=""),"",$D$3&amp;"_"&amp;ROW()-15-COUNTBLANK($D$16:D29))</f>
        <v>PAGĐ_12</v>
      </c>
      <c r="B29" s="199"/>
      <c r="C29" s="21" t="s">
        <v>41</v>
      </c>
      <c r="D29" s="21" t="s">
        <v>42</v>
      </c>
      <c r="E29" s="11" t="s">
        <v>21</v>
      </c>
      <c r="F29" s="12"/>
      <c r="G29" s="107"/>
      <c r="H29" s="108"/>
      <c r="I29" s="80"/>
      <c r="J29" s="80"/>
      <c r="K29" s="80"/>
      <c r="L29" s="80"/>
      <c r="M29" s="80"/>
      <c r="N29" s="80"/>
      <c r="O29" s="80"/>
    </row>
    <row r="30" spans="1:15" ht="14.6">
      <c r="A30" s="104" t="str">
        <f>IF(OR(C30="",D30=""),"",$D$3&amp;"_"&amp;ROW()-14-COUNTBLANK($D$15:D30))</f>
        <v>PAGĐ_13</v>
      </c>
      <c r="B30" s="199"/>
      <c r="C30" s="21" t="s">
        <v>43</v>
      </c>
      <c r="D30" s="21" t="s">
        <v>44</v>
      </c>
      <c r="E30" s="11" t="s">
        <v>21</v>
      </c>
      <c r="F30" s="12"/>
      <c r="G30" s="107"/>
      <c r="H30" s="108"/>
      <c r="I30" s="80"/>
      <c r="J30" s="80"/>
      <c r="K30" s="80"/>
      <c r="L30" s="80"/>
      <c r="M30" s="80"/>
      <c r="N30" s="80"/>
      <c r="O30" s="80"/>
    </row>
    <row r="31" spans="1:15" ht="14.6">
      <c r="A31" s="104" t="str">
        <f t="shared" ref="A31:A32" si="1">IF(OR(C31="",D31=""),"",$D$3&amp;"_"&amp;ROW()-15-COUNTBLANK($D$16:D31))</f>
        <v>PAGĐ_14</v>
      </c>
      <c r="B31" s="197"/>
      <c r="C31" s="21" t="s">
        <v>45</v>
      </c>
      <c r="D31" s="21" t="s">
        <v>46</v>
      </c>
      <c r="E31" s="11" t="s">
        <v>21</v>
      </c>
      <c r="F31" s="12"/>
      <c r="G31" s="107"/>
      <c r="H31" s="108"/>
      <c r="I31" s="80"/>
      <c r="J31" s="80"/>
      <c r="K31" s="80"/>
      <c r="L31" s="80"/>
      <c r="M31" s="80"/>
      <c r="N31" s="80"/>
      <c r="O31" s="80"/>
    </row>
    <row r="32" spans="1:15" ht="28.3">
      <c r="A32" s="104" t="str">
        <f t="shared" si="1"/>
        <v>PAGĐ_15</v>
      </c>
      <c r="B32" s="22" t="s">
        <v>47</v>
      </c>
      <c r="C32" s="65" t="s">
        <v>48</v>
      </c>
      <c r="D32" s="65" t="s">
        <v>49</v>
      </c>
      <c r="E32" s="11" t="s">
        <v>21</v>
      </c>
      <c r="F32" s="12"/>
      <c r="G32" s="107"/>
      <c r="H32" s="108"/>
      <c r="I32" s="80"/>
      <c r="J32" s="80"/>
      <c r="K32" s="80"/>
      <c r="L32" s="80"/>
      <c r="M32" s="80"/>
      <c r="N32" s="80"/>
      <c r="O32" s="80"/>
    </row>
    <row r="33" spans="1:15" ht="28.75">
      <c r="A33" s="104" t="str">
        <f>IF(OR(C33="",D33=""),"",$D$3&amp;"_"&amp;ROW()-14-COUNTBLANK($D$15:D33))</f>
        <v>PAGĐ_16</v>
      </c>
      <c r="B33" s="39" t="s">
        <v>219</v>
      </c>
      <c r="C33" s="65" t="s">
        <v>50</v>
      </c>
      <c r="D33" s="65" t="s">
        <v>51</v>
      </c>
      <c r="E33" s="11" t="s">
        <v>21</v>
      </c>
      <c r="F33" s="12"/>
      <c r="G33" s="107"/>
      <c r="H33" s="108"/>
      <c r="I33" s="80"/>
      <c r="J33" s="80"/>
      <c r="K33" s="80"/>
      <c r="L33" s="80"/>
      <c r="M33" s="80"/>
      <c r="N33" s="80"/>
      <c r="O33" s="80"/>
    </row>
    <row r="34" spans="1:15" ht="28.75">
      <c r="A34" s="104" t="str">
        <f>IF(OR(C34="",D34=""),"",$D$3&amp;"_"&amp;ROW()-15-COUNTBLANK($D$16:D34))</f>
        <v>PAGĐ_17</v>
      </c>
      <c r="B34" s="39" t="s">
        <v>220</v>
      </c>
      <c r="C34" s="65" t="s">
        <v>52</v>
      </c>
      <c r="D34" s="65" t="s">
        <v>53</v>
      </c>
      <c r="E34" s="11" t="s">
        <v>21</v>
      </c>
      <c r="F34" s="12"/>
      <c r="G34" s="107"/>
      <c r="H34" s="108"/>
      <c r="I34" s="80"/>
      <c r="J34" s="80"/>
      <c r="K34" s="80"/>
      <c r="L34" s="80"/>
      <c r="M34" s="80"/>
      <c r="N34" s="80"/>
      <c r="O34" s="80"/>
    </row>
    <row r="35" spans="1:15" ht="28.75">
      <c r="A35" s="104" t="str">
        <f>IF(OR(C35="",D35=""),"",$D$3&amp;"_"&amp;ROW()-14-COUNTBLANK($D$15:D35))</f>
        <v>PAGĐ_18</v>
      </c>
      <c r="B35" s="39" t="s">
        <v>221</v>
      </c>
      <c r="C35" s="65" t="s">
        <v>54</v>
      </c>
      <c r="D35" s="65" t="s">
        <v>55</v>
      </c>
      <c r="E35" s="11" t="s">
        <v>21</v>
      </c>
      <c r="F35" s="12"/>
      <c r="G35" s="107"/>
      <c r="H35" s="108"/>
      <c r="I35" s="80"/>
      <c r="J35" s="80"/>
      <c r="K35" s="80"/>
      <c r="L35" s="80"/>
      <c r="M35" s="80"/>
      <c r="N35" s="80"/>
      <c r="O35" s="80"/>
    </row>
    <row r="36" spans="1:15" ht="28.75">
      <c r="A36" s="104" t="str">
        <f>IF(OR(C36="",D36=""),"",$D$3&amp;"_"&amp;ROW()-15-COUNTBLANK($D$16:D36))</f>
        <v>PAGĐ_19</v>
      </c>
      <c r="B36" s="39" t="s">
        <v>222</v>
      </c>
      <c r="C36" s="65" t="s">
        <v>56</v>
      </c>
      <c r="D36" s="65" t="s">
        <v>57</v>
      </c>
      <c r="E36" s="11" t="s">
        <v>21</v>
      </c>
      <c r="F36" s="12"/>
      <c r="G36" s="190"/>
      <c r="H36" s="108"/>
      <c r="I36" s="80"/>
      <c r="J36" s="80"/>
      <c r="K36" s="80"/>
      <c r="L36" s="80"/>
      <c r="M36" s="80"/>
      <c r="N36" s="80"/>
      <c r="O36" s="80"/>
    </row>
    <row r="37" spans="1:15" ht="14.6">
      <c r="A37" s="104" t="str">
        <f t="shared" ref="A37:A38" si="2">IF(OR(C37="",D37=""),"",$D$3&amp;"_"&amp;ROW()-14-COUNTBLANK($D$15:D37))</f>
        <v/>
      </c>
      <c r="B37" s="226" t="s">
        <v>223</v>
      </c>
      <c r="C37" s="198"/>
      <c r="D37" s="198"/>
      <c r="E37" s="198"/>
      <c r="F37" s="198"/>
      <c r="G37" s="198"/>
      <c r="H37" s="196"/>
      <c r="I37" s="80"/>
      <c r="J37" s="80"/>
      <c r="K37" s="80"/>
      <c r="L37" s="80"/>
      <c r="M37" s="80"/>
      <c r="N37" s="80"/>
      <c r="O37" s="80"/>
    </row>
    <row r="38" spans="1:15" ht="41.25" customHeight="1">
      <c r="A38" s="104" t="str">
        <f t="shared" si="2"/>
        <v>PAGĐ_20</v>
      </c>
      <c r="B38" s="70" t="s">
        <v>224</v>
      </c>
      <c r="C38" s="89" t="s">
        <v>225</v>
      </c>
      <c r="D38" s="65" t="s">
        <v>226</v>
      </c>
      <c r="E38" s="11" t="s">
        <v>21</v>
      </c>
      <c r="F38" s="12"/>
      <c r="G38" s="107"/>
      <c r="H38" s="108"/>
      <c r="I38" s="80"/>
      <c r="J38" s="80"/>
      <c r="K38" s="80"/>
      <c r="L38" s="80"/>
      <c r="M38" s="80"/>
      <c r="N38" s="80"/>
      <c r="O38" s="80"/>
    </row>
    <row r="39" spans="1:15" ht="41.25" customHeight="1">
      <c r="A39" s="104" t="str">
        <f>IF(OR(C39="",D39=""),"",$D$3&amp;"_"&amp;ROW()-15-COUNTBLANK($D$16:D39))</f>
        <v>PAGĐ_21</v>
      </c>
      <c r="B39" s="39" t="s">
        <v>227</v>
      </c>
      <c r="C39" s="89" t="s">
        <v>228</v>
      </c>
      <c r="D39" s="65" t="s">
        <v>229</v>
      </c>
      <c r="E39" s="11" t="s">
        <v>21</v>
      </c>
      <c r="F39" s="12"/>
      <c r="G39" s="107"/>
      <c r="H39" s="108"/>
      <c r="I39" s="80"/>
      <c r="J39" s="80"/>
      <c r="K39" s="80"/>
      <c r="L39" s="80"/>
      <c r="M39" s="80"/>
      <c r="N39" s="80"/>
      <c r="O39" s="80"/>
    </row>
    <row r="40" spans="1:15" ht="41.25" customHeight="1">
      <c r="A40" s="104" t="str">
        <f t="shared" ref="A40:A41" si="3">IF(OR(C40="",D40=""),"",$D$3&amp;"_"&amp;ROW()-14-COUNTBLANK($D$15:D40))</f>
        <v>PAGĐ_22</v>
      </c>
      <c r="B40" s="39" t="s">
        <v>230</v>
      </c>
      <c r="C40" s="89" t="s">
        <v>231</v>
      </c>
      <c r="D40" s="65" t="s">
        <v>232</v>
      </c>
      <c r="E40" s="11" t="s">
        <v>21</v>
      </c>
      <c r="F40" s="12"/>
      <c r="G40" s="107"/>
      <c r="H40" s="108"/>
      <c r="I40" s="80"/>
      <c r="J40" s="80"/>
      <c r="K40" s="80"/>
      <c r="L40" s="80"/>
      <c r="M40" s="80"/>
      <c r="N40" s="80"/>
      <c r="O40" s="80"/>
    </row>
    <row r="41" spans="1:15" ht="15.45">
      <c r="A41" s="104" t="str">
        <f t="shared" si="3"/>
        <v/>
      </c>
      <c r="B41" s="227" t="s">
        <v>58</v>
      </c>
      <c r="C41" s="198"/>
      <c r="D41" s="198"/>
      <c r="E41" s="198"/>
      <c r="F41" s="198"/>
      <c r="G41" s="198"/>
      <c r="H41" s="196"/>
      <c r="I41" s="91"/>
      <c r="J41" s="91"/>
      <c r="K41" s="91"/>
      <c r="L41" s="91"/>
      <c r="M41" s="91"/>
      <c r="N41" s="91"/>
      <c r="O41" s="91"/>
    </row>
    <row r="42" spans="1:15" ht="14.6">
      <c r="A42" s="104" t="str">
        <f>IF(OR(C42="",D42=""),"",$D$3&amp;"_"&amp;ROW()-15-COUNTBLANK($D$16:D42))</f>
        <v/>
      </c>
      <c r="B42" s="202" t="s">
        <v>233</v>
      </c>
      <c r="C42" s="198"/>
      <c r="D42" s="198"/>
      <c r="E42" s="198"/>
      <c r="F42" s="198"/>
      <c r="G42" s="198"/>
      <c r="H42" s="196"/>
      <c r="I42" s="91"/>
      <c r="J42" s="91"/>
      <c r="K42" s="91"/>
      <c r="L42" s="91"/>
      <c r="M42" s="91"/>
      <c r="N42" s="91"/>
      <c r="O42" s="91"/>
    </row>
    <row r="43" spans="1:15" ht="42.9">
      <c r="A43" s="104" t="str">
        <f>IF(OR(C43="",D43=""),"",$D$3&amp;"_"&amp;ROW()-14-COUNTBLANK($D$15:D43))</f>
        <v>PAGĐ_23</v>
      </c>
      <c r="B43" s="13" t="s">
        <v>59</v>
      </c>
      <c r="C43" s="14" t="s">
        <v>60</v>
      </c>
      <c r="D43" s="76" t="s">
        <v>61</v>
      </c>
      <c r="E43" s="11" t="s">
        <v>21</v>
      </c>
      <c r="F43" s="12"/>
      <c r="G43" s="65"/>
      <c r="H43" s="11"/>
      <c r="I43" s="91"/>
      <c r="J43" s="91"/>
      <c r="K43" s="91"/>
      <c r="L43" s="91"/>
      <c r="M43" s="91"/>
      <c r="N43" s="91"/>
      <c r="O43" s="91"/>
    </row>
    <row r="44" spans="1:15" ht="57">
      <c r="A44" s="104" t="str">
        <f>IF(OR(C44="",D44=""),"",$D$3&amp;"_"&amp;ROW()-15-COUNTBLANK($D$16:D44))</f>
        <v>PAGĐ_24</v>
      </c>
      <c r="B44" s="13" t="s">
        <v>62</v>
      </c>
      <c r="C44" s="14" t="s">
        <v>234</v>
      </c>
      <c r="D44" s="76" t="s">
        <v>1237</v>
      </c>
      <c r="E44" s="11" t="s">
        <v>21</v>
      </c>
      <c r="F44" s="12"/>
      <c r="G44" s="65"/>
      <c r="H44" s="11"/>
      <c r="I44" s="91"/>
      <c r="J44" s="91"/>
      <c r="K44" s="91"/>
      <c r="L44" s="91"/>
      <c r="M44" s="91"/>
      <c r="N44" s="91"/>
      <c r="O44" s="91"/>
    </row>
    <row r="45" spans="1:15" ht="56.6">
      <c r="A45" s="104" t="str">
        <f t="shared" ref="A45:A46" si="4">IF(OR(C45="",D45=""),"",$D$3&amp;"_"&amp;ROW()-14-COUNTBLANK($D$15:D45))</f>
        <v>PAGĐ_25</v>
      </c>
      <c r="B45" s="16" t="s">
        <v>65</v>
      </c>
      <c r="C45" s="17" t="s">
        <v>235</v>
      </c>
      <c r="D45" s="18" t="s">
        <v>67</v>
      </c>
      <c r="E45" s="11" t="s">
        <v>21</v>
      </c>
      <c r="F45" s="12"/>
      <c r="G45" s="65"/>
      <c r="H45" s="11"/>
      <c r="I45" s="91"/>
      <c r="J45" s="91"/>
      <c r="K45" s="91"/>
      <c r="L45" s="91"/>
      <c r="M45" s="91"/>
      <c r="N45" s="91"/>
      <c r="O45" s="91"/>
    </row>
    <row r="46" spans="1:15" ht="56.6">
      <c r="A46" s="104" t="str">
        <f t="shared" si="4"/>
        <v>PAGĐ_26</v>
      </c>
      <c r="B46" s="16" t="s">
        <v>68</v>
      </c>
      <c r="C46" s="19" t="s">
        <v>236</v>
      </c>
      <c r="D46" s="39" t="s">
        <v>69</v>
      </c>
      <c r="E46" s="11" t="s">
        <v>21</v>
      </c>
      <c r="F46" s="12"/>
      <c r="G46" s="65"/>
      <c r="H46" s="11"/>
      <c r="I46" s="91"/>
      <c r="J46" s="91"/>
      <c r="K46" s="91"/>
      <c r="L46" s="91"/>
      <c r="M46" s="91"/>
      <c r="N46" s="91"/>
      <c r="O46" s="91"/>
    </row>
    <row r="47" spans="1:15" ht="42.9">
      <c r="A47" s="104" t="str">
        <f>IF(OR(C47="",D47=""),"",$D$3&amp;"_"&amp;ROW()-15-COUNTBLANK($D$16:D47))</f>
        <v>PAGĐ_27</v>
      </c>
      <c r="B47" s="16" t="s">
        <v>70</v>
      </c>
      <c r="C47" s="17" t="s">
        <v>237</v>
      </c>
      <c r="D47" s="65" t="s">
        <v>72</v>
      </c>
      <c r="E47" s="11" t="s">
        <v>21</v>
      </c>
      <c r="F47" s="12"/>
      <c r="G47" s="65"/>
      <c r="H47" s="11"/>
      <c r="I47" s="91"/>
      <c r="J47" s="91"/>
      <c r="K47" s="91"/>
      <c r="L47" s="91"/>
      <c r="M47" s="91"/>
      <c r="N47" s="91"/>
      <c r="O47" s="91"/>
    </row>
    <row r="48" spans="1:15" ht="42.45">
      <c r="A48" s="104" t="str">
        <f>IF(OR(C48="",D48=""),"",$D$3&amp;"_"&amp;ROW()-14-COUNTBLANK($D$15:D48))</f>
        <v>PAGĐ_28</v>
      </c>
      <c r="B48" s="16" t="s">
        <v>73</v>
      </c>
      <c r="C48" s="17" t="s">
        <v>238</v>
      </c>
      <c r="D48" s="18" t="s">
        <v>75</v>
      </c>
      <c r="E48" s="11" t="s">
        <v>21</v>
      </c>
      <c r="F48" s="12"/>
      <c r="G48" s="65"/>
      <c r="H48" s="11"/>
      <c r="I48" s="91"/>
      <c r="J48" s="91"/>
      <c r="K48" s="91"/>
      <c r="L48" s="91"/>
      <c r="M48" s="91"/>
      <c r="N48" s="91"/>
      <c r="O48" s="91"/>
    </row>
    <row r="49" spans="1:15" ht="42.45">
      <c r="A49" s="104" t="str">
        <f>IF(OR(C49="",D49=""),"",$D$3&amp;"_"&amp;ROW()-15-COUNTBLANK($D$16:D49))</f>
        <v>PAGĐ_29</v>
      </c>
      <c r="B49" s="16" t="s">
        <v>239</v>
      </c>
      <c r="C49" s="17" t="s">
        <v>240</v>
      </c>
      <c r="D49" s="83" t="s">
        <v>241</v>
      </c>
      <c r="E49" s="11" t="s">
        <v>21</v>
      </c>
      <c r="F49" s="12"/>
      <c r="G49" s="65"/>
      <c r="H49" s="11"/>
      <c r="I49" s="91"/>
      <c r="J49" s="91"/>
      <c r="K49" s="91"/>
      <c r="L49" s="91"/>
      <c r="M49" s="91"/>
      <c r="N49" s="91"/>
      <c r="O49" s="91"/>
    </row>
    <row r="50" spans="1:15" ht="42.45">
      <c r="A50" s="104" t="str">
        <f>IF(OR(C50="",D50=""),"",$D$3&amp;"_"&amp;ROW()-14-COUNTBLANK($D$15:D50))</f>
        <v>PAGĐ_30</v>
      </c>
      <c r="B50" s="16" t="s">
        <v>76</v>
      </c>
      <c r="C50" s="17" t="s">
        <v>77</v>
      </c>
      <c r="D50" s="83" t="s">
        <v>78</v>
      </c>
      <c r="E50" s="11" t="s">
        <v>21</v>
      </c>
      <c r="F50" s="12"/>
      <c r="G50" s="191"/>
      <c r="H50" s="11"/>
      <c r="I50" s="91"/>
      <c r="J50" s="91"/>
      <c r="K50" s="91"/>
      <c r="L50" s="91"/>
      <c r="M50" s="91"/>
      <c r="N50" s="91"/>
      <c r="O50" s="91"/>
    </row>
    <row r="51" spans="1:15" ht="14.6">
      <c r="A51" s="104" t="str">
        <f>IF(OR(C51="",D51=""),"",$D$3&amp;"_"&amp;ROW()-15-COUNTBLANK($D$16:D51))</f>
        <v/>
      </c>
      <c r="B51" s="202" t="s">
        <v>242</v>
      </c>
      <c r="C51" s="198"/>
      <c r="D51" s="198"/>
      <c r="E51" s="198"/>
      <c r="F51" s="198"/>
      <c r="G51" s="198"/>
      <c r="H51" s="196"/>
      <c r="I51" s="80"/>
      <c r="J51" s="80"/>
      <c r="K51" s="80"/>
      <c r="L51" s="80"/>
      <c r="M51" s="80"/>
      <c r="N51" s="80"/>
      <c r="O51" s="80"/>
    </row>
    <row r="52" spans="1:15" ht="42.9">
      <c r="A52" s="104" t="str">
        <f>IF(OR(C52="",D52=""),"",$D$3&amp;"_"&amp;ROW()-14-COUNTBLANK($D$15:D52))</f>
        <v>PAGĐ_31</v>
      </c>
      <c r="B52" s="13" t="s">
        <v>59</v>
      </c>
      <c r="C52" s="14" t="s">
        <v>60</v>
      </c>
      <c r="D52" s="76" t="s">
        <v>79</v>
      </c>
      <c r="E52" s="11" t="s">
        <v>21</v>
      </c>
      <c r="F52" s="12"/>
      <c r="G52" s="65"/>
      <c r="H52" s="11"/>
      <c r="I52" s="110"/>
      <c r="J52" s="110"/>
      <c r="K52" s="110"/>
      <c r="L52" s="110"/>
      <c r="M52" s="110"/>
      <c r="N52" s="110"/>
      <c r="O52" s="110"/>
    </row>
    <row r="53" spans="1:15" ht="42.9">
      <c r="A53" s="104" t="str">
        <f>IF(OR(C53="",D53=""),"",$D$3&amp;"_"&amp;ROW()-15-COUNTBLANK($D$16:D53))</f>
        <v>PAGĐ_32</v>
      </c>
      <c r="B53" s="13" t="s">
        <v>80</v>
      </c>
      <c r="C53" s="14" t="s">
        <v>234</v>
      </c>
      <c r="D53" s="76" t="s">
        <v>64</v>
      </c>
      <c r="E53" s="11" t="s">
        <v>21</v>
      </c>
      <c r="F53" s="12"/>
      <c r="G53" s="65"/>
      <c r="H53" s="11"/>
      <c r="I53" s="110"/>
      <c r="J53" s="110"/>
      <c r="K53" s="110"/>
      <c r="L53" s="110"/>
      <c r="M53" s="110"/>
      <c r="N53" s="110"/>
      <c r="O53" s="110"/>
    </row>
    <row r="54" spans="1:15" ht="56.6">
      <c r="A54" s="104" t="str">
        <f t="shared" ref="A54:A55" si="5">IF(OR(C54="",D54=""),"",$D$3&amp;"_"&amp;ROW()-14-COUNTBLANK($D$15:D54))</f>
        <v>PAGĐ_33</v>
      </c>
      <c r="B54" s="16" t="s">
        <v>65</v>
      </c>
      <c r="C54" s="17" t="s">
        <v>235</v>
      </c>
      <c r="D54" s="18" t="s">
        <v>81</v>
      </c>
      <c r="E54" s="11" t="s">
        <v>21</v>
      </c>
      <c r="F54" s="12"/>
      <c r="G54" s="65"/>
      <c r="H54" s="11"/>
      <c r="I54" s="91"/>
      <c r="J54" s="91"/>
      <c r="K54" s="91"/>
      <c r="L54" s="91"/>
      <c r="M54" s="91"/>
      <c r="N54" s="91"/>
      <c r="O54" s="91"/>
    </row>
    <row r="55" spans="1:15" ht="56.6">
      <c r="A55" s="104" t="str">
        <f t="shared" si="5"/>
        <v>PAGĐ_34</v>
      </c>
      <c r="B55" s="16" t="s">
        <v>68</v>
      </c>
      <c r="C55" s="17" t="s">
        <v>236</v>
      </c>
      <c r="D55" s="18" t="s">
        <v>69</v>
      </c>
      <c r="E55" s="11" t="s">
        <v>21</v>
      </c>
      <c r="F55" s="12"/>
      <c r="G55" s="65"/>
      <c r="H55" s="11"/>
      <c r="I55" s="91"/>
      <c r="J55" s="91"/>
      <c r="K55" s="91"/>
      <c r="L55" s="91"/>
      <c r="M55" s="91"/>
      <c r="N55" s="91"/>
      <c r="O55" s="91"/>
    </row>
    <row r="56" spans="1:15" ht="42.9">
      <c r="A56" s="104" t="str">
        <f>IF(OR(C56="",D56=""),"",$D$3&amp;"_"&amp;ROW()-15-COUNTBLANK($D$16:D56))</f>
        <v>PAGĐ_35</v>
      </c>
      <c r="B56" s="16" t="s">
        <v>70</v>
      </c>
      <c r="C56" s="17" t="s">
        <v>237</v>
      </c>
      <c r="D56" s="65" t="s">
        <v>72</v>
      </c>
      <c r="E56" s="11" t="s">
        <v>21</v>
      </c>
      <c r="F56" s="12"/>
      <c r="G56" s="65"/>
      <c r="H56" s="11"/>
      <c r="I56" s="91"/>
      <c r="J56" s="91"/>
      <c r="K56" s="91"/>
      <c r="L56" s="91"/>
      <c r="M56" s="91"/>
      <c r="N56" s="91"/>
      <c r="O56" s="91"/>
    </row>
    <row r="57" spans="1:15" ht="42.9">
      <c r="A57" s="104" t="str">
        <f>IF(OR(C57="",D57=""),"",$D$3&amp;"_"&amp;ROW()-14-COUNTBLANK($D$15:D57))</f>
        <v>PAGĐ_36</v>
      </c>
      <c r="B57" s="16" t="s">
        <v>73</v>
      </c>
      <c r="C57" s="17" t="s">
        <v>238</v>
      </c>
      <c r="D57" s="65" t="s">
        <v>204</v>
      </c>
      <c r="E57" s="11" t="s">
        <v>21</v>
      </c>
      <c r="F57" s="12"/>
      <c r="G57" s="65"/>
      <c r="H57" s="11"/>
      <c r="I57" s="91"/>
      <c r="J57" s="91"/>
      <c r="K57" s="91"/>
      <c r="L57" s="91"/>
      <c r="M57" s="91"/>
      <c r="N57" s="91"/>
      <c r="O57" s="91"/>
    </row>
    <row r="58" spans="1:15" ht="42.45">
      <c r="A58" s="104" t="str">
        <f>IF(OR(C58="",D58=""),"",$D$3&amp;"_"&amp;ROW()-15-COUNTBLANK($D$16:D58))</f>
        <v>PAGĐ_37</v>
      </c>
      <c r="B58" s="16" t="s">
        <v>239</v>
      </c>
      <c r="C58" s="17" t="s">
        <v>240</v>
      </c>
      <c r="D58" s="83" t="s">
        <v>241</v>
      </c>
      <c r="E58" s="11" t="s">
        <v>21</v>
      </c>
      <c r="F58" s="12"/>
      <c r="G58" s="65"/>
      <c r="H58" s="11"/>
      <c r="I58" s="91"/>
      <c r="J58" s="91"/>
      <c r="K58" s="91"/>
      <c r="L58" s="91"/>
      <c r="M58" s="91"/>
      <c r="N58" s="91"/>
      <c r="O58" s="91"/>
    </row>
    <row r="59" spans="1:15" ht="42.9">
      <c r="A59" s="104" t="str">
        <f>IF(OR(C59="",D59=""),"",$D$3&amp;"_"&amp;ROW()-14-COUNTBLANK($D$15:D59))</f>
        <v>PAGĐ_38</v>
      </c>
      <c r="B59" s="16" t="s">
        <v>76</v>
      </c>
      <c r="C59" s="17" t="s">
        <v>77</v>
      </c>
      <c r="D59" s="83" t="s">
        <v>205</v>
      </c>
      <c r="E59" s="11" t="s">
        <v>21</v>
      </c>
      <c r="F59" s="12"/>
      <c r="G59" s="191"/>
      <c r="H59" s="11"/>
      <c r="I59" s="91"/>
      <c r="J59" s="91"/>
      <c r="K59" s="91"/>
      <c r="L59" s="91"/>
      <c r="M59" s="91"/>
      <c r="N59" s="91"/>
      <c r="O59" s="91"/>
    </row>
    <row r="60" spans="1:15" ht="14.6">
      <c r="A60" s="104" t="str">
        <f>IF(OR(C60="",D60=""),"",$D$3&amp;"_"&amp;ROW()-15-COUNTBLANK($D$16:D60))</f>
        <v/>
      </c>
      <c r="B60" s="202" t="s">
        <v>172</v>
      </c>
      <c r="C60" s="198"/>
      <c r="D60" s="198"/>
      <c r="E60" s="198"/>
      <c r="F60" s="198"/>
      <c r="G60" s="198"/>
      <c r="H60" s="196"/>
      <c r="I60" s="80"/>
      <c r="J60" s="80"/>
      <c r="K60" s="80"/>
      <c r="L60" s="80"/>
      <c r="M60" s="80"/>
      <c r="N60" s="80"/>
      <c r="O60" s="80"/>
    </row>
    <row r="61" spans="1:15" ht="42.9">
      <c r="A61" s="104" t="str">
        <f>IF(OR(C61="",D61=""),"",$D$3&amp;"_"&amp;ROW()-14-COUNTBLANK($D$15:D61))</f>
        <v>PAGĐ_39</v>
      </c>
      <c r="B61" s="13" t="s">
        <v>59</v>
      </c>
      <c r="C61" s="14" t="s">
        <v>60</v>
      </c>
      <c r="D61" s="76" t="s">
        <v>79</v>
      </c>
      <c r="E61" s="11" t="s">
        <v>21</v>
      </c>
      <c r="F61" s="12"/>
      <c r="G61" s="65"/>
      <c r="H61" s="11"/>
      <c r="I61" s="110"/>
      <c r="J61" s="110"/>
      <c r="K61" s="110"/>
      <c r="L61" s="110"/>
      <c r="M61" s="110"/>
      <c r="N61" s="110"/>
      <c r="O61" s="110"/>
    </row>
    <row r="62" spans="1:15" ht="42.9">
      <c r="A62" s="104" t="str">
        <f>IF(OR(C62="",D62=""),"",$D$3&amp;"_"&amp;ROW()-15-COUNTBLANK($D$16:D62))</f>
        <v>PAGĐ_40</v>
      </c>
      <c r="B62" s="13" t="s">
        <v>243</v>
      </c>
      <c r="C62" s="14" t="s">
        <v>234</v>
      </c>
      <c r="D62" s="76" t="s">
        <v>64</v>
      </c>
      <c r="E62" s="11" t="s">
        <v>21</v>
      </c>
      <c r="F62" s="12"/>
      <c r="G62" s="65"/>
      <c r="H62" s="11"/>
      <c r="I62" s="110"/>
      <c r="J62" s="110"/>
      <c r="K62" s="110"/>
      <c r="L62" s="110"/>
      <c r="M62" s="110"/>
      <c r="N62" s="110"/>
      <c r="O62" s="110"/>
    </row>
    <row r="63" spans="1:15" ht="56.6">
      <c r="A63" s="104" t="str">
        <f t="shared" ref="A63:A64" si="6">IF(OR(C63="",D63=""),"",$D$3&amp;"_"&amp;ROW()-14-COUNTBLANK($D$15:D63))</f>
        <v>PAGĐ_41</v>
      </c>
      <c r="B63" s="16" t="s">
        <v>65</v>
      </c>
      <c r="C63" s="17" t="s">
        <v>235</v>
      </c>
      <c r="D63" s="18" t="s">
        <v>81</v>
      </c>
      <c r="E63" s="11" t="s">
        <v>21</v>
      </c>
      <c r="F63" s="12"/>
      <c r="G63" s="65"/>
      <c r="H63" s="11"/>
      <c r="I63" s="110"/>
      <c r="J63" s="110"/>
      <c r="K63" s="110"/>
      <c r="L63" s="110"/>
      <c r="M63" s="110"/>
      <c r="N63" s="110"/>
      <c r="O63" s="110"/>
    </row>
    <row r="64" spans="1:15" ht="56.6">
      <c r="A64" s="104" t="str">
        <f t="shared" si="6"/>
        <v>PAGĐ_42</v>
      </c>
      <c r="B64" s="16" t="s">
        <v>68</v>
      </c>
      <c r="C64" s="17" t="s">
        <v>236</v>
      </c>
      <c r="D64" s="65" t="s">
        <v>69</v>
      </c>
      <c r="E64" s="11" t="s">
        <v>21</v>
      </c>
      <c r="F64" s="12"/>
      <c r="G64" s="65"/>
      <c r="H64" s="11"/>
      <c r="I64" s="110"/>
      <c r="J64" s="110"/>
      <c r="K64" s="110"/>
      <c r="L64" s="110"/>
      <c r="M64" s="110"/>
      <c r="N64" s="110"/>
      <c r="O64" s="110"/>
    </row>
    <row r="65" spans="1:15" ht="42.9">
      <c r="A65" s="104" t="str">
        <f>IF(OR(C65="",D65=""),"",$D$3&amp;"_"&amp;ROW()-15-COUNTBLANK($D$16:D65))</f>
        <v>PAGĐ_43</v>
      </c>
      <c r="B65" s="16" t="s">
        <v>70</v>
      </c>
      <c r="C65" s="17" t="s">
        <v>237</v>
      </c>
      <c r="D65" s="65" t="s">
        <v>72</v>
      </c>
      <c r="E65" s="11" t="s">
        <v>21</v>
      </c>
      <c r="F65" s="12"/>
      <c r="G65" s="65"/>
      <c r="H65" s="11"/>
      <c r="I65" s="110"/>
      <c r="J65" s="110"/>
      <c r="K65" s="110"/>
      <c r="L65" s="110"/>
      <c r="M65" s="110"/>
      <c r="N65" s="110"/>
      <c r="O65" s="110"/>
    </row>
    <row r="66" spans="1:15" ht="42.45">
      <c r="A66" s="104"/>
      <c r="B66" s="16" t="s">
        <v>171</v>
      </c>
      <c r="C66" s="17" t="s">
        <v>244</v>
      </c>
      <c r="D66" s="22" t="s">
        <v>241</v>
      </c>
      <c r="E66" s="11" t="s">
        <v>21</v>
      </c>
      <c r="F66" s="12"/>
      <c r="G66" s="65"/>
      <c r="H66" s="11"/>
      <c r="I66" s="110"/>
      <c r="J66" s="110"/>
      <c r="K66" s="110"/>
      <c r="L66" s="110"/>
      <c r="M66" s="110"/>
      <c r="N66" s="110"/>
      <c r="O66" s="110"/>
    </row>
    <row r="67" spans="1:15" ht="42.45">
      <c r="A67" s="104" t="str">
        <f>IF(OR(C67="",D67=""),"",$D$3&amp;"_"&amp;ROW()-14-COUNTBLANK($D$15:D67))</f>
        <v>PAGĐ_45</v>
      </c>
      <c r="B67" s="16" t="s">
        <v>73</v>
      </c>
      <c r="C67" s="17" t="s">
        <v>238</v>
      </c>
      <c r="D67" s="65" t="s">
        <v>75</v>
      </c>
      <c r="E67" s="11" t="s">
        <v>21</v>
      </c>
      <c r="F67" s="12"/>
      <c r="G67" s="65"/>
      <c r="H67" s="11"/>
      <c r="I67" s="110"/>
      <c r="J67" s="110"/>
      <c r="K67" s="110"/>
      <c r="L67" s="110"/>
      <c r="M67" s="110"/>
      <c r="N67" s="110"/>
      <c r="O67" s="110"/>
    </row>
    <row r="68" spans="1:15" ht="42.45">
      <c r="A68" s="104" t="str">
        <f>IF(OR(C68="",D68=""),"",$D$3&amp;"_"&amp;ROW()-15-COUNTBLANK($D$16:D68))</f>
        <v>PAGĐ_46</v>
      </c>
      <c r="B68" s="16" t="s">
        <v>239</v>
      </c>
      <c r="C68" s="17" t="s">
        <v>240</v>
      </c>
      <c r="D68" s="83" t="s">
        <v>241</v>
      </c>
      <c r="E68" s="11" t="s">
        <v>21</v>
      </c>
      <c r="F68" s="12"/>
      <c r="G68" s="65"/>
      <c r="H68" s="11"/>
      <c r="I68" s="91"/>
      <c r="J68" s="91"/>
      <c r="K68" s="91"/>
      <c r="L68" s="91"/>
      <c r="M68" s="91"/>
      <c r="N68" s="91"/>
      <c r="O68" s="91"/>
    </row>
    <row r="69" spans="1:15" ht="42.9">
      <c r="A69" s="104" t="str">
        <f>IF(OR(C69="",D69=""),"",$D$3&amp;"_"&amp;ROW()-14-COUNTBLANK($D$15:D69))</f>
        <v>PAGĐ_47</v>
      </c>
      <c r="B69" s="16" t="s">
        <v>76</v>
      </c>
      <c r="C69" s="17" t="s">
        <v>77</v>
      </c>
      <c r="D69" s="83" t="s">
        <v>205</v>
      </c>
      <c r="E69" s="11" t="s">
        <v>21</v>
      </c>
      <c r="F69" s="12"/>
      <c r="G69" s="191"/>
      <c r="H69" s="11"/>
      <c r="I69" s="110"/>
      <c r="J69" s="110"/>
      <c r="K69" s="110"/>
      <c r="L69" s="110"/>
      <c r="M69" s="110"/>
      <c r="N69" s="110"/>
      <c r="O69" s="110"/>
    </row>
    <row r="70" spans="1:15" ht="14.6">
      <c r="A70" s="104" t="str">
        <f>IF(OR(C70="",D70=""),"",$D$3&amp;"_"&amp;ROW()-15-COUNTBLANK($D$16:D70))</f>
        <v/>
      </c>
      <c r="B70" s="202" t="s">
        <v>245</v>
      </c>
      <c r="C70" s="198"/>
      <c r="D70" s="198"/>
      <c r="E70" s="198"/>
      <c r="F70" s="198"/>
      <c r="G70" s="198"/>
      <c r="H70" s="196"/>
      <c r="I70" s="110"/>
      <c r="J70" s="110"/>
      <c r="K70" s="110"/>
      <c r="L70" s="110"/>
      <c r="M70" s="110"/>
      <c r="N70" s="110"/>
      <c r="O70" s="110"/>
    </row>
    <row r="71" spans="1:15" ht="42.9">
      <c r="A71" s="104" t="str">
        <f>IF(OR(C71="",D71=""),"",$D$3&amp;"_"&amp;ROW()-14-COUNTBLANK($D$15:D71))</f>
        <v>PAGĐ_48</v>
      </c>
      <c r="B71" s="13" t="s">
        <v>59</v>
      </c>
      <c r="C71" s="14" t="s">
        <v>60</v>
      </c>
      <c r="D71" s="76" t="s">
        <v>79</v>
      </c>
      <c r="E71" s="11" t="s">
        <v>21</v>
      </c>
      <c r="F71" s="12"/>
      <c r="G71" s="65"/>
      <c r="H71" s="11"/>
      <c r="I71" s="110"/>
      <c r="J71" s="110"/>
      <c r="K71" s="110"/>
      <c r="L71" s="110"/>
      <c r="M71" s="110"/>
      <c r="N71" s="110"/>
      <c r="O71" s="110"/>
    </row>
    <row r="72" spans="1:15" ht="42.9">
      <c r="A72" s="104" t="str">
        <f>IF(OR(C72="",D72=""),"",$D$3&amp;"_"&amp;ROW()-15-COUNTBLANK($D$16:D72))</f>
        <v>PAGĐ_49</v>
      </c>
      <c r="B72" s="13" t="s">
        <v>80</v>
      </c>
      <c r="C72" s="14" t="s">
        <v>234</v>
      </c>
      <c r="D72" s="76" t="s">
        <v>64</v>
      </c>
      <c r="E72" s="11" t="s">
        <v>21</v>
      </c>
      <c r="F72" s="12"/>
      <c r="G72" s="65"/>
      <c r="H72" s="11"/>
      <c r="I72" s="110"/>
      <c r="J72" s="110"/>
      <c r="K72" s="110"/>
      <c r="L72" s="110"/>
      <c r="M72" s="110"/>
      <c r="N72" s="110"/>
      <c r="O72" s="110"/>
    </row>
    <row r="73" spans="1:15" ht="56.6">
      <c r="A73" s="104" t="str">
        <f>IF(OR(C73="",D73=""),"",$D$3&amp;"_"&amp;ROW()-14-COUNTBLANK($D$15:D73))</f>
        <v>PAGĐ_50</v>
      </c>
      <c r="B73" s="16" t="s">
        <v>65</v>
      </c>
      <c r="C73" s="17" t="s">
        <v>235</v>
      </c>
      <c r="D73" s="18" t="s">
        <v>81</v>
      </c>
      <c r="E73" s="11" t="s">
        <v>21</v>
      </c>
      <c r="F73" s="12"/>
      <c r="G73" s="65"/>
      <c r="H73" s="11"/>
      <c r="I73" s="110"/>
      <c r="J73" s="110"/>
      <c r="K73" s="110"/>
      <c r="L73" s="110"/>
      <c r="M73" s="110"/>
      <c r="N73" s="110"/>
      <c r="O73" s="110"/>
    </row>
    <row r="74" spans="1:15" ht="56.6">
      <c r="A74" s="104" t="str">
        <f>IF(OR(C74="",D74=""),"",$D$3&amp;"_"&amp;ROW()-15-COUNTBLANK($D$16:D74))</f>
        <v>PAGĐ_51</v>
      </c>
      <c r="B74" s="16" t="s">
        <v>68</v>
      </c>
      <c r="C74" s="17" t="s">
        <v>236</v>
      </c>
      <c r="D74" s="65" t="s">
        <v>69</v>
      </c>
      <c r="E74" s="11" t="s">
        <v>21</v>
      </c>
      <c r="F74" s="12"/>
      <c r="G74" s="65"/>
      <c r="H74" s="11"/>
      <c r="I74" s="110"/>
      <c r="J74" s="110"/>
      <c r="K74" s="110"/>
      <c r="L74" s="110"/>
      <c r="M74" s="110"/>
      <c r="N74" s="110"/>
      <c r="O74" s="110"/>
    </row>
    <row r="75" spans="1:15" ht="42.9">
      <c r="A75" s="104" t="str">
        <f>IF(OR(C75="",D75=""),"",$D$3&amp;"_"&amp;ROW()-14-COUNTBLANK($D$15:D75))</f>
        <v>PAGĐ_52</v>
      </c>
      <c r="B75" s="16" t="s">
        <v>70</v>
      </c>
      <c r="C75" s="17" t="s">
        <v>237</v>
      </c>
      <c r="D75" s="65" t="s">
        <v>72</v>
      </c>
      <c r="E75" s="11" t="s">
        <v>21</v>
      </c>
      <c r="F75" s="12"/>
      <c r="G75" s="65"/>
      <c r="H75" s="11"/>
      <c r="I75" s="110"/>
      <c r="J75" s="110"/>
      <c r="K75" s="110"/>
      <c r="L75" s="110"/>
      <c r="M75" s="110"/>
      <c r="N75" s="110"/>
      <c r="O75" s="110"/>
    </row>
    <row r="76" spans="1:15" ht="42.45">
      <c r="A76" s="104" t="str">
        <f>IF(OR(C76="",D76=""),"",$D$3&amp;"_"&amp;ROW()-15-COUNTBLANK($D$16:D76))</f>
        <v>PAGĐ_53</v>
      </c>
      <c r="B76" s="16" t="s">
        <v>73</v>
      </c>
      <c r="C76" s="17" t="s">
        <v>238</v>
      </c>
      <c r="D76" s="65" t="s">
        <v>75</v>
      </c>
      <c r="E76" s="11" t="s">
        <v>21</v>
      </c>
      <c r="F76" s="12"/>
      <c r="G76" s="65"/>
      <c r="H76" s="11"/>
      <c r="I76" s="110"/>
      <c r="J76" s="110"/>
      <c r="K76" s="110"/>
      <c r="L76" s="110"/>
      <c r="M76" s="110"/>
      <c r="N76" s="110"/>
      <c r="O76" s="110"/>
    </row>
    <row r="77" spans="1:15" ht="42.45">
      <c r="A77" s="104" t="str">
        <f>IF(OR(C77="",D77=""),"",$D$3&amp;"_"&amp;ROW()-14-COUNTBLANK($D$15:D77))</f>
        <v>PAGĐ_54</v>
      </c>
      <c r="B77" s="16" t="s">
        <v>239</v>
      </c>
      <c r="C77" s="17" t="s">
        <v>240</v>
      </c>
      <c r="D77" s="83" t="s">
        <v>241</v>
      </c>
      <c r="E77" s="11" t="s">
        <v>21</v>
      </c>
      <c r="F77" s="12"/>
      <c r="G77" s="65"/>
      <c r="H77" s="11"/>
      <c r="I77" s="91"/>
      <c r="J77" s="91"/>
      <c r="K77" s="91"/>
      <c r="L77" s="91"/>
      <c r="M77" s="91"/>
      <c r="N77" s="91"/>
      <c r="O77" s="91"/>
    </row>
    <row r="78" spans="1:15" ht="42.9">
      <c r="A78" s="104" t="str">
        <f>IF(OR(C78="",D78=""),"",$D$3&amp;"_"&amp;ROW()-15-COUNTBLANK($D$16:D78))</f>
        <v>PAGĐ_55</v>
      </c>
      <c r="B78" s="16" t="s">
        <v>76</v>
      </c>
      <c r="C78" s="17" t="s">
        <v>77</v>
      </c>
      <c r="D78" s="83" t="s">
        <v>205</v>
      </c>
      <c r="E78" s="11" t="s">
        <v>21</v>
      </c>
      <c r="F78" s="12"/>
      <c r="G78" s="191"/>
      <c r="H78" s="11"/>
      <c r="I78" s="110"/>
      <c r="J78" s="110"/>
      <c r="K78" s="110"/>
      <c r="L78" s="110"/>
      <c r="M78" s="110"/>
      <c r="N78" s="110"/>
      <c r="O78" s="110"/>
    </row>
    <row r="79" spans="1:15" ht="14.6">
      <c r="A79" s="104" t="str">
        <f>IF(OR(C79="",D79=""),"",$D$3&amp;"_"&amp;ROW()-14-COUNTBLANK($D$15:D79))</f>
        <v/>
      </c>
      <c r="B79" s="202" t="s">
        <v>173</v>
      </c>
      <c r="C79" s="198"/>
      <c r="D79" s="198"/>
      <c r="E79" s="198"/>
      <c r="F79" s="198"/>
      <c r="G79" s="198"/>
      <c r="H79" s="196"/>
      <c r="I79" s="110"/>
      <c r="J79" s="110"/>
      <c r="K79" s="110"/>
      <c r="L79" s="110"/>
      <c r="M79" s="110"/>
      <c r="N79" s="110"/>
      <c r="O79" s="110"/>
    </row>
    <row r="80" spans="1:15" ht="42.9">
      <c r="A80" s="104" t="str">
        <f>IF(OR(C80="",D80=""),"",$D$3&amp;"_"&amp;ROW()-15-COUNTBLANK($D$16:D80))</f>
        <v>PAGĐ_56</v>
      </c>
      <c r="B80" s="13" t="s">
        <v>59</v>
      </c>
      <c r="C80" s="14" t="s">
        <v>60</v>
      </c>
      <c r="D80" s="76" t="s">
        <v>79</v>
      </c>
      <c r="E80" s="11" t="s">
        <v>21</v>
      </c>
      <c r="F80" s="12"/>
      <c r="G80" s="65"/>
      <c r="H80" s="11"/>
      <c r="I80" s="110"/>
      <c r="J80" s="110"/>
      <c r="K80" s="110"/>
      <c r="L80" s="110"/>
      <c r="M80" s="110"/>
      <c r="N80" s="110"/>
      <c r="O80" s="110"/>
    </row>
    <row r="81" spans="1:15" ht="42.9">
      <c r="A81" s="104" t="str">
        <f>IF(OR(C81="",D81=""),"",$D$3&amp;"_"&amp;ROW()-14-COUNTBLANK($D$15:D81))</f>
        <v>PAGĐ_57</v>
      </c>
      <c r="B81" s="13" t="s">
        <v>80</v>
      </c>
      <c r="C81" s="14" t="s">
        <v>234</v>
      </c>
      <c r="D81" s="76" t="s">
        <v>64</v>
      </c>
      <c r="E81" s="11" t="s">
        <v>21</v>
      </c>
      <c r="F81" s="12"/>
      <c r="G81" s="65"/>
      <c r="H81" s="11"/>
      <c r="I81" s="110"/>
      <c r="J81" s="110"/>
      <c r="K81" s="110"/>
      <c r="L81" s="110"/>
      <c r="M81" s="110"/>
      <c r="N81" s="110"/>
      <c r="O81" s="110"/>
    </row>
    <row r="82" spans="1:15" ht="56.6">
      <c r="A82" s="104" t="str">
        <f>IF(OR(C82="",D82=""),"",$D$3&amp;"_"&amp;ROW()-15-COUNTBLANK($D$16:D82))</f>
        <v>PAGĐ_58</v>
      </c>
      <c r="B82" s="16" t="s">
        <v>65</v>
      </c>
      <c r="C82" s="17" t="s">
        <v>235</v>
      </c>
      <c r="D82" s="18" t="s">
        <v>81</v>
      </c>
      <c r="E82" s="11" t="s">
        <v>21</v>
      </c>
      <c r="F82" s="12"/>
      <c r="G82" s="65"/>
      <c r="H82" s="11"/>
      <c r="I82" s="110"/>
      <c r="J82" s="110"/>
      <c r="K82" s="110"/>
      <c r="L82" s="110"/>
      <c r="M82" s="110"/>
      <c r="N82" s="110"/>
      <c r="O82" s="110"/>
    </row>
    <row r="83" spans="1:15" ht="56.6">
      <c r="A83" s="104" t="str">
        <f t="shared" ref="A83:A84" si="7">IF(OR(C83="",D83=""),"",$D$3&amp;"_"&amp;ROW()-14-COUNTBLANK($D$15:D83))</f>
        <v>PAGĐ_59</v>
      </c>
      <c r="B83" s="16" t="s">
        <v>68</v>
      </c>
      <c r="C83" s="17" t="s">
        <v>246</v>
      </c>
      <c r="D83" s="65" t="s">
        <v>69</v>
      </c>
      <c r="E83" s="11" t="s">
        <v>21</v>
      </c>
      <c r="F83" s="12"/>
      <c r="G83" s="65"/>
      <c r="H83" s="11"/>
      <c r="I83" s="110"/>
      <c r="J83" s="110"/>
      <c r="K83" s="110"/>
      <c r="L83" s="110"/>
      <c r="M83" s="110"/>
      <c r="N83" s="110"/>
      <c r="O83" s="110"/>
    </row>
    <row r="84" spans="1:15" ht="42.9">
      <c r="A84" s="104" t="str">
        <f t="shared" si="7"/>
        <v>PAGĐ_60</v>
      </c>
      <c r="B84" s="16" t="s">
        <v>70</v>
      </c>
      <c r="C84" s="17" t="s">
        <v>237</v>
      </c>
      <c r="D84" s="65" t="s">
        <v>72</v>
      </c>
      <c r="E84" s="11" t="s">
        <v>21</v>
      </c>
      <c r="F84" s="12"/>
      <c r="G84" s="65"/>
      <c r="H84" s="11"/>
      <c r="I84" s="110"/>
      <c r="J84" s="110"/>
      <c r="K84" s="110"/>
      <c r="L84" s="110"/>
      <c r="M84" s="110"/>
      <c r="N84" s="110"/>
      <c r="O84" s="110"/>
    </row>
    <row r="85" spans="1:15" ht="42.45">
      <c r="A85" s="104" t="str">
        <f>IF(OR(C85="",D85=""),"",$D$3&amp;"_"&amp;ROW()-15-COUNTBLANK($D$16:D85))</f>
        <v>PAGĐ_61</v>
      </c>
      <c r="B85" s="16" t="s">
        <v>73</v>
      </c>
      <c r="C85" s="17" t="s">
        <v>238</v>
      </c>
      <c r="D85" s="65" t="s">
        <v>75</v>
      </c>
      <c r="E85" s="11" t="s">
        <v>21</v>
      </c>
      <c r="F85" s="12"/>
      <c r="G85" s="65"/>
      <c r="H85" s="11"/>
      <c r="I85" s="110"/>
      <c r="J85" s="110"/>
      <c r="K85" s="110"/>
      <c r="L85" s="110"/>
      <c r="M85" s="110"/>
      <c r="N85" s="110"/>
      <c r="O85" s="110"/>
    </row>
    <row r="86" spans="1:15" ht="42.45">
      <c r="A86" s="104" t="str">
        <f>IF(OR(C86="",D86=""),"",$D$3&amp;"_"&amp;ROW()-14-COUNTBLANK($D$15:D86))</f>
        <v>PAGĐ_62</v>
      </c>
      <c r="B86" s="16" t="s">
        <v>239</v>
      </c>
      <c r="C86" s="17" t="s">
        <v>240</v>
      </c>
      <c r="D86" s="83" t="s">
        <v>241</v>
      </c>
      <c r="E86" s="11" t="s">
        <v>21</v>
      </c>
      <c r="F86" s="12"/>
      <c r="G86" s="65"/>
      <c r="H86" s="11"/>
      <c r="I86" s="91"/>
      <c r="J86" s="91"/>
      <c r="K86" s="91"/>
      <c r="L86" s="91"/>
      <c r="M86" s="91"/>
      <c r="N86" s="91"/>
      <c r="O86" s="91"/>
    </row>
    <row r="87" spans="1:15" ht="42.9">
      <c r="A87" s="104" t="str">
        <f>IF(OR(C87="",D87=""),"",$D$3&amp;"_"&amp;ROW()-15-COUNTBLANK($D$16:D87))</f>
        <v>PAGĐ_63</v>
      </c>
      <c r="B87" s="16" t="s">
        <v>76</v>
      </c>
      <c r="C87" s="17" t="s">
        <v>77</v>
      </c>
      <c r="D87" s="83" t="s">
        <v>205</v>
      </c>
      <c r="E87" s="11" t="s">
        <v>21</v>
      </c>
      <c r="F87" s="12"/>
      <c r="G87" s="191"/>
      <c r="H87" s="11"/>
      <c r="I87" s="110"/>
      <c r="J87" s="110"/>
      <c r="K87" s="110"/>
      <c r="L87" s="110"/>
      <c r="M87" s="110"/>
      <c r="N87" s="110"/>
      <c r="O87" s="110"/>
    </row>
    <row r="88" spans="1:15" ht="14.6">
      <c r="A88" s="104" t="str">
        <f>IF(OR(C88="",D88=""),"",$D$3&amp;"_"&amp;ROW()-14-COUNTBLANK($D$15:D88))</f>
        <v/>
      </c>
      <c r="B88" s="202" t="s">
        <v>247</v>
      </c>
      <c r="C88" s="198"/>
      <c r="D88" s="198"/>
      <c r="E88" s="198"/>
      <c r="F88" s="198"/>
      <c r="G88" s="198"/>
      <c r="H88" s="196"/>
      <c r="I88" s="110"/>
      <c r="J88" s="110"/>
      <c r="K88" s="110"/>
      <c r="L88" s="110"/>
      <c r="M88" s="110"/>
      <c r="N88" s="110"/>
      <c r="O88" s="110"/>
    </row>
    <row r="89" spans="1:15" ht="42.9">
      <c r="A89" s="104" t="str">
        <f>IF(OR(C89="",D89=""),"",$D$3&amp;"_"&amp;ROW()-15-COUNTBLANK($D$16:D89))</f>
        <v>PAGĐ_64</v>
      </c>
      <c r="B89" s="13" t="s">
        <v>59</v>
      </c>
      <c r="C89" s="14" t="s">
        <v>60</v>
      </c>
      <c r="D89" s="76" t="s">
        <v>79</v>
      </c>
      <c r="E89" s="11" t="s">
        <v>21</v>
      </c>
      <c r="F89" s="12"/>
      <c r="G89" s="65"/>
      <c r="H89" s="11"/>
      <c r="I89" s="110"/>
      <c r="J89" s="110"/>
      <c r="K89" s="110"/>
      <c r="L89" s="110"/>
      <c r="M89" s="110"/>
      <c r="N89" s="110"/>
      <c r="O89" s="110"/>
    </row>
    <row r="90" spans="1:15" ht="42.9">
      <c r="A90" s="104" t="str">
        <f>IF(OR(C90="",D90=""),"",$D$3&amp;"_"&amp;ROW()-14-COUNTBLANK($D$15:D90))</f>
        <v>PAGĐ_65</v>
      </c>
      <c r="B90" s="13" t="s">
        <v>80</v>
      </c>
      <c r="C90" s="14" t="s">
        <v>234</v>
      </c>
      <c r="D90" s="76" t="s">
        <v>82</v>
      </c>
      <c r="E90" s="11" t="s">
        <v>21</v>
      </c>
      <c r="F90" s="12"/>
      <c r="G90" s="65"/>
      <c r="H90" s="11"/>
      <c r="I90" s="110"/>
      <c r="J90" s="110"/>
      <c r="K90" s="110"/>
      <c r="L90" s="110"/>
      <c r="M90" s="110"/>
      <c r="N90" s="110"/>
      <c r="O90" s="110"/>
    </row>
    <row r="91" spans="1:15" ht="56.6">
      <c r="A91" s="104" t="str">
        <f>IF(OR(C91="",D91=""),"",$D$3&amp;"_"&amp;ROW()-15-COUNTBLANK($D$16:D91))</f>
        <v>PAGĐ_66</v>
      </c>
      <c r="B91" s="16" t="s">
        <v>65</v>
      </c>
      <c r="C91" s="17" t="s">
        <v>235</v>
      </c>
      <c r="D91" s="18" t="s">
        <v>81</v>
      </c>
      <c r="E91" s="11" t="s">
        <v>21</v>
      </c>
      <c r="F91" s="12"/>
      <c r="G91" s="65"/>
      <c r="H91" s="11"/>
      <c r="I91" s="110"/>
      <c r="J91" s="110"/>
      <c r="K91" s="110"/>
      <c r="L91" s="110"/>
      <c r="M91" s="110"/>
      <c r="N91" s="110"/>
      <c r="O91" s="110"/>
    </row>
    <row r="92" spans="1:15" ht="56.6">
      <c r="A92" s="104" t="str">
        <f>IF(OR(C92="",D92=""),"",$D$3&amp;"_"&amp;ROW()-14-COUNTBLANK($D$15:D92))</f>
        <v>PAGĐ_67</v>
      </c>
      <c r="B92" s="16" t="s">
        <v>68</v>
      </c>
      <c r="C92" s="17" t="s">
        <v>236</v>
      </c>
      <c r="D92" s="65" t="s">
        <v>69</v>
      </c>
      <c r="E92" s="11" t="s">
        <v>21</v>
      </c>
      <c r="F92" s="12"/>
      <c r="G92" s="65"/>
      <c r="H92" s="11"/>
      <c r="I92" s="110"/>
      <c r="J92" s="110"/>
      <c r="K92" s="110"/>
      <c r="L92" s="110"/>
      <c r="M92" s="110"/>
      <c r="N92" s="110"/>
      <c r="O92" s="110"/>
    </row>
    <row r="93" spans="1:15" ht="42.9">
      <c r="A93" s="104" t="str">
        <f>IF(OR(C93="",D93=""),"",$D$3&amp;"_"&amp;ROW()-15-COUNTBLANK($D$16:D93))</f>
        <v>PAGĐ_68</v>
      </c>
      <c r="B93" s="16" t="s">
        <v>70</v>
      </c>
      <c r="C93" s="17" t="s">
        <v>237</v>
      </c>
      <c r="D93" s="65" t="s">
        <v>72</v>
      </c>
      <c r="E93" s="11" t="s">
        <v>21</v>
      </c>
      <c r="F93" s="12"/>
      <c r="G93" s="65"/>
      <c r="H93" s="11"/>
      <c r="I93" s="110"/>
      <c r="J93" s="110"/>
      <c r="K93" s="110"/>
      <c r="L93" s="110"/>
      <c r="M93" s="110"/>
      <c r="N93" s="110"/>
      <c r="O93" s="110"/>
    </row>
    <row r="94" spans="1:15" ht="42.45">
      <c r="A94" s="104" t="str">
        <f>IF(OR(C94="",D94=""),"",$D$3&amp;"_"&amp;ROW()-14-COUNTBLANK($D$15:D94))</f>
        <v>PAGĐ_69</v>
      </c>
      <c r="B94" s="16" t="s">
        <v>73</v>
      </c>
      <c r="C94" s="17" t="s">
        <v>238</v>
      </c>
      <c r="D94" s="65" t="s">
        <v>75</v>
      </c>
      <c r="E94" s="11" t="s">
        <v>21</v>
      </c>
      <c r="F94" s="12"/>
      <c r="G94" s="65"/>
      <c r="H94" s="11"/>
      <c r="I94" s="110"/>
      <c r="J94" s="110"/>
      <c r="K94" s="110"/>
      <c r="L94" s="110"/>
      <c r="M94" s="110"/>
      <c r="N94" s="110"/>
      <c r="O94" s="110"/>
    </row>
    <row r="95" spans="1:15" ht="42.45">
      <c r="A95" s="104" t="str">
        <f>IF(OR(C95="",D95=""),"",$D$3&amp;"_"&amp;ROW()-15-COUNTBLANK($D$16:D95))</f>
        <v>PAGĐ_70</v>
      </c>
      <c r="B95" s="16" t="s">
        <v>239</v>
      </c>
      <c r="C95" s="17" t="s">
        <v>240</v>
      </c>
      <c r="D95" s="83" t="s">
        <v>241</v>
      </c>
      <c r="E95" s="11" t="s">
        <v>21</v>
      </c>
      <c r="F95" s="12"/>
      <c r="G95" s="65"/>
      <c r="H95" s="11"/>
      <c r="I95" s="91"/>
      <c r="J95" s="91"/>
      <c r="K95" s="91"/>
      <c r="L95" s="91"/>
      <c r="M95" s="91"/>
      <c r="N95" s="91"/>
      <c r="O95" s="91"/>
    </row>
    <row r="96" spans="1:15" ht="42.9">
      <c r="A96" s="104" t="str">
        <f>IF(OR(C96="",D96=""),"",$D$3&amp;"_"&amp;ROW()-14-COUNTBLANK($D$15:D96))</f>
        <v>PAGĐ_71</v>
      </c>
      <c r="B96" s="16" t="s">
        <v>76</v>
      </c>
      <c r="C96" s="17" t="s">
        <v>77</v>
      </c>
      <c r="D96" s="83" t="s">
        <v>205</v>
      </c>
      <c r="E96" s="11" t="s">
        <v>21</v>
      </c>
      <c r="F96" s="12"/>
      <c r="G96" s="191"/>
      <c r="H96" s="11"/>
      <c r="I96" s="110"/>
      <c r="J96" s="110"/>
      <c r="K96" s="110"/>
      <c r="L96" s="110"/>
      <c r="M96" s="110"/>
      <c r="N96" s="110"/>
      <c r="O96" s="110"/>
    </row>
    <row r="97" spans="1:15" ht="14.6">
      <c r="A97" s="104" t="str">
        <f>IF(OR(C97="",D97=""),"",$D$3&amp;"_"&amp;ROW()-15-COUNTBLANK($D$16:D97))</f>
        <v/>
      </c>
      <c r="B97" s="202" t="s">
        <v>248</v>
      </c>
      <c r="C97" s="198"/>
      <c r="D97" s="198"/>
      <c r="E97" s="198"/>
      <c r="F97" s="198"/>
      <c r="G97" s="198"/>
      <c r="H97" s="196"/>
      <c r="I97" s="110"/>
      <c r="J97" s="110"/>
      <c r="K97" s="110"/>
      <c r="L97" s="110"/>
      <c r="M97" s="110"/>
      <c r="N97" s="110"/>
      <c r="O97" s="110"/>
    </row>
    <row r="98" spans="1:15" ht="42.9">
      <c r="A98" s="104" t="str">
        <f>IF(OR(C98="",D98=""),"",$D$3&amp;"_"&amp;ROW()-14-COUNTBLANK($D$15:D98))</f>
        <v>PAGĐ_72</v>
      </c>
      <c r="B98" s="22" t="s">
        <v>59</v>
      </c>
      <c r="C98" s="14" t="s">
        <v>60</v>
      </c>
      <c r="D98" s="76" t="s">
        <v>79</v>
      </c>
      <c r="E98" s="11" t="s">
        <v>21</v>
      </c>
      <c r="F98" s="12"/>
      <c r="G98" s="65"/>
      <c r="H98" s="11"/>
      <c r="I98" s="110"/>
      <c r="J98" s="110"/>
      <c r="K98" s="110"/>
      <c r="L98" s="110"/>
      <c r="M98" s="110"/>
      <c r="N98" s="110"/>
      <c r="O98" s="110"/>
    </row>
    <row r="99" spans="1:15" ht="42.9">
      <c r="A99" s="104" t="str">
        <f>IF(OR(C99="",D99=""),"",$D$3&amp;"_"&amp;ROW()-15-COUNTBLANK($D$16:D99))</f>
        <v>PAGĐ_73</v>
      </c>
      <c r="B99" s="22" t="s">
        <v>80</v>
      </c>
      <c r="C99" s="14" t="s">
        <v>234</v>
      </c>
      <c r="D99" s="76" t="s">
        <v>82</v>
      </c>
      <c r="E99" s="11" t="s">
        <v>21</v>
      </c>
      <c r="F99" s="12"/>
      <c r="G99" s="65"/>
      <c r="H99" s="11"/>
      <c r="I99" s="110"/>
      <c r="J99" s="110"/>
      <c r="K99" s="110"/>
      <c r="L99" s="110"/>
      <c r="M99" s="110"/>
      <c r="N99" s="110"/>
      <c r="O99" s="110"/>
    </row>
    <row r="100" spans="1:15" ht="56.6">
      <c r="A100" s="104" t="str">
        <f>IF(OR(C100="",D100=""),"",$D$3&amp;"_"&amp;ROW()-14-COUNTBLANK($D$15:D100))</f>
        <v>PAGĐ_74</v>
      </c>
      <c r="B100" s="20" t="s">
        <v>65</v>
      </c>
      <c r="C100" s="17" t="s">
        <v>235</v>
      </c>
      <c r="D100" s="18" t="s">
        <v>81</v>
      </c>
      <c r="E100" s="11" t="s">
        <v>21</v>
      </c>
      <c r="F100" s="12"/>
      <c r="G100" s="191"/>
      <c r="H100" s="11"/>
      <c r="I100" s="110"/>
      <c r="J100" s="110"/>
      <c r="K100" s="110"/>
      <c r="L100" s="110"/>
      <c r="M100" s="110"/>
      <c r="N100" s="110"/>
      <c r="O100" s="110"/>
    </row>
    <row r="101" spans="1:15" ht="56.6">
      <c r="A101" s="104" t="str">
        <f>IF(OR(C101="",D101=""),"",$D$3&amp;"_"&amp;ROW()-15-COUNTBLANK($D$16:D101))</f>
        <v>PAGĐ_75</v>
      </c>
      <c r="B101" s="20" t="s">
        <v>68</v>
      </c>
      <c r="C101" s="17" t="s">
        <v>236</v>
      </c>
      <c r="D101" s="65" t="s">
        <v>69</v>
      </c>
      <c r="E101" s="11" t="s">
        <v>21</v>
      </c>
      <c r="F101" s="12"/>
      <c r="G101" s="65"/>
      <c r="H101" s="11"/>
      <c r="I101" s="110"/>
      <c r="J101" s="110"/>
      <c r="K101" s="110"/>
      <c r="L101" s="110"/>
      <c r="M101" s="110"/>
      <c r="N101" s="110"/>
      <c r="O101" s="110"/>
    </row>
    <row r="102" spans="1:15" ht="42.9">
      <c r="A102" s="104" t="str">
        <f>IF(OR(C102="",D102=""),"",$D$3&amp;"_"&amp;ROW()-14-COUNTBLANK($D$15:D102))</f>
        <v>PAGĐ_76</v>
      </c>
      <c r="B102" s="20" t="s">
        <v>70</v>
      </c>
      <c r="C102" s="17" t="s">
        <v>237</v>
      </c>
      <c r="D102" s="65" t="s">
        <v>72</v>
      </c>
      <c r="E102" s="11" t="s">
        <v>21</v>
      </c>
      <c r="F102" s="12"/>
      <c r="G102" s="191"/>
      <c r="H102" s="11"/>
      <c r="I102" s="110"/>
      <c r="J102" s="110"/>
      <c r="K102" s="110"/>
      <c r="L102" s="110"/>
      <c r="M102" s="110"/>
      <c r="N102" s="110"/>
      <c r="O102" s="110"/>
    </row>
    <row r="103" spans="1:15" ht="42.45">
      <c r="A103" s="104" t="str">
        <f>IF(OR(C103="",D103=""),"",$D$3&amp;"_"&amp;ROW()-15-COUNTBLANK($D$16:D103))</f>
        <v>PAGĐ_77</v>
      </c>
      <c r="B103" s="20" t="s">
        <v>73</v>
      </c>
      <c r="C103" s="17" t="s">
        <v>238</v>
      </c>
      <c r="D103" s="65" t="s">
        <v>75</v>
      </c>
      <c r="E103" s="11" t="s">
        <v>21</v>
      </c>
      <c r="F103" s="12"/>
      <c r="G103" s="65"/>
      <c r="H103" s="11"/>
      <c r="I103" s="110"/>
      <c r="J103" s="110"/>
      <c r="K103" s="110"/>
      <c r="L103" s="110"/>
      <c r="M103" s="110"/>
      <c r="N103" s="110"/>
      <c r="O103" s="110"/>
    </row>
    <row r="104" spans="1:15" ht="42.45">
      <c r="A104" s="104" t="str">
        <f>IF(OR(C104="",D104=""),"",$D$3&amp;"_"&amp;ROW()-14-COUNTBLANK($D$15:D104))</f>
        <v>PAGĐ_78</v>
      </c>
      <c r="B104" s="16" t="s">
        <v>239</v>
      </c>
      <c r="C104" s="17" t="s">
        <v>240</v>
      </c>
      <c r="D104" s="83" t="s">
        <v>241</v>
      </c>
      <c r="E104" s="11" t="s">
        <v>21</v>
      </c>
      <c r="F104" s="12"/>
      <c r="G104" s="65"/>
      <c r="H104" s="11"/>
      <c r="I104" s="91"/>
      <c r="J104" s="91"/>
      <c r="K104" s="91"/>
      <c r="L104" s="91"/>
      <c r="M104" s="91"/>
      <c r="N104" s="91"/>
      <c r="O104" s="91"/>
    </row>
    <row r="105" spans="1:15" ht="42.9">
      <c r="A105" s="104" t="str">
        <f>IF(OR(C105="",D105=""),"",$D$3&amp;"_"&amp;ROW()-15-COUNTBLANK($D$16:D105))</f>
        <v>PAGĐ_79</v>
      </c>
      <c r="B105" s="20" t="s">
        <v>76</v>
      </c>
      <c r="C105" s="17" t="s">
        <v>77</v>
      </c>
      <c r="D105" s="83" t="s">
        <v>205</v>
      </c>
      <c r="E105" s="11" t="s">
        <v>21</v>
      </c>
      <c r="F105" s="12"/>
      <c r="G105" s="191"/>
      <c r="H105" s="11"/>
      <c r="I105" s="110"/>
      <c r="J105" s="110"/>
      <c r="K105" s="110"/>
      <c r="L105" s="110"/>
      <c r="M105" s="110"/>
      <c r="N105" s="110"/>
      <c r="O105" s="110"/>
    </row>
    <row r="106" spans="1:15" ht="14.6">
      <c r="A106" s="104" t="str">
        <f>IF(OR(C106="",D106=""),"",$D$3&amp;"_"&amp;ROW()-14-COUNTBLANK($D$15:D106))</f>
        <v/>
      </c>
      <c r="B106" s="202" t="s">
        <v>249</v>
      </c>
      <c r="C106" s="198"/>
      <c r="D106" s="198"/>
      <c r="E106" s="198"/>
      <c r="F106" s="198"/>
      <c r="G106" s="198"/>
      <c r="H106" s="196"/>
      <c r="I106" s="110"/>
      <c r="J106" s="110"/>
      <c r="K106" s="110"/>
      <c r="L106" s="110"/>
      <c r="M106" s="110"/>
      <c r="N106" s="110"/>
      <c r="O106" s="110"/>
    </row>
    <row r="107" spans="1:15" ht="42.9">
      <c r="A107" s="104" t="str">
        <f>IF(OR(C107="",D107=""),"",$D$3&amp;"_"&amp;ROW()-15-COUNTBLANK($D$16:D107))</f>
        <v>PAGĐ_80</v>
      </c>
      <c r="B107" s="22" t="s">
        <v>59</v>
      </c>
      <c r="C107" s="14" t="s">
        <v>60</v>
      </c>
      <c r="D107" s="76" t="s">
        <v>79</v>
      </c>
      <c r="E107" s="11" t="s">
        <v>21</v>
      </c>
      <c r="F107" s="12"/>
      <c r="G107" s="65"/>
      <c r="H107" s="11"/>
      <c r="I107" s="110"/>
      <c r="J107" s="110"/>
      <c r="K107" s="110"/>
      <c r="L107" s="110"/>
      <c r="M107" s="110"/>
      <c r="N107" s="110"/>
      <c r="O107" s="110"/>
    </row>
    <row r="108" spans="1:15" ht="42.9">
      <c r="A108" s="104" t="str">
        <f>IF(OR(C108="",D108=""),"",$D$3&amp;"_"&amp;ROW()-14-COUNTBLANK($D$15:D108))</f>
        <v>PAGĐ_81</v>
      </c>
      <c r="B108" s="22" t="s">
        <v>80</v>
      </c>
      <c r="C108" s="14" t="s">
        <v>234</v>
      </c>
      <c r="D108" s="76" t="s">
        <v>82</v>
      </c>
      <c r="E108" s="11" t="s">
        <v>21</v>
      </c>
      <c r="F108" s="12"/>
      <c r="G108" s="65"/>
      <c r="H108" s="11"/>
      <c r="I108" s="110"/>
      <c r="J108" s="110"/>
      <c r="K108" s="110"/>
      <c r="L108" s="110"/>
      <c r="M108" s="110"/>
      <c r="N108" s="110"/>
      <c r="O108" s="110"/>
    </row>
    <row r="109" spans="1:15" ht="56.6">
      <c r="A109" s="104" t="str">
        <f>IF(OR(C109="",D109=""),"",$D$3&amp;"_"&amp;ROW()-15-COUNTBLANK($D$16:D109))</f>
        <v>PAGĐ_82</v>
      </c>
      <c r="B109" s="20" t="s">
        <v>250</v>
      </c>
      <c r="C109" s="14" t="s">
        <v>251</v>
      </c>
      <c r="D109" s="18" t="s">
        <v>252</v>
      </c>
      <c r="E109" s="11" t="s">
        <v>21</v>
      </c>
      <c r="F109" s="12"/>
      <c r="G109" s="65"/>
      <c r="H109" s="11"/>
      <c r="I109" s="110"/>
      <c r="J109" s="110"/>
      <c r="K109" s="110"/>
      <c r="L109" s="110"/>
      <c r="M109" s="110"/>
      <c r="N109" s="110"/>
      <c r="O109" s="110"/>
    </row>
    <row r="110" spans="1:15" ht="70.75">
      <c r="A110" s="104" t="str">
        <f>IF(OR(C110="",D110=""),"",$D$3&amp;"_"&amp;ROW()-14-COUNTBLANK($D$15:D110))</f>
        <v>PAGĐ_83</v>
      </c>
      <c r="B110" s="20" t="s">
        <v>253</v>
      </c>
      <c r="C110" s="14" t="s">
        <v>254</v>
      </c>
      <c r="D110" s="65" t="s">
        <v>255</v>
      </c>
      <c r="E110" s="11" t="s">
        <v>21</v>
      </c>
      <c r="F110" s="12"/>
      <c r="G110" s="65"/>
      <c r="H110" s="11"/>
      <c r="I110" s="110"/>
      <c r="J110" s="110"/>
      <c r="K110" s="110"/>
      <c r="L110" s="110"/>
      <c r="M110" s="110"/>
      <c r="N110" s="110"/>
      <c r="O110" s="110"/>
    </row>
    <row r="111" spans="1:15" ht="56.6">
      <c r="A111" s="104" t="str">
        <f>IF(OR(C111="",D111=""),"",$D$3&amp;"_"&amp;ROW()-15-COUNTBLANK($D$16:D111))</f>
        <v>PAGĐ_84</v>
      </c>
      <c r="B111" s="20" t="s">
        <v>256</v>
      </c>
      <c r="C111" s="14" t="s">
        <v>257</v>
      </c>
      <c r="D111" s="18" t="s">
        <v>252</v>
      </c>
      <c r="E111" s="11" t="s">
        <v>21</v>
      </c>
      <c r="F111" s="12"/>
      <c r="G111" s="65"/>
      <c r="H111" s="11"/>
      <c r="I111" s="110"/>
      <c r="J111" s="110"/>
      <c r="K111" s="110"/>
      <c r="L111" s="110"/>
      <c r="M111" s="110"/>
      <c r="N111" s="110"/>
      <c r="O111" s="110"/>
    </row>
    <row r="112" spans="1:15" ht="28.75">
      <c r="A112" s="104" t="str">
        <f>IF(OR(C112="",D112=""),"",$D$3&amp;"_"&amp;ROW()-14-COUNTBLANK($D$15:D112))</f>
        <v>PAGĐ_85</v>
      </c>
      <c r="B112" s="20" t="s">
        <v>258</v>
      </c>
      <c r="C112" s="17" t="s">
        <v>259</v>
      </c>
      <c r="D112" s="65" t="s">
        <v>260</v>
      </c>
      <c r="E112" s="11" t="s">
        <v>21</v>
      </c>
      <c r="F112" s="12"/>
      <c r="G112" s="65"/>
      <c r="H112" s="11"/>
      <c r="I112" s="110"/>
      <c r="J112" s="110"/>
      <c r="K112" s="110"/>
      <c r="L112" s="110"/>
      <c r="M112" s="110"/>
      <c r="N112" s="110"/>
      <c r="O112" s="110"/>
    </row>
    <row r="113" spans="1:15" ht="56.6">
      <c r="A113" s="104" t="str">
        <f>IF(OR(C113="",D113=""),"",$D$3&amp;"_"&amp;ROW()-15-COUNTBLANK($D$16:D113))</f>
        <v>PAGĐ_86</v>
      </c>
      <c r="B113" s="20" t="s">
        <v>261</v>
      </c>
      <c r="C113" s="17" t="s">
        <v>262</v>
      </c>
      <c r="D113" s="65" t="s">
        <v>263</v>
      </c>
      <c r="E113" s="11" t="s">
        <v>21</v>
      </c>
      <c r="F113" s="12"/>
      <c r="G113" s="65"/>
      <c r="H113" s="11"/>
      <c r="I113" s="110"/>
      <c r="J113" s="110"/>
      <c r="K113" s="110"/>
      <c r="L113" s="110"/>
      <c r="M113" s="110"/>
      <c r="N113" s="110"/>
      <c r="O113" s="110"/>
    </row>
    <row r="114" spans="1:15" ht="42.9">
      <c r="A114" s="104" t="str">
        <f>IF(OR(C114="",D114=""),"",$D$3&amp;"_"&amp;ROW()-14-COUNTBLANK($D$15:D114))</f>
        <v>PAGĐ_87</v>
      </c>
      <c r="B114" s="20" t="s">
        <v>76</v>
      </c>
      <c r="C114" s="17" t="s">
        <v>77</v>
      </c>
      <c r="D114" s="83" t="s">
        <v>205</v>
      </c>
      <c r="E114" s="11" t="s">
        <v>21</v>
      </c>
      <c r="F114" s="12"/>
      <c r="G114" s="65"/>
      <c r="H114" s="11"/>
      <c r="I114" s="110"/>
      <c r="J114" s="110"/>
      <c r="K114" s="110"/>
      <c r="L114" s="110"/>
      <c r="M114" s="110"/>
      <c r="N114" s="110"/>
      <c r="O114" s="110"/>
    </row>
    <row r="115" spans="1:15" ht="42.45" hidden="1">
      <c r="A115" s="104" t="str">
        <f>IF(OR(C115="",D115=""),"",$D$3&amp;"_"&amp;ROW()-15-COUNTBLANK($D$16:D115))</f>
        <v/>
      </c>
      <c r="B115" s="20" t="s">
        <v>264</v>
      </c>
      <c r="C115" s="17" t="s">
        <v>77</v>
      </c>
      <c r="D115" s="83"/>
      <c r="E115" s="11"/>
      <c r="F115" s="15"/>
      <c r="G115" s="65"/>
      <c r="H115" s="11"/>
      <c r="I115" s="110"/>
      <c r="J115" s="110"/>
      <c r="K115" s="110"/>
      <c r="L115" s="110"/>
      <c r="M115" s="110"/>
      <c r="N115" s="110"/>
      <c r="O115" s="110"/>
    </row>
    <row r="116" spans="1:15" ht="42.45" hidden="1">
      <c r="A116" s="104" t="str">
        <f>IF(OR(C116="",D116=""),"",$D$3&amp;"_"&amp;ROW()-14-COUNTBLANK($D$15:D116))</f>
        <v/>
      </c>
      <c r="B116" s="20" t="s">
        <v>265</v>
      </c>
      <c r="C116" s="17" t="s">
        <v>77</v>
      </c>
      <c r="D116" s="83"/>
      <c r="E116" s="11"/>
      <c r="F116" s="15"/>
      <c r="G116" s="65"/>
      <c r="H116" s="11"/>
      <c r="I116" s="110"/>
      <c r="J116" s="110"/>
      <c r="K116" s="110"/>
      <c r="L116" s="110"/>
      <c r="M116" s="110"/>
      <c r="N116" s="110"/>
      <c r="O116" s="110"/>
    </row>
    <row r="117" spans="1:15" ht="14.6">
      <c r="A117" s="104" t="str">
        <f>IF(OR(C117="",D117=""),"",$D$3&amp;"_"&amp;ROW()-15-COUNTBLANK($D$16:D117))</f>
        <v/>
      </c>
      <c r="B117" s="202" t="s">
        <v>266</v>
      </c>
      <c r="C117" s="198"/>
      <c r="D117" s="198"/>
      <c r="E117" s="198"/>
      <c r="F117" s="198"/>
      <c r="G117" s="198"/>
      <c r="H117" s="196"/>
      <c r="I117" s="110"/>
      <c r="J117" s="110"/>
      <c r="K117" s="110"/>
      <c r="L117" s="110"/>
      <c r="M117" s="110"/>
      <c r="N117" s="110"/>
      <c r="O117" s="110"/>
    </row>
    <row r="118" spans="1:15" ht="42.9">
      <c r="A118" s="104" t="str">
        <f>IF(OR(C118="",D118=""),"",$D$3&amp;"_"&amp;ROW()-14-COUNTBLANK($D$15:D118))</f>
        <v>PAGĐ_88</v>
      </c>
      <c r="B118" s="13" t="s">
        <v>59</v>
      </c>
      <c r="C118" s="14" t="s">
        <v>60</v>
      </c>
      <c r="D118" s="76" t="s">
        <v>79</v>
      </c>
      <c r="E118" s="11" t="s">
        <v>21</v>
      </c>
      <c r="F118" s="12"/>
      <c r="G118" s="65"/>
      <c r="H118" s="11"/>
      <c r="I118" s="110"/>
      <c r="J118" s="110"/>
      <c r="K118" s="110"/>
      <c r="L118" s="110"/>
      <c r="M118" s="110"/>
      <c r="N118" s="110"/>
      <c r="O118" s="110"/>
    </row>
    <row r="119" spans="1:15" ht="42.9">
      <c r="A119" s="104" t="str">
        <f>IF(OR(C119="",D119=""),"",$D$3&amp;"_"&amp;ROW()-15-COUNTBLANK($D$16:D119))</f>
        <v>PAGĐ_89</v>
      </c>
      <c r="B119" s="13" t="s">
        <v>80</v>
      </c>
      <c r="C119" s="14" t="s">
        <v>234</v>
      </c>
      <c r="D119" s="76" t="s">
        <v>64</v>
      </c>
      <c r="E119" s="11" t="s">
        <v>21</v>
      </c>
      <c r="F119" s="12"/>
      <c r="G119" s="65"/>
      <c r="H119" s="11"/>
      <c r="I119" s="110"/>
      <c r="J119" s="110"/>
      <c r="K119" s="110"/>
      <c r="L119" s="110"/>
      <c r="M119" s="110"/>
      <c r="N119" s="110"/>
      <c r="O119" s="110"/>
    </row>
    <row r="120" spans="1:15" ht="42.45">
      <c r="A120" s="104" t="str">
        <f>IF(OR(C120="",D120=""),"",$D$3&amp;"_"&amp;ROW()-14-COUNTBLANK($D$15:D120))</f>
        <v>PAGĐ_90</v>
      </c>
      <c r="B120" s="16" t="s">
        <v>267</v>
      </c>
      <c r="C120" s="17" t="s">
        <v>268</v>
      </c>
      <c r="D120" s="18" t="s">
        <v>269</v>
      </c>
      <c r="E120" s="11" t="s">
        <v>21</v>
      </c>
      <c r="F120" s="12"/>
      <c r="G120" s="15"/>
      <c r="H120" s="11"/>
      <c r="I120" s="110"/>
      <c r="J120" s="110"/>
      <c r="K120" s="110"/>
      <c r="L120" s="110"/>
      <c r="M120" s="110"/>
      <c r="N120" s="110"/>
      <c r="O120" s="110"/>
    </row>
    <row r="121" spans="1:15" ht="42.45">
      <c r="A121" s="104" t="str">
        <f>IF(OR(C121="",D121=""),"",$D$3&amp;"_"&amp;ROW()-15-COUNTBLANK($D$16:D121))</f>
        <v>PAGĐ_91</v>
      </c>
      <c r="B121" s="16" t="s">
        <v>270</v>
      </c>
      <c r="C121" s="17" t="s">
        <v>271</v>
      </c>
      <c r="D121" s="18" t="s">
        <v>272</v>
      </c>
      <c r="E121" s="11" t="s">
        <v>21</v>
      </c>
      <c r="F121" s="12"/>
      <c r="G121" s="65"/>
      <c r="H121" s="11"/>
      <c r="I121" s="110"/>
      <c r="J121" s="110"/>
      <c r="K121" s="110"/>
      <c r="L121" s="110"/>
      <c r="M121" s="110"/>
      <c r="N121" s="110"/>
      <c r="O121" s="110"/>
    </row>
    <row r="122" spans="1:15" ht="42.45">
      <c r="A122" s="104" t="str">
        <f>IF(OR(C122="",D122=""),"",$D$3&amp;"_"&amp;ROW()-14-COUNTBLANK($D$15:D122))</f>
        <v>PAGĐ_92</v>
      </c>
      <c r="B122" s="16" t="s">
        <v>273</v>
      </c>
      <c r="C122" s="17" t="s">
        <v>274</v>
      </c>
      <c r="D122" s="18" t="s">
        <v>275</v>
      </c>
      <c r="E122" s="11" t="s">
        <v>21</v>
      </c>
      <c r="F122" s="12"/>
      <c r="G122" s="65"/>
      <c r="H122" s="11"/>
      <c r="I122" s="110"/>
      <c r="J122" s="110"/>
      <c r="K122" s="110"/>
      <c r="L122" s="110"/>
      <c r="M122" s="110"/>
      <c r="N122" s="110"/>
      <c r="O122" s="110"/>
    </row>
    <row r="123" spans="1:15" ht="42.9">
      <c r="A123" s="104" t="str">
        <f>IF(OR(C123="",D123=""),"",$D$3&amp;"_"&amp;ROW()-15-COUNTBLANK($D$16:D123))</f>
        <v>PAGĐ_93</v>
      </c>
      <c r="B123" s="16" t="s">
        <v>76</v>
      </c>
      <c r="C123" s="17" t="s">
        <v>77</v>
      </c>
      <c r="D123" s="83" t="s">
        <v>205</v>
      </c>
      <c r="E123" s="11" t="s">
        <v>21</v>
      </c>
      <c r="F123" s="12"/>
      <c r="G123" s="191"/>
      <c r="H123" s="11"/>
      <c r="I123" s="110"/>
      <c r="J123" s="110"/>
      <c r="K123" s="110"/>
      <c r="L123" s="110"/>
      <c r="M123" s="110"/>
      <c r="N123" s="110"/>
      <c r="O123" s="110"/>
    </row>
    <row r="124" spans="1:15" ht="14.6">
      <c r="A124" s="104" t="str">
        <f>IF(OR(C124="",D124=""),"",$D$3&amp;"_"&amp;ROW()-14-COUNTBLANK($D$15:D124))</f>
        <v/>
      </c>
      <c r="B124" s="202" t="s">
        <v>276</v>
      </c>
      <c r="C124" s="198"/>
      <c r="D124" s="198"/>
      <c r="E124" s="198"/>
      <c r="F124" s="198"/>
      <c r="G124" s="198"/>
      <c r="H124" s="196"/>
      <c r="I124" s="110"/>
      <c r="J124" s="110"/>
      <c r="K124" s="110"/>
      <c r="L124" s="110"/>
      <c r="M124" s="110"/>
      <c r="N124" s="110"/>
      <c r="O124" s="110"/>
    </row>
    <row r="125" spans="1:15" ht="42.9">
      <c r="A125" s="104" t="str">
        <f>IF(OR(C125="",D125=""),"",$D$3&amp;"_"&amp;ROW()-15-COUNTBLANK($D$16:D125))</f>
        <v>PAGĐ_94</v>
      </c>
      <c r="B125" s="13" t="s">
        <v>59</v>
      </c>
      <c r="C125" s="14" t="s">
        <v>60</v>
      </c>
      <c r="D125" s="76" t="s">
        <v>79</v>
      </c>
      <c r="E125" s="11" t="s">
        <v>21</v>
      </c>
      <c r="F125" s="12"/>
      <c r="G125" s="65"/>
      <c r="H125" s="11"/>
      <c r="I125" s="110"/>
      <c r="J125" s="110"/>
      <c r="K125" s="110"/>
      <c r="L125" s="110"/>
      <c r="M125" s="110"/>
      <c r="N125" s="110"/>
      <c r="O125" s="110"/>
    </row>
    <row r="126" spans="1:15" ht="42.9">
      <c r="A126" s="104" t="str">
        <f>IF(OR(C126="",D126=""),"",$D$3&amp;"_"&amp;ROW()-14-COUNTBLANK($D$15:D126))</f>
        <v>PAGĐ_95</v>
      </c>
      <c r="B126" s="13" t="s">
        <v>80</v>
      </c>
      <c r="C126" s="14" t="s">
        <v>234</v>
      </c>
      <c r="D126" s="76" t="s">
        <v>64</v>
      </c>
      <c r="E126" s="11" t="s">
        <v>21</v>
      </c>
      <c r="F126" s="12"/>
      <c r="G126" s="65"/>
      <c r="H126" s="11"/>
      <c r="I126" s="110"/>
      <c r="J126" s="110"/>
      <c r="K126" s="110"/>
      <c r="L126" s="110"/>
      <c r="M126" s="110"/>
      <c r="N126" s="110"/>
      <c r="O126" s="110"/>
    </row>
    <row r="127" spans="1:15" ht="56.6">
      <c r="A127" s="104" t="str">
        <f>IF(OR(C127="",D127=""),"",$D$3&amp;"_"&amp;ROW()-15-COUNTBLANK($D$16:D127))</f>
        <v>PAGĐ_96</v>
      </c>
      <c r="B127" s="16" t="s">
        <v>65</v>
      </c>
      <c r="C127" s="17" t="s">
        <v>235</v>
      </c>
      <c r="D127" s="18" t="s">
        <v>81</v>
      </c>
      <c r="E127" s="11" t="s">
        <v>21</v>
      </c>
      <c r="F127" s="12"/>
      <c r="G127" s="15"/>
      <c r="H127" s="15"/>
      <c r="I127" s="110"/>
      <c r="J127" s="110"/>
      <c r="K127" s="110"/>
      <c r="L127" s="110"/>
      <c r="M127" s="110"/>
      <c r="N127" s="110"/>
      <c r="O127" s="110"/>
    </row>
    <row r="128" spans="1:15" ht="56.6">
      <c r="A128" s="104" t="str">
        <f>IF(OR(C128="",D128=""),"",$D$3&amp;"_"&amp;ROW()-14-COUNTBLANK($D$15:D128))</f>
        <v>PAGĐ_97</v>
      </c>
      <c r="B128" s="16" t="s">
        <v>68</v>
      </c>
      <c r="C128" s="17" t="s">
        <v>277</v>
      </c>
      <c r="D128" s="65" t="s">
        <v>69</v>
      </c>
      <c r="E128" s="11" t="s">
        <v>21</v>
      </c>
      <c r="F128" s="12"/>
      <c r="G128" s="15"/>
      <c r="H128" s="11"/>
      <c r="I128" s="110"/>
      <c r="J128" s="110"/>
      <c r="K128" s="110"/>
      <c r="L128" s="110"/>
      <c r="M128" s="110"/>
      <c r="N128" s="110"/>
      <c r="O128" s="110"/>
    </row>
    <row r="129" spans="1:15" ht="42.9">
      <c r="A129" s="104" t="str">
        <f>IF(OR(C129="",D129=""),"",$D$3&amp;"_"&amp;ROW()-15-COUNTBLANK($D$16:D129))</f>
        <v>PAGĐ_98</v>
      </c>
      <c r="B129" s="16" t="s">
        <v>70</v>
      </c>
      <c r="C129" s="17" t="s">
        <v>237</v>
      </c>
      <c r="D129" s="65" t="s">
        <v>72</v>
      </c>
      <c r="E129" s="11" t="s">
        <v>21</v>
      </c>
      <c r="F129" s="12"/>
      <c r="G129" s="15"/>
      <c r="H129" s="11"/>
      <c r="I129" s="110"/>
      <c r="J129" s="110"/>
      <c r="K129" s="110"/>
      <c r="L129" s="110"/>
      <c r="M129" s="110"/>
      <c r="N129" s="110"/>
      <c r="O129" s="110"/>
    </row>
    <row r="130" spans="1:15" ht="42.45">
      <c r="A130" s="104" t="str">
        <f>IF(OR(C130="",D130=""),"",$D$3&amp;"_"&amp;ROW()-14-COUNTBLANK($D$15:D130))</f>
        <v>PAGĐ_99</v>
      </c>
      <c r="B130" s="16" t="s">
        <v>73</v>
      </c>
      <c r="C130" s="17" t="s">
        <v>238</v>
      </c>
      <c r="D130" s="65" t="s">
        <v>75</v>
      </c>
      <c r="E130" s="11" t="s">
        <v>21</v>
      </c>
      <c r="F130" s="12"/>
      <c r="G130" s="15"/>
      <c r="H130" s="11"/>
      <c r="I130" s="110"/>
      <c r="J130" s="110"/>
      <c r="K130" s="110"/>
      <c r="L130" s="110"/>
      <c r="M130" s="110"/>
      <c r="N130" s="110"/>
      <c r="O130" s="110"/>
    </row>
    <row r="131" spans="1:15" ht="42.45">
      <c r="A131" s="104" t="str">
        <f>IF(OR(C131="",D131=""),"",$D$3&amp;"_"&amp;ROW()-15-COUNTBLANK($D$16:D131))</f>
        <v>PAGĐ_100</v>
      </c>
      <c r="B131" s="16" t="s">
        <v>239</v>
      </c>
      <c r="C131" s="17" t="s">
        <v>240</v>
      </c>
      <c r="D131" s="83" t="s">
        <v>241</v>
      </c>
      <c r="E131" s="11" t="s">
        <v>21</v>
      </c>
      <c r="F131" s="12"/>
      <c r="G131" s="65"/>
      <c r="H131" s="11"/>
      <c r="I131" s="91"/>
      <c r="J131" s="91"/>
      <c r="K131" s="91"/>
      <c r="L131" s="91"/>
      <c r="M131" s="91"/>
      <c r="N131" s="91"/>
      <c r="O131" s="91"/>
    </row>
    <row r="132" spans="1:15" ht="42.9">
      <c r="A132" s="104" t="str">
        <f t="shared" ref="A132:A133" si="8">IF(OR(C132="",D132=""),"",$D$3&amp;"_"&amp;ROW()-14-COUNTBLANK($D$15:D132))</f>
        <v>PAGĐ_101</v>
      </c>
      <c r="B132" s="16" t="s">
        <v>76</v>
      </c>
      <c r="C132" s="17" t="s">
        <v>77</v>
      </c>
      <c r="D132" s="83" t="s">
        <v>205</v>
      </c>
      <c r="E132" s="11" t="s">
        <v>21</v>
      </c>
      <c r="F132" s="12"/>
      <c r="G132" s="65"/>
      <c r="H132" s="11"/>
      <c r="I132" s="110"/>
      <c r="J132" s="110"/>
      <c r="K132" s="110"/>
      <c r="L132" s="110"/>
      <c r="M132" s="110"/>
      <c r="N132" s="110"/>
      <c r="O132" s="110"/>
    </row>
    <row r="133" spans="1:15" ht="17.600000000000001">
      <c r="A133" s="104" t="str">
        <f t="shared" si="8"/>
        <v/>
      </c>
      <c r="B133" s="224" t="s">
        <v>278</v>
      </c>
      <c r="C133" s="198"/>
      <c r="D133" s="198"/>
      <c r="E133" s="198"/>
      <c r="F133" s="198"/>
      <c r="G133" s="198"/>
      <c r="H133" s="196"/>
      <c r="I133" s="91"/>
      <c r="J133" s="91"/>
      <c r="K133" s="91"/>
      <c r="L133" s="91"/>
      <c r="M133" s="91"/>
      <c r="N133" s="91"/>
      <c r="O133" s="91"/>
    </row>
    <row r="134" spans="1:15" ht="15.45">
      <c r="A134" s="104" t="str">
        <f>IF(OR(C134="",D134=""),"",$D$3&amp;"_"&amp;ROW()-15-COUNTBLANK($D$16:D134))</f>
        <v/>
      </c>
      <c r="B134" s="216" t="s">
        <v>279</v>
      </c>
      <c r="C134" s="198"/>
      <c r="D134" s="198"/>
      <c r="E134" s="198"/>
      <c r="F134" s="198"/>
      <c r="G134" s="198"/>
      <c r="H134" s="196"/>
      <c r="I134" s="91"/>
      <c r="J134" s="91"/>
      <c r="K134" s="91"/>
      <c r="L134" s="91"/>
      <c r="M134" s="91"/>
      <c r="N134" s="91"/>
      <c r="O134" s="91"/>
    </row>
    <row r="135" spans="1:15" ht="14.6">
      <c r="A135" s="104" t="str">
        <f>IF(OR(C135="",D135=""),"",$D$3&amp;"_"&amp;ROW()-14-COUNTBLANK($D$15:D135))</f>
        <v/>
      </c>
      <c r="B135" s="225" t="s">
        <v>16</v>
      </c>
      <c r="C135" s="198"/>
      <c r="D135" s="198"/>
      <c r="E135" s="198"/>
      <c r="F135" s="198"/>
      <c r="G135" s="198"/>
      <c r="H135" s="196"/>
      <c r="I135" s="94"/>
      <c r="J135" s="94"/>
      <c r="K135" s="94"/>
      <c r="L135" s="94"/>
      <c r="M135" s="94"/>
      <c r="N135" s="94"/>
      <c r="O135" s="94"/>
    </row>
    <row r="136" spans="1:15" ht="77.25" customHeight="1">
      <c r="A136" s="104" t="str">
        <f>IF(OR(C136="",D136=""),"",$D$3&amp;"_"&amp;ROW()-15-COUNTBLANK($D$16:D136))</f>
        <v>PAGĐ_102</v>
      </c>
      <c r="B136" s="88" t="s">
        <v>84</v>
      </c>
      <c r="C136" s="106" t="s">
        <v>17</v>
      </c>
      <c r="D136" s="83" t="s">
        <v>280</v>
      </c>
      <c r="E136" s="11" t="s">
        <v>21</v>
      </c>
      <c r="F136" s="12"/>
      <c r="G136" s="107"/>
      <c r="H136" s="108"/>
      <c r="I136" s="109"/>
      <c r="J136" s="109"/>
      <c r="K136" s="109"/>
      <c r="L136" s="109"/>
      <c r="M136" s="109"/>
      <c r="N136" s="109"/>
      <c r="O136" s="109"/>
    </row>
    <row r="137" spans="1:15" ht="66" customHeight="1">
      <c r="A137" s="104" t="str">
        <f t="shared" ref="A137:A138" si="9">IF(OR(C137="",D137=""),"",$D$3&amp;"_"&amp;ROW()-14-COUNTBLANK($D$15:D137))</f>
        <v>PAGĐ_103</v>
      </c>
      <c r="B137" s="88" t="s">
        <v>18</v>
      </c>
      <c r="C137" s="106" t="s">
        <v>85</v>
      </c>
      <c r="D137" s="83" t="s">
        <v>215</v>
      </c>
      <c r="E137" s="11" t="s">
        <v>21</v>
      </c>
      <c r="F137" s="12"/>
      <c r="G137" s="107"/>
      <c r="H137" s="108"/>
      <c r="I137" s="109"/>
      <c r="J137" s="109"/>
      <c r="K137" s="109"/>
      <c r="L137" s="109"/>
      <c r="M137" s="109"/>
      <c r="N137" s="109"/>
      <c r="O137" s="109"/>
    </row>
    <row r="138" spans="1:15" ht="42.9">
      <c r="A138" s="104" t="str">
        <f t="shared" si="9"/>
        <v>PAGĐ_104</v>
      </c>
      <c r="B138" s="88" t="s">
        <v>19</v>
      </c>
      <c r="C138" s="106" t="s">
        <v>20</v>
      </c>
      <c r="D138" s="65" t="s">
        <v>281</v>
      </c>
      <c r="E138" s="11" t="s">
        <v>21</v>
      </c>
      <c r="F138" s="12"/>
      <c r="G138" s="192"/>
      <c r="H138" s="108"/>
      <c r="I138" s="109"/>
      <c r="J138" s="109"/>
      <c r="K138" s="109"/>
      <c r="L138" s="109"/>
      <c r="M138" s="109"/>
      <c r="N138" s="109"/>
      <c r="O138" s="109"/>
    </row>
    <row r="139" spans="1:15" ht="28.75">
      <c r="A139" s="104" t="str">
        <f>IF(OR(C139="",D139=""),"",$D$3&amp;"_"&amp;ROW()-15-COUNTBLANK($D$16:D139))</f>
        <v>PAGĐ_105</v>
      </c>
      <c r="B139" s="88" t="s">
        <v>22</v>
      </c>
      <c r="C139" s="106" t="s">
        <v>23</v>
      </c>
      <c r="D139" s="83" t="s">
        <v>24</v>
      </c>
      <c r="E139" s="11" t="s">
        <v>21</v>
      </c>
      <c r="F139" s="12"/>
      <c r="G139" s="192"/>
      <c r="H139" s="108"/>
      <c r="I139" s="109"/>
      <c r="J139" s="109"/>
      <c r="K139" s="109"/>
      <c r="L139" s="109"/>
      <c r="M139" s="109"/>
      <c r="N139" s="109"/>
      <c r="O139" s="109"/>
    </row>
    <row r="140" spans="1:15" ht="15.45">
      <c r="A140" s="104"/>
      <c r="B140" s="228" t="s">
        <v>282</v>
      </c>
      <c r="C140" s="111" t="s">
        <v>283</v>
      </c>
      <c r="D140" s="111" t="s">
        <v>284</v>
      </c>
      <c r="E140" s="11" t="s">
        <v>21</v>
      </c>
      <c r="F140" s="12"/>
      <c r="G140" s="112"/>
      <c r="H140" s="113"/>
      <c r="I140" s="91"/>
      <c r="J140" s="91"/>
      <c r="K140" s="91"/>
      <c r="L140" s="91"/>
      <c r="M140" s="91"/>
      <c r="N140" s="91"/>
      <c r="O140" s="91"/>
    </row>
    <row r="141" spans="1:15" ht="30.45">
      <c r="A141" s="104"/>
      <c r="B141" s="199"/>
      <c r="C141" s="114" t="s">
        <v>285</v>
      </c>
      <c r="D141" s="111" t="s">
        <v>286</v>
      </c>
      <c r="E141" s="11" t="s">
        <v>21</v>
      </c>
      <c r="F141" s="12"/>
      <c r="G141" s="112"/>
      <c r="H141" s="113"/>
      <c r="I141" s="91"/>
      <c r="J141" s="91"/>
      <c r="K141" s="91"/>
      <c r="L141" s="91"/>
      <c r="M141" s="91"/>
      <c r="N141" s="91"/>
      <c r="O141" s="91"/>
    </row>
    <row r="142" spans="1:15" ht="15.45">
      <c r="A142" s="104"/>
      <c r="B142" s="199"/>
      <c r="C142" s="114" t="s">
        <v>287</v>
      </c>
      <c r="D142" s="111" t="s">
        <v>288</v>
      </c>
      <c r="E142" s="11" t="s">
        <v>21</v>
      </c>
      <c r="F142" s="12"/>
      <c r="G142" s="112"/>
      <c r="H142" s="113"/>
      <c r="I142" s="91"/>
      <c r="J142" s="91"/>
      <c r="K142" s="91"/>
      <c r="L142" s="91"/>
      <c r="M142" s="91"/>
      <c r="N142" s="91"/>
      <c r="O142" s="91"/>
    </row>
    <row r="143" spans="1:15" ht="15.45">
      <c r="A143" s="104"/>
      <c r="B143" s="197"/>
      <c r="C143" s="114" t="s">
        <v>289</v>
      </c>
      <c r="D143" s="111" t="s">
        <v>290</v>
      </c>
      <c r="E143" s="11" t="s">
        <v>21</v>
      </c>
      <c r="F143" s="12"/>
      <c r="G143" s="112"/>
      <c r="H143" s="113"/>
      <c r="I143" s="91"/>
      <c r="J143" s="91"/>
      <c r="K143" s="91"/>
      <c r="L143" s="91"/>
      <c r="M143" s="91"/>
      <c r="N143" s="91"/>
      <c r="O143" s="91"/>
    </row>
    <row r="144" spans="1:15" ht="15.45">
      <c r="A144" s="104" t="str">
        <f t="shared" ref="A144:A145" si="10">IF(OR(C144="",D144=""),"",$D$3&amp;"_"&amp;ROW()-14-COUNTBLANK($D$15:D144))</f>
        <v/>
      </c>
      <c r="B144" s="227" t="s">
        <v>58</v>
      </c>
      <c r="C144" s="198"/>
      <c r="D144" s="198"/>
      <c r="E144" s="198"/>
      <c r="F144" s="198"/>
      <c r="G144" s="198"/>
      <c r="H144" s="196"/>
      <c r="I144" s="91"/>
      <c r="J144" s="91"/>
      <c r="K144" s="91"/>
      <c r="L144" s="91"/>
      <c r="M144" s="91"/>
      <c r="N144" s="91"/>
      <c r="O144" s="91"/>
    </row>
    <row r="145" spans="1:15" ht="14.6">
      <c r="A145" s="104" t="str">
        <f t="shared" si="10"/>
        <v/>
      </c>
      <c r="B145" s="115" t="s">
        <v>291</v>
      </c>
      <c r="C145" s="116"/>
      <c r="D145" s="117"/>
      <c r="E145" s="115"/>
      <c r="F145" s="115"/>
      <c r="G145" s="118"/>
      <c r="H145" s="115"/>
      <c r="I145" s="80"/>
      <c r="J145" s="80"/>
      <c r="K145" s="80"/>
      <c r="L145" s="80"/>
      <c r="M145" s="80"/>
      <c r="N145" s="80"/>
      <c r="O145" s="80"/>
    </row>
    <row r="146" spans="1:15" ht="42.9">
      <c r="A146" s="104" t="str">
        <f>IF(OR(C146="",D146=""),"",$D$3&amp;"_"&amp;ROW()-15-COUNTBLANK($D$16:D146))</f>
        <v>PAGĐ_110</v>
      </c>
      <c r="B146" s="22" t="s">
        <v>59</v>
      </c>
      <c r="C146" s="14" t="s">
        <v>60</v>
      </c>
      <c r="D146" s="76" t="s">
        <v>61</v>
      </c>
      <c r="E146" s="11" t="s">
        <v>21</v>
      </c>
      <c r="F146" s="12"/>
      <c r="G146" s="97"/>
      <c r="H146" s="95"/>
      <c r="I146" s="91"/>
      <c r="J146" s="91"/>
      <c r="K146" s="91"/>
      <c r="L146" s="91"/>
      <c r="M146" s="91"/>
      <c r="N146" s="91"/>
      <c r="O146" s="91"/>
    </row>
    <row r="147" spans="1:15" ht="57">
      <c r="A147" s="104" t="str">
        <f>IF(OR(C147="",D147=""),"",$D$3&amp;"_"&amp;ROW()-14-COUNTBLANK($D$15:D147))</f>
        <v>PAGĐ_111</v>
      </c>
      <c r="B147" s="22" t="s">
        <v>62</v>
      </c>
      <c r="C147" s="14" t="s">
        <v>63</v>
      </c>
      <c r="D147" s="76" t="s">
        <v>1238</v>
      </c>
      <c r="E147" s="11" t="s">
        <v>21</v>
      </c>
      <c r="F147" s="12"/>
      <c r="G147" s="97"/>
      <c r="H147" s="95"/>
      <c r="I147" s="91"/>
      <c r="J147" s="91"/>
      <c r="K147" s="91"/>
      <c r="L147" s="91"/>
      <c r="M147" s="91"/>
      <c r="N147" s="91"/>
      <c r="O147" s="91"/>
    </row>
    <row r="148" spans="1:15" ht="56.6">
      <c r="A148" s="104" t="str">
        <f>IF(OR(C148="",D148=""),"",$D$3&amp;"_"&amp;ROW()-15-COUNTBLANK($D$16:D148))</f>
        <v>PAGĐ_112</v>
      </c>
      <c r="B148" s="20" t="s">
        <v>65</v>
      </c>
      <c r="C148" s="17" t="s">
        <v>66</v>
      </c>
      <c r="D148" s="18" t="s">
        <v>67</v>
      </c>
      <c r="E148" s="11" t="s">
        <v>21</v>
      </c>
      <c r="F148" s="12"/>
      <c r="G148" s="97"/>
      <c r="H148" s="95"/>
      <c r="I148" s="91"/>
      <c r="J148" s="91"/>
      <c r="K148" s="91"/>
      <c r="L148" s="91"/>
      <c r="M148" s="91"/>
      <c r="N148" s="91"/>
      <c r="O148" s="91"/>
    </row>
    <row r="149" spans="1:15" ht="70.75">
      <c r="A149" s="104" t="str">
        <f t="shared" ref="A149:A150" si="11">IF(OR(C149="",D149=""),"",$D$3&amp;"_"&amp;ROW()-14-COUNTBLANK($D$15:D149))</f>
        <v>PAGĐ_113</v>
      </c>
      <c r="B149" s="20" t="s">
        <v>68</v>
      </c>
      <c r="C149" s="19" t="s">
        <v>292</v>
      </c>
      <c r="D149" s="65" t="s">
        <v>69</v>
      </c>
      <c r="E149" s="11" t="s">
        <v>21</v>
      </c>
      <c r="F149" s="12"/>
      <c r="G149" s="97"/>
      <c r="H149" s="95"/>
      <c r="I149" s="91"/>
      <c r="J149" s="91"/>
      <c r="K149" s="91"/>
      <c r="L149" s="91"/>
      <c r="M149" s="91"/>
      <c r="N149" s="91"/>
      <c r="O149" s="91"/>
    </row>
    <row r="150" spans="1:15" ht="42.9">
      <c r="A150" s="104" t="str">
        <f t="shared" si="11"/>
        <v>PAGĐ_114</v>
      </c>
      <c r="B150" s="20" t="s">
        <v>70</v>
      </c>
      <c r="C150" s="17" t="s">
        <v>71</v>
      </c>
      <c r="D150" s="65" t="s">
        <v>72</v>
      </c>
      <c r="E150" s="11" t="s">
        <v>21</v>
      </c>
      <c r="F150" s="12"/>
      <c r="G150" s="97"/>
      <c r="H150" s="95"/>
      <c r="I150" s="91"/>
      <c r="J150" s="91"/>
      <c r="K150" s="91"/>
      <c r="L150" s="91"/>
      <c r="M150" s="91"/>
      <c r="N150" s="91"/>
      <c r="O150" s="91"/>
    </row>
    <row r="151" spans="1:15" ht="42.45">
      <c r="A151" s="104" t="str">
        <f>IF(OR(C151="",D151=""),"",$D$3&amp;"_"&amp;ROW()-15-COUNTBLANK($D$16:D151))</f>
        <v>PAGĐ_115</v>
      </c>
      <c r="B151" s="20" t="s">
        <v>73</v>
      </c>
      <c r="C151" s="17" t="s">
        <v>74</v>
      </c>
      <c r="D151" s="18" t="s">
        <v>75</v>
      </c>
      <c r="E151" s="11" t="s">
        <v>21</v>
      </c>
      <c r="F151" s="12"/>
      <c r="G151" s="97"/>
      <c r="H151" s="95"/>
      <c r="I151" s="91"/>
      <c r="J151" s="91"/>
      <c r="K151" s="91"/>
      <c r="L151" s="91"/>
      <c r="M151" s="91"/>
      <c r="N151" s="91"/>
      <c r="O151" s="91"/>
    </row>
    <row r="152" spans="1:15" ht="42.45">
      <c r="A152" s="104" t="str">
        <f>IF(OR(C152="",D152=""),"",$D$3&amp;"_"&amp;ROW()-14-COUNTBLANK($D$15:D152))</f>
        <v>PAGĐ_116</v>
      </c>
      <c r="B152" s="20" t="s">
        <v>76</v>
      </c>
      <c r="C152" s="17" t="s">
        <v>77</v>
      </c>
      <c r="D152" s="83" t="s">
        <v>78</v>
      </c>
      <c r="E152" s="11" t="s">
        <v>21</v>
      </c>
      <c r="F152" s="12"/>
      <c r="G152" s="97"/>
      <c r="H152" s="95"/>
      <c r="I152" s="91"/>
      <c r="J152" s="91"/>
      <c r="K152" s="91"/>
      <c r="L152" s="91"/>
      <c r="M152" s="91"/>
      <c r="N152" s="91"/>
      <c r="O152" s="91"/>
    </row>
    <row r="153" spans="1:15" ht="14.6">
      <c r="A153" s="104" t="str">
        <f>IF(OR(C153="",D153=""),"",$D$3&amp;"_"&amp;ROW()-15-COUNTBLANK($D$16:D153))</f>
        <v/>
      </c>
      <c r="B153" s="115" t="s">
        <v>293</v>
      </c>
      <c r="C153" s="116"/>
      <c r="D153" s="117"/>
      <c r="E153" s="115"/>
      <c r="F153" s="115"/>
      <c r="G153" s="118"/>
      <c r="H153" s="115"/>
      <c r="I153" s="80"/>
      <c r="J153" s="80"/>
      <c r="K153" s="80"/>
      <c r="L153" s="80"/>
      <c r="M153" s="80"/>
      <c r="N153" s="80"/>
      <c r="O153" s="80"/>
    </row>
    <row r="154" spans="1:15" ht="85.3">
      <c r="A154" s="104" t="str">
        <f t="shared" ref="A154:A155" si="12">IF(OR(C154="",D154=""),"",$D$3&amp;"_"&amp;ROW()-14-COUNTBLANK($D$15:D154))</f>
        <v>PAGĐ_117</v>
      </c>
      <c r="B154" s="22" t="s">
        <v>59</v>
      </c>
      <c r="C154" s="106" t="s">
        <v>294</v>
      </c>
      <c r="D154" s="76" t="s">
        <v>295</v>
      </c>
      <c r="E154" s="11" t="s">
        <v>21</v>
      </c>
      <c r="F154" s="12"/>
      <c r="G154" s="97"/>
      <c r="H154" s="95"/>
      <c r="I154" s="91"/>
      <c r="J154" s="91"/>
      <c r="K154" s="91"/>
      <c r="L154" s="91"/>
      <c r="M154" s="91"/>
      <c r="N154" s="91"/>
      <c r="O154" s="91"/>
    </row>
    <row r="155" spans="1:15" ht="42.9">
      <c r="A155" s="104" t="str">
        <f t="shared" si="12"/>
        <v>PAGĐ_118</v>
      </c>
      <c r="B155" s="119" t="s">
        <v>296</v>
      </c>
      <c r="C155" s="14" t="s">
        <v>297</v>
      </c>
      <c r="D155" s="83" t="s">
        <v>298</v>
      </c>
      <c r="E155" s="11" t="s">
        <v>21</v>
      </c>
      <c r="F155" s="12"/>
      <c r="G155" s="97"/>
      <c r="H155" s="95"/>
      <c r="I155" s="91"/>
      <c r="J155" s="91"/>
      <c r="K155" s="91"/>
      <c r="L155" s="91"/>
      <c r="M155" s="91"/>
      <c r="N155" s="91"/>
      <c r="O155" s="91"/>
    </row>
    <row r="156" spans="1:15" ht="42.45">
      <c r="A156" s="104" t="str">
        <f>IF(OR(C156="",D156=""),"",$D$3&amp;"_"&amp;ROW()-15-COUNTBLANK($D$16:D156))</f>
        <v>PAGĐ_119</v>
      </c>
      <c r="B156" s="119" t="s">
        <v>299</v>
      </c>
      <c r="C156" s="14" t="s">
        <v>300</v>
      </c>
      <c r="D156" s="65" t="s">
        <v>301</v>
      </c>
      <c r="E156" s="11" t="s">
        <v>21</v>
      </c>
      <c r="F156" s="12"/>
      <c r="G156" s="97"/>
      <c r="H156" s="95"/>
      <c r="I156" s="91"/>
      <c r="J156" s="91"/>
      <c r="K156" s="91"/>
      <c r="L156" s="91"/>
      <c r="M156" s="91"/>
      <c r="N156" s="91"/>
      <c r="O156" s="91"/>
    </row>
    <row r="157" spans="1:15" ht="42.45">
      <c r="A157" s="104" t="str">
        <f>IF(OR(C157="",D157=""),"",$D$3&amp;"_"&amp;ROW()-14-COUNTBLANK($D$15:D157))</f>
        <v>PAGĐ_120</v>
      </c>
      <c r="B157" s="119" t="s">
        <v>212</v>
      </c>
      <c r="C157" s="14" t="s">
        <v>302</v>
      </c>
      <c r="D157" s="65" t="s">
        <v>303</v>
      </c>
      <c r="E157" s="11" t="s">
        <v>21</v>
      </c>
      <c r="F157" s="12"/>
      <c r="G157" s="97"/>
      <c r="H157" s="95"/>
      <c r="I157" s="91"/>
      <c r="J157" s="91"/>
      <c r="K157" s="91"/>
      <c r="L157" s="91"/>
      <c r="M157" s="91"/>
      <c r="N157" s="91"/>
      <c r="O157" s="91"/>
    </row>
    <row r="158" spans="1:15" ht="42.45">
      <c r="A158" s="104"/>
      <c r="B158" s="87" t="s">
        <v>76</v>
      </c>
      <c r="C158" s="17" t="s">
        <v>77</v>
      </c>
      <c r="D158" s="83" t="s">
        <v>304</v>
      </c>
      <c r="E158" s="11" t="s">
        <v>21</v>
      </c>
      <c r="F158" s="12"/>
      <c r="G158" s="97"/>
      <c r="H158" s="95"/>
      <c r="I158" s="91"/>
      <c r="J158" s="91"/>
      <c r="K158" s="91"/>
      <c r="L158" s="91"/>
      <c r="M158" s="91"/>
      <c r="N158" s="91"/>
      <c r="O158" s="91"/>
    </row>
    <row r="159" spans="1:15" ht="42.45">
      <c r="A159" s="104"/>
      <c r="B159" s="108" t="s">
        <v>305</v>
      </c>
      <c r="C159" s="17" t="s">
        <v>306</v>
      </c>
      <c r="D159" s="25" t="s">
        <v>307</v>
      </c>
      <c r="E159" s="11" t="s">
        <v>21</v>
      </c>
      <c r="F159" s="12"/>
      <c r="G159" s="120"/>
      <c r="H159" s="121"/>
      <c r="I159" s="80"/>
      <c r="J159" s="80"/>
      <c r="K159" s="80"/>
      <c r="L159" s="80"/>
      <c r="M159" s="80"/>
      <c r="N159" s="80"/>
      <c r="O159" s="80"/>
    </row>
    <row r="160" spans="1:15" ht="14.6">
      <c r="A160" s="104" t="str">
        <f>IF(OR(C160="",D160=""),"",$D$3&amp;"_"&amp;ROW()-15-COUNTBLANK($D$16:D160))</f>
        <v/>
      </c>
      <c r="B160" s="115" t="s">
        <v>308</v>
      </c>
      <c r="C160" s="116"/>
      <c r="D160" s="117"/>
      <c r="E160" s="115"/>
      <c r="F160" s="115"/>
      <c r="G160" s="118"/>
      <c r="H160" s="115"/>
      <c r="I160" s="80"/>
      <c r="J160" s="80"/>
      <c r="K160" s="80"/>
      <c r="L160" s="80"/>
      <c r="M160" s="80"/>
      <c r="N160" s="80"/>
      <c r="O160" s="80"/>
    </row>
    <row r="161" spans="1:15" ht="57">
      <c r="A161" s="104" t="str">
        <f t="shared" ref="A161:A163" si="13">IF(OR(C161="",D161=""),"",$D$3&amp;"_"&amp;ROW()-14-COUNTBLANK($D$15:D161))</f>
        <v>PAGĐ_123</v>
      </c>
      <c r="B161" s="22" t="s">
        <v>59</v>
      </c>
      <c r="C161" s="106" t="s">
        <v>309</v>
      </c>
      <c r="D161" s="83" t="s">
        <v>310</v>
      </c>
      <c r="E161" s="11" t="s">
        <v>21</v>
      </c>
      <c r="F161" s="12"/>
      <c r="G161" s="97"/>
      <c r="H161" s="95"/>
      <c r="I161" s="91"/>
      <c r="J161" s="91"/>
      <c r="K161" s="91"/>
      <c r="L161" s="91"/>
      <c r="M161" s="91"/>
      <c r="N161" s="91"/>
      <c r="O161" s="91"/>
    </row>
    <row r="162" spans="1:15" ht="42.9">
      <c r="A162" s="104" t="str">
        <f t="shared" si="13"/>
        <v>PAGĐ_124</v>
      </c>
      <c r="B162" s="119" t="s">
        <v>296</v>
      </c>
      <c r="C162" s="14" t="s">
        <v>311</v>
      </c>
      <c r="D162" s="83" t="s">
        <v>312</v>
      </c>
      <c r="E162" s="11" t="s">
        <v>21</v>
      </c>
      <c r="F162" s="12"/>
      <c r="G162" s="97"/>
      <c r="H162" s="95"/>
      <c r="I162" s="91"/>
      <c r="J162" s="91"/>
      <c r="K162" s="91"/>
      <c r="L162" s="91"/>
      <c r="M162" s="91"/>
      <c r="N162" s="91"/>
      <c r="O162" s="91"/>
    </row>
    <row r="163" spans="1:15" ht="42.45">
      <c r="A163" s="104" t="str">
        <f t="shared" si="13"/>
        <v>PAGĐ_125</v>
      </c>
      <c r="B163" s="119" t="s">
        <v>299</v>
      </c>
      <c r="C163" s="14" t="s">
        <v>300</v>
      </c>
      <c r="D163" s="65" t="s">
        <v>301</v>
      </c>
      <c r="E163" s="11" t="s">
        <v>21</v>
      </c>
      <c r="F163" s="12"/>
      <c r="G163" s="97"/>
      <c r="H163" s="95"/>
      <c r="I163" s="91"/>
      <c r="J163" s="91"/>
      <c r="K163" s="91"/>
      <c r="L163" s="91"/>
      <c r="M163" s="91"/>
      <c r="N163" s="91"/>
      <c r="O163" s="91"/>
    </row>
    <row r="164" spans="1:15" ht="28.3">
      <c r="A164" s="104" t="str">
        <f>IF(OR(C164="",D164=""),"",$D$3&amp;"_"&amp;ROW()-15-COUNTBLANK($D$16:D164))</f>
        <v>PAGĐ_126</v>
      </c>
      <c r="B164" s="119" t="s">
        <v>212</v>
      </c>
      <c r="C164" s="14" t="s">
        <v>313</v>
      </c>
      <c r="D164" s="65" t="s">
        <v>303</v>
      </c>
      <c r="E164" s="11" t="s">
        <v>21</v>
      </c>
      <c r="F164" s="12"/>
      <c r="G164" s="97"/>
      <c r="H164" s="95"/>
      <c r="I164" s="91"/>
      <c r="J164" s="91"/>
      <c r="K164" s="91"/>
      <c r="L164" s="91"/>
      <c r="M164" s="91"/>
      <c r="N164" s="91"/>
      <c r="O164" s="91"/>
    </row>
    <row r="165" spans="1:15" ht="42.45">
      <c r="A165" s="104" t="str">
        <f>IF(OR(C165="",D165=""),"",$D$3&amp;"_"&amp;ROW()-14-COUNTBLANK($D$15:D165))</f>
        <v>PAGĐ_127</v>
      </c>
      <c r="B165" s="89" t="s">
        <v>76</v>
      </c>
      <c r="C165" s="17" t="s">
        <v>77</v>
      </c>
      <c r="D165" s="83" t="s">
        <v>304</v>
      </c>
      <c r="E165" s="11" t="s">
        <v>21</v>
      </c>
      <c r="F165" s="12"/>
      <c r="G165" s="97"/>
      <c r="H165" s="95"/>
      <c r="I165" s="91"/>
      <c r="J165" s="91"/>
      <c r="K165" s="91"/>
      <c r="L165" s="91"/>
      <c r="M165" s="91"/>
      <c r="N165" s="91"/>
      <c r="O165" s="91"/>
    </row>
    <row r="166" spans="1:15" ht="42.45">
      <c r="A166" s="104"/>
      <c r="B166" s="108" t="s">
        <v>305</v>
      </c>
      <c r="C166" s="17" t="s">
        <v>306</v>
      </c>
      <c r="D166" s="25" t="s">
        <v>307</v>
      </c>
      <c r="E166" s="11" t="s">
        <v>21</v>
      </c>
      <c r="F166" s="12"/>
      <c r="G166" s="120"/>
      <c r="H166" s="121"/>
      <c r="I166" s="80"/>
      <c r="J166" s="80"/>
      <c r="K166" s="80"/>
      <c r="L166" s="80"/>
      <c r="M166" s="80"/>
      <c r="N166" s="80"/>
      <c r="O166" s="80"/>
    </row>
    <row r="167" spans="1:15" ht="14.6">
      <c r="A167" s="104" t="str">
        <f t="shared" ref="A167:A168" si="14">IF(OR(C167="",D167=""),"",$D$3&amp;"_"&amp;ROW()-14-COUNTBLANK($D$15:D167))</f>
        <v/>
      </c>
      <c r="B167" s="115" t="s">
        <v>314</v>
      </c>
      <c r="C167" s="116"/>
      <c r="D167" s="117"/>
      <c r="E167" s="115"/>
      <c r="F167" s="115"/>
      <c r="G167" s="118"/>
      <c r="H167" s="115"/>
      <c r="I167" s="80"/>
      <c r="J167" s="80"/>
      <c r="K167" s="80"/>
      <c r="L167" s="80"/>
      <c r="M167" s="80"/>
      <c r="N167" s="80"/>
      <c r="O167" s="80"/>
    </row>
    <row r="168" spans="1:15" ht="30.75" customHeight="1">
      <c r="A168" s="104" t="str">
        <f t="shared" si="14"/>
        <v>PAGĐ_129</v>
      </c>
      <c r="B168" s="22" t="s">
        <v>59</v>
      </c>
      <c r="C168" s="106" t="s">
        <v>294</v>
      </c>
      <c r="D168" s="76" t="s">
        <v>315</v>
      </c>
      <c r="E168" s="11" t="s">
        <v>21</v>
      </c>
      <c r="F168" s="12"/>
      <c r="G168" s="2"/>
      <c r="H168" s="58"/>
      <c r="I168" s="110"/>
      <c r="J168" s="110"/>
      <c r="K168" s="110"/>
      <c r="L168" s="110"/>
      <c r="M168" s="110"/>
      <c r="N168" s="110"/>
      <c r="O168" s="110"/>
    </row>
    <row r="169" spans="1:15" ht="30.75" customHeight="1">
      <c r="A169" s="104" t="str">
        <f>IF(OR(C169="",D169=""),"",$D$3&amp;"_"&amp;ROW()-15-COUNTBLANK($D$16:D169))</f>
        <v>PAGĐ_130</v>
      </c>
      <c r="B169" s="22" t="s">
        <v>62</v>
      </c>
      <c r="C169" s="14" t="s">
        <v>63</v>
      </c>
      <c r="D169" s="76" t="s">
        <v>316</v>
      </c>
      <c r="E169" s="11" t="s">
        <v>21</v>
      </c>
      <c r="F169" s="12"/>
      <c r="G169" s="2"/>
      <c r="H169" s="58"/>
      <c r="I169" s="110"/>
      <c r="J169" s="110"/>
      <c r="K169" s="110"/>
      <c r="L169" s="110"/>
      <c r="M169" s="110"/>
      <c r="N169" s="110"/>
      <c r="O169" s="110"/>
    </row>
    <row r="170" spans="1:15" ht="30.75" customHeight="1">
      <c r="A170" s="104" t="str">
        <f>IF(OR(C170="",D170=""),"",$D$3&amp;"_"&amp;ROW()-14-COUNTBLANK($D$15:D170))</f>
        <v>PAGĐ_131</v>
      </c>
      <c r="B170" s="20" t="s">
        <v>317</v>
      </c>
      <c r="C170" s="14" t="s">
        <v>318</v>
      </c>
      <c r="D170" s="18" t="s">
        <v>319</v>
      </c>
      <c r="E170" s="11" t="s">
        <v>21</v>
      </c>
      <c r="F170" s="12"/>
      <c r="G170" s="2"/>
      <c r="H170" s="58"/>
      <c r="I170" s="110"/>
      <c r="J170" s="110"/>
      <c r="K170" s="110"/>
      <c r="L170" s="110"/>
      <c r="M170" s="110"/>
      <c r="N170" s="110"/>
      <c r="O170" s="110"/>
    </row>
    <row r="171" spans="1:15" ht="30.75" customHeight="1">
      <c r="A171" s="104" t="str">
        <f>IF(OR(C171="",D171=""),"",$D$3&amp;"_"&amp;ROW()-15-COUNTBLANK($D$16:D171))</f>
        <v>PAGĐ_132</v>
      </c>
      <c r="B171" s="20" t="s">
        <v>68</v>
      </c>
      <c r="C171" s="14" t="s">
        <v>320</v>
      </c>
      <c r="D171" s="65" t="s">
        <v>321</v>
      </c>
      <c r="E171" s="11" t="s">
        <v>21</v>
      </c>
      <c r="F171" s="12"/>
      <c r="G171" s="2"/>
      <c r="H171" s="58"/>
      <c r="I171" s="110"/>
      <c r="J171" s="110"/>
      <c r="K171" s="110"/>
      <c r="L171" s="110"/>
      <c r="M171" s="110"/>
      <c r="N171" s="110"/>
      <c r="O171" s="110"/>
    </row>
    <row r="172" spans="1:15" ht="30.75" customHeight="1">
      <c r="A172" s="104" t="str">
        <f>IF(OR(C172="",D172=""),"",$D$3&amp;"_"&amp;ROW()-14-COUNTBLANK($D$15:D172))</f>
        <v>PAGĐ_133</v>
      </c>
      <c r="B172" s="20" t="s">
        <v>70</v>
      </c>
      <c r="C172" s="14" t="s">
        <v>322</v>
      </c>
      <c r="D172" s="65" t="s">
        <v>323</v>
      </c>
      <c r="E172" s="11" t="s">
        <v>21</v>
      </c>
      <c r="F172" s="12"/>
      <c r="G172" s="2"/>
      <c r="H172" s="58"/>
      <c r="I172" s="110"/>
      <c r="J172" s="110"/>
      <c r="K172" s="110"/>
      <c r="L172" s="110"/>
      <c r="M172" s="110"/>
      <c r="N172" s="110"/>
      <c r="O172" s="110"/>
    </row>
    <row r="173" spans="1:15" ht="30.75" customHeight="1">
      <c r="A173" s="104" t="str">
        <f>IF(OR(C173="",D173=""),"",$D$3&amp;"_"&amp;ROW()-15-COUNTBLANK($D$16:D173))</f>
        <v>PAGĐ_134</v>
      </c>
      <c r="B173" s="107" t="s">
        <v>76</v>
      </c>
      <c r="C173" s="17" t="s">
        <v>77</v>
      </c>
      <c r="D173" s="83" t="s">
        <v>78</v>
      </c>
      <c r="E173" s="11" t="s">
        <v>21</v>
      </c>
      <c r="F173" s="12"/>
      <c r="G173" s="2"/>
      <c r="H173" s="58"/>
      <c r="I173" s="110"/>
      <c r="J173" s="110"/>
      <c r="K173" s="110"/>
      <c r="L173" s="110"/>
      <c r="M173" s="110"/>
      <c r="N173" s="110"/>
      <c r="O173" s="110"/>
    </row>
    <row r="174" spans="1:15" ht="14.6">
      <c r="A174" s="104" t="str">
        <f>IF(OR(C174="",D174=""),"",$D$3&amp;"_"&amp;ROW()-14-COUNTBLANK($D$15:D174))</f>
        <v/>
      </c>
      <c r="B174" s="115" t="s">
        <v>324</v>
      </c>
      <c r="C174" s="116"/>
      <c r="D174" s="117"/>
      <c r="E174" s="115"/>
      <c r="F174" s="115"/>
      <c r="G174" s="118"/>
      <c r="H174" s="115"/>
      <c r="I174" s="80"/>
      <c r="J174" s="80"/>
      <c r="K174" s="80"/>
      <c r="L174" s="80"/>
      <c r="M174" s="80"/>
      <c r="N174" s="80"/>
      <c r="O174" s="80"/>
    </row>
    <row r="175" spans="1:15" ht="28.5" customHeight="1">
      <c r="A175" s="104" t="str">
        <f>IF(OR(C175="",D175=""),"",$D$3&amp;"_"&amp;ROW()-15-COUNTBLANK($D$16:D175))</f>
        <v>PAGĐ_135</v>
      </c>
      <c r="B175" s="88" t="s">
        <v>59</v>
      </c>
      <c r="C175" s="106" t="s">
        <v>294</v>
      </c>
      <c r="D175" s="76" t="s">
        <v>315</v>
      </c>
      <c r="E175" s="11" t="s">
        <v>21</v>
      </c>
      <c r="F175" s="12"/>
      <c r="G175" s="2"/>
      <c r="H175" s="58"/>
      <c r="I175" s="110"/>
      <c r="J175" s="110"/>
      <c r="K175" s="110"/>
      <c r="L175" s="110"/>
      <c r="M175" s="110"/>
      <c r="N175" s="110"/>
      <c r="O175" s="110"/>
    </row>
    <row r="176" spans="1:15" ht="28.5" customHeight="1">
      <c r="A176" s="104" t="str">
        <f>IF(OR(C176="",D176=""),"",$D$3&amp;"_"&amp;ROW()-14-COUNTBLANK($D$15:D176))</f>
        <v>PAGĐ_136</v>
      </c>
      <c r="B176" s="106" t="s">
        <v>62</v>
      </c>
      <c r="C176" s="14" t="s">
        <v>63</v>
      </c>
      <c r="D176" s="76" t="s">
        <v>325</v>
      </c>
      <c r="E176" s="11" t="s">
        <v>21</v>
      </c>
      <c r="F176" s="12"/>
      <c r="G176" s="2"/>
      <c r="H176" s="58"/>
      <c r="I176" s="110"/>
      <c r="J176" s="110"/>
      <c r="K176" s="110"/>
      <c r="L176" s="110"/>
      <c r="M176" s="110"/>
      <c r="N176" s="110"/>
      <c r="O176" s="110"/>
    </row>
    <row r="177" spans="1:15" ht="28.5" customHeight="1">
      <c r="A177" s="104" t="str">
        <f>IF(OR(C177="",D177=""),"",$D$3&amp;"_"&amp;ROW()-15-COUNTBLANK($D$16:D177))</f>
        <v>PAGĐ_137</v>
      </c>
      <c r="B177" s="88" t="s">
        <v>326</v>
      </c>
      <c r="C177" s="14" t="s">
        <v>322</v>
      </c>
      <c r="D177" s="65" t="s">
        <v>327</v>
      </c>
      <c r="E177" s="11" t="s">
        <v>21</v>
      </c>
      <c r="F177" s="12"/>
      <c r="G177" s="2"/>
      <c r="H177" s="58"/>
      <c r="I177" s="110"/>
      <c r="J177" s="110"/>
      <c r="K177" s="110"/>
      <c r="L177" s="110"/>
      <c r="M177" s="110"/>
      <c r="N177" s="110"/>
      <c r="O177" s="110"/>
    </row>
    <row r="178" spans="1:15" ht="28.5" customHeight="1">
      <c r="A178" s="104" t="str">
        <f>IF(OR(C178="",D178=""),"",$D$3&amp;"_"&amp;ROW()-14-COUNTBLANK($D$15:D178))</f>
        <v>PAGĐ_138</v>
      </c>
      <c r="B178" s="88" t="s">
        <v>129</v>
      </c>
      <c r="C178" s="14" t="s">
        <v>328</v>
      </c>
      <c r="D178" s="65" t="s">
        <v>323</v>
      </c>
      <c r="E178" s="11" t="s">
        <v>21</v>
      </c>
      <c r="F178" s="12"/>
      <c r="G178" s="2"/>
      <c r="H178" s="58"/>
      <c r="I178" s="110"/>
      <c r="J178" s="110"/>
      <c r="K178" s="110"/>
      <c r="L178" s="110"/>
      <c r="M178" s="110"/>
      <c r="N178" s="110"/>
      <c r="O178" s="110"/>
    </row>
    <row r="179" spans="1:15" ht="28.5" customHeight="1">
      <c r="A179" s="104" t="str">
        <f>IF(OR(C179="",D179=""),"",$D$3&amp;"_"&amp;ROW()-15-COUNTBLANK($D$16:D179))</f>
        <v>PAGĐ_139</v>
      </c>
      <c r="B179" s="119" t="s">
        <v>329</v>
      </c>
      <c r="C179" s="14" t="s">
        <v>318</v>
      </c>
      <c r="D179" s="18" t="s">
        <v>330</v>
      </c>
      <c r="E179" s="11" t="s">
        <v>21</v>
      </c>
      <c r="F179" s="12"/>
      <c r="G179" s="2"/>
      <c r="H179" s="58"/>
      <c r="I179" s="110"/>
      <c r="J179" s="110"/>
      <c r="K179" s="110"/>
      <c r="L179" s="110"/>
      <c r="M179" s="110"/>
      <c r="N179" s="110"/>
      <c r="O179" s="110"/>
    </row>
    <row r="180" spans="1:15" ht="28.5" customHeight="1">
      <c r="A180" s="104" t="str">
        <f>IF(OR(C180="",D180=""),"",$D$3&amp;"_"&amp;ROW()-14-COUNTBLANK($D$15:D180))</f>
        <v>PAGĐ_140</v>
      </c>
      <c r="B180" s="119" t="s">
        <v>88</v>
      </c>
      <c r="C180" s="14" t="s">
        <v>320</v>
      </c>
      <c r="D180" s="65" t="s">
        <v>331</v>
      </c>
      <c r="E180" s="11" t="s">
        <v>21</v>
      </c>
      <c r="F180" s="12"/>
      <c r="G180" s="2"/>
      <c r="H180" s="58"/>
      <c r="I180" s="110"/>
      <c r="J180" s="110"/>
      <c r="K180" s="110"/>
      <c r="L180" s="110"/>
      <c r="M180" s="110"/>
      <c r="N180" s="110"/>
      <c r="O180" s="110"/>
    </row>
    <row r="181" spans="1:15" ht="28.5" customHeight="1">
      <c r="A181" s="104"/>
      <c r="B181" s="20" t="s">
        <v>332</v>
      </c>
      <c r="C181" s="14" t="s">
        <v>333</v>
      </c>
      <c r="D181" s="83" t="s">
        <v>334</v>
      </c>
      <c r="E181" s="11" t="s">
        <v>21</v>
      </c>
      <c r="F181" s="12"/>
      <c r="G181" s="2"/>
      <c r="H181" s="58"/>
      <c r="I181" s="110"/>
      <c r="J181" s="110"/>
      <c r="K181" s="110"/>
      <c r="L181" s="110"/>
      <c r="M181" s="110"/>
      <c r="N181" s="110"/>
      <c r="O181" s="110"/>
    </row>
    <row r="182" spans="1:15" ht="28.5" customHeight="1">
      <c r="A182" s="104" t="str">
        <f>IF(OR(C182="",D182=""),"",$D$3&amp;"_"&amp;ROW()-15-COUNTBLANK($D$16:D182))</f>
        <v>PAGĐ_142</v>
      </c>
      <c r="B182" s="20" t="s">
        <v>76</v>
      </c>
      <c r="C182" s="17" t="s">
        <v>77</v>
      </c>
      <c r="D182" s="83" t="s">
        <v>78</v>
      </c>
      <c r="E182" s="11" t="s">
        <v>21</v>
      </c>
      <c r="F182" s="12"/>
      <c r="G182" s="2"/>
      <c r="H182" s="58"/>
      <c r="I182" s="110"/>
      <c r="J182" s="110"/>
      <c r="K182" s="110"/>
      <c r="L182" s="110"/>
      <c r="M182" s="110"/>
      <c r="N182" s="110"/>
      <c r="O182" s="110"/>
    </row>
    <row r="183" spans="1:15" ht="14.6">
      <c r="A183" s="104" t="str">
        <f t="shared" ref="A183:A184" si="15">IF(OR(C183="",D183=""),"",$D$3&amp;"_"&amp;ROW()-14-COUNTBLANK($D$15:D183))</f>
        <v/>
      </c>
      <c r="B183" s="115" t="s">
        <v>335</v>
      </c>
      <c r="C183" s="116"/>
      <c r="D183" s="117"/>
      <c r="E183" s="115"/>
      <c r="F183" s="115"/>
      <c r="G183" s="118"/>
      <c r="H183" s="115"/>
      <c r="I183" s="80"/>
      <c r="J183" s="80"/>
      <c r="K183" s="80"/>
      <c r="L183" s="80"/>
      <c r="M183" s="80"/>
      <c r="N183" s="80"/>
      <c r="O183" s="80"/>
    </row>
    <row r="184" spans="1:15" ht="27" customHeight="1">
      <c r="A184" s="104" t="str">
        <f t="shared" si="15"/>
        <v>PAGĐ_143</v>
      </c>
      <c r="B184" s="22" t="s">
        <v>59</v>
      </c>
      <c r="C184" s="106" t="s">
        <v>294</v>
      </c>
      <c r="D184" s="76" t="s">
        <v>315</v>
      </c>
      <c r="E184" s="11" t="s">
        <v>21</v>
      </c>
      <c r="F184" s="12"/>
      <c r="G184" s="2"/>
      <c r="H184" s="58"/>
      <c r="I184" s="110"/>
      <c r="J184" s="110"/>
      <c r="K184" s="110"/>
      <c r="L184" s="110"/>
      <c r="M184" s="110"/>
      <c r="N184" s="110"/>
      <c r="O184" s="110"/>
    </row>
    <row r="185" spans="1:15" ht="27" customHeight="1">
      <c r="A185" s="104" t="str">
        <f>IF(OR(C185="",D185=""),"",$D$3&amp;"_"&amp;ROW()-15-COUNTBLANK($D$16:D185))</f>
        <v>PAGĐ_144</v>
      </c>
      <c r="B185" s="22" t="s">
        <v>62</v>
      </c>
      <c r="C185" s="14" t="s">
        <v>234</v>
      </c>
      <c r="D185" s="76" t="s">
        <v>336</v>
      </c>
      <c r="E185" s="11" t="s">
        <v>21</v>
      </c>
      <c r="F185" s="12"/>
      <c r="G185" s="2"/>
      <c r="H185" s="58"/>
      <c r="I185" s="110"/>
      <c r="J185" s="110"/>
      <c r="K185" s="110"/>
      <c r="L185" s="110"/>
      <c r="M185" s="110"/>
      <c r="N185" s="110"/>
      <c r="O185" s="110"/>
    </row>
    <row r="186" spans="1:15" ht="27" customHeight="1">
      <c r="A186" s="104" t="str">
        <f t="shared" ref="A186:A187" si="16">IF(OR(C186="",D186=""),"",$D$3&amp;"_"&amp;ROW()-14-COUNTBLANK($D$15:D186))</f>
        <v>PAGĐ_145</v>
      </c>
      <c r="B186" s="20" t="s">
        <v>65</v>
      </c>
      <c r="C186" s="14" t="s">
        <v>337</v>
      </c>
      <c r="D186" s="18" t="s">
        <v>338</v>
      </c>
      <c r="E186" s="11" t="s">
        <v>21</v>
      </c>
      <c r="F186" s="12"/>
      <c r="G186" s="2"/>
      <c r="H186" s="58"/>
      <c r="I186" s="110"/>
      <c r="J186" s="110"/>
      <c r="K186" s="110"/>
      <c r="L186" s="110"/>
      <c r="M186" s="110"/>
      <c r="N186" s="110"/>
      <c r="O186" s="110"/>
    </row>
    <row r="187" spans="1:15" ht="27" customHeight="1">
      <c r="A187" s="104" t="str">
        <f t="shared" si="16"/>
        <v>PAGĐ_146</v>
      </c>
      <c r="B187" s="20" t="s">
        <v>68</v>
      </c>
      <c r="C187" s="14" t="s">
        <v>339</v>
      </c>
      <c r="D187" s="65" t="s">
        <v>321</v>
      </c>
      <c r="E187" s="11" t="s">
        <v>21</v>
      </c>
      <c r="F187" s="12"/>
      <c r="G187" s="2"/>
      <c r="H187" s="58"/>
      <c r="I187" s="110"/>
      <c r="J187" s="110"/>
      <c r="K187" s="110"/>
      <c r="L187" s="110"/>
      <c r="M187" s="110"/>
      <c r="N187" s="110"/>
      <c r="O187" s="110"/>
    </row>
    <row r="188" spans="1:15" ht="27" customHeight="1">
      <c r="A188" s="104" t="str">
        <f>IF(OR(C188="",D188=""),"",$D$3&amp;"_"&amp;ROW()-15-COUNTBLANK($D$16:D188))</f>
        <v>PAGĐ_147</v>
      </c>
      <c r="B188" s="20" t="s">
        <v>70</v>
      </c>
      <c r="C188" s="14" t="s">
        <v>340</v>
      </c>
      <c r="D188" s="87" t="s">
        <v>334</v>
      </c>
      <c r="E188" s="11" t="s">
        <v>21</v>
      </c>
      <c r="F188" s="12"/>
      <c r="G188" s="2"/>
      <c r="H188" s="58"/>
      <c r="I188" s="110"/>
      <c r="J188" s="110"/>
      <c r="K188" s="110"/>
      <c r="L188" s="110"/>
      <c r="M188" s="110"/>
      <c r="N188" s="110"/>
      <c r="O188" s="110"/>
    </row>
    <row r="189" spans="1:15" ht="27" customHeight="1">
      <c r="A189" s="104" t="str">
        <f>IF(OR(C189="",D189=""),"",$D$3&amp;"_"&amp;ROW()-14-COUNTBLANK($D$15:D189))</f>
        <v>PAGĐ_148</v>
      </c>
      <c r="B189" s="20" t="s">
        <v>76</v>
      </c>
      <c r="C189" s="17" t="s">
        <v>77</v>
      </c>
      <c r="D189" s="83" t="s">
        <v>78</v>
      </c>
      <c r="E189" s="11" t="s">
        <v>21</v>
      </c>
      <c r="F189" s="12"/>
      <c r="G189" s="2"/>
      <c r="H189" s="58"/>
      <c r="I189" s="110"/>
      <c r="J189" s="110"/>
      <c r="K189" s="110"/>
      <c r="L189" s="110"/>
      <c r="M189" s="110"/>
      <c r="N189" s="110"/>
      <c r="O189" s="110"/>
    </row>
    <row r="190" spans="1:15" ht="27" customHeight="1">
      <c r="A190" s="104" t="str">
        <f>IF(OR(C190="",D190=""),"",$D$3&amp;"_"&amp;ROW()-15-COUNTBLANK($D$16:D190))</f>
        <v>PAGĐ_149</v>
      </c>
      <c r="B190" s="88" t="s">
        <v>341</v>
      </c>
      <c r="C190" s="14" t="s">
        <v>342</v>
      </c>
      <c r="D190" s="76" t="s">
        <v>334</v>
      </c>
      <c r="E190" s="11" t="s">
        <v>21</v>
      </c>
      <c r="F190" s="12"/>
      <c r="G190" s="2"/>
      <c r="H190" s="58"/>
      <c r="I190" s="110"/>
      <c r="J190" s="110"/>
      <c r="K190" s="110"/>
      <c r="L190" s="110"/>
      <c r="M190" s="110"/>
      <c r="N190" s="110"/>
      <c r="O190" s="110"/>
    </row>
    <row r="191" spans="1:15" ht="14.6">
      <c r="A191" s="104" t="str">
        <f t="shared" ref="A191:A192" si="17">IF(OR(C191="",D191=""),"",$D$3&amp;"_"&amp;ROW()-14-COUNTBLANK($D$15:D191))</f>
        <v/>
      </c>
      <c r="B191" s="115" t="s">
        <v>343</v>
      </c>
      <c r="C191" s="116"/>
      <c r="D191" s="117"/>
      <c r="E191" s="115"/>
      <c r="F191" s="115"/>
      <c r="G191" s="118"/>
      <c r="H191" s="115"/>
      <c r="I191" s="80"/>
      <c r="J191" s="80"/>
      <c r="K191" s="80"/>
      <c r="L191" s="80"/>
      <c r="M191" s="80"/>
      <c r="N191" s="80"/>
      <c r="O191" s="80"/>
    </row>
    <row r="192" spans="1:15" ht="42.9">
      <c r="A192" s="104" t="str">
        <f t="shared" si="17"/>
        <v>PAGĐ_150</v>
      </c>
      <c r="B192" s="22" t="s">
        <v>59</v>
      </c>
      <c r="C192" s="106" t="s">
        <v>294</v>
      </c>
      <c r="D192" s="76" t="s">
        <v>344</v>
      </c>
      <c r="E192" s="11" t="s">
        <v>21</v>
      </c>
      <c r="F192" s="12"/>
      <c r="G192" s="2"/>
      <c r="H192" s="58"/>
      <c r="I192" s="110"/>
      <c r="J192" s="110"/>
      <c r="K192" s="110"/>
      <c r="L192" s="110"/>
      <c r="M192" s="110"/>
      <c r="N192" s="110"/>
      <c r="O192" s="110"/>
    </row>
    <row r="193" spans="1:15" ht="57">
      <c r="A193" s="104" t="str">
        <f>IF(OR(C193="",D193=""),"",$D$3&amp;"_"&amp;ROW()-15-COUNTBLANK($D$16:D193))</f>
        <v>PAGĐ_151</v>
      </c>
      <c r="B193" s="22" t="s">
        <v>62</v>
      </c>
      <c r="C193" s="14" t="s">
        <v>63</v>
      </c>
      <c r="D193" s="76" t="s">
        <v>316</v>
      </c>
      <c r="E193" s="11" t="s">
        <v>21</v>
      </c>
      <c r="F193" s="12"/>
      <c r="G193" s="192"/>
      <c r="H193" s="58"/>
      <c r="I193" s="110"/>
      <c r="J193" s="110"/>
      <c r="K193" s="110"/>
      <c r="L193" s="110"/>
      <c r="M193" s="110"/>
      <c r="N193" s="110"/>
      <c r="O193" s="110"/>
    </row>
    <row r="194" spans="1:15" ht="58.5" customHeight="1">
      <c r="A194" s="104" t="str">
        <f>IF(OR(C194="",D194=""),"",$D$3&amp;"_"&amp;ROW()-14-COUNTBLANK($D$15:D194))</f>
        <v>PAGĐ_152</v>
      </c>
      <c r="B194" s="20" t="s">
        <v>345</v>
      </c>
      <c r="C194" s="14" t="s">
        <v>318</v>
      </c>
      <c r="D194" s="18" t="s">
        <v>319</v>
      </c>
      <c r="E194" s="11" t="s">
        <v>21</v>
      </c>
      <c r="F194" s="12"/>
      <c r="G194" s="192"/>
      <c r="H194" s="58"/>
      <c r="I194" s="110"/>
      <c r="J194" s="110"/>
      <c r="K194" s="110"/>
      <c r="L194" s="110"/>
      <c r="M194" s="110"/>
      <c r="N194" s="110"/>
      <c r="O194" s="110"/>
    </row>
    <row r="195" spans="1:15" ht="42.45">
      <c r="A195" s="104" t="str">
        <f>IF(OR(C195="",D195=""),"",$D$3&amp;"_"&amp;ROW()-15-COUNTBLANK($D$16:D195))</f>
        <v>PAGĐ_153</v>
      </c>
      <c r="B195" s="20" t="s">
        <v>68</v>
      </c>
      <c r="C195" s="14" t="s">
        <v>320</v>
      </c>
      <c r="D195" s="65" t="s">
        <v>321</v>
      </c>
      <c r="E195" s="11" t="s">
        <v>21</v>
      </c>
      <c r="F195" s="12"/>
      <c r="G195" s="192"/>
      <c r="H195" s="58"/>
      <c r="I195" s="110"/>
      <c r="J195" s="110"/>
      <c r="K195" s="110"/>
      <c r="L195" s="110"/>
      <c r="M195" s="110"/>
      <c r="N195" s="110"/>
      <c r="O195" s="110"/>
    </row>
    <row r="196" spans="1:15" ht="57">
      <c r="A196" s="104" t="str">
        <f>IF(OR(C196="",D196=""),"",$D$3&amp;"_"&amp;ROW()-14-COUNTBLANK($D$15:D196))</f>
        <v>PAGĐ_154</v>
      </c>
      <c r="B196" s="20" t="s">
        <v>70</v>
      </c>
      <c r="C196" s="14" t="s">
        <v>322</v>
      </c>
      <c r="D196" s="65" t="s">
        <v>323</v>
      </c>
      <c r="E196" s="11" t="s">
        <v>21</v>
      </c>
      <c r="F196" s="12"/>
      <c r="G196" s="192"/>
      <c r="H196" s="58"/>
      <c r="I196" s="110"/>
      <c r="J196" s="110"/>
      <c r="K196" s="110"/>
      <c r="L196" s="110"/>
      <c r="M196" s="110"/>
      <c r="N196" s="110"/>
      <c r="O196" s="110"/>
    </row>
    <row r="197" spans="1:15" ht="42.45">
      <c r="A197" s="104" t="str">
        <f>IF(OR(C197="",D197=""),"",$D$3&amp;"_"&amp;ROW()-15-COUNTBLANK($D$16:D197))</f>
        <v>PAGĐ_155</v>
      </c>
      <c r="B197" s="20" t="s">
        <v>76</v>
      </c>
      <c r="C197" s="17" t="s">
        <v>77</v>
      </c>
      <c r="D197" s="83" t="s">
        <v>78</v>
      </c>
      <c r="E197" s="11" t="s">
        <v>21</v>
      </c>
      <c r="F197" s="12"/>
      <c r="G197" s="192"/>
      <c r="H197" s="58"/>
      <c r="I197" s="110"/>
      <c r="J197" s="110"/>
      <c r="K197" s="110"/>
      <c r="L197" s="110"/>
      <c r="M197" s="110"/>
      <c r="N197" s="110"/>
      <c r="O197" s="110"/>
    </row>
    <row r="198" spans="1:15" ht="14.6">
      <c r="A198" s="104" t="str">
        <f>IF(OR(C198="",D198=""),"",$D$3&amp;"_"&amp;ROW()-14-COUNTBLANK($D$15:D198))</f>
        <v/>
      </c>
      <c r="B198" s="115" t="s">
        <v>346</v>
      </c>
      <c r="C198" s="116"/>
      <c r="D198" s="117"/>
      <c r="E198" s="115"/>
      <c r="F198" s="115"/>
      <c r="G198" s="118"/>
      <c r="H198" s="115"/>
      <c r="I198" s="80"/>
      <c r="J198" s="80"/>
      <c r="K198" s="80"/>
      <c r="L198" s="80"/>
      <c r="M198" s="80"/>
      <c r="N198" s="80"/>
      <c r="O198" s="80"/>
    </row>
    <row r="199" spans="1:15" ht="15.75" customHeight="1">
      <c r="A199" s="104" t="str">
        <f>IF(OR(C199="",D199=""),"",$D$3&amp;"_"&amp;ROW()-15-COUNTBLANK($D$16:D199))</f>
        <v>PAGĐ_156</v>
      </c>
      <c r="B199" s="217" t="s">
        <v>347</v>
      </c>
      <c r="C199" s="14" t="s">
        <v>348</v>
      </c>
      <c r="D199" s="76" t="s">
        <v>349</v>
      </c>
      <c r="E199" s="11" t="s">
        <v>21</v>
      </c>
      <c r="F199" s="12"/>
      <c r="G199" s="2"/>
      <c r="H199" s="58"/>
      <c r="I199" s="110"/>
      <c r="J199" s="110"/>
      <c r="K199" s="110"/>
      <c r="L199" s="110"/>
      <c r="M199" s="110"/>
      <c r="N199" s="110"/>
      <c r="O199" s="110"/>
    </row>
    <row r="200" spans="1:15" ht="39" customHeight="1">
      <c r="A200" s="104"/>
      <c r="B200" s="197"/>
      <c r="C200" s="14" t="s">
        <v>348</v>
      </c>
      <c r="D200" s="76" t="s">
        <v>350</v>
      </c>
      <c r="E200" s="11" t="s">
        <v>21</v>
      </c>
      <c r="F200" s="12"/>
      <c r="G200" s="2"/>
      <c r="H200" s="58"/>
      <c r="I200" s="110"/>
      <c r="J200" s="110"/>
      <c r="K200" s="110"/>
      <c r="L200" s="110"/>
      <c r="M200" s="110"/>
      <c r="N200" s="110"/>
      <c r="O200" s="110"/>
    </row>
    <row r="201" spans="1:15" ht="39" customHeight="1">
      <c r="A201" s="104" t="str">
        <f t="shared" ref="A201:A202" si="18">IF(OR(C201="",D201=""),"",$D$3&amp;"_"&amp;ROW()-14-COUNTBLANK($D$15:D201))</f>
        <v>PAGĐ_158</v>
      </c>
      <c r="B201" s="229" t="s">
        <v>351</v>
      </c>
      <c r="C201" s="14" t="s">
        <v>352</v>
      </c>
      <c r="D201" s="76" t="s">
        <v>353</v>
      </c>
      <c r="E201" s="11" t="s">
        <v>21</v>
      </c>
      <c r="F201" s="12"/>
      <c r="G201" s="2"/>
      <c r="H201" s="58"/>
      <c r="I201" s="110"/>
      <c r="J201" s="110"/>
      <c r="K201" s="110"/>
      <c r="L201" s="110"/>
      <c r="M201" s="110"/>
      <c r="N201" s="110"/>
      <c r="O201" s="110"/>
    </row>
    <row r="202" spans="1:15" ht="39" customHeight="1">
      <c r="A202" s="104" t="str">
        <f t="shared" si="18"/>
        <v>PAGĐ_159</v>
      </c>
      <c r="B202" s="199"/>
      <c r="C202" s="14" t="s">
        <v>354</v>
      </c>
      <c r="D202" s="76" t="s">
        <v>355</v>
      </c>
      <c r="E202" s="11" t="s">
        <v>21</v>
      </c>
      <c r="F202" s="12"/>
      <c r="G202" s="2"/>
      <c r="H202" s="58"/>
      <c r="I202" s="110"/>
      <c r="J202" s="110"/>
      <c r="K202" s="110"/>
      <c r="L202" s="110"/>
      <c r="M202" s="110"/>
      <c r="N202" s="110"/>
      <c r="O202" s="110"/>
    </row>
    <row r="203" spans="1:15" ht="39" customHeight="1">
      <c r="A203" s="104" t="str">
        <f>IF(OR(C203="",D203=""),"",$D$3&amp;"_"&amp;ROW()-15-COUNTBLANK($D$16:D203))</f>
        <v>PAGĐ_160</v>
      </c>
      <c r="B203" s="197"/>
      <c r="C203" s="14" t="s">
        <v>356</v>
      </c>
      <c r="D203" s="76" t="s">
        <v>357</v>
      </c>
      <c r="E203" s="11" t="s">
        <v>21</v>
      </c>
      <c r="F203" s="12"/>
      <c r="G203" s="126"/>
      <c r="H203" s="58"/>
      <c r="I203" s="110"/>
      <c r="J203" s="110"/>
      <c r="K203" s="110"/>
      <c r="L203" s="110"/>
      <c r="M203" s="110"/>
      <c r="N203" s="110"/>
      <c r="O203" s="110"/>
    </row>
    <row r="204" spans="1:15" ht="39" customHeight="1">
      <c r="A204" s="104" t="str">
        <f t="shared" ref="A204:A205" si="19">IF(OR(C204="",D204=""),"",$D$3&amp;"_"&amp;ROW()-14-COUNTBLANK($D$15:D204))</f>
        <v>PAGĐ_161</v>
      </c>
      <c r="B204" s="230" t="s">
        <v>358</v>
      </c>
      <c r="C204" s="14" t="s">
        <v>352</v>
      </c>
      <c r="D204" s="76" t="s">
        <v>359</v>
      </c>
      <c r="E204" s="11" t="s">
        <v>21</v>
      </c>
      <c r="F204" s="12"/>
      <c r="G204" s="2"/>
      <c r="H204" s="58"/>
      <c r="I204" s="110"/>
      <c r="J204" s="110"/>
      <c r="K204" s="110"/>
      <c r="L204" s="110"/>
      <c r="M204" s="110"/>
      <c r="N204" s="110"/>
      <c r="O204" s="110"/>
    </row>
    <row r="205" spans="1:15" ht="39" customHeight="1">
      <c r="A205" s="104" t="str">
        <f t="shared" si="19"/>
        <v>PAGĐ_162</v>
      </c>
      <c r="B205" s="199"/>
      <c r="C205" s="14" t="s">
        <v>360</v>
      </c>
      <c r="D205" s="76" t="s">
        <v>361</v>
      </c>
      <c r="E205" s="11" t="s">
        <v>21</v>
      </c>
      <c r="F205" s="12"/>
      <c r="G205" s="2"/>
      <c r="H205" s="58"/>
      <c r="I205" s="110"/>
      <c r="J205" s="110"/>
      <c r="K205" s="110"/>
      <c r="L205" s="110"/>
      <c r="M205" s="110"/>
      <c r="N205" s="110"/>
      <c r="O205" s="110"/>
    </row>
    <row r="206" spans="1:15" ht="39" customHeight="1">
      <c r="A206" s="104" t="str">
        <f>IF(OR(C206="",D206=""),"",$D$3&amp;"_"&amp;ROW()-15-COUNTBLANK($D$16:D206))</f>
        <v>PAGĐ_163</v>
      </c>
      <c r="B206" s="199"/>
      <c r="C206" s="14" t="s">
        <v>362</v>
      </c>
      <c r="D206" s="76" t="s">
        <v>363</v>
      </c>
      <c r="E206" s="11" t="s">
        <v>21</v>
      </c>
      <c r="F206" s="12"/>
      <c r="G206" s="2"/>
      <c r="H206" s="58"/>
      <c r="I206" s="110"/>
      <c r="J206" s="110"/>
      <c r="K206" s="110"/>
      <c r="L206" s="110"/>
      <c r="M206" s="110"/>
      <c r="N206" s="110"/>
      <c r="O206" s="110"/>
    </row>
    <row r="207" spans="1:15" ht="39" customHeight="1">
      <c r="A207" s="104" t="str">
        <f>IF(OR(C207="",D207=""),"",$D$3&amp;"_"&amp;ROW()-14-COUNTBLANK($D$15:D207))</f>
        <v>PAGĐ_164</v>
      </c>
      <c r="B207" s="197"/>
      <c r="C207" s="14" t="s">
        <v>364</v>
      </c>
      <c r="D207" s="76" t="s">
        <v>365</v>
      </c>
      <c r="E207" s="11" t="s">
        <v>21</v>
      </c>
      <c r="F207" s="12"/>
      <c r="G207" s="2"/>
      <c r="H207" s="58"/>
      <c r="I207" s="110"/>
      <c r="J207" s="110"/>
      <c r="K207" s="110"/>
      <c r="L207" s="110"/>
      <c r="M207" s="110"/>
      <c r="N207" s="110"/>
      <c r="O207" s="110"/>
    </row>
    <row r="208" spans="1:15" ht="17.600000000000001">
      <c r="A208" s="104" t="str">
        <f>IF(OR(C208="",D208=""),"",$D$3&amp;"_"&amp;ROW()-15-COUNTBLANK($D$16:D208))</f>
        <v/>
      </c>
      <c r="B208" s="224" t="s">
        <v>366</v>
      </c>
      <c r="C208" s="198"/>
      <c r="D208" s="198"/>
      <c r="E208" s="198"/>
      <c r="F208" s="198"/>
      <c r="G208" s="198"/>
      <c r="H208" s="196"/>
      <c r="I208" s="91"/>
      <c r="J208" s="91"/>
      <c r="K208" s="91"/>
      <c r="L208" s="91"/>
      <c r="M208" s="91"/>
      <c r="N208" s="91"/>
      <c r="O208" s="91"/>
    </row>
    <row r="209" spans="1:33" ht="15.45">
      <c r="A209" s="104" t="str">
        <f>IF(OR(C209="",D209=""),"",$D$3&amp;"_"&amp;ROW()-14-COUNTBLANK($D$15:D209))</f>
        <v/>
      </c>
      <c r="B209" s="216" t="s">
        <v>15</v>
      </c>
      <c r="C209" s="198"/>
      <c r="D209" s="198"/>
      <c r="E209" s="198"/>
      <c r="F209" s="198"/>
      <c r="G209" s="198"/>
      <c r="H209" s="196"/>
      <c r="I209" s="91"/>
      <c r="J209" s="91"/>
      <c r="K209" s="91"/>
      <c r="L209" s="91"/>
      <c r="M209" s="91"/>
      <c r="N209" s="91"/>
      <c r="O209" s="91"/>
    </row>
    <row r="210" spans="1:33" ht="14.6">
      <c r="A210" s="104" t="str">
        <f>IF(OR(C210="",D210=""),"",$D$3&amp;"_"&amp;ROW()-15-COUNTBLANK($D$16:D210))</f>
        <v/>
      </c>
      <c r="B210" s="225" t="s">
        <v>16</v>
      </c>
      <c r="C210" s="198"/>
      <c r="D210" s="198"/>
      <c r="E210" s="198"/>
      <c r="F210" s="198"/>
      <c r="G210" s="198"/>
      <c r="H210" s="196"/>
      <c r="I210" s="94"/>
      <c r="J210" s="94"/>
      <c r="K210" s="94"/>
      <c r="L210" s="94"/>
      <c r="M210" s="94"/>
      <c r="N210" s="94"/>
      <c r="O210" s="94"/>
    </row>
    <row r="211" spans="1:33" ht="84" customHeight="1">
      <c r="A211" s="104" t="str">
        <f>IF(OR(C211="",D211=""),"",$D$3&amp;"_"&amp;ROW()-14-COUNTBLANK($D$15:D211))</f>
        <v>PAGĐ_165</v>
      </c>
      <c r="B211" s="88" t="s">
        <v>84</v>
      </c>
      <c r="C211" s="106" t="s">
        <v>17</v>
      </c>
      <c r="D211" s="82" t="s">
        <v>1239</v>
      </c>
      <c r="E211" s="11" t="s">
        <v>21</v>
      </c>
      <c r="F211" s="12"/>
      <c r="G211" s="107"/>
      <c r="H211" s="108"/>
      <c r="I211" s="109"/>
      <c r="J211" s="109"/>
      <c r="K211" s="109"/>
      <c r="L211" s="109"/>
      <c r="M211" s="109"/>
      <c r="N211" s="109"/>
      <c r="O211" s="109"/>
    </row>
    <row r="212" spans="1:33" ht="85.3">
      <c r="A212" s="104" t="str">
        <f>IF(OR(C212="",D212=""),"",$D$3&amp;"_"&amp;ROW()-15-COUNTBLANK($D$16:D212))</f>
        <v>PAGĐ_166</v>
      </c>
      <c r="B212" s="88" t="s">
        <v>18</v>
      </c>
      <c r="C212" s="106" t="s">
        <v>85</v>
      </c>
      <c r="D212" s="83" t="s">
        <v>215</v>
      </c>
      <c r="E212" s="11" t="s">
        <v>21</v>
      </c>
      <c r="F212" s="12"/>
      <c r="G212" s="107"/>
      <c r="H212" s="108"/>
      <c r="I212" s="109"/>
      <c r="J212" s="109"/>
      <c r="K212" s="109"/>
      <c r="L212" s="109"/>
      <c r="M212" s="109"/>
      <c r="N212" s="109"/>
      <c r="O212" s="109"/>
    </row>
    <row r="213" spans="1:33" ht="28.75">
      <c r="A213" s="104" t="str">
        <f>IF(OR(C213="",D213=""),"",$D$3&amp;"_"&amp;ROW()-14-COUNTBLANK($D$15:D213))</f>
        <v>PAGĐ_167</v>
      </c>
      <c r="B213" s="88" t="s">
        <v>19</v>
      </c>
      <c r="C213" s="106" t="s">
        <v>20</v>
      </c>
      <c r="D213" s="65" t="s">
        <v>86</v>
      </c>
      <c r="E213" s="11" t="s">
        <v>21</v>
      </c>
      <c r="F213" s="12"/>
      <c r="G213" s="107"/>
      <c r="H213" s="108"/>
      <c r="I213" s="109"/>
      <c r="J213" s="109"/>
      <c r="K213" s="109"/>
      <c r="L213" s="109"/>
      <c r="M213" s="109"/>
      <c r="N213" s="109"/>
      <c r="O213" s="109"/>
    </row>
    <row r="214" spans="1:33" ht="28.75">
      <c r="A214" s="104" t="str">
        <f>IF(OR(C214="",D214=""),"",$D$3&amp;"_"&amp;ROW()-15-COUNTBLANK($D$16:D214))</f>
        <v>PAGĐ_168</v>
      </c>
      <c r="B214" s="88" t="s">
        <v>22</v>
      </c>
      <c r="C214" s="106" t="s">
        <v>23</v>
      </c>
      <c r="D214" s="83" t="s">
        <v>24</v>
      </c>
      <c r="E214" s="11" t="s">
        <v>21</v>
      </c>
      <c r="F214" s="12"/>
      <c r="G214" s="107"/>
      <c r="H214" s="108"/>
      <c r="I214" s="109"/>
      <c r="J214" s="109"/>
      <c r="K214" s="109"/>
      <c r="L214" s="109"/>
      <c r="M214" s="109"/>
      <c r="N214" s="109"/>
      <c r="O214" s="109"/>
    </row>
    <row r="215" spans="1:33" ht="57">
      <c r="A215" s="104" t="str">
        <f t="shared" ref="A215:A216" si="20">IF(OR(C215="",D215=""),"",$D$3&amp;"_"&amp;ROW()-14-COUNTBLANK($D$15:D215))</f>
        <v>PAGĐ_169</v>
      </c>
      <c r="B215" s="88" t="s">
        <v>166</v>
      </c>
      <c r="C215" s="106" t="s">
        <v>167</v>
      </c>
      <c r="D215" s="83" t="s">
        <v>168</v>
      </c>
      <c r="E215" s="11" t="s">
        <v>21</v>
      </c>
      <c r="F215" s="12"/>
      <c r="G215" s="107"/>
      <c r="H215" s="108"/>
      <c r="I215" s="109"/>
      <c r="J215" s="109"/>
      <c r="K215" s="109"/>
      <c r="L215" s="109"/>
      <c r="M215" s="109"/>
      <c r="N215" s="109"/>
      <c r="O215" s="109"/>
    </row>
    <row r="216" spans="1:33" ht="15.45">
      <c r="A216" s="104" t="str">
        <f t="shared" si="20"/>
        <v/>
      </c>
      <c r="B216" s="227" t="s">
        <v>58</v>
      </c>
      <c r="C216" s="198"/>
      <c r="D216" s="198"/>
      <c r="E216" s="198"/>
      <c r="F216" s="198"/>
      <c r="G216" s="198"/>
      <c r="H216" s="196"/>
      <c r="I216" s="91"/>
      <c r="J216" s="91"/>
      <c r="K216" s="91"/>
      <c r="L216" s="91"/>
      <c r="M216" s="91"/>
      <c r="N216" s="91"/>
      <c r="O216" s="91"/>
    </row>
    <row r="217" spans="1:33" ht="21" customHeight="1">
      <c r="A217" s="104" t="str">
        <f>IF(OR(C217="",D217=""),"",$D$3&amp;"_"&amp;ROW()-15-COUNTBLANK($D$16:D217))</f>
        <v/>
      </c>
      <c r="B217" s="231" t="s">
        <v>367</v>
      </c>
      <c r="C217" s="198"/>
      <c r="D217" s="198"/>
      <c r="E217" s="198"/>
      <c r="F217" s="198"/>
      <c r="G217" s="198"/>
      <c r="H217" s="196"/>
      <c r="I217" s="80"/>
      <c r="J217" s="80"/>
      <c r="K217" s="80"/>
      <c r="L217" s="80"/>
      <c r="M217" s="80"/>
      <c r="N217" s="80"/>
      <c r="O217" s="80"/>
    </row>
    <row r="218" spans="1:33" ht="14.6">
      <c r="A218" s="104" t="str">
        <f>IF(OR(C218="",D218=""),"",$D$3&amp;"_"&amp;ROW()-14-COUNTBLANK($D$15:D218))</f>
        <v/>
      </c>
      <c r="B218" s="122" t="s">
        <v>368</v>
      </c>
      <c r="C218" s="123"/>
      <c r="D218" s="124"/>
      <c r="E218" s="122"/>
      <c r="F218" s="122"/>
      <c r="G218" s="125"/>
      <c r="H218" s="122"/>
      <c r="I218" s="80"/>
      <c r="J218" s="80"/>
      <c r="K218" s="80"/>
      <c r="L218" s="80"/>
      <c r="M218" s="80"/>
      <c r="N218" s="80"/>
      <c r="O218" s="80"/>
    </row>
    <row r="219" spans="1:33" ht="14.6">
      <c r="A219" s="104" t="str">
        <f>IF(OR(C219="",D219=""),"",$D$3&amp;"_"&amp;ROW()-15-COUNTBLANK($D$16:D219))</f>
        <v/>
      </c>
      <c r="B219" s="115" t="s">
        <v>369</v>
      </c>
      <c r="C219" s="116"/>
      <c r="D219" s="117"/>
      <c r="E219" s="121"/>
      <c r="F219" s="121"/>
      <c r="G219" s="120"/>
      <c r="H219" s="121"/>
      <c r="I219" s="80"/>
      <c r="J219" s="80"/>
      <c r="K219" s="80"/>
      <c r="L219" s="80"/>
      <c r="M219" s="80"/>
      <c r="N219" s="80"/>
      <c r="O219" s="80"/>
    </row>
    <row r="220" spans="1:33" ht="42" customHeight="1">
      <c r="A220" s="104" t="str">
        <f t="shared" ref="A220:A221" si="21">IF(OR(C220="",D220=""),"",$D$3&amp;"_"&amp;ROW()-14-COUNTBLANK($D$15:D220))</f>
        <v>PAGĐ_170</v>
      </c>
      <c r="B220" s="22" t="s">
        <v>59</v>
      </c>
      <c r="C220" s="21" t="s">
        <v>370</v>
      </c>
      <c r="D220" s="20" t="s">
        <v>371</v>
      </c>
      <c r="E220" s="11" t="s">
        <v>21</v>
      </c>
      <c r="F220" s="12"/>
      <c r="G220" s="93"/>
      <c r="H220" s="36"/>
      <c r="I220" s="3"/>
      <c r="J220" s="3"/>
      <c r="K220" s="3"/>
      <c r="L220" s="3"/>
      <c r="M220" s="3"/>
      <c r="N220" s="3"/>
      <c r="O220" s="3"/>
      <c r="P220" s="3"/>
      <c r="Q220" s="52"/>
      <c r="R220" s="3"/>
      <c r="S220" s="3"/>
      <c r="T220" s="30"/>
      <c r="U220" s="30"/>
      <c r="V220" s="30"/>
      <c r="W220" s="30"/>
      <c r="X220" s="30"/>
      <c r="Y220" s="30"/>
      <c r="Z220" s="30"/>
      <c r="AA220" s="30"/>
      <c r="AB220" s="30"/>
      <c r="AC220" s="30"/>
      <c r="AD220" s="30"/>
      <c r="AE220" s="30"/>
      <c r="AF220" s="30"/>
      <c r="AG220" s="30"/>
    </row>
    <row r="221" spans="1:33" ht="75" customHeight="1">
      <c r="A221" s="104" t="str">
        <f t="shared" si="21"/>
        <v>PAGĐ_171</v>
      </c>
      <c r="B221" s="22" t="s">
        <v>90</v>
      </c>
      <c r="C221" s="21" t="s">
        <v>372</v>
      </c>
      <c r="D221" s="23" t="s">
        <v>373</v>
      </c>
      <c r="E221" s="11" t="s">
        <v>21</v>
      </c>
      <c r="F221" s="12"/>
      <c r="G221" s="93"/>
      <c r="H221" s="36"/>
      <c r="I221" s="3"/>
      <c r="J221" s="3"/>
      <c r="K221" s="3"/>
      <c r="L221" s="3"/>
      <c r="M221" s="3"/>
      <c r="N221" s="3"/>
      <c r="O221" s="3"/>
      <c r="P221" s="3"/>
      <c r="Q221" s="52"/>
      <c r="R221" s="3"/>
      <c r="S221" s="3"/>
      <c r="T221" s="30"/>
      <c r="U221" s="30"/>
      <c r="V221" s="30"/>
      <c r="W221" s="30"/>
      <c r="X221" s="30"/>
      <c r="Y221" s="30"/>
      <c r="Z221" s="30"/>
      <c r="AA221" s="30"/>
      <c r="AB221" s="30"/>
      <c r="AC221" s="30"/>
      <c r="AD221" s="30"/>
      <c r="AE221" s="30"/>
      <c r="AF221" s="30"/>
      <c r="AG221" s="30"/>
    </row>
    <row r="222" spans="1:33" ht="51" customHeight="1">
      <c r="A222" s="104" t="str">
        <f>IF(OR(C222="",D222=""),"",$D$3&amp;"_"&amp;ROW()-15-COUNTBLANK($D$16:D222))</f>
        <v>PAGĐ_172</v>
      </c>
      <c r="B222" s="22" t="s">
        <v>87</v>
      </c>
      <c r="C222" s="21" t="s">
        <v>374</v>
      </c>
      <c r="D222" s="23" t="s">
        <v>375</v>
      </c>
      <c r="E222" s="11" t="s">
        <v>21</v>
      </c>
      <c r="F222" s="12"/>
      <c r="G222" s="35"/>
      <c r="H222" s="36"/>
      <c r="I222" s="3"/>
      <c r="J222" s="3"/>
      <c r="K222" s="3"/>
      <c r="L222" s="3"/>
      <c r="M222" s="3"/>
      <c r="N222" s="3"/>
      <c r="O222" s="3"/>
      <c r="P222" s="3"/>
      <c r="Q222" s="52"/>
      <c r="R222" s="3"/>
      <c r="S222" s="3"/>
      <c r="T222" s="30"/>
      <c r="U222" s="30"/>
      <c r="V222" s="30"/>
      <c r="W222" s="30"/>
      <c r="X222" s="30"/>
      <c r="Y222" s="30"/>
      <c r="Z222" s="30"/>
      <c r="AA222" s="30"/>
      <c r="AB222" s="30"/>
      <c r="AC222" s="30"/>
      <c r="AD222" s="30"/>
      <c r="AE222" s="30"/>
      <c r="AF222" s="30"/>
      <c r="AG222" s="30"/>
    </row>
    <row r="223" spans="1:33" ht="64.5" customHeight="1">
      <c r="A223" s="104" t="str">
        <f>IF(OR(C223="",D223=""),"",$D$3&amp;"_"&amp;ROW()-14-COUNTBLANK($D$15:D223))</f>
        <v>PAGĐ_173</v>
      </c>
      <c r="B223" s="204" t="s">
        <v>96</v>
      </c>
      <c r="C223" s="18" t="s">
        <v>376</v>
      </c>
      <c r="D223" s="26" t="s">
        <v>377</v>
      </c>
      <c r="E223" s="11" t="s">
        <v>21</v>
      </c>
      <c r="F223" s="12"/>
      <c r="G223" s="126"/>
      <c r="H223" s="36"/>
      <c r="I223" s="3"/>
      <c r="J223" s="3"/>
      <c r="K223" s="3"/>
      <c r="L223" s="3"/>
      <c r="M223" s="3"/>
      <c r="N223" s="3"/>
      <c r="O223" s="3"/>
      <c r="P223" s="3"/>
      <c r="Q223" s="52"/>
      <c r="R223" s="3"/>
      <c r="S223" s="3"/>
      <c r="T223" s="30"/>
      <c r="U223" s="30"/>
      <c r="V223" s="30"/>
      <c r="W223" s="30"/>
      <c r="X223" s="30"/>
      <c r="Y223" s="30"/>
      <c r="Z223" s="30"/>
      <c r="AA223" s="30"/>
      <c r="AB223" s="30"/>
      <c r="AC223" s="30"/>
      <c r="AD223" s="30"/>
      <c r="AE223" s="30"/>
      <c r="AF223" s="30"/>
      <c r="AG223" s="30"/>
    </row>
    <row r="224" spans="1:33" ht="45.75" customHeight="1">
      <c r="A224" s="104" t="str">
        <f>IF(OR(C224="",D224=""),"",$D$3&amp;"_"&amp;ROW()-15-COUNTBLANK($D$16:D224))</f>
        <v>PAGĐ_174</v>
      </c>
      <c r="B224" s="197"/>
      <c r="C224" s="18" t="s">
        <v>378</v>
      </c>
      <c r="D224" s="18" t="s">
        <v>176</v>
      </c>
      <c r="E224" s="11" t="s">
        <v>21</v>
      </c>
      <c r="F224" s="12"/>
      <c r="G224" s="126"/>
      <c r="H224" s="36"/>
      <c r="I224" s="3"/>
      <c r="J224" s="3"/>
      <c r="K224" s="3"/>
      <c r="L224" s="3"/>
      <c r="M224" s="3"/>
      <c r="N224" s="3"/>
      <c r="O224" s="3"/>
      <c r="P224" s="3"/>
      <c r="Q224" s="52"/>
      <c r="R224" s="3"/>
      <c r="S224" s="3"/>
      <c r="T224" s="30"/>
      <c r="U224" s="30"/>
      <c r="V224" s="30"/>
      <c r="W224" s="30"/>
      <c r="X224" s="30"/>
      <c r="Y224" s="30"/>
      <c r="Z224" s="30"/>
      <c r="AA224" s="30"/>
      <c r="AB224" s="30"/>
      <c r="AC224" s="30"/>
      <c r="AD224" s="30"/>
      <c r="AE224" s="30"/>
      <c r="AF224" s="30"/>
      <c r="AG224" s="30"/>
    </row>
    <row r="225" spans="1:33" ht="54.75" customHeight="1">
      <c r="A225" s="104" t="str">
        <f>IF(OR(C225="",D225=""),"",$D$3&amp;"_"&amp;ROW()-14-COUNTBLANK($D$15:D225))</f>
        <v>PAGĐ_175</v>
      </c>
      <c r="B225" s="39" t="s">
        <v>88</v>
      </c>
      <c r="C225" s="18" t="s">
        <v>379</v>
      </c>
      <c r="D225" s="26" t="s">
        <v>380</v>
      </c>
      <c r="E225" s="11" t="s">
        <v>21</v>
      </c>
      <c r="F225" s="12"/>
      <c r="G225" s="93"/>
      <c r="H225" s="36"/>
      <c r="I225" s="3"/>
      <c r="J225" s="3"/>
      <c r="K225" s="3"/>
      <c r="L225" s="3"/>
      <c r="M225" s="3"/>
      <c r="N225" s="3"/>
      <c r="O225" s="3"/>
      <c r="P225" s="3"/>
      <c r="Q225" s="52"/>
      <c r="R225" s="3"/>
      <c r="S225" s="3"/>
      <c r="T225" s="30"/>
      <c r="U225" s="30"/>
      <c r="V225" s="30"/>
      <c r="W225" s="30"/>
      <c r="X225" s="30"/>
      <c r="Y225" s="30"/>
      <c r="Z225" s="30"/>
      <c r="AA225" s="30"/>
      <c r="AB225" s="30"/>
      <c r="AC225" s="30"/>
      <c r="AD225" s="30"/>
      <c r="AE225" s="30"/>
      <c r="AF225" s="30"/>
      <c r="AG225" s="30"/>
    </row>
    <row r="226" spans="1:33" ht="54.75" customHeight="1">
      <c r="A226" s="104" t="str">
        <f>IF(OR(C226="",D226=""),"",$D$3&amp;"_"&amp;ROW()-15-COUNTBLANK($D$16:D226))</f>
        <v>PAGĐ_176</v>
      </c>
      <c r="B226" s="20" t="s">
        <v>203</v>
      </c>
      <c r="C226" s="18" t="s">
        <v>381</v>
      </c>
      <c r="D226" s="26" t="s">
        <v>382</v>
      </c>
      <c r="E226" s="11" t="s">
        <v>21</v>
      </c>
      <c r="F226" s="12"/>
      <c r="G226" s="93"/>
      <c r="H226" s="36"/>
      <c r="I226" s="3"/>
      <c r="J226" s="3"/>
      <c r="K226" s="3"/>
      <c r="L226" s="3"/>
      <c r="M226" s="3"/>
      <c r="N226" s="3"/>
      <c r="O226" s="3"/>
      <c r="P226" s="3"/>
      <c r="Q226" s="52"/>
      <c r="R226" s="3"/>
      <c r="S226" s="3"/>
      <c r="T226" s="30"/>
      <c r="U226" s="30"/>
      <c r="V226" s="30"/>
      <c r="W226" s="30"/>
      <c r="X226" s="30"/>
      <c r="Y226" s="30"/>
      <c r="Z226" s="30"/>
      <c r="AA226" s="30"/>
      <c r="AB226" s="30"/>
      <c r="AC226" s="30"/>
      <c r="AD226" s="30"/>
      <c r="AE226" s="30"/>
      <c r="AF226" s="30"/>
      <c r="AG226" s="30"/>
    </row>
    <row r="227" spans="1:33" ht="14.6">
      <c r="A227" s="104" t="str">
        <f>IF(OR(C227="",D227=""),"",$D$3&amp;"_"&amp;ROW()-14-COUNTBLANK($D$15:D227))</f>
        <v/>
      </c>
      <c r="B227" s="116" t="s">
        <v>198</v>
      </c>
      <c r="C227" s="116"/>
      <c r="D227" s="117"/>
      <c r="E227" s="115"/>
      <c r="F227" s="115"/>
      <c r="G227" s="118"/>
      <c r="H227" s="115"/>
      <c r="I227" s="80"/>
      <c r="J227" s="80"/>
      <c r="K227" s="80"/>
      <c r="L227" s="80"/>
      <c r="M227" s="80"/>
      <c r="N227" s="80"/>
      <c r="O227" s="80"/>
    </row>
    <row r="228" spans="1:33" ht="28.5" customHeight="1">
      <c r="A228" s="104" t="str">
        <f>IF(OR(C228="",D228=""),"",$D$3&amp;"_"&amp;ROW()-15-COUNTBLANK($D$16:D228))</f>
        <v>PAGĐ_177</v>
      </c>
      <c r="B228" s="203" t="s">
        <v>90</v>
      </c>
      <c r="C228" s="83" t="s">
        <v>370</v>
      </c>
      <c r="D228" s="25" t="s">
        <v>371</v>
      </c>
      <c r="E228" s="11" t="s">
        <v>21</v>
      </c>
      <c r="F228" s="12"/>
      <c r="G228" s="93"/>
      <c r="H228" s="36"/>
      <c r="I228" s="3"/>
      <c r="J228" s="3"/>
      <c r="K228" s="3"/>
      <c r="L228" s="3"/>
      <c r="M228" s="3"/>
      <c r="N228" s="3"/>
      <c r="O228" s="3"/>
      <c r="P228" s="3"/>
      <c r="Q228" s="52"/>
      <c r="R228" s="3"/>
      <c r="S228" s="3"/>
      <c r="T228" s="30"/>
      <c r="U228" s="30"/>
      <c r="V228" s="30"/>
      <c r="W228" s="30"/>
      <c r="X228" s="30"/>
      <c r="Y228" s="30"/>
      <c r="Z228" s="30"/>
      <c r="AA228" s="127"/>
      <c r="AB228" s="53"/>
      <c r="AC228" s="53"/>
      <c r="AD228" s="53"/>
      <c r="AE228" s="53"/>
      <c r="AF228" s="53"/>
      <c r="AG228" s="53"/>
    </row>
    <row r="229" spans="1:33" ht="28.5" customHeight="1">
      <c r="A229" s="104" t="str">
        <f>IF(OR(C229="",D229=""),"",$D$3&amp;"_"&amp;ROW()-14-COUNTBLANK($D$15:D229))</f>
        <v>PAGĐ_178</v>
      </c>
      <c r="B229" s="197"/>
      <c r="C229" s="33" t="s">
        <v>383</v>
      </c>
      <c r="D229" s="35" t="s">
        <v>101</v>
      </c>
      <c r="E229" s="11" t="s">
        <v>21</v>
      </c>
      <c r="F229" s="12"/>
      <c r="G229" s="93"/>
      <c r="H229" s="36"/>
      <c r="I229" s="3"/>
      <c r="J229" s="3"/>
      <c r="K229" s="3"/>
      <c r="L229" s="3"/>
      <c r="M229" s="3"/>
      <c r="N229" s="3"/>
      <c r="O229" s="3"/>
      <c r="P229" s="3"/>
      <c r="Q229" s="52"/>
      <c r="R229" s="3"/>
      <c r="S229" s="3"/>
      <c r="T229" s="30"/>
      <c r="U229" s="30"/>
      <c r="V229" s="30"/>
      <c r="W229" s="30"/>
      <c r="X229" s="30"/>
      <c r="Y229" s="30"/>
      <c r="Z229" s="30"/>
      <c r="AA229" s="127"/>
      <c r="AB229" s="53"/>
      <c r="AC229" s="53"/>
      <c r="AD229" s="53"/>
      <c r="AE229" s="53"/>
      <c r="AF229" s="53"/>
      <c r="AG229" s="53"/>
    </row>
    <row r="230" spans="1:33" ht="28.5" customHeight="1">
      <c r="A230" s="104" t="str">
        <f>IF(OR(C230="",D230=""),"",$D$3&amp;"_"&amp;ROW()-15-COUNTBLANK($D$16:D230))</f>
        <v>PAGĐ_179</v>
      </c>
      <c r="B230" s="29" t="s">
        <v>120</v>
      </c>
      <c r="C230" s="36" t="s">
        <v>384</v>
      </c>
      <c r="D230" s="28" t="s">
        <v>385</v>
      </c>
      <c r="E230" s="11" t="s">
        <v>21</v>
      </c>
      <c r="F230" s="12"/>
      <c r="G230" s="93"/>
      <c r="H230" s="36"/>
      <c r="I230" s="3"/>
      <c r="J230" s="3"/>
      <c r="K230" s="3"/>
      <c r="L230" s="3"/>
      <c r="M230" s="3"/>
      <c r="N230" s="3"/>
      <c r="O230" s="3"/>
      <c r="P230" s="3"/>
      <c r="Q230" s="52"/>
      <c r="R230" s="3"/>
      <c r="S230" s="3"/>
      <c r="T230" s="30"/>
      <c r="U230" s="30"/>
      <c r="V230" s="30"/>
      <c r="W230" s="30"/>
      <c r="X230" s="30"/>
      <c r="Y230" s="30"/>
      <c r="Z230" s="30"/>
      <c r="AA230" s="127"/>
      <c r="AB230" s="53"/>
      <c r="AC230" s="53"/>
      <c r="AD230" s="53"/>
      <c r="AE230" s="53"/>
      <c r="AF230" s="53"/>
      <c r="AG230" s="53"/>
    </row>
    <row r="231" spans="1:33" ht="28.5" customHeight="1">
      <c r="A231" s="104" t="str">
        <f>IF(OR(C231="",D231=""),"",$D$3&amp;"_"&amp;ROW()-14-COUNTBLANK($D$15:D231))</f>
        <v>PAGĐ_180</v>
      </c>
      <c r="B231" s="36" t="s">
        <v>87</v>
      </c>
      <c r="C231" s="36" t="s">
        <v>386</v>
      </c>
      <c r="D231" s="35" t="s">
        <v>387</v>
      </c>
      <c r="E231" s="11" t="s">
        <v>21</v>
      </c>
      <c r="F231" s="12"/>
      <c r="G231" s="93"/>
      <c r="H231" s="36"/>
      <c r="I231" s="3"/>
      <c r="J231" s="3"/>
      <c r="K231" s="3"/>
      <c r="L231" s="3"/>
      <c r="M231" s="3"/>
      <c r="N231" s="3"/>
      <c r="O231" s="3"/>
      <c r="P231" s="3"/>
      <c r="Q231" s="52"/>
      <c r="R231" s="3"/>
      <c r="S231" s="3"/>
      <c r="T231" s="30"/>
      <c r="U231" s="30"/>
      <c r="V231" s="30"/>
      <c r="W231" s="30"/>
      <c r="X231" s="30"/>
      <c r="Y231" s="30"/>
      <c r="Z231" s="30"/>
      <c r="AA231" s="127"/>
      <c r="AB231" s="53"/>
      <c r="AC231" s="53"/>
      <c r="AD231" s="53"/>
      <c r="AE231" s="53"/>
      <c r="AF231" s="53"/>
      <c r="AG231" s="53"/>
    </row>
    <row r="232" spans="1:33" ht="28.5" customHeight="1">
      <c r="A232" s="104" t="str">
        <f>IF(OR(C232="",D232=""),"",$D$3&amp;"_"&amp;ROW()-15-COUNTBLANK($D$16:D232))</f>
        <v>PAGĐ_181</v>
      </c>
      <c r="B232" s="29" t="s">
        <v>121</v>
      </c>
      <c r="C232" s="36" t="s">
        <v>388</v>
      </c>
      <c r="D232" s="28" t="s">
        <v>122</v>
      </c>
      <c r="E232" s="11" t="s">
        <v>21</v>
      </c>
      <c r="F232" s="12"/>
      <c r="G232" s="93"/>
      <c r="H232" s="36"/>
      <c r="I232" s="3"/>
      <c r="J232" s="3"/>
      <c r="K232" s="3"/>
      <c r="L232" s="3"/>
      <c r="M232" s="3"/>
      <c r="N232" s="3"/>
      <c r="O232" s="3"/>
      <c r="P232" s="3"/>
      <c r="Q232" s="52"/>
      <c r="R232" s="3"/>
      <c r="S232" s="3"/>
      <c r="T232" s="30"/>
      <c r="U232" s="30"/>
      <c r="V232" s="30"/>
      <c r="W232" s="30"/>
      <c r="X232" s="30"/>
      <c r="Y232" s="30"/>
      <c r="Z232" s="30"/>
      <c r="AA232" s="127"/>
      <c r="AB232" s="53"/>
      <c r="AC232" s="53"/>
      <c r="AD232" s="53"/>
      <c r="AE232" s="53"/>
      <c r="AF232" s="53"/>
      <c r="AG232" s="53"/>
    </row>
    <row r="233" spans="1:33" ht="28.5" customHeight="1">
      <c r="A233" s="104" t="str">
        <f>IF(OR(C233="",D233=""),"",$D$3&amp;"_"&amp;ROW()-14-COUNTBLANK($D$15:D233))</f>
        <v>PAGĐ_182</v>
      </c>
      <c r="B233" s="29" t="s">
        <v>123</v>
      </c>
      <c r="C233" s="29" t="s">
        <v>389</v>
      </c>
      <c r="D233" s="28" t="s">
        <v>390</v>
      </c>
      <c r="E233" s="11" t="s">
        <v>21</v>
      </c>
      <c r="F233" s="12"/>
      <c r="G233" s="93"/>
      <c r="H233" s="36"/>
      <c r="I233" s="3"/>
      <c r="J233" s="3"/>
      <c r="K233" s="3"/>
      <c r="L233" s="3"/>
      <c r="M233" s="3"/>
      <c r="N233" s="3"/>
      <c r="O233" s="3"/>
      <c r="P233" s="3"/>
      <c r="Q233" s="52"/>
      <c r="R233" s="3"/>
      <c r="S233" s="3"/>
      <c r="T233" s="30"/>
      <c r="U233" s="30"/>
      <c r="V233" s="30"/>
      <c r="W233" s="30"/>
      <c r="X233" s="30"/>
      <c r="Y233" s="30"/>
      <c r="Z233" s="30"/>
      <c r="AA233" s="127"/>
      <c r="AB233" s="53"/>
      <c r="AC233" s="53"/>
      <c r="AD233" s="53"/>
      <c r="AE233" s="53"/>
      <c r="AF233" s="53"/>
      <c r="AG233" s="53"/>
    </row>
    <row r="234" spans="1:33" ht="28.5" customHeight="1">
      <c r="A234" s="104" t="str">
        <f>IF(OR(C234="",D234=""),"",$D$3&amp;"_"&amp;ROW()-15-COUNTBLANK($D$16:D234))</f>
        <v>PAGĐ_183</v>
      </c>
      <c r="B234" s="211" t="s">
        <v>125</v>
      </c>
      <c r="C234" s="29" t="s">
        <v>391</v>
      </c>
      <c r="D234" s="28" t="s">
        <v>392</v>
      </c>
      <c r="E234" s="11" t="s">
        <v>21</v>
      </c>
      <c r="F234" s="12"/>
      <c r="G234" s="93"/>
      <c r="H234" s="36"/>
      <c r="I234" s="3"/>
      <c r="J234" s="3"/>
      <c r="K234" s="3"/>
      <c r="L234" s="3"/>
      <c r="M234" s="3"/>
      <c r="N234" s="3"/>
      <c r="O234" s="3"/>
      <c r="P234" s="3"/>
      <c r="Q234" s="52"/>
      <c r="R234" s="3"/>
      <c r="S234" s="3"/>
      <c r="T234" s="30"/>
      <c r="U234" s="30"/>
      <c r="V234" s="30"/>
      <c r="W234" s="30"/>
      <c r="X234" s="30"/>
      <c r="Y234" s="30"/>
      <c r="Z234" s="30"/>
      <c r="AA234" s="127"/>
      <c r="AB234" s="53"/>
      <c r="AC234" s="53"/>
      <c r="AD234" s="53"/>
      <c r="AE234" s="53"/>
      <c r="AF234" s="53"/>
      <c r="AG234" s="53"/>
    </row>
    <row r="235" spans="1:33" ht="28.5" customHeight="1">
      <c r="A235" s="104" t="str">
        <f t="shared" ref="A235:A236" si="22">IF(OR(C235="",D235=""),"",$D$3&amp;"_"&amp;ROW()-14-COUNTBLANK($D$15:D235))</f>
        <v>PAGĐ_184</v>
      </c>
      <c r="B235" s="197"/>
      <c r="C235" s="29" t="s">
        <v>393</v>
      </c>
      <c r="D235" s="28" t="s">
        <v>107</v>
      </c>
      <c r="E235" s="11" t="s">
        <v>21</v>
      </c>
      <c r="F235" s="12"/>
      <c r="G235" s="93"/>
      <c r="H235" s="36"/>
      <c r="I235" s="3"/>
      <c r="J235" s="3"/>
      <c r="K235" s="3"/>
      <c r="L235" s="3"/>
      <c r="M235" s="3"/>
      <c r="N235" s="3"/>
      <c r="O235" s="3"/>
      <c r="P235" s="3"/>
      <c r="Q235" s="52"/>
      <c r="R235" s="3"/>
      <c r="S235" s="3"/>
      <c r="T235" s="30"/>
      <c r="U235" s="30"/>
      <c r="V235" s="30"/>
      <c r="W235" s="30"/>
      <c r="X235" s="30"/>
      <c r="Y235" s="30"/>
      <c r="Z235" s="30"/>
      <c r="AA235" s="127"/>
      <c r="AB235" s="53"/>
      <c r="AC235" s="53"/>
      <c r="AD235" s="53"/>
      <c r="AE235" s="53"/>
      <c r="AF235" s="53"/>
      <c r="AG235" s="53"/>
    </row>
    <row r="236" spans="1:33" ht="28.5" customHeight="1">
      <c r="A236" s="104" t="str">
        <f t="shared" si="22"/>
        <v>PAGĐ_185</v>
      </c>
      <c r="B236" s="211" t="s">
        <v>126</v>
      </c>
      <c r="C236" s="29" t="s">
        <v>394</v>
      </c>
      <c r="D236" s="28" t="s">
        <v>395</v>
      </c>
      <c r="E236" s="11" t="s">
        <v>21</v>
      </c>
      <c r="F236" s="12"/>
      <c r="G236" s="93"/>
      <c r="H236" s="36"/>
      <c r="I236" s="3"/>
      <c r="J236" s="3"/>
      <c r="K236" s="3"/>
      <c r="L236" s="3"/>
      <c r="M236" s="3"/>
      <c r="N236" s="3"/>
      <c r="O236" s="3"/>
      <c r="P236" s="3"/>
      <c r="Q236" s="52"/>
      <c r="R236" s="3"/>
      <c r="S236" s="3"/>
      <c r="T236" s="30"/>
      <c r="U236" s="30"/>
      <c r="V236" s="30"/>
      <c r="W236" s="30"/>
      <c r="X236" s="30"/>
      <c r="Y236" s="30"/>
      <c r="Z236" s="30"/>
      <c r="AA236" s="127"/>
      <c r="AB236" s="53"/>
      <c r="AC236" s="53"/>
      <c r="AD236" s="53"/>
      <c r="AE236" s="53"/>
      <c r="AF236" s="53"/>
      <c r="AG236" s="53"/>
    </row>
    <row r="237" spans="1:33" ht="28.5" customHeight="1">
      <c r="A237" s="104" t="str">
        <f>IF(OR(C237="",D237=""),"",$D$3&amp;"_"&amp;ROW()-15-COUNTBLANK($D$16:D237))</f>
        <v>PAGĐ_186</v>
      </c>
      <c r="B237" s="197"/>
      <c r="C237" s="29" t="s">
        <v>396</v>
      </c>
      <c r="D237" s="28" t="s">
        <v>397</v>
      </c>
      <c r="E237" s="11" t="s">
        <v>21</v>
      </c>
      <c r="F237" s="12"/>
      <c r="G237" s="93"/>
      <c r="H237" s="36"/>
      <c r="I237" s="3"/>
      <c r="J237" s="3"/>
      <c r="K237" s="3"/>
      <c r="L237" s="3"/>
      <c r="M237" s="3"/>
      <c r="N237" s="3"/>
      <c r="O237" s="3"/>
      <c r="P237" s="3"/>
      <c r="Q237" s="52"/>
      <c r="R237" s="3"/>
      <c r="S237" s="3"/>
      <c r="T237" s="30"/>
      <c r="U237" s="30"/>
      <c r="V237" s="30"/>
      <c r="W237" s="30"/>
      <c r="X237" s="30"/>
      <c r="Y237" s="30"/>
      <c r="Z237" s="30"/>
      <c r="AA237" s="127"/>
      <c r="AB237" s="53"/>
      <c r="AC237" s="53"/>
      <c r="AD237" s="53"/>
      <c r="AE237" s="53"/>
      <c r="AF237" s="53"/>
      <c r="AG237" s="53"/>
    </row>
    <row r="238" spans="1:33" ht="28.5" customHeight="1">
      <c r="A238" s="104" t="str">
        <f t="shared" ref="A238:A239" si="23">IF(OR(C238="",D238=""),"",$D$3&amp;"_"&amp;ROW()-14-COUNTBLANK($D$15:D238))</f>
        <v>PAGĐ_187</v>
      </c>
      <c r="B238" s="209" t="s">
        <v>203</v>
      </c>
      <c r="C238" s="29" t="s">
        <v>398</v>
      </c>
      <c r="D238" s="28" t="s">
        <v>178</v>
      </c>
      <c r="E238" s="11" t="s">
        <v>21</v>
      </c>
      <c r="F238" s="12"/>
      <c r="G238" s="93"/>
      <c r="H238" s="36"/>
      <c r="I238" s="3"/>
      <c r="J238" s="3"/>
      <c r="K238" s="3"/>
      <c r="L238" s="3"/>
      <c r="M238" s="3"/>
      <c r="N238" s="3"/>
      <c r="O238" s="3"/>
      <c r="P238" s="3"/>
      <c r="Q238" s="52"/>
      <c r="R238" s="3"/>
      <c r="S238" s="3"/>
      <c r="T238" s="30"/>
      <c r="U238" s="30"/>
      <c r="V238" s="30"/>
      <c r="W238" s="30"/>
      <c r="X238" s="30"/>
      <c r="Y238" s="30"/>
      <c r="Z238" s="30"/>
      <c r="AA238" s="127"/>
      <c r="AB238" s="53"/>
      <c r="AC238" s="53"/>
      <c r="AD238" s="53"/>
      <c r="AE238" s="53"/>
      <c r="AF238" s="53"/>
      <c r="AG238" s="53"/>
    </row>
    <row r="239" spans="1:33" ht="28.5" customHeight="1">
      <c r="A239" s="104" t="str">
        <f t="shared" si="23"/>
        <v>PAGĐ_188</v>
      </c>
      <c r="B239" s="197"/>
      <c r="C239" s="29" t="s">
        <v>399</v>
      </c>
      <c r="D239" s="28" t="s">
        <v>400</v>
      </c>
      <c r="E239" s="11" t="s">
        <v>21</v>
      </c>
      <c r="F239" s="12"/>
      <c r="G239" s="93"/>
      <c r="H239" s="36"/>
      <c r="I239" s="3"/>
      <c r="J239" s="3"/>
      <c r="K239" s="3"/>
      <c r="L239" s="3"/>
      <c r="M239" s="3"/>
      <c r="N239" s="3"/>
      <c r="O239" s="3"/>
      <c r="P239" s="3"/>
      <c r="Q239" s="52"/>
      <c r="R239" s="3"/>
      <c r="S239" s="3"/>
      <c r="T239" s="30"/>
      <c r="U239" s="30"/>
      <c r="V239" s="30"/>
      <c r="W239" s="30"/>
      <c r="X239" s="30"/>
      <c r="Y239" s="30"/>
      <c r="Z239" s="30"/>
      <c r="AA239" s="127"/>
      <c r="AB239" s="53"/>
      <c r="AC239" s="53"/>
      <c r="AD239" s="53"/>
      <c r="AE239" s="53"/>
      <c r="AF239" s="53"/>
      <c r="AG239" s="53"/>
    </row>
    <row r="240" spans="1:33" ht="16.5" customHeight="1">
      <c r="A240" s="104" t="str">
        <f>IF(OR(C240="",D240=""),"",$D$3&amp;"_"&amp;ROW()-15-COUNTBLANK($D$16:D240))</f>
        <v/>
      </c>
      <c r="B240" s="116" t="s">
        <v>401</v>
      </c>
      <c r="C240" s="116"/>
      <c r="D240" s="117"/>
      <c r="E240" s="115"/>
      <c r="F240" s="115"/>
      <c r="G240" s="118"/>
      <c r="H240" s="115"/>
      <c r="I240" s="80"/>
      <c r="J240" s="80"/>
      <c r="K240" s="80"/>
      <c r="L240" s="80"/>
      <c r="M240" s="80"/>
      <c r="N240" s="80"/>
      <c r="O240" s="80"/>
    </row>
    <row r="241" spans="1:33" ht="30" customHeight="1">
      <c r="A241" s="104" t="str">
        <f>IF(OR(C241="",D241=""),"",$D$3&amp;"_"&amp;ROW()-14-COUNTBLANK($D$15:D241))</f>
        <v>PAGĐ_189</v>
      </c>
      <c r="B241" s="54" t="s">
        <v>59</v>
      </c>
      <c r="C241" s="33" t="s">
        <v>402</v>
      </c>
      <c r="D241" s="35" t="s">
        <v>101</v>
      </c>
      <c r="E241" s="11" t="s">
        <v>21</v>
      </c>
      <c r="F241" s="12"/>
      <c r="G241" s="93"/>
      <c r="H241" s="36"/>
      <c r="I241" s="3"/>
      <c r="J241" s="3"/>
      <c r="K241" s="3"/>
      <c r="L241" s="3"/>
      <c r="M241" s="3"/>
      <c r="N241" s="3"/>
      <c r="O241" s="3"/>
      <c r="P241" s="3"/>
      <c r="Q241" s="52"/>
      <c r="R241" s="3"/>
      <c r="S241" s="3"/>
      <c r="T241" s="30"/>
      <c r="U241" s="30"/>
      <c r="V241" s="30"/>
      <c r="W241" s="30"/>
      <c r="X241" s="30"/>
      <c r="Y241" s="30"/>
      <c r="Z241" s="30"/>
      <c r="AA241" s="127"/>
      <c r="AB241" s="53"/>
      <c r="AC241" s="53"/>
      <c r="AD241" s="53"/>
      <c r="AE241" s="53"/>
      <c r="AF241" s="53"/>
      <c r="AG241" s="53"/>
    </row>
    <row r="242" spans="1:33" ht="34.5" customHeight="1">
      <c r="A242" s="104" t="str">
        <f>IF(OR(C242="",D242=""),"",$D$3&amp;"_"&amp;ROW()-15-COUNTBLANK($D$16:D242))</f>
        <v>PAGĐ_190</v>
      </c>
      <c r="B242" s="33" t="s">
        <v>90</v>
      </c>
      <c r="C242" s="33" t="s">
        <v>403</v>
      </c>
      <c r="D242" s="23" t="s">
        <v>404</v>
      </c>
      <c r="E242" s="11" t="s">
        <v>21</v>
      </c>
      <c r="F242" s="12"/>
      <c r="G242" s="38"/>
      <c r="H242" s="36"/>
      <c r="I242" s="3"/>
      <c r="J242" s="3"/>
      <c r="K242" s="3"/>
      <c r="L242" s="3"/>
      <c r="M242" s="3"/>
      <c r="N242" s="3"/>
      <c r="O242" s="3"/>
      <c r="P242" s="3"/>
      <c r="Q242" s="52"/>
      <c r="R242" s="3"/>
      <c r="S242" s="3"/>
      <c r="T242" s="30"/>
      <c r="U242" s="30"/>
      <c r="V242" s="30"/>
      <c r="W242" s="30"/>
      <c r="X242" s="30"/>
      <c r="Y242" s="30"/>
      <c r="Z242" s="30"/>
      <c r="AA242" s="127"/>
      <c r="AB242" s="53"/>
      <c r="AC242" s="53"/>
      <c r="AD242" s="53"/>
      <c r="AE242" s="53"/>
      <c r="AF242" s="53"/>
      <c r="AG242" s="53"/>
    </row>
    <row r="243" spans="1:33" ht="30" customHeight="1">
      <c r="A243" s="104" t="str">
        <f t="shared" ref="A243:A245" si="24">IF(OR(C243="",D243=""),"",$D$3&amp;"_"&amp;ROW()-14-COUNTBLANK($D$15:D243))</f>
        <v>PAGĐ_191</v>
      </c>
      <c r="B243" s="209" t="s">
        <v>96</v>
      </c>
      <c r="C243" s="29" t="s">
        <v>405</v>
      </c>
      <c r="D243" s="62" t="s">
        <v>406</v>
      </c>
      <c r="E243" s="11" t="s">
        <v>21</v>
      </c>
      <c r="F243" s="12"/>
      <c r="G243" s="93"/>
      <c r="H243" s="36"/>
      <c r="I243" s="3"/>
      <c r="J243" s="3"/>
      <c r="K243" s="3"/>
      <c r="L243" s="3"/>
      <c r="M243" s="3"/>
      <c r="N243" s="3"/>
      <c r="O243" s="3"/>
      <c r="P243" s="3"/>
      <c r="Q243" s="52"/>
      <c r="R243" s="3"/>
      <c r="S243" s="3"/>
      <c r="T243" s="30"/>
      <c r="U243" s="30"/>
      <c r="V243" s="30"/>
      <c r="W243" s="30"/>
      <c r="X243" s="30"/>
      <c r="Y243" s="30"/>
      <c r="Z243" s="30"/>
      <c r="AA243" s="127"/>
      <c r="AB243" s="53"/>
      <c r="AC243" s="53"/>
      <c r="AD243" s="53"/>
      <c r="AE243" s="53"/>
      <c r="AF243" s="53"/>
      <c r="AG243" s="53"/>
    </row>
    <row r="244" spans="1:33" ht="30" customHeight="1">
      <c r="A244" s="104" t="str">
        <f t="shared" si="24"/>
        <v>PAGĐ_192</v>
      </c>
      <c r="B244" s="197"/>
      <c r="C244" s="29" t="s">
        <v>393</v>
      </c>
      <c r="D244" s="28" t="s">
        <v>107</v>
      </c>
      <c r="E244" s="11" t="s">
        <v>21</v>
      </c>
      <c r="F244" s="12"/>
      <c r="G244" s="93"/>
      <c r="H244" s="36"/>
      <c r="I244" s="3"/>
      <c r="J244" s="3"/>
      <c r="K244" s="3"/>
      <c r="L244" s="3"/>
      <c r="M244" s="3"/>
      <c r="N244" s="3"/>
      <c r="O244" s="3"/>
      <c r="P244" s="3"/>
      <c r="Q244" s="52"/>
      <c r="R244" s="3"/>
      <c r="S244" s="3"/>
      <c r="T244" s="30"/>
      <c r="U244" s="30"/>
      <c r="V244" s="30"/>
      <c r="W244" s="30"/>
      <c r="X244" s="30"/>
      <c r="Y244" s="30"/>
      <c r="Z244" s="30"/>
      <c r="AA244" s="127"/>
      <c r="AB244" s="53"/>
      <c r="AC244" s="53"/>
      <c r="AD244" s="53"/>
      <c r="AE244" s="53"/>
      <c r="AF244" s="53"/>
      <c r="AG244" s="53"/>
    </row>
    <row r="245" spans="1:33" ht="28.5" customHeight="1">
      <c r="A245" s="104" t="str">
        <f t="shared" si="24"/>
        <v>PAGĐ_193</v>
      </c>
      <c r="B245" s="211" t="s">
        <v>126</v>
      </c>
      <c r="C245" s="29" t="s">
        <v>394</v>
      </c>
      <c r="D245" s="28" t="s">
        <v>407</v>
      </c>
      <c r="E245" s="11" t="s">
        <v>21</v>
      </c>
      <c r="F245" s="12"/>
      <c r="G245" s="93"/>
      <c r="H245" s="36"/>
      <c r="I245" s="3"/>
      <c r="J245" s="3"/>
      <c r="K245" s="3"/>
      <c r="L245" s="3"/>
      <c r="M245" s="3"/>
      <c r="N245" s="3"/>
      <c r="O245" s="3"/>
      <c r="P245" s="3"/>
      <c r="Q245" s="52"/>
      <c r="R245" s="3"/>
      <c r="S245" s="3"/>
      <c r="T245" s="30"/>
      <c r="U245" s="30"/>
      <c r="V245" s="30"/>
      <c r="W245" s="30"/>
      <c r="X245" s="30"/>
      <c r="Y245" s="30"/>
      <c r="Z245" s="30"/>
      <c r="AA245" s="127"/>
      <c r="AB245" s="53"/>
      <c r="AC245" s="53"/>
      <c r="AD245" s="53"/>
      <c r="AE245" s="53"/>
      <c r="AF245" s="53"/>
      <c r="AG245" s="53"/>
    </row>
    <row r="246" spans="1:33" ht="28.5" customHeight="1">
      <c r="A246" s="104" t="str">
        <f t="shared" ref="A246:A247" si="25">IF(OR(C246="",D246=""),"",$D$3&amp;"_"&amp;ROW()-15-COUNTBLANK($D$16:D246))</f>
        <v>PAGĐ_194</v>
      </c>
      <c r="B246" s="197"/>
      <c r="C246" s="29" t="s">
        <v>396</v>
      </c>
      <c r="D246" s="28" t="s">
        <v>408</v>
      </c>
      <c r="E246" s="11" t="s">
        <v>21</v>
      </c>
      <c r="F246" s="12"/>
      <c r="G246" s="35"/>
      <c r="H246" s="36"/>
      <c r="I246" s="3"/>
      <c r="J246" s="3"/>
      <c r="K246" s="3"/>
      <c r="L246" s="3"/>
      <c r="M246" s="3"/>
      <c r="N246" s="3"/>
      <c r="O246" s="3"/>
      <c r="P246" s="3"/>
      <c r="Q246" s="52"/>
      <c r="R246" s="3"/>
      <c r="S246" s="3"/>
      <c r="T246" s="30"/>
      <c r="U246" s="30"/>
      <c r="V246" s="30"/>
      <c r="W246" s="30"/>
      <c r="X246" s="30"/>
      <c r="Y246" s="30"/>
      <c r="Z246" s="30"/>
      <c r="AA246" s="127"/>
      <c r="AB246" s="53"/>
      <c r="AC246" s="53"/>
      <c r="AD246" s="53"/>
      <c r="AE246" s="53"/>
      <c r="AF246" s="53"/>
      <c r="AG246" s="53"/>
    </row>
    <row r="247" spans="1:33" ht="30" customHeight="1">
      <c r="A247" s="104" t="str">
        <f t="shared" si="25"/>
        <v>PAGĐ_195</v>
      </c>
      <c r="B247" s="36" t="s">
        <v>87</v>
      </c>
      <c r="C247" s="36" t="s">
        <v>386</v>
      </c>
      <c r="D247" s="35" t="s">
        <v>409</v>
      </c>
      <c r="E247" s="11" t="s">
        <v>21</v>
      </c>
      <c r="F247" s="12"/>
      <c r="G247" s="35"/>
      <c r="H247" s="36"/>
      <c r="I247" s="3"/>
      <c r="J247" s="3"/>
      <c r="K247" s="3"/>
      <c r="L247" s="3"/>
      <c r="M247" s="3"/>
      <c r="N247" s="3"/>
      <c r="O247" s="3"/>
      <c r="P247" s="3"/>
      <c r="Q247" s="52"/>
      <c r="R247" s="3"/>
      <c r="S247" s="3"/>
      <c r="T247" s="30"/>
      <c r="U247" s="30"/>
      <c r="V247" s="30"/>
      <c r="W247" s="30"/>
      <c r="X247" s="30"/>
      <c r="Y247" s="30"/>
      <c r="Z247" s="30"/>
      <c r="AA247" s="127"/>
      <c r="AB247" s="53"/>
      <c r="AC247" s="53"/>
      <c r="AD247" s="53"/>
      <c r="AE247" s="53"/>
      <c r="AF247" s="53"/>
      <c r="AG247" s="53"/>
    </row>
    <row r="248" spans="1:33" ht="30" customHeight="1">
      <c r="A248" s="104" t="str">
        <f>IF(OR(C248="",D248=""),"",$D$3&amp;"_"&amp;ROW()-14-COUNTBLANK($D$15:D248))</f>
        <v>PAGĐ_196</v>
      </c>
      <c r="B248" s="211" t="s">
        <v>108</v>
      </c>
      <c r="C248" s="29" t="s">
        <v>410</v>
      </c>
      <c r="D248" s="28" t="s">
        <v>411</v>
      </c>
      <c r="E248" s="11" t="s">
        <v>21</v>
      </c>
      <c r="F248" s="12"/>
      <c r="G248" s="35"/>
      <c r="H248" s="36"/>
      <c r="I248" s="3"/>
      <c r="J248" s="3"/>
      <c r="K248" s="3"/>
      <c r="L248" s="3"/>
      <c r="M248" s="3"/>
      <c r="N248" s="3"/>
      <c r="O248" s="3"/>
      <c r="P248" s="3"/>
      <c r="Q248" s="52"/>
      <c r="R248" s="3"/>
      <c r="S248" s="3"/>
      <c r="T248" s="30"/>
      <c r="U248" s="30"/>
      <c r="V248" s="30"/>
      <c r="W248" s="30"/>
      <c r="X248" s="30"/>
      <c r="Y248" s="30"/>
      <c r="Z248" s="30"/>
      <c r="AA248" s="127"/>
      <c r="AB248" s="53"/>
      <c r="AC248" s="53"/>
      <c r="AD248" s="53"/>
      <c r="AE248" s="53"/>
      <c r="AF248" s="53"/>
      <c r="AG248" s="53"/>
    </row>
    <row r="249" spans="1:33" ht="30" customHeight="1">
      <c r="A249" s="104" t="str">
        <f>IF(OR(C249="",D249=""),"",$D$3&amp;"_"&amp;ROW()-15-COUNTBLANK($D$16:D249))</f>
        <v>PAGĐ_197</v>
      </c>
      <c r="B249" s="199"/>
      <c r="C249" s="29" t="s">
        <v>412</v>
      </c>
      <c r="D249" s="28" t="s">
        <v>413</v>
      </c>
      <c r="E249" s="11" t="s">
        <v>21</v>
      </c>
      <c r="F249" s="12"/>
      <c r="G249" s="35"/>
      <c r="H249" s="36"/>
      <c r="I249" s="3"/>
      <c r="J249" s="3"/>
      <c r="K249" s="3"/>
      <c r="L249" s="3"/>
      <c r="M249" s="3"/>
      <c r="N249" s="3"/>
      <c r="O249" s="3"/>
      <c r="P249" s="3"/>
      <c r="Q249" s="52"/>
      <c r="R249" s="3"/>
      <c r="S249" s="3"/>
      <c r="T249" s="30"/>
      <c r="U249" s="30"/>
      <c r="V249" s="30"/>
      <c r="W249" s="30"/>
      <c r="X249" s="30"/>
      <c r="Y249" s="30"/>
      <c r="Z249" s="30"/>
      <c r="AA249" s="127"/>
      <c r="AB249" s="53"/>
      <c r="AC249" s="53"/>
      <c r="AD249" s="53"/>
      <c r="AE249" s="53"/>
      <c r="AF249" s="53"/>
      <c r="AG249" s="53"/>
    </row>
    <row r="250" spans="1:33" ht="30" customHeight="1">
      <c r="A250" s="104" t="str">
        <f>IF(OR(C250="",D250=""),"",$D$3&amp;"_"&amp;ROW()-14-COUNTBLANK($D$15:D250))</f>
        <v>PAGĐ_198</v>
      </c>
      <c r="B250" s="199"/>
      <c r="C250" s="29" t="s">
        <v>414</v>
      </c>
      <c r="D250" s="28" t="s">
        <v>413</v>
      </c>
      <c r="E250" s="11" t="s">
        <v>21</v>
      </c>
      <c r="F250" s="12"/>
      <c r="G250" s="35"/>
      <c r="H250" s="36"/>
      <c r="I250" s="3"/>
      <c r="J250" s="3"/>
      <c r="K250" s="3"/>
      <c r="L250" s="3"/>
      <c r="M250" s="3"/>
      <c r="N250" s="3"/>
      <c r="O250" s="3"/>
      <c r="P250" s="3"/>
      <c r="Q250" s="52"/>
      <c r="R250" s="3"/>
      <c r="S250" s="3"/>
      <c r="T250" s="30"/>
      <c r="U250" s="30"/>
      <c r="V250" s="30"/>
      <c r="W250" s="30"/>
      <c r="X250" s="30"/>
      <c r="Y250" s="30"/>
      <c r="Z250" s="30"/>
      <c r="AA250" s="127"/>
      <c r="AB250" s="53"/>
      <c r="AC250" s="53"/>
      <c r="AD250" s="53"/>
      <c r="AE250" s="53"/>
      <c r="AF250" s="53"/>
      <c r="AG250" s="53"/>
    </row>
    <row r="251" spans="1:33" ht="30" customHeight="1">
      <c r="A251" s="104" t="str">
        <f>IF(OR(C251="",D251=""),"",$D$3&amp;"_"&amp;ROW()-15-COUNTBLANK($D$16:D251))</f>
        <v>PAGĐ_199</v>
      </c>
      <c r="B251" s="199"/>
      <c r="C251" s="29" t="s">
        <v>415</v>
      </c>
      <c r="D251" s="28" t="s">
        <v>179</v>
      </c>
      <c r="E251" s="11" t="s">
        <v>21</v>
      </c>
      <c r="F251" s="12"/>
      <c r="G251" s="35"/>
      <c r="H251" s="36"/>
      <c r="I251" s="3"/>
      <c r="J251" s="3"/>
      <c r="K251" s="3"/>
      <c r="L251" s="3"/>
      <c r="M251" s="3"/>
      <c r="N251" s="3"/>
      <c r="O251" s="3"/>
      <c r="P251" s="3"/>
      <c r="Q251" s="52"/>
      <c r="R251" s="3"/>
      <c r="S251" s="3"/>
      <c r="T251" s="30"/>
      <c r="U251" s="30"/>
      <c r="V251" s="30"/>
      <c r="W251" s="30"/>
      <c r="X251" s="30"/>
      <c r="Y251" s="30"/>
      <c r="Z251" s="30"/>
      <c r="AA251" s="127"/>
      <c r="AB251" s="53"/>
      <c r="AC251" s="53"/>
      <c r="AD251" s="53"/>
      <c r="AE251" s="53"/>
      <c r="AF251" s="53"/>
      <c r="AG251" s="53"/>
    </row>
    <row r="252" spans="1:33" ht="30" customHeight="1">
      <c r="A252" s="104" t="str">
        <f>IF(OR(C252="",D252=""),"",$D$3&amp;"_"&amp;ROW()-14-COUNTBLANK($D$15:D252))</f>
        <v>PAGĐ_200</v>
      </c>
      <c r="B252" s="197"/>
      <c r="C252" s="29" t="s">
        <v>416</v>
      </c>
      <c r="D252" s="28" t="s">
        <v>179</v>
      </c>
      <c r="E252" s="11" t="s">
        <v>21</v>
      </c>
      <c r="F252" s="12"/>
      <c r="G252" s="35"/>
      <c r="H252" s="36"/>
      <c r="I252" s="3"/>
      <c r="J252" s="3"/>
      <c r="K252" s="3"/>
      <c r="L252" s="3"/>
      <c r="M252" s="3"/>
      <c r="N252" s="3"/>
      <c r="O252" s="3"/>
      <c r="P252" s="3"/>
      <c r="Q252" s="52"/>
      <c r="R252" s="3"/>
      <c r="S252" s="3"/>
      <c r="T252" s="30"/>
      <c r="U252" s="30"/>
      <c r="V252" s="30"/>
      <c r="W252" s="30"/>
      <c r="X252" s="30"/>
      <c r="Y252" s="30"/>
      <c r="Z252" s="30"/>
      <c r="AA252" s="127"/>
      <c r="AB252" s="53"/>
      <c r="AC252" s="53"/>
      <c r="AD252" s="53"/>
      <c r="AE252" s="53"/>
      <c r="AF252" s="53"/>
      <c r="AG252" s="53"/>
    </row>
    <row r="253" spans="1:33" ht="30" customHeight="1">
      <c r="A253" s="104" t="str">
        <f>IF(OR(C253="",D253=""),"",$D$3&amp;"_"&amp;ROW()-15-COUNTBLANK($D$16:D253))</f>
        <v>PAGĐ_201</v>
      </c>
      <c r="B253" s="36" t="s">
        <v>116</v>
      </c>
      <c r="C253" s="29" t="s">
        <v>417</v>
      </c>
      <c r="D253" s="28" t="s">
        <v>418</v>
      </c>
      <c r="E253" s="11" t="s">
        <v>21</v>
      </c>
      <c r="F253" s="12"/>
      <c r="G253" s="35"/>
      <c r="H253" s="36"/>
      <c r="I253" s="3"/>
      <c r="J253" s="3"/>
      <c r="K253" s="3"/>
      <c r="L253" s="3"/>
      <c r="M253" s="3"/>
      <c r="N253" s="3"/>
      <c r="O253" s="3"/>
      <c r="P253" s="3"/>
      <c r="Q253" s="52"/>
      <c r="R253" s="3"/>
      <c r="S253" s="3"/>
      <c r="T253" s="30"/>
      <c r="U253" s="30"/>
      <c r="V253" s="30"/>
      <c r="W253" s="30"/>
      <c r="X253" s="30"/>
      <c r="Y253" s="30"/>
      <c r="Z253" s="30"/>
      <c r="AA253" s="127"/>
      <c r="AB253" s="53"/>
      <c r="AC253" s="53"/>
      <c r="AD253" s="53"/>
      <c r="AE253" s="53"/>
      <c r="AF253" s="53"/>
      <c r="AG253" s="53"/>
    </row>
    <row r="254" spans="1:33" ht="30" customHeight="1">
      <c r="A254" s="104" t="str">
        <f t="shared" ref="A254:A255" si="26">IF(OR(C254="",D254=""),"",$D$3&amp;"_"&amp;ROW()-14-COUNTBLANK($D$15:D254))</f>
        <v>PAGĐ_202</v>
      </c>
      <c r="B254" s="209" t="s">
        <v>76</v>
      </c>
      <c r="C254" s="29" t="s">
        <v>419</v>
      </c>
      <c r="D254" s="28" t="s">
        <v>420</v>
      </c>
      <c r="E254" s="11" t="s">
        <v>21</v>
      </c>
      <c r="F254" s="12"/>
      <c r="G254" s="35"/>
      <c r="H254" s="36"/>
      <c r="I254" s="3"/>
      <c r="J254" s="3"/>
      <c r="K254" s="3"/>
      <c r="L254" s="3"/>
      <c r="M254" s="3"/>
      <c r="N254" s="3"/>
      <c r="O254" s="3"/>
      <c r="P254" s="3"/>
      <c r="Q254" s="52"/>
      <c r="R254" s="3"/>
      <c r="S254" s="3"/>
      <c r="T254" s="30"/>
      <c r="U254" s="30"/>
      <c r="V254" s="30"/>
      <c r="W254" s="30"/>
      <c r="X254" s="30"/>
      <c r="Y254" s="30"/>
      <c r="Z254" s="30"/>
      <c r="AA254" s="127"/>
      <c r="AB254" s="53"/>
      <c r="AC254" s="53"/>
      <c r="AD254" s="53"/>
      <c r="AE254" s="53"/>
      <c r="AF254" s="53"/>
      <c r="AG254" s="53"/>
    </row>
    <row r="255" spans="1:33" ht="30" customHeight="1">
      <c r="A255" s="104" t="str">
        <f t="shared" si="26"/>
        <v>PAGĐ_203</v>
      </c>
      <c r="B255" s="197"/>
      <c r="C255" s="29" t="s">
        <v>421</v>
      </c>
      <c r="D255" s="28" t="s">
        <v>422</v>
      </c>
      <c r="E255" s="11" t="s">
        <v>21</v>
      </c>
      <c r="F255" s="12"/>
      <c r="G255" s="35"/>
      <c r="H255" s="36"/>
      <c r="I255" s="3"/>
      <c r="J255" s="3"/>
      <c r="K255" s="3"/>
      <c r="L255" s="3"/>
      <c r="M255" s="3"/>
      <c r="N255" s="3"/>
      <c r="O255" s="3"/>
      <c r="P255" s="3"/>
      <c r="Q255" s="52"/>
      <c r="R255" s="3"/>
      <c r="S255" s="3"/>
      <c r="T255" s="30"/>
      <c r="U255" s="30"/>
      <c r="V255" s="30"/>
      <c r="W255" s="30"/>
      <c r="X255" s="30"/>
      <c r="Y255" s="30"/>
      <c r="Z255" s="30"/>
      <c r="AA255" s="127"/>
      <c r="AB255" s="53"/>
      <c r="AC255" s="53"/>
      <c r="AD255" s="53"/>
      <c r="AE255" s="53"/>
      <c r="AF255" s="53"/>
      <c r="AG255" s="53"/>
    </row>
    <row r="256" spans="1:33" ht="14.6">
      <c r="A256" s="104" t="str">
        <f>IF(OR(C256="",D256=""),"",$D$3&amp;"_"&amp;ROW()-15-COUNTBLANK($D$16:D256))</f>
        <v/>
      </c>
      <c r="B256" s="116" t="s">
        <v>423</v>
      </c>
      <c r="C256" s="116"/>
      <c r="D256" s="117"/>
      <c r="E256" s="115"/>
      <c r="F256" s="115"/>
      <c r="G256" s="118"/>
      <c r="H256" s="115"/>
      <c r="I256" s="80"/>
      <c r="J256" s="80"/>
      <c r="K256" s="80"/>
      <c r="L256" s="80"/>
      <c r="M256" s="80"/>
      <c r="N256" s="80"/>
      <c r="O256" s="80"/>
    </row>
    <row r="257" spans="1:33" ht="14.6">
      <c r="A257" s="104" t="str">
        <f>IF(OR(C257="",D257=""),"",$D$3&amp;"_"&amp;ROW()-14-COUNTBLANK($D$15:D257))</f>
        <v>PAGĐ_204</v>
      </c>
      <c r="B257" s="108" t="s">
        <v>424</v>
      </c>
      <c r="C257" s="29" t="s">
        <v>425</v>
      </c>
      <c r="D257" s="25" t="s">
        <v>426</v>
      </c>
      <c r="E257" s="11" t="s">
        <v>21</v>
      </c>
      <c r="F257" s="12"/>
      <c r="G257" s="120"/>
      <c r="H257" s="121"/>
      <c r="I257" s="80"/>
      <c r="J257" s="80"/>
      <c r="K257" s="80"/>
      <c r="L257" s="80"/>
      <c r="M257" s="80"/>
      <c r="N257" s="80"/>
      <c r="O257" s="80"/>
    </row>
    <row r="258" spans="1:33" ht="14.6">
      <c r="A258" s="104" t="str">
        <f>IF(OR(C258="",D258=""),"",$D$3&amp;"_"&amp;ROW()-15-COUNTBLANK($D$16:D258))</f>
        <v>PAGĐ_205</v>
      </c>
      <c r="B258" s="108" t="s">
        <v>427</v>
      </c>
      <c r="C258" s="29" t="s">
        <v>428</v>
      </c>
      <c r="D258" s="25" t="s">
        <v>429</v>
      </c>
      <c r="E258" s="11" t="s">
        <v>21</v>
      </c>
      <c r="F258" s="12"/>
      <c r="G258" s="120"/>
      <c r="H258" s="121"/>
      <c r="I258" s="80"/>
      <c r="J258" s="80"/>
      <c r="K258" s="80"/>
      <c r="L258" s="80"/>
      <c r="M258" s="80"/>
      <c r="N258" s="80"/>
      <c r="O258" s="80"/>
    </row>
    <row r="259" spans="1:33" ht="14.6">
      <c r="A259" s="104" t="str">
        <f>IF(OR(C259="",D259=""),"",$D$3&amp;"_"&amp;ROW()-14-COUNTBLANK($D$15:D259))</f>
        <v/>
      </c>
      <c r="B259" s="116" t="s">
        <v>430</v>
      </c>
      <c r="C259" s="116"/>
      <c r="D259" s="117"/>
      <c r="E259" s="115"/>
      <c r="F259" s="115"/>
      <c r="G259" s="118"/>
      <c r="H259" s="115"/>
      <c r="I259" s="94"/>
      <c r="J259" s="94"/>
      <c r="K259" s="94"/>
      <c r="L259" s="94"/>
      <c r="M259" s="94"/>
      <c r="N259" s="94"/>
      <c r="O259" s="94"/>
      <c r="P259" s="128"/>
      <c r="Q259" s="128"/>
      <c r="R259" s="128"/>
      <c r="S259" s="128"/>
      <c r="T259" s="128"/>
      <c r="U259" s="128"/>
      <c r="V259" s="128"/>
      <c r="W259" s="128"/>
      <c r="X259" s="128"/>
      <c r="Y259" s="128"/>
      <c r="Z259" s="128"/>
      <c r="AA259" s="128"/>
      <c r="AB259" s="128"/>
      <c r="AC259" s="128"/>
      <c r="AD259" s="128"/>
      <c r="AE259" s="128"/>
      <c r="AF259" s="128"/>
      <c r="AG259" s="128"/>
    </row>
    <row r="260" spans="1:33" ht="28.3">
      <c r="A260" s="104" t="str">
        <f>IF(OR(C260="",D260=""),"",$D$3&amp;"_"&amp;ROW()-15-COUNTBLANK($D$16:D260))</f>
        <v>PAGĐ_206</v>
      </c>
      <c r="B260" s="107" t="s">
        <v>59</v>
      </c>
      <c r="C260" s="17" t="s">
        <v>431</v>
      </c>
      <c r="D260" s="17" t="s">
        <v>432</v>
      </c>
      <c r="E260" s="11" t="s">
        <v>21</v>
      </c>
      <c r="F260" s="12"/>
      <c r="G260" s="129"/>
      <c r="H260" s="130"/>
      <c r="I260" s="131"/>
      <c r="J260" s="131"/>
      <c r="K260" s="131"/>
      <c r="L260" s="131"/>
      <c r="M260" s="131"/>
      <c r="N260" s="131"/>
      <c r="O260" s="131"/>
      <c r="P260" s="128"/>
      <c r="Q260" s="128"/>
      <c r="R260" s="128"/>
      <c r="S260" s="128"/>
      <c r="T260" s="128"/>
      <c r="U260" s="128"/>
      <c r="V260" s="128"/>
      <c r="W260" s="128"/>
      <c r="X260" s="128"/>
      <c r="Y260" s="128"/>
      <c r="Z260" s="128"/>
      <c r="AA260" s="128"/>
      <c r="AB260" s="128"/>
      <c r="AC260" s="128"/>
      <c r="AD260" s="128"/>
      <c r="AE260" s="128"/>
      <c r="AF260" s="128"/>
      <c r="AG260" s="128"/>
    </row>
    <row r="261" spans="1:33" ht="34.5" customHeight="1">
      <c r="A261" s="104" t="str">
        <f>IF(OR(C261="",D261=""),"",$D$3&amp;"_"&amp;ROW()-14-COUNTBLANK($D$15:D261))</f>
        <v>PAGĐ_207</v>
      </c>
      <c r="B261" s="33" t="s">
        <v>90</v>
      </c>
      <c r="C261" s="33" t="s">
        <v>403</v>
      </c>
      <c r="D261" s="23" t="s">
        <v>373</v>
      </c>
      <c r="E261" s="11" t="s">
        <v>21</v>
      </c>
      <c r="F261" s="12"/>
      <c r="G261" s="93"/>
      <c r="H261" s="36"/>
      <c r="I261" s="3"/>
      <c r="J261" s="3"/>
      <c r="K261" s="3"/>
      <c r="L261" s="3"/>
      <c r="M261" s="3"/>
      <c r="N261" s="3"/>
      <c r="O261" s="3"/>
      <c r="P261" s="3"/>
      <c r="Q261" s="52"/>
      <c r="R261" s="3"/>
      <c r="S261" s="3"/>
      <c r="T261" s="30"/>
      <c r="U261" s="30"/>
      <c r="V261" s="30"/>
      <c r="W261" s="30"/>
      <c r="X261" s="30"/>
      <c r="Y261" s="30"/>
      <c r="Z261" s="30"/>
      <c r="AA261" s="127"/>
      <c r="AB261" s="53"/>
      <c r="AC261" s="53"/>
      <c r="AD261" s="53"/>
      <c r="AE261" s="53"/>
      <c r="AF261" s="53"/>
      <c r="AG261" s="53"/>
    </row>
    <row r="262" spans="1:33" ht="30" customHeight="1">
      <c r="A262" s="104" t="str">
        <f>IF(OR(C262="",D262=""),"",$D$3&amp;"_"&amp;ROW()-15-COUNTBLANK($D$16:D262))</f>
        <v>PAGĐ_208</v>
      </c>
      <c r="B262" s="36" t="s">
        <v>87</v>
      </c>
      <c r="C262" s="36" t="s">
        <v>386</v>
      </c>
      <c r="D262" s="35" t="s">
        <v>409</v>
      </c>
      <c r="E262" s="11" t="s">
        <v>21</v>
      </c>
      <c r="F262" s="12"/>
      <c r="G262" s="35"/>
      <c r="H262" s="36"/>
      <c r="I262" s="3"/>
      <c r="J262" s="3"/>
      <c r="K262" s="3"/>
      <c r="L262" s="3"/>
      <c r="M262" s="3"/>
      <c r="N262" s="3"/>
      <c r="O262" s="3"/>
      <c r="P262" s="3"/>
      <c r="Q262" s="52"/>
      <c r="R262" s="3"/>
      <c r="S262" s="3"/>
      <c r="T262" s="30"/>
      <c r="U262" s="30"/>
      <c r="V262" s="30"/>
      <c r="W262" s="30"/>
      <c r="X262" s="30"/>
      <c r="Y262" s="30"/>
      <c r="Z262" s="30"/>
      <c r="AA262" s="127"/>
      <c r="AB262" s="53"/>
      <c r="AC262" s="53"/>
      <c r="AD262" s="53"/>
      <c r="AE262" s="53"/>
      <c r="AF262" s="53"/>
      <c r="AG262" s="53"/>
    </row>
    <row r="263" spans="1:33" ht="54.75" customHeight="1">
      <c r="A263" s="104" t="str">
        <f t="shared" ref="A263:A264" si="27">IF(OR(C263="",D263=""),"",$D$3&amp;"_"&amp;ROW()-14-COUNTBLANK($D$15:D263))</f>
        <v>PAGĐ_209</v>
      </c>
      <c r="B263" s="20" t="s">
        <v>203</v>
      </c>
      <c r="C263" s="18" t="s">
        <v>381</v>
      </c>
      <c r="D263" s="26" t="s">
        <v>433</v>
      </c>
      <c r="E263" s="11" t="s">
        <v>21</v>
      </c>
      <c r="F263" s="12"/>
      <c r="G263" s="93"/>
      <c r="H263" s="36"/>
      <c r="I263" s="3"/>
      <c r="J263" s="3"/>
      <c r="K263" s="3"/>
      <c r="L263" s="3"/>
      <c r="M263" s="3"/>
      <c r="N263" s="3"/>
      <c r="O263" s="3"/>
      <c r="P263" s="3"/>
      <c r="Q263" s="52"/>
      <c r="R263" s="3"/>
      <c r="S263" s="3"/>
      <c r="T263" s="30"/>
      <c r="U263" s="30"/>
      <c r="V263" s="30"/>
      <c r="W263" s="30"/>
      <c r="X263" s="30"/>
      <c r="Y263" s="30"/>
      <c r="Z263" s="30"/>
      <c r="AA263" s="30"/>
      <c r="AB263" s="30"/>
      <c r="AC263" s="30"/>
      <c r="AD263" s="30"/>
      <c r="AE263" s="30"/>
      <c r="AF263" s="30"/>
      <c r="AG263" s="30"/>
    </row>
    <row r="264" spans="1:33" ht="14.25" customHeight="1">
      <c r="A264" s="104" t="str">
        <f t="shared" si="27"/>
        <v/>
      </c>
      <c r="B264" s="122" t="s">
        <v>1240</v>
      </c>
      <c r="C264" s="123"/>
      <c r="D264" s="124"/>
      <c r="E264" s="122"/>
      <c r="F264" s="122"/>
      <c r="G264" s="125"/>
      <c r="H264" s="122"/>
      <c r="I264" s="80"/>
      <c r="J264" s="80"/>
      <c r="K264" s="80"/>
      <c r="L264" s="80"/>
      <c r="M264" s="80"/>
      <c r="N264" s="80"/>
      <c r="O264" s="80"/>
    </row>
    <row r="265" spans="1:33" ht="14.6">
      <c r="A265" s="104" t="str">
        <f>IF(OR(C265="",D265=""),"",$D$3&amp;"_"&amp;ROW()-15-COUNTBLANK($D$16:D265))</f>
        <v/>
      </c>
      <c r="B265" s="115" t="s">
        <v>369</v>
      </c>
      <c r="C265" s="116"/>
      <c r="D265" s="117"/>
      <c r="E265" s="115"/>
      <c r="F265" s="115"/>
      <c r="G265" s="118"/>
      <c r="H265" s="115"/>
      <c r="I265" s="80"/>
      <c r="J265" s="80"/>
      <c r="K265" s="80"/>
      <c r="L265" s="80"/>
      <c r="M265" s="80"/>
      <c r="N265" s="80"/>
      <c r="O265" s="80"/>
    </row>
    <row r="266" spans="1:33" ht="28.3">
      <c r="A266" s="104" t="str">
        <f>IF(OR(C266="",D266=""),"",$D$3&amp;"_"&amp;ROW()-14-COUNTBLANK($D$15:D266))</f>
        <v>PAGĐ_210</v>
      </c>
      <c r="B266" s="106" t="s">
        <v>59</v>
      </c>
      <c r="C266" s="14" t="s">
        <v>434</v>
      </c>
      <c r="D266" s="76" t="s">
        <v>435</v>
      </c>
      <c r="E266" s="11" t="s">
        <v>21</v>
      </c>
      <c r="F266" s="12"/>
      <c r="G266" s="97"/>
      <c r="H266" s="95"/>
      <c r="I266" s="91"/>
      <c r="J266" s="91"/>
      <c r="K266" s="91"/>
      <c r="L266" s="91"/>
      <c r="M266" s="91"/>
      <c r="N266" s="91"/>
      <c r="O266" s="91"/>
    </row>
    <row r="267" spans="1:33" ht="47.25" customHeight="1">
      <c r="A267" s="104" t="str">
        <f>IF(OR(C267="",D267=""),"",$D$3&amp;"_"&amp;ROW()-15-COUNTBLANK($D$16:D267))</f>
        <v>PAGĐ_211</v>
      </c>
      <c r="B267" s="106" t="s">
        <v>436</v>
      </c>
      <c r="C267" s="14" t="s">
        <v>437</v>
      </c>
      <c r="D267" s="76" t="s">
        <v>438</v>
      </c>
      <c r="E267" s="11" t="s">
        <v>21</v>
      </c>
      <c r="F267" s="12"/>
      <c r="G267" s="97"/>
      <c r="H267" s="95"/>
      <c r="I267" s="91"/>
      <c r="J267" s="91"/>
      <c r="K267" s="91"/>
      <c r="L267" s="91"/>
      <c r="M267" s="91"/>
      <c r="N267" s="91"/>
      <c r="O267" s="91"/>
    </row>
    <row r="268" spans="1:33" ht="47.25" customHeight="1">
      <c r="A268" s="104" t="str">
        <f>IF(OR(C268="",D268=""),"",$D$3&amp;"_"&amp;ROW()-14-COUNTBLANK($D$15:D268))</f>
        <v>PAGĐ_212</v>
      </c>
      <c r="B268" s="106" t="s">
        <v>439</v>
      </c>
      <c r="C268" s="14" t="s">
        <v>440</v>
      </c>
      <c r="D268" s="76" t="s">
        <v>441</v>
      </c>
      <c r="E268" s="11" t="s">
        <v>21</v>
      </c>
      <c r="F268" s="12"/>
      <c r="G268" s="97"/>
      <c r="H268" s="95"/>
      <c r="I268" s="91"/>
      <c r="J268" s="91"/>
      <c r="K268" s="91"/>
      <c r="L268" s="91"/>
      <c r="M268" s="91"/>
      <c r="N268" s="91"/>
      <c r="O268" s="91"/>
    </row>
    <row r="269" spans="1:33" ht="99.45">
      <c r="A269" s="104" t="str">
        <f>IF(OR(C269="",D269=""),"",$D$3&amp;"_"&amp;ROW()-15-COUNTBLANK($D$16:D269))</f>
        <v>PAGĐ_213</v>
      </c>
      <c r="B269" s="106" t="s">
        <v>442</v>
      </c>
      <c r="C269" s="14" t="s">
        <v>443</v>
      </c>
      <c r="D269" s="76" t="s">
        <v>444</v>
      </c>
      <c r="E269" s="11" t="s">
        <v>21</v>
      </c>
      <c r="F269" s="12"/>
      <c r="G269" s="97"/>
      <c r="H269" s="95"/>
      <c r="I269" s="91"/>
      <c r="J269" s="91"/>
      <c r="K269" s="91"/>
      <c r="L269" s="91"/>
      <c r="M269" s="91"/>
      <c r="N269" s="91"/>
      <c r="O269" s="91"/>
    </row>
    <row r="270" spans="1:33" ht="42.45">
      <c r="A270" s="104" t="str">
        <f>IF(OR(C270="",D270=""),"",$D$3&amp;"_"&amp;ROW()-14-COUNTBLANK($D$15:D270))</f>
        <v>PAGĐ_214</v>
      </c>
      <c r="B270" s="106" t="s">
        <v>445</v>
      </c>
      <c r="C270" s="14" t="s">
        <v>446</v>
      </c>
      <c r="D270" s="76" t="s">
        <v>447</v>
      </c>
      <c r="E270" s="11" t="s">
        <v>21</v>
      </c>
      <c r="F270" s="12"/>
      <c r="G270" s="97"/>
      <c r="H270" s="95"/>
      <c r="I270" s="91"/>
      <c r="J270" s="91"/>
      <c r="K270" s="91"/>
      <c r="L270" s="91"/>
      <c r="M270" s="91"/>
      <c r="N270" s="91"/>
      <c r="O270" s="91"/>
    </row>
    <row r="271" spans="1:33" ht="42.45">
      <c r="A271" s="104" t="str">
        <f>IF(OR(C271="",D271=""),"",$D$3&amp;"_"&amp;ROW()-15-COUNTBLANK($D$16:D271))</f>
        <v>PAGĐ_215</v>
      </c>
      <c r="B271" s="106" t="s">
        <v>448</v>
      </c>
      <c r="C271" s="14" t="s">
        <v>449</v>
      </c>
      <c r="D271" s="76" t="s">
        <v>450</v>
      </c>
      <c r="E271" s="11" t="s">
        <v>21</v>
      </c>
      <c r="F271" s="12"/>
      <c r="G271" s="97"/>
      <c r="H271" s="95"/>
      <c r="I271" s="91"/>
      <c r="J271" s="91"/>
      <c r="K271" s="91"/>
      <c r="L271" s="91"/>
      <c r="M271" s="91"/>
      <c r="N271" s="91"/>
      <c r="O271" s="91"/>
    </row>
    <row r="272" spans="1:33" ht="14.6">
      <c r="A272" s="104" t="str">
        <f>IF(OR(C272="",D272=""),"",$D$3&amp;"_"&amp;ROW()-14-COUNTBLANK($D$15:D272))</f>
        <v>PAGĐ_216</v>
      </c>
      <c r="B272" s="209" t="s">
        <v>203</v>
      </c>
      <c r="C272" s="29" t="s">
        <v>451</v>
      </c>
      <c r="D272" s="28" t="s">
        <v>452</v>
      </c>
      <c r="E272" s="11" t="s">
        <v>21</v>
      </c>
      <c r="F272" s="12"/>
      <c r="G272" s="120"/>
      <c r="H272" s="121"/>
      <c r="I272" s="80"/>
      <c r="J272" s="80"/>
      <c r="K272" s="80"/>
      <c r="L272" s="80"/>
      <c r="M272" s="80"/>
      <c r="N272" s="80"/>
      <c r="O272" s="80"/>
    </row>
    <row r="273" spans="1:33" ht="28.75">
      <c r="A273" s="104" t="str">
        <f>IF(OR(C273="",D273=""),"",$D$3&amp;"_"&amp;ROW()-15-COUNTBLANK($D$16:D273))</f>
        <v>PAGĐ_217</v>
      </c>
      <c r="B273" s="197"/>
      <c r="C273" s="29" t="s">
        <v>453</v>
      </c>
      <c r="D273" s="76" t="s">
        <v>450</v>
      </c>
      <c r="E273" s="11" t="s">
        <v>21</v>
      </c>
      <c r="F273" s="12"/>
      <c r="G273" s="120"/>
      <c r="H273" s="121"/>
      <c r="I273" s="80"/>
      <c r="J273" s="80"/>
      <c r="K273" s="80"/>
      <c r="L273" s="80"/>
      <c r="M273" s="80"/>
      <c r="N273" s="80"/>
      <c r="O273" s="80"/>
    </row>
    <row r="274" spans="1:33" ht="14.6">
      <c r="A274" s="104" t="str">
        <f>IF(OR(C274="",D274=""),"",$D$3&amp;"_"&amp;ROW()-14-COUNTBLANK($D$15:D274))</f>
        <v/>
      </c>
      <c r="B274" s="115" t="s">
        <v>454</v>
      </c>
      <c r="C274" s="116"/>
      <c r="D274" s="117"/>
      <c r="E274" s="115"/>
      <c r="F274" s="115"/>
      <c r="G274" s="118"/>
      <c r="H274" s="115"/>
      <c r="I274" s="80"/>
      <c r="J274" s="80"/>
      <c r="K274" s="80"/>
      <c r="L274" s="80"/>
      <c r="M274" s="80"/>
      <c r="N274" s="80"/>
      <c r="O274" s="80"/>
    </row>
    <row r="275" spans="1:33" ht="28.3">
      <c r="A275" s="104" t="str">
        <f>IF(OR(C275="",D275=""),"",$D$3&amp;"_"&amp;ROW()-15-COUNTBLANK($D$16:D275))</f>
        <v>PAGĐ_218</v>
      </c>
      <c r="B275" s="106" t="s">
        <v>59</v>
      </c>
      <c r="C275" s="14" t="s">
        <v>431</v>
      </c>
      <c r="D275" s="76" t="s">
        <v>455</v>
      </c>
      <c r="E275" s="11" t="s">
        <v>21</v>
      </c>
      <c r="F275" s="12"/>
      <c r="G275" s="97"/>
      <c r="H275" s="95"/>
      <c r="I275" s="91"/>
      <c r="J275" s="91"/>
      <c r="K275" s="91"/>
      <c r="L275" s="91"/>
      <c r="M275" s="91"/>
      <c r="N275" s="91"/>
      <c r="O275" s="91"/>
    </row>
    <row r="276" spans="1:33" ht="42.45">
      <c r="A276" s="104" t="str">
        <f>IF(OR(C276="",D276=""),"",$D$3&amp;"_"&amp;ROW()-14-COUNTBLANK($D$15:D276))</f>
        <v>PAGĐ_219</v>
      </c>
      <c r="B276" s="106" t="s">
        <v>456</v>
      </c>
      <c r="C276" s="14" t="s">
        <v>457</v>
      </c>
      <c r="D276" s="76" t="s">
        <v>458</v>
      </c>
      <c r="E276" s="11" t="s">
        <v>21</v>
      </c>
      <c r="F276" s="12"/>
      <c r="G276" s="97"/>
      <c r="H276" s="95"/>
      <c r="I276" s="91"/>
      <c r="J276" s="91"/>
      <c r="K276" s="91"/>
      <c r="L276" s="91"/>
      <c r="M276" s="91"/>
      <c r="N276" s="91"/>
      <c r="O276" s="91"/>
    </row>
    <row r="277" spans="1:33" ht="14.6">
      <c r="A277" s="104" t="str">
        <f>IF(OR(C277="",D277=""),"",$D$3&amp;"_"&amp;ROW()-15-COUNTBLANK($D$16:D277))</f>
        <v/>
      </c>
      <c r="B277" s="116" t="s">
        <v>197</v>
      </c>
      <c r="C277" s="116"/>
      <c r="D277" s="117"/>
      <c r="E277" s="115"/>
      <c r="F277" s="115"/>
      <c r="G277" s="118"/>
      <c r="H277" s="115"/>
      <c r="I277" s="80"/>
      <c r="J277" s="80"/>
      <c r="K277" s="80"/>
      <c r="L277" s="80"/>
      <c r="M277" s="80"/>
      <c r="N277" s="80"/>
      <c r="O277" s="80"/>
    </row>
    <row r="278" spans="1:33" ht="28.3">
      <c r="A278" s="104" t="str">
        <f>IF(OR(C278="",D278=""),"",$D$3&amp;"_"&amp;ROW()-14-COUNTBLANK($D$15:D278))</f>
        <v>PAGĐ_220</v>
      </c>
      <c r="B278" s="106" t="s">
        <v>59</v>
      </c>
      <c r="C278" s="14" t="s">
        <v>431</v>
      </c>
      <c r="D278" s="76" t="s">
        <v>455</v>
      </c>
      <c r="E278" s="11" t="s">
        <v>21</v>
      </c>
      <c r="F278" s="12"/>
      <c r="G278" s="97"/>
      <c r="H278" s="95"/>
      <c r="I278" s="91"/>
      <c r="J278" s="91"/>
      <c r="K278" s="91"/>
      <c r="L278" s="91"/>
      <c r="M278" s="91"/>
      <c r="N278" s="91"/>
      <c r="O278" s="91"/>
    </row>
    <row r="279" spans="1:33" ht="66.75" customHeight="1">
      <c r="A279" s="104" t="str">
        <f>IF(OR(C279="",D279=""),"",$D$3&amp;"_"&amp;ROW()-15-COUNTBLANK($D$16:D279))</f>
        <v>PAGĐ_221</v>
      </c>
      <c r="B279" s="106" t="s">
        <v>456</v>
      </c>
      <c r="C279" s="14" t="s">
        <v>459</v>
      </c>
      <c r="D279" s="76" t="s">
        <v>460</v>
      </c>
      <c r="E279" s="11" t="s">
        <v>21</v>
      </c>
      <c r="F279" s="12"/>
      <c r="G279" s="97"/>
      <c r="H279" s="95"/>
      <c r="I279" s="91"/>
      <c r="J279" s="91"/>
      <c r="K279" s="91"/>
      <c r="L279" s="91"/>
      <c r="M279" s="91"/>
      <c r="N279" s="91"/>
      <c r="O279" s="91"/>
    </row>
    <row r="280" spans="1:33" ht="14.6">
      <c r="A280" s="104" t="str">
        <f>IF(OR(C280="",D280=""),"",$D$3&amp;"_"&amp;ROW()-14-COUNTBLANK($D$15:D280))</f>
        <v/>
      </c>
      <c r="B280" s="132" t="s">
        <v>430</v>
      </c>
      <c r="C280" s="132"/>
      <c r="D280" s="133"/>
      <c r="E280" s="134"/>
      <c r="F280" s="134"/>
      <c r="G280" s="135"/>
      <c r="H280" s="134"/>
      <c r="I280" s="94"/>
      <c r="J280" s="94"/>
      <c r="K280" s="94"/>
      <c r="L280" s="94"/>
      <c r="M280" s="94"/>
      <c r="N280" s="94"/>
      <c r="O280" s="94"/>
      <c r="P280" s="128"/>
      <c r="Q280" s="128"/>
      <c r="R280" s="128"/>
      <c r="S280" s="128"/>
      <c r="T280" s="128"/>
      <c r="U280" s="128"/>
      <c r="V280" s="128"/>
      <c r="W280" s="128"/>
      <c r="X280" s="128"/>
      <c r="Y280" s="128"/>
      <c r="Z280" s="128"/>
      <c r="AA280" s="128"/>
      <c r="AB280" s="128"/>
      <c r="AC280" s="128"/>
      <c r="AD280" s="128"/>
      <c r="AE280" s="128"/>
      <c r="AF280" s="128"/>
      <c r="AG280" s="128"/>
    </row>
    <row r="281" spans="1:33" ht="28.3">
      <c r="A281" s="104" t="str">
        <f>IF(OR(C281="",D281=""),"",$D$3&amp;"_"&amp;ROW()-15-COUNTBLANK($D$16:D281))</f>
        <v>PAGĐ_222</v>
      </c>
      <c r="B281" s="107" t="s">
        <v>59</v>
      </c>
      <c r="C281" s="17" t="s">
        <v>461</v>
      </c>
      <c r="D281" s="25" t="s">
        <v>455</v>
      </c>
      <c r="E281" s="11" t="s">
        <v>21</v>
      </c>
      <c r="F281" s="12"/>
      <c r="G281" s="129"/>
      <c r="H281" s="130"/>
      <c r="I281" s="131"/>
      <c r="J281" s="131"/>
      <c r="K281" s="131"/>
      <c r="L281" s="131"/>
      <c r="M281" s="131"/>
      <c r="N281" s="131"/>
      <c r="O281" s="131"/>
      <c r="P281" s="128"/>
      <c r="Q281" s="128"/>
      <c r="R281" s="128"/>
      <c r="S281" s="128"/>
      <c r="T281" s="128"/>
      <c r="U281" s="128"/>
      <c r="V281" s="128"/>
      <c r="W281" s="128"/>
      <c r="X281" s="128"/>
      <c r="Y281" s="128"/>
      <c r="Z281" s="128"/>
      <c r="AA281" s="128"/>
      <c r="AB281" s="128"/>
      <c r="AC281" s="128"/>
      <c r="AD281" s="128"/>
      <c r="AE281" s="128"/>
      <c r="AF281" s="128"/>
      <c r="AG281" s="128"/>
    </row>
    <row r="282" spans="1:33" ht="42.45">
      <c r="A282" s="104" t="str">
        <f t="shared" ref="A282:A283" si="28">IF(OR(C282="",D282=""),"",$D$3&amp;"_"&amp;ROW()-14-COUNTBLANK($D$15:D282))</f>
        <v>PAGĐ_223</v>
      </c>
      <c r="B282" s="107"/>
      <c r="C282" s="17" t="s">
        <v>459</v>
      </c>
      <c r="D282" s="25" t="s">
        <v>462</v>
      </c>
      <c r="E282" s="11" t="s">
        <v>21</v>
      </c>
      <c r="F282" s="12"/>
      <c r="G282" s="129"/>
      <c r="H282" s="130"/>
      <c r="I282" s="131"/>
      <c r="J282" s="131"/>
      <c r="K282" s="131"/>
      <c r="L282" s="131"/>
      <c r="M282" s="131"/>
      <c r="N282" s="131"/>
      <c r="O282" s="131"/>
      <c r="P282" s="128"/>
      <c r="Q282" s="128"/>
      <c r="R282" s="128"/>
      <c r="S282" s="128"/>
      <c r="T282" s="128"/>
      <c r="U282" s="128"/>
      <c r="V282" s="128"/>
      <c r="W282" s="128"/>
      <c r="X282" s="128"/>
      <c r="Y282" s="128"/>
      <c r="Z282" s="128"/>
      <c r="AA282" s="128"/>
      <c r="AB282" s="128"/>
      <c r="AC282" s="128"/>
      <c r="AD282" s="128"/>
      <c r="AE282" s="128"/>
      <c r="AF282" s="128"/>
      <c r="AG282" s="128"/>
    </row>
    <row r="283" spans="1:33" ht="15.75" customHeight="1">
      <c r="A283" s="104" t="str">
        <f t="shared" si="28"/>
        <v/>
      </c>
      <c r="B283" s="122" t="s">
        <v>463</v>
      </c>
      <c r="C283" s="123"/>
      <c r="D283" s="124"/>
      <c r="E283" s="122"/>
      <c r="F283" s="122"/>
      <c r="G283" s="125"/>
      <c r="H283" s="122"/>
      <c r="I283" s="80"/>
      <c r="J283" s="94"/>
      <c r="K283" s="80"/>
      <c r="L283" s="80"/>
      <c r="M283" s="80"/>
      <c r="N283" s="80"/>
      <c r="O283" s="80"/>
    </row>
    <row r="284" spans="1:33" ht="14.6">
      <c r="A284" s="104" t="str">
        <f>IF(OR(C284="",D284=""),"",$D$3&amp;"_"&amp;ROW()-15-COUNTBLANK($D$16:D284))</f>
        <v/>
      </c>
      <c r="B284" s="115" t="s">
        <v>464</v>
      </c>
      <c r="C284" s="116"/>
      <c r="D284" s="117"/>
      <c r="E284" s="115"/>
      <c r="F284" s="115"/>
      <c r="G284" s="118"/>
      <c r="H284" s="115"/>
      <c r="I284" s="80"/>
      <c r="J284" s="80"/>
      <c r="K284" s="80"/>
      <c r="L284" s="80"/>
      <c r="M284" s="80"/>
      <c r="N284" s="80"/>
      <c r="O284" s="80"/>
    </row>
    <row r="285" spans="1:33" ht="28.3">
      <c r="A285" s="104" t="str">
        <f>IF(OR(C285="",D285=""),"",$D$3&amp;"_"&amp;ROW()-14-COUNTBLANK($D$15:D285))</f>
        <v>PAGĐ_224</v>
      </c>
      <c r="B285" s="106" t="s">
        <v>59</v>
      </c>
      <c r="C285" s="14" t="s">
        <v>465</v>
      </c>
      <c r="D285" s="76" t="s">
        <v>435</v>
      </c>
      <c r="E285" s="11" t="s">
        <v>21</v>
      </c>
      <c r="F285" s="12"/>
      <c r="G285" s="97"/>
      <c r="H285" s="95"/>
      <c r="I285" s="91"/>
      <c r="J285" s="91"/>
      <c r="K285" s="91"/>
      <c r="L285" s="91"/>
      <c r="M285" s="91"/>
      <c r="N285" s="91"/>
      <c r="O285" s="91"/>
    </row>
    <row r="286" spans="1:33" ht="47.25" customHeight="1">
      <c r="A286" s="104" t="str">
        <f>IF(OR(C286="",D286=""),"",$D$3&amp;"_"&amp;ROW()-15-COUNTBLANK($D$16:D286))</f>
        <v>PAGĐ_225</v>
      </c>
      <c r="B286" s="106" t="s">
        <v>436</v>
      </c>
      <c r="C286" s="14" t="s">
        <v>466</v>
      </c>
      <c r="D286" s="76" t="s">
        <v>467</v>
      </c>
      <c r="E286" s="11" t="s">
        <v>21</v>
      </c>
      <c r="F286" s="12"/>
      <c r="G286" s="97"/>
      <c r="H286" s="95"/>
      <c r="I286" s="91"/>
      <c r="J286" s="91"/>
      <c r="K286" s="91"/>
      <c r="L286" s="91"/>
      <c r="M286" s="91"/>
      <c r="N286" s="91"/>
      <c r="O286" s="91"/>
    </row>
    <row r="287" spans="1:33" ht="47.25" customHeight="1">
      <c r="A287" s="104" t="str">
        <f>IF(OR(C287="",D287=""),"",$D$3&amp;"_"&amp;ROW()-14-COUNTBLANK($D$15:D287))</f>
        <v>PAGĐ_226</v>
      </c>
      <c r="B287" s="106" t="s">
        <v>468</v>
      </c>
      <c r="C287" s="14" t="s">
        <v>469</v>
      </c>
      <c r="D287" s="76" t="s">
        <v>470</v>
      </c>
      <c r="E287" s="11" t="s">
        <v>21</v>
      </c>
      <c r="F287" s="12"/>
      <c r="G287" s="97"/>
      <c r="H287" s="95"/>
      <c r="I287" s="91"/>
      <c r="J287" s="91"/>
      <c r="K287" s="91"/>
      <c r="L287" s="91"/>
      <c r="M287" s="91"/>
      <c r="N287" s="91"/>
      <c r="O287" s="91"/>
    </row>
    <row r="288" spans="1:33" ht="42.45">
      <c r="A288" s="104" t="str">
        <f>IF(OR(C288="",D288=""),"",$D$3&amp;"_"&amp;ROW()-15-COUNTBLANK($D$16:D288))</f>
        <v>PAGĐ_227</v>
      </c>
      <c r="B288" s="106" t="s">
        <v>471</v>
      </c>
      <c r="C288" s="14" t="s">
        <v>472</v>
      </c>
      <c r="D288" s="76" t="s">
        <v>473</v>
      </c>
      <c r="E288" s="11" t="s">
        <v>21</v>
      </c>
      <c r="F288" s="12"/>
      <c r="G288" s="97"/>
      <c r="H288" s="95"/>
      <c r="I288" s="91"/>
      <c r="J288" s="91"/>
      <c r="K288" s="91"/>
      <c r="L288" s="91"/>
      <c r="M288" s="91"/>
      <c r="N288" s="91"/>
      <c r="O288" s="91"/>
    </row>
    <row r="289" spans="1:15" ht="42.45">
      <c r="A289" s="104" t="str">
        <f>IF(OR(C289="",D289=""),"",$D$3&amp;"_"&amp;ROW()-14-COUNTBLANK($D$15:D289))</f>
        <v>PAGĐ_228</v>
      </c>
      <c r="B289" s="106" t="s">
        <v>445</v>
      </c>
      <c r="C289" s="14" t="s">
        <v>474</v>
      </c>
      <c r="D289" s="76" t="s">
        <v>447</v>
      </c>
      <c r="E289" s="11" t="s">
        <v>21</v>
      </c>
      <c r="F289" s="12"/>
      <c r="G289" s="97"/>
      <c r="H289" s="95"/>
      <c r="I289" s="91"/>
      <c r="J289" s="91"/>
      <c r="K289" s="91"/>
      <c r="L289" s="91"/>
      <c r="M289" s="91"/>
      <c r="N289" s="91"/>
      <c r="O289" s="91"/>
    </row>
    <row r="290" spans="1:15" ht="42.45">
      <c r="A290" s="104" t="str">
        <f>IF(OR(C290="",D290=""),"",$D$3&amp;"_"&amp;ROW()-15-COUNTBLANK($D$16:D290))</f>
        <v>PAGĐ_229</v>
      </c>
      <c r="B290" s="106" t="s">
        <v>448</v>
      </c>
      <c r="C290" s="14" t="s">
        <v>475</v>
      </c>
      <c r="D290" s="76" t="s">
        <v>450</v>
      </c>
      <c r="E290" s="11" t="s">
        <v>21</v>
      </c>
      <c r="F290" s="12"/>
      <c r="G290" s="97"/>
      <c r="H290" s="95"/>
      <c r="I290" s="91"/>
      <c r="J290" s="91"/>
      <c r="K290" s="91"/>
      <c r="L290" s="91"/>
      <c r="M290" s="91"/>
      <c r="N290" s="91"/>
      <c r="O290" s="91"/>
    </row>
    <row r="291" spans="1:15" ht="14.6">
      <c r="A291" s="104" t="str">
        <f>IF(OR(C291="",D291=""),"",$D$3&amp;"_"&amp;ROW()-14-COUNTBLANK($D$15:D291))</f>
        <v>PAGĐ_230</v>
      </c>
      <c r="B291" s="209" t="s">
        <v>203</v>
      </c>
      <c r="C291" s="29" t="s">
        <v>451</v>
      </c>
      <c r="D291" s="28" t="s">
        <v>452</v>
      </c>
      <c r="E291" s="11" t="s">
        <v>21</v>
      </c>
      <c r="F291" s="12"/>
      <c r="G291" s="120"/>
      <c r="H291" s="121"/>
      <c r="I291" s="80"/>
      <c r="J291" s="80"/>
      <c r="K291" s="80"/>
      <c r="L291" s="80"/>
      <c r="M291" s="80"/>
      <c r="N291" s="80"/>
      <c r="O291" s="80"/>
    </row>
    <row r="292" spans="1:15" ht="28.75">
      <c r="A292" s="104" t="str">
        <f>IF(OR(C292="",D292=""),"",$D$3&amp;"_"&amp;ROW()-15-COUNTBLANK($D$16:D292))</f>
        <v>PAGĐ_231</v>
      </c>
      <c r="B292" s="197"/>
      <c r="C292" s="29" t="s">
        <v>453</v>
      </c>
      <c r="D292" s="76" t="s">
        <v>450</v>
      </c>
      <c r="E292" s="11" t="s">
        <v>21</v>
      </c>
      <c r="F292" s="12"/>
      <c r="G292" s="120"/>
      <c r="H292" s="121"/>
      <c r="I292" s="80"/>
      <c r="J292" s="80"/>
      <c r="K292" s="80"/>
      <c r="L292" s="80"/>
      <c r="M292" s="80"/>
      <c r="N292" s="80"/>
      <c r="O292" s="80"/>
    </row>
    <row r="293" spans="1:15" ht="14.6">
      <c r="A293" s="104" t="str">
        <f>IF(OR(C293="",D293=""),"",$D$3&amp;"_"&amp;ROW()-14-COUNTBLANK($D$15:D293))</f>
        <v/>
      </c>
      <c r="B293" s="115" t="s">
        <v>476</v>
      </c>
      <c r="C293" s="116"/>
      <c r="D293" s="117"/>
      <c r="E293" s="115"/>
      <c r="F293" s="115"/>
      <c r="G293" s="118"/>
      <c r="H293" s="115"/>
      <c r="I293" s="80"/>
      <c r="J293" s="80"/>
      <c r="K293" s="80"/>
      <c r="L293" s="80"/>
      <c r="M293" s="80"/>
      <c r="N293" s="80"/>
      <c r="O293" s="80"/>
    </row>
    <row r="294" spans="1:15" ht="28.3">
      <c r="A294" s="104" t="str">
        <f>IF(OR(C294="",D294=""),"",$D$3&amp;"_"&amp;ROW()-15-COUNTBLANK($D$16:D294))</f>
        <v>PAGĐ_232</v>
      </c>
      <c r="B294" s="106" t="s">
        <v>59</v>
      </c>
      <c r="C294" s="14" t="s">
        <v>434</v>
      </c>
      <c r="D294" s="76" t="s">
        <v>435</v>
      </c>
      <c r="E294" s="11" t="s">
        <v>21</v>
      </c>
      <c r="F294" s="12"/>
      <c r="G294" s="97"/>
      <c r="H294" s="95"/>
      <c r="I294" s="91"/>
      <c r="J294" s="91"/>
      <c r="K294" s="91"/>
      <c r="L294" s="91"/>
      <c r="M294" s="91"/>
      <c r="N294" s="91"/>
      <c r="O294" s="91"/>
    </row>
    <row r="295" spans="1:15" ht="47.25" customHeight="1">
      <c r="A295" s="104" t="str">
        <f>IF(OR(C295="",D295=""),"",$D$3&amp;"_"&amp;ROW()-14-COUNTBLANK($D$15:D295))</f>
        <v>PAGĐ_233</v>
      </c>
      <c r="B295" s="106" t="s">
        <v>436</v>
      </c>
      <c r="C295" s="14" t="s">
        <v>477</v>
      </c>
      <c r="D295" s="14" t="s">
        <v>478</v>
      </c>
      <c r="E295" s="11" t="s">
        <v>21</v>
      </c>
      <c r="F295" s="12"/>
      <c r="G295" s="97"/>
      <c r="H295" s="95"/>
      <c r="I295" s="91"/>
      <c r="J295" s="91"/>
      <c r="K295" s="91"/>
      <c r="L295" s="91"/>
      <c r="M295" s="91"/>
      <c r="N295" s="91"/>
      <c r="O295" s="91"/>
    </row>
    <row r="296" spans="1:15" ht="15.45">
      <c r="A296" s="104" t="str">
        <f>IF(OR(C296="",D296=""),"",$D$3&amp;"_"&amp;ROW()-15-COUNTBLANK($D$16:D296))</f>
        <v>PAGĐ_234</v>
      </c>
      <c r="B296" s="29" t="s">
        <v>203</v>
      </c>
      <c r="C296" s="29" t="s">
        <v>479</v>
      </c>
      <c r="D296" s="28" t="s">
        <v>400</v>
      </c>
      <c r="E296" s="11" t="s">
        <v>21</v>
      </c>
      <c r="F296" s="12"/>
      <c r="G296" s="112"/>
      <c r="H296" s="113"/>
      <c r="I296" s="90"/>
      <c r="J296" s="90"/>
      <c r="K296" s="90"/>
      <c r="L296" s="90"/>
      <c r="M296" s="90"/>
      <c r="N296" s="90"/>
      <c r="O296" s="90"/>
    </row>
    <row r="297" spans="1:15" ht="14.6">
      <c r="A297" s="104" t="str">
        <f>IF(OR(C297="",D297=""),"",$D$3&amp;"_"&amp;ROW()-14-COUNTBLANK($D$15:D297))</f>
        <v/>
      </c>
      <c r="B297" s="115" t="s">
        <v>480</v>
      </c>
      <c r="C297" s="116"/>
      <c r="D297" s="117"/>
      <c r="E297" s="115"/>
      <c r="F297" s="115"/>
      <c r="G297" s="118"/>
      <c r="H297" s="115"/>
      <c r="I297" s="80"/>
      <c r="J297" s="80"/>
      <c r="K297" s="80"/>
      <c r="L297" s="80"/>
      <c r="M297" s="80"/>
      <c r="N297" s="80"/>
      <c r="O297" s="80"/>
    </row>
    <row r="298" spans="1:15" ht="15.75" customHeight="1">
      <c r="A298" s="104" t="str">
        <f>IF(OR(C298="",D298=""),"",$D$3&amp;"_"&amp;ROW()-15-COUNTBLANK($D$16:D298))</f>
        <v/>
      </c>
      <c r="B298" s="136" t="s">
        <v>481</v>
      </c>
      <c r="C298" s="136"/>
      <c r="D298" s="136"/>
      <c r="E298" s="136"/>
      <c r="F298" s="136"/>
      <c r="G298" s="137"/>
      <c r="H298" s="136"/>
      <c r="I298" s="80"/>
      <c r="J298" s="94"/>
      <c r="K298" s="80"/>
      <c r="L298" s="80"/>
      <c r="M298" s="80"/>
      <c r="N298" s="80"/>
      <c r="O298" s="80"/>
    </row>
    <row r="299" spans="1:15" ht="28.3">
      <c r="A299" s="104" t="str">
        <f>IF(OR(C299="",D299=""),"",$D$3&amp;"_"&amp;ROW()-14-COUNTBLANK($D$15:D299))</f>
        <v>PAGĐ_235</v>
      </c>
      <c r="B299" s="106" t="s">
        <v>59</v>
      </c>
      <c r="C299" s="14" t="s">
        <v>434</v>
      </c>
      <c r="D299" s="76" t="s">
        <v>435</v>
      </c>
      <c r="E299" s="11" t="s">
        <v>21</v>
      </c>
      <c r="F299" s="12"/>
      <c r="G299" s="97"/>
      <c r="H299" s="95"/>
      <c r="I299" s="91"/>
      <c r="J299" s="91"/>
      <c r="K299" s="91"/>
      <c r="L299" s="91"/>
      <c r="M299" s="91"/>
      <c r="N299" s="91"/>
      <c r="O299" s="91"/>
    </row>
    <row r="300" spans="1:15" ht="47.25" customHeight="1">
      <c r="A300" s="104" t="str">
        <f>IF(OR(C300="",D300=""),"",$D$3&amp;"_"&amp;ROW()-15-COUNTBLANK($D$16:D300))</f>
        <v>PAGĐ_236</v>
      </c>
      <c r="B300" s="106" t="s">
        <v>436</v>
      </c>
      <c r="C300" s="14" t="s">
        <v>466</v>
      </c>
      <c r="D300" s="76" t="s">
        <v>438</v>
      </c>
      <c r="E300" s="11" t="s">
        <v>21</v>
      </c>
      <c r="F300" s="12"/>
      <c r="G300" s="104"/>
      <c r="H300" s="95"/>
      <c r="I300" s="91"/>
      <c r="J300" s="91"/>
      <c r="K300" s="91"/>
      <c r="L300" s="91"/>
      <c r="M300" s="91"/>
      <c r="N300" s="91"/>
      <c r="O300" s="91"/>
    </row>
    <row r="301" spans="1:15" ht="47.25" customHeight="1">
      <c r="A301" s="104" t="str">
        <f>IF(OR(C301="",D301=""),"",$D$3&amp;"_"&amp;ROW()-14-COUNTBLANK($D$15:D301))</f>
        <v>PAGĐ_237</v>
      </c>
      <c r="B301" s="106" t="s">
        <v>439</v>
      </c>
      <c r="C301" s="14" t="s">
        <v>440</v>
      </c>
      <c r="D301" s="76" t="s">
        <v>482</v>
      </c>
      <c r="E301" s="11" t="s">
        <v>21</v>
      </c>
      <c r="F301" s="12"/>
      <c r="G301" s="180"/>
      <c r="H301" s="95"/>
      <c r="I301" s="91"/>
      <c r="J301" s="91"/>
      <c r="K301" s="91"/>
      <c r="L301" s="91"/>
      <c r="M301" s="91"/>
      <c r="N301" s="91"/>
      <c r="O301" s="91"/>
    </row>
    <row r="302" spans="1:15" ht="42.45">
      <c r="A302" s="104" t="str">
        <f>IF(OR(C302="",D302=""),"",$D$3&amp;"_"&amp;ROW()-15-COUNTBLANK($D$16:D302))</f>
        <v>PAGĐ_238</v>
      </c>
      <c r="B302" s="106" t="s">
        <v>471</v>
      </c>
      <c r="C302" s="14" t="s">
        <v>483</v>
      </c>
      <c r="D302" s="76" t="s">
        <v>473</v>
      </c>
      <c r="E302" s="11" t="s">
        <v>21</v>
      </c>
      <c r="F302" s="12"/>
      <c r="G302" s="97"/>
      <c r="H302" s="95"/>
      <c r="I302" s="91"/>
      <c r="J302" s="91"/>
      <c r="K302" s="91"/>
      <c r="L302" s="91"/>
      <c r="M302" s="91"/>
      <c r="N302" s="91"/>
      <c r="O302" s="91"/>
    </row>
    <row r="303" spans="1:15" ht="42.45">
      <c r="A303" s="104" t="str">
        <f>IF(OR(C303="",D303=""),"",$D$3&amp;"_"&amp;ROW()-14-COUNTBLANK($D$15:D303))</f>
        <v>PAGĐ_239</v>
      </c>
      <c r="B303" s="106" t="s">
        <v>445</v>
      </c>
      <c r="C303" s="14" t="s">
        <v>484</v>
      </c>
      <c r="D303" s="76" t="s">
        <v>447</v>
      </c>
      <c r="E303" s="11" t="s">
        <v>21</v>
      </c>
      <c r="F303" s="12"/>
      <c r="G303" s="97"/>
      <c r="H303" s="95"/>
      <c r="I303" s="91"/>
      <c r="J303" s="91"/>
      <c r="K303" s="91"/>
      <c r="L303" s="91"/>
      <c r="M303" s="91"/>
      <c r="N303" s="91"/>
      <c r="O303" s="91"/>
    </row>
    <row r="304" spans="1:15" ht="42.45">
      <c r="A304" s="104" t="str">
        <f>IF(OR(C304="",D304=""),"",$D$3&amp;"_"&amp;ROW()-15-COUNTBLANK($D$16:D304))</f>
        <v>PAGĐ_240</v>
      </c>
      <c r="B304" s="106" t="s">
        <v>448</v>
      </c>
      <c r="C304" s="14" t="s">
        <v>449</v>
      </c>
      <c r="D304" s="76" t="s">
        <v>450</v>
      </c>
      <c r="E304" s="11" t="s">
        <v>21</v>
      </c>
      <c r="F304" s="12"/>
      <c r="G304" s="97"/>
      <c r="H304" s="95"/>
      <c r="I304" s="91"/>
      <c r="J304" s="91"/>
      <c r="K304" s="91"/>
      <c r="L304" s="91"/>
      <c r="M304" s="91"/>
      <c r="N304" s="91"/>
      <c r="O304" s="91"/>
    </row>
    <row r="305" spans="1:33" ht="14.6">
      <c r="A305" s="104" t="str">
        <f>IF(OR(C305="",D305=""),"",$D$3&amp;"_"&amp;ROW()-14-COUNTBLANK($D$15:D305))</f>
        <v>PAGĐ_241</v>
      </c>
      <c r="B305" s="209" t="s">
        <v>203</v>
      </c>
      <c r="C305" s="29" t="s">
        <v>451</v>
      </c>
      <c r="D305" s="28" t="s">
        <v>452</v>
      </c>
      <c r="E305" s="11" t="s">
        <v>21</v>
      </c>
      <c r="F305" s="12"/>
      <c r="G305" s="120"/>
      <c r="H305" s="121"/>
      <c r="I305" s="80"/>
      <c r="J305" s="80"/>
      <c r="K305" s="80"/>
      <c r="L305" s="80"/>
      <c r="M305" s="80"/>
      <c r="N305" s="80"/>
      <c r="O305" s="80"/>
    </row>
    <row r="306" spans="1:33" ht="28.75">
      <c r="A306" s="104" t="str">
        <f>IF(OR(C306="",D306=""),"",$D$3&amp;"_"&amp;ROW()-15-COUNTBLANK($D$16:D306))</f>
        <v>PAGĐ_242</v>
      </c>
      <c r="B306" s="197"/>
      <c r="C306" s="29" t="s">
        <v>453</v>
      </c>
      <c r="D306" s="76" t="s">
        <v>450</v>
      </c>
      <c r="E306" s="11" t="s">
        <v>21</v>
      </c>
      <c r="F306" s="12"/>
      <c r="G306" s="120"/>
      <c r="H306" s="121"/>
      <c r="I306" s="80"/>
      <c r="J306" s="80"/>
      <c r="K306" s="80"/>
      <c r="L306" s="80"/>
      <c r="M306" s="80"/>
      <c r="N306" s="80"/>
      <c r="O306" s="80"/>
    </row>
    <row r="307" spans="1:33" ht="14.6">
      <c r="A307" s="104" t="str">
        <f>IF(OR(C307="",D307=""),"",$D$3&amp;"_"&amp;ROW()-14-COUNTBLANK($D$15:D307))</f>
        <v/>
      </c>
      <c r="B307" s="231" t="s">
        <v>485</v>
      </c>
      <c r="C307" s="198"/>
      <c r="D307" s="198"/>
      <c r="E307" s="198"/>
      <c r="F307" s="198"/>
      <c r="G307" s="198"/>
      <c r="H307" s="196"/>
      <c r="I307" s="80"/>
      <c r="J307" s="94"/>
      <c r="K307" s="80"/>
      <c r="L307" s="80"/>
      <c r="M307" s="80"/>
      <c r="N307" s="80"/>
      <c r="O307" s="80"/>
    </row>
    <row r="308" spans="1:33" ht="14.6">
      <c r="A308" s="104" t="str">
        <f>IF(OR(C308="",D308=""),"",$D$3&amp;"_"&amp;ROW()-15-COUNTBLANK($D$16:D308))</f>
        <v/>
      </c>
      <c r="B308" s="122" t="s">
        <v>368</v>
      </c>
      <c r="C308" s="123"/>
      <c r="D308" s="124"/>
      <c r="E308" s="122"/>
      <c r="F308" s="122"/>
      <c r="G308" s="125"/>
      <c r="H308" s="122"/>
      <c r="I308" s="80"/>
      <c r="J308" s="94"/>
      <c r="K308" s="80"/>
      <c r="L308" s="80"/>
      <c r="M308" s="80"/>
      <c r="N308" s="80"/>
      <c r="O308" s="80"/>
    </row>
    <row r="309" spans="1:33" ht="14.6">
      <c r="A309" s="104" t="str">
        <f>IF(OR(C309="",D309=""),"",$D$3&amp;"_"&amp;ROW()-14-COUNTBLANK($D$15:D309))</f>
        <v/>
      </c>
      <c r="B309" s="116" t="s">
        <v>486</v>
      </c>
      <c r="C309" s="116"/>
      <c r="D309" s="117"/>
      <c r="E309" s="115"/>
      <c r="F309" s="115"/>
      <c r="G309" s="118"/>
      <c r="H309" s="115"/>
      <c r="I309" s="80"/>
      <c r="J309" s="80"/>
      <c r="K309" s="80"/>
      <c r="L309" s="80"/>
      <c r="M309" s="80"/>
      <c r="N309" s="80"/>
      <c r="O309" s="80"/>
    </row>
    <row r="310" spans="1:33" ht="28.3">
      <c r="A310" s="104" t="str">
        <f>IF(OR(C310="",D310=""),"",$D$3&amp;"_"&amp;ROW()-15-COUNTBLANK($D$16:D310))</f>
        <v>PAGĐ_243</v>
      </c>
      <c r="B310" s="86" t="s">
        <v>59</v>
      </c>
      <c r="C310" s="138" t="s">
        <v>370</v>
      </c>
      <c r="D310" s="34" t="s">
        <v>371</v>
      </c>
      <c r="E310" s="11" t="s">
        <v>21</v>
      </c>
      <c r="F310" s="12"/>
      <c r="G310" s="139"/>
      <c r="H310" s="63"/>
      <c r="I310" s="1"/>
      <c r="J310" s="1"/>
      <c r="K310" s="1"/>
      <c r="L310" s="1"/>
      <c r="M310" s="1"/>
      <c r="N310" s="1"/>
      <c r="O310" s="1"/>
      <c r="P310" s="1"/>
      <c r="Q310" s="140"/>
      <c r="R310" s="1"/>
      <c r="S310" s="1"/>
      <c r="T310" s="56"/>
      <c r="U310" s="56"/>
      <c r="V310" s="56"/>
      <c r="W310" s="56"/>
      <c r="X310" s="56"/>
      <c r="Y310" s="56"/>
      <c r="Z310" s="56"/>
      <c r="AA310" s="56"/>
      <c r="AB310" s="56"/>
      <c r="AC310" s="56"/>
      <c r="AD310" s="56"/>
      <c r="AE310" s="56"/>
      <c r="AF310" s="56"/>
      <c r="AG310" s="56"/>
    </row>
    <row r="311" spans="1:33" ht="42.45">
      <c r="A311" s="104" t="str">
        <f>IF(OR(C311="",D311=""),"",$D$3&amp;"_"&amp;ROW()-14-COUNTBLANK($D$15:D311))</f>
        <v>PAGĐ_244</v>
      </c>
      <c r="B311" s="86" t="s">
        <v>90</v>
      </c>
      <c r="C311" s="138" t="s">
        <v>372</v>
      </c>
      <c r="D311" s="138" t="s">
        <v>487</v>
      </c>
      <c r="E311" s="11" t="s">
        <v>21</v>
      </c>
      <c r="F311" s="12"/>
      <c r="G311" s="139"/>
      <c r="H311" s="63"/>
      <c r="I311" s="1"/>
      <c r="J311" s="1"/>
      <c r="K311" s="1"/>
      <c r="L311" s="1"/>
      <c r="M311" s="1"/>
      <c r="N311" s="1"/>
      <c r="O311" s="1"/>
      <c r="P311" s="1"/>
      <c r="Q311" s="140"/>
      <c r="R311" s="1"/>
      <c r="S311" s="1"/>
      <c r="T311" s="56"/>
      <c r="U311" s="56"/>
      <c r="V311" s="56"/>
      <c r="W311" s="56"/>
      <c r="X311" s="56"/>
      <c r="Y311" s="56"/>
      <c r="Z311" s="56"/>
      <c r="AA311" s="56"/>
      <c r="AB311" s="56"/>
      <c r="AC311" s="56"/>
      <c r="AD311" s="56"/>
      <c r="AE311" s="56"/>
      <c r="AF311" s="56"/>
      <c r="AG311" s="56"/>
    </row>
    <row r="312" spans="1:33" ht="42.45">
      <c r="A312" s="104" t="str">
        <f>IF(OR(C312="",D312=""),"",$D$3&amp;"_"&amp;ROW()-15-COUNTBLANK($D$16:D312))</f>
        <v>PAGĐ_245</v>
      </c>
      <c r="B312" s="86" t="s">
        <v>87</v>
      </c>
      <c r="C312" s="138" t="s">
        <v>374</v>
      </c>
      <c r="D312" s="138" t="s">
        <v>488</v>
      </c>
      <c r="E312" s="11" t="s">
        <v>21</v>
      </c>
      <c r="F312" s="12"/>
      <c r="G312" s="35"/>
      <c r="H312" s="63"/>
      <c r="I312" s="1"/>
      <c r="J312" s="1"/>
      <c r="K312" s="1"/>
      <c r="L312" s="1"/>
      <c r="M312" s="1"/>
      <c r="N312" s="1"/>
      <c r="O312" s="1"/>
      <c r="P312" s="1"/>
      <c r="Q312" s="140"/>
      <c r="R312" s="1"/>
      <c r="S312" s="1"/>
      <c r="T312" s="56"/>
      <c r="U312" s="56"/>
      <c r="V312" s="56"/>
      <c r="W312" s="56"/>
      <c r="X312" s="56"/>
      <c r="Y312" s="56"/>
      <c r="Z312" s="56"/>
      <c r="AA312" s="56"/>
      <c r="AB312" s="56"/>
      <c r="AC312" s="56"/>
      <c r="AD312" s="56"/>
      <c r="AE312" s="56"/>
      <c r="AF312" s="56"/>
      <c r="AG312" s="56"/>
    </row>
    <row r="313" spans="1:33" ht="56.6">
      <c r="A313" s="104" t="str">
        <f>IF(OR(C313="",D313=""),"",$D$3&amp;"_"&amp;ROW()-14-COUNTBLANK($D$15:D313))</f>
        <v>PAGĐ_246</v>
      </c>
      <c r="B313" s="232" t="s">
        <v>96</v>
      </c>
      <c r="C313" s="62" t="s">
        <v>376</v>
      </c>
      <c r="D313" s="62" t="s">
        <v>489</v>
      </c>
      <c r="E313" s="11" t="s">
        <v>21</v>
      </c>
      <c r="F313" s="12"/>
      <c r="G313" s="139"/>
      <c r="H313" s="63"/>
      <c r="I313" s="1"/>
      <c r="J313" s="1"/>
      <c r="K313" s="1"/>
      <c r="L313" s="1"/>
      <c r="M313" s="1"/>
      <c r="N313" s="1"/>
      <c r="O313" s="1"/>
      <c r="P313" s="1"/>
      <c r="Q313" s="140"/>
      <c r="R313" s="1"/>
      <c r="S313" s="1"/>
      <c r="T313" s="56"/>
      <c r="U313" s="56"/>
      <c r="V313" s="56"/>
      <c r="W313" s="56"/>
      <c r="X313" s="56"/>
      <c r="Y313" s="56"/>
      <c r="Z313" s="56"/>
      <c r="AA313" s="56"/>
      <c r="AB313" s="56"/>
      <c r="AC313" s="56"/>
      <c r="AD313" s="56"/>
      <c r="AE313" s="56"/>
      <c r="AF313" s="56"/>
      <c r="AG313" s="56"/>
    </row>
    <row r="314" spans="1:33" ht="28.3">
      <c r="A314" s="104" t="str">
        <f>IF(OR(C314="",D314=""),"",$D$3&amp;"_"&amp;ROW()-15-COUNTBLANK($D$16:D314))</f>
        <v>PAGĐ_247</v>
      </c>
      <c r="B314" s="197"/>
      <c r="C314" s="62" t="s">
        <v>378</v>
      </c>
      <c r="D314" s="62" t="s">
        <v>176</v>
      </c>
      <c r="E314" s="11" t="s">
        <v>21</v>
      </c>
      <c r="F314" s="12"/>
      <c r="G314" s="139"/>
      <c r="H314" s="63"/>
      <c r="I314" s="1"/>
      <c r="J314" s="1"/>
      <c r="K314" s="1"/>
      <c r="L314" s="1"/>
      <c r="M314" s="1"/>
      <c r="N314" s="1"/>
      <c r="O314" s="1"/>
      <c r="P314" s="1"/>
      <c r="Q314" s="140"/>
      <c r="R314" s="1"/>
      <c r="S314" s="1"/>
      <c r="T314" s="56"/>
      <c r="U314" s="56"/>
      <c r="V314" s="56"/>
      <c r="W314" s="56"/>
      <c r="X314" s="56"/>
      <c r="Y314" s="56"/>
      <c r="Z314" s="56"/>
      <c r="AA314" s="56"/>
      <c r="AB314" s="56"/>
      <c r="AC314" s="56"/>
      <c r="AD314" s="56"/>
      <c r="AE314" s="56"/>
      <c r="AF314" s="56"/>
      <c r="AG314" s="56"/>
    </row>
    <row r="315" spans="1:33" ht="56.6">
      <c r="A315" s="104" t="str">
        <f>IF(OR(C315="",D315=""),"",$D$3&amp;"_"&amp;ROW()-14-COUNTBLANK($D$15:D315))</f>
        <v>PAGĐ_248</v>
      </c>
      <c r="B315" s="34" t="s">
        <v>88</v>
      </c>
      <c r="C315" s="62" t="s">
        <v>379</v>
      </c>
      <c r="D315" s="62" t="s">
        <v>490</v>
      </c>
      <c r="E315" s="11" t="s">
        <v>21</v>
      </c>
      <c r="F315" s="12"/>
      <c r="G315" s="139"/>
      <c r="H315" s="63"/>
      <c r="I315" s="1"/>
      <c r="J315" s="1"/>
      <c r="K315" s="1"/>
      <c r="L315" s="1"/>
      <c r="M315" s="1"/>
      <c r="N315" s="1"/>
      <c r="O315" s="1"/>
      <c r="P315" s="1"/>
      <c r="Q315" s="140"/>
      <c r="R315" s="1"/>
      <c r="S315" s="1"/>
      <c r="T315" s="56"/>
      <c r="U315" s="56"/>
      <c r="V315" s="56"/>
      <c r="W315" s="56"/>
      <c r="X315" s="56"/>
      <c r="Y315" s="56"/>
      <c r="Z315" s="56"/>
      <c r="AA315" s="56"/>
      <c r="AB315" s="56"/>
      <c r="AC315" s="56"/>
      <c r="AD315" s="56"/>
      <c r="AE315" s="56"/>
      <c r="AF315" s="56"/>
      <c r="AG315" s="56"/>
    </row>
    <row r="316" spans="1:33" ht="56.6">
      <c r="A316" s="104" t="str">
        <f>IF(OR(C316="",D316=""),"",$D$3&amp;"_"&amp;ROW()-15-COUNTBLANK($D$16:D316))</f>
        <v>PAGĐ_249</v>
      </c>
      <c r="B316" s="34" t="s">
        <v>203</v>
      </c>
      <c r="C316" s="62" t="s">
        <v>381</v>
      </c>
      <c r="D316" s="62" t="s">
        <v>491</v>
      </c>
      <c r="E316" s="11" t="s">
        <v>21</v>
      </c>
      <c r="F316" s="12"/>
      <c r="G316" s="139"/>
      <c r="H316" s="63"/>
      <c r="I316" s="1"/>
      <c r="J316" s="1"/>
      <c r="K316" s="1"/>
      <c r="L316" s="1"/>
      <c r="M316" s="1"/>
      <c r="N316" s="1"/>
      <c r="O316" s="1"/>
      <c r="P316" s="1"/>
      <c r="Q316" s="140"/>
      <c r="R316" s="1"/>
      <c r="S316" s="1"/>
      <c r="T316" s="56"/>
      <c r="U316" s="56"/>
      <c r="V316" s="56"/>
      <c r="W316" s="56"/>
      <c r="X316" s="56"/>
      <c r="Y316" s="56"/>
      <c r="Z316" s="56"/>
      <c r="AA316" s="56"/>
      <c r="AB316" s="56"/>
      <c r="AC316" s="56"/>
      <c r="AD316" s="56"/>
      <c r="AE316" s="56"/>
      <c r="AF316" s="56"/>
      <c r="AG316" s="56"/>
    </row>
    <row r="317" spans="1:33" ht="14.6">
      <c r="A317" s="104" t="str">
        <f>IF(OR(C317="",D317=""),"",$D$3&amp;"_"&amp;ROW()-14-COUNTBLANK($D$15:D317))</f>
        <v/>
      </c>
      <c r="B317" s="116" t="s">
        <v>492</v>
      </c>
      <c r="C317" s="116"/>
      <c r="D317" s="117"/>
      <c r="E317" s="115"/>
      <c r="F317" s="115"/>
      <c r="G317" s="118"/>
      <c r="H317" s="115"/>
      <c r="I317" s="80"/>
      <c r="J317" s="80"/>
      <c r="K317" s="80"/>
      <c r="L317" s="80"/>
      <c r="M317" s="80"/>
      <c r="N317" s="80"/>
      <c r="O317" s="80"/>
    </row>
    <row r="318" spans="1:33" ht="40.5" customHeight="1">
      <c r="A318" s="104" t="str">
        <f>IF(OR(C318="",D318=""),"",$D$3&amp;"_"&amp;ROW()-15-COUNTBLANK($D$16:D318))</f>
        <v>PAGĐ_250</v>
      </c>
      <c r="B318" s="86" t="s">
        <v>59</v>
      </c>
      <c r="C318" s="33" t="s">
        <v>493</v>
      </c>
      <c r="D318" s="35" t="s">
        <v>101</v>
      </c>
      <c r="E318" s="11" t="s">
        <v>21</v>
      </c>
      <c r="F318" s="12"/>
      <c r="G318" s="93"/>
      <c r="H318" s="36"/>
      <c r="I318" s="3"/>
      <c r="J318" s="3"/>
      <c r="K318" s="3"/>
      <c r="L318" s="3"/>
      <c r="M318" s="3"/>
      <c r="N318" s="3"/>
      <c r="O318" s="3"/>
      <c r="P318" s="3"/>
      <c r="Q318" s="52"/>
      <c r="R318" s="3"/>
      <c r="S318" s="3"/>
      <c r="T318" s="30"/>
      <c r="U318" s="30"/>
      <c r="V318" s="30"/>
      <c r="W318" s="30"/>
      <c r="X318" s="30"/>
      <c r="Y318" s="30"/>
      <c r="Z318" s="30"/>
      <c r="AA318" s="127"/>
      <c r="AB318" s="53"/>
      <c r="AC318" s="53"/>
      <c r="AD318" s="53"/>
      <c r="AE318" s="53"/>
      <c r="AF318" s="53"/>
      <c r="AG318" s="53"/>
    </row>
    <row r="319" spans="1:33" ht="48.75" customHeight="1">
      <c r="A319" s="104" t="str">
        <f>IF(OR(C319="",D319=""),"",$D$3&amp;"_"&amp;ROW()-14-COUNTBLANK($D$15:D319))</f>
        <v>PAGĐ_251</v>
      </c>
      <c r="B319" s="33" t="s">
        <v>90</v>
      </c>
      <c r="C319" s="33" t="s">
        <v>494</v>
      </c>
      <c r="D319" s="62" t="s">
        <v>495</v>
      </c>
      <c r="E319" s="11" t="s">
        <v>21</v>
      </c>
      <c r="F319" s="12"/>
      <c r="G319" s="93"/>
      <c r="H319" s="36"/>
      <c r="I319" s="3"/>
      <c r="J319" s="3"/>
      <c r="K319" s="3"/>
      <c r="L319" s="3"/>
      <c r="M319" s="3"/>
      <c r="N319" s="3"/>
      <c r="O319" s="3"/>
      <c r="P319" s="3"/>
      <c r="Q319" s="52"/>
      <c r="R319" s="3"/>
      <c r="S319" s="3"/>
      <c r="T319" s="30"/>
      <c r="U319" s="30"/>
      <c r="V319" s="30"/>
      <c r="W319" s="30"/>
      <c r="X319" s="30"/>
      <c r="Y319" s="30"/>
      <c r="Z319" s="30"/>
      <c r="AA319" s="127"/>
      <c r="AB319" s="53"/>
      <c r="AC319" s="53"/>
      <c r="AD319" s="53"/>
      <c r="AE319" s="53"/>
      <c r="AF319" s="53"/>
      <c r="AG319" s="53"/>
    </row>
    <row r="320" spans="1:33" ht="43.5" customHeight="1">
      <c r="A320" s="104" t="str">
        <f>IF(OR(C320="",D320=""),"",$D$3&amp;"_"&amp;ROW()-15-COUNTBLANK($D$16:D320))</f>
        <v>PAGĐ_252</v>
      </c>
      <c r="B320" s="33" t="s">
        <v>91</v>
      </c>
      <c r="C320" s="33" t="s">
        <v>496</v>
      </c>
      <c r="D320" s="62" t="s">
        <v>497</v>
      </c>
      <c r="E320" s="11" t="s">
        <v>21</v>
      </c>
      <c r="F320" s="12"/>
      <c r="G320" s="93"/>
      <c r="H320" s="36"/>
      <c r="I320" s="3"/>
      <c r="J320" s="3"/>
      <c r="K320" s="3"/>
      <c r="L320" s="3"/>
      <c r="M320" s="3"/>
      <c r="N320" s="3"/>
      <c r="O320" s="3"/>
      <c r="P320" s="3"/>
      <c r="Q320" s="52"/>
      <c r="R320" s="3"/>
      <c r="S320" s="3"/>
      <c r="T320" s="30"/>
      <c r="U320" s="30"/>
      <c r="V320" s="30"/>
      <c r="W320" s="30"/>
      <c r="X320" s="30"/>
      <c r="Y320" s="30"/>
      <c r="Z320" s="30"/>
      <c r="AA320" s="127"/>
      <c r="AB320" s="53"/>
      <c r="AC320" s="53"/>
      <c r="AD320" s="53"/>
      <c r="AE320" s="53"/>
      <c r="AF320" s="53"/>
      <c r="AG320" s="53"/>
    </row>
    <row r="321" spans="1:33" ht="45.75" customHeight="1">
      <c r="A321" s="104" t="str">
        <f>IF(OR(C321="",D321=""),"",$D$3&amp;"_"&amp;ROW()-14-COUNTBLANK($D$15:D321))</f>
        <v>PAGĐ_253</v>
      </c>
      <c r="B321" s="33" t="s">
        <v>87</v>
      </c>
      <c r="C321" s="33" t="s">
        <v>498</v>
      </c>
      <c r="D321" s="35" t="s">
        <v>409</v>
      </c>
      <c r="E321" s="11" t="s">
        <v>21</v>
      </c>
      <c r="F321" s="12"/>
      <c r="G321" s="93"/>
      <c r="H321" s="36"/>
      <c r="I321" s="3"/>
      <c r="J321" s="3"/>
      <c r="K321" s="3"/>
      <c r="L321" s="3"/>
      <c r="M321" s="3"/>
      <c r="N321" s="3"/>
      <c r="O321" s="3"/>
      <c r="P321" s="3"/>
      <c r="Q321" s="52"/>
      <c r="R321" s="3"/>
      <c r="S321" s="3"/>
      <c r="T321" s="30"/>
      <c r="U321" s="30"/>
      <c r="V321" s="30"/>
      <c r="W321" s="30"/>
      <c r="X321" s="30"/>
      <c r="Y321" s="30"/>
      <c r="Z321" s="30"/>
      <c r="AA321" s="127"/>
      <c r="AB321" s="53"/>
      <c r="AC321" s="53"/>
      <c r="AD321" s="53"/>
      <c r="AE321" s="53"/>
      <c r="AF321" s="53"/>
      <c r="AG321" s="53"/>
    </row>
    <row r="322" spans="1:33" ht="42.75" customHeight="1">
      <c r="A322" s="104" t="str">
        <f>IF(OR(C322="",D322=""),"",$D$3&amp;"_"&amp;ROW()-15-COUNTBLANK($D$16:D322))</f>
        <v>PAGĐ_254</v>
      </c>
      <c r="B322" s="37" t="s">
        <v>83</v>
      </c>
      <c r="C322" s="37" t="s">
        <v>499</v>
      </c>
      <c r="D322" s="93" t="s">
        <v>500</v>
      </c>
      <c r="E322" s="11" t="s">
        <v>21</v>
      </c>
      <c r="F322" s="12"/>
      <c r="G322" s="93"/>
      <c r="H322" s="36"/>
      <c r="I322" s="3"/>
      <c r="J322" s="3"/>
      <c r="K322" s="3"/>
      <c r="L322" s="3"/>
      <c r="M322" s="3"/>
      <c r="N322" s="3"/>
      <c r="O322" s="3"/>
      <c r="P322" s="3"/>
      <c r="Q322" s="52"/>
      <c r="R322" s="3"/>
      <c r="S322" s="3"/>
      <c r="T322" s="30"/>
      <c r="U322" s="30"/>
      <c r="V322" s="30"/>
      <c r="W322" s="30"/>
      <c r="X322" s="30"/>
      <c r="Y322" s="30"/>
      <c r="Z322" s="30"/>
      <c r="AA322" s="127"/>
      <c r="AB322" s="53"/>
      <c r="AC322" s="53"/>
      <c r="AD322" s="53"/>
      <c r="AE322" s="53"/>
      <c r="AF322" s="53"/>
      <c r="AG322" s="53"/>
    </row>
    <row r="323" spans="1:33" ht="57.75" customHeight="1">
      <c r="A323" s="104" t="str">
        <f>IF(OR(C323="",D323=""),"",$D$3&amp;"_"&amp;ROW()-14-COUNTBLANK($D$15:D323))</f>
        <v>PAGĐ_255</v>
      </c>
      <c r="B323" s="37" t="s">
        <v>94</v>
      </c>
      <c r="C323" s="37" t="s">
        <v>501</v>
      </c>
      <c r="D323" s="93" t="s">
        <v>502</v>
      </c>
      <c r="E323" s="11" t="s">
        <v>21</v>
      </c>
      <c r="F323" s="12"/>
      <c r="G323" s="93"/>
      <c r="H323" s="36"/>
      <c r="I323" s="3"/>
      <c r="J323" s="3"/>
      <c r="K323" s="3"/>
      <c r="L323" s="3"/>
      <c r="M323" s="3"/>
      <c r="N323" s="3"/>
      <c r="O323" s="3"/>
      <c r="P323" s="3"/>
      <c r="Q323" s="52"/>
      <c r="R323" s="3"/>
      <c r="S323" s="3"/>
      <c r="T323" s="30"/>
      <c r="U323" s="30"/>
      <c r="V323" s="30"/>
      <c r="W323" s="30"/>
      <c r="X323" s="30"/>
      <c r="Y323" s="30"/>
      <c r="Z323" s="30"/>
      <c r="AA323" s="127"/>
      <c r="AB323" s="53"/>
      <c r="AC323" s="53"/>
      <c r="AD323" s="53"/>
      <c r="AE323" s="53"/>
      <c r="AF323" s="53"/>
      <c r="AG323" s="53"/>
    </row>
    <row r="324" spans="1:33" ht="49.5" customHeight="1">
      <c r="A324" s="104" t="str">
        <f>IF(OR(C324="",D324=""),"",$D$3&amp;"_"&amp;ROW()-15-COUNTBLANK($D$16:D324))</f>
        <v>PAGĐ_256</v>
      </c>
      <c r="B324" s="37" t="s">
        <v>70</v>
      </c>
      <c r="C324" s="37" t="s">
        <v>503</v>
      </c>
      <c r="D324" s="62" t="s">
        <v>495</v>
      </c>
      <c r="E324" s="11" t="s">
        <v>21</v>
      </c>
      <c r="F324" s="12"/>
      <c r="G324" s="93"/>
      <c r="H324" s="36"/>
      <c r="I324" s="3"/>
      <c r="J324" s="3"/>
      <c r="K324" s="3"/>
      <c r="L324" s="3"/>
      <c r="M324" s="3"/>
      <c r="N324" s="3"/>
      <c r="O324" s="3"/>
      <c r="P324" s="3"/>
      <c r="Q324" s="52"/>
      <c r="R324" s="3"/>
      <c r="S324" s="3"/>
      <c r="T324" s="30"/>
      <c r="U324" s="30"/>
      <c r="V324" s="30"/>
      <c r="W324" s="30"/>
      <c r="X324" s="30"/>
      <c r="Y324" s="30"/>
      <c r="Z324" s="30"/>
      <c r="AA324" s="127"/>
      <c r="AB324" s="53"/>
      <c r="AC324" s="53"/>
      <c r="AD324" s="53"/>
      <c r="AE324" s="53"/>
      <c r="AF324" s="53"/>
      <c r="AG324" s="53"/>
    </row>
    <row r="325" spans="1:33" ht="34.5" customHeight="1">
      <c r="A325" s="104" t="str">
        <f>IF(OR(C325="",D325=""),"",$D$3&amp;"_"&amp;ROW()-14-COUNTBLANK($D$15:D325))</f>
        <v>PAGĐ_257</v>
      </c>
      <c r="B325" s="206" t="s">
        <v>96</v>
      </c>
      <c r="C325" s="37" t="s">
        <v>504</v>
      </c>
      <c r="D325" s="38" t="s">
        <v>98</v>
      </c>
      <c r="E325" s="11" t="s">
        <v>21</v>
      </c>
      <c r="F325" s="12"/>
      <c r="G325" s="93"/>
      <c r="H325" s="36"/>
      <c r="I325" s="3"/>
      <c r="J325" s="3"/>
      <c r="K325" s="3"/>
      <c r="L325" s="3"/>
      <c r="M325" s="3"/>
      <c r="N325" s="3"/>
      <c r="O325" s="3"/>
      <c r="P325" s="3"/>
      <c r="Q325" s="52"/>
      <c r="R325" s="3"/>
      <c r="S325" s="3"/>
      <c r="T325" s="30"/>
      <c r="U325" s="30"/>
      <c r="V325" s="30"/>
      <c r="W325" s="30"/>
      <c r="X325" s="30"/>
      <c r="Y325" s="30"/>
      <c r="Z325" s="30"/>
      <c r="AA325" s="127"/>
      <c r="AB325" s="53"/>
      <c r="AC325" s="53"/>
      <c r="AD325" s="53"/>
      <c r="AE325" s="53"/>
      <c r="AF325" s="53"/>
      <c r="AG325" s="53"/>
    </row>
    <row r="326" spans="1:33" ht="52.5" customHeight="1">
      <c r="A326" s="104" t="str">
        <f>IF(OR(C326="",D326=""),"",$D$3&amp;"_"&amp;ROW()-15-COUNTBLANK($D$16:D326))</f>
        <v>PAGĐ_258</v>
      </c>
      <c r="B326" s="197"/>
      <c r="C326" s="37" t="s">
        <v>505</v>
      </c>
      <c r="D326" s="62" t="s">
        <v>495</v>
      </c>
      <c r="E326" s="11" t="s">
        <v>21</v>
      </c>
      <c r="F326" s="12"/>
      <c r="G326" s="93"/>
      <c r="H326" s="36"/>
      <c r="I326" s="3"/>
      <c r="J326" s="3"/>
      <c r="K326" s="3"/>
      <c r="L326" s="3"/>
      <c r="M326" s="3"/>
      <c r="N326" s="3"/>
      <c r="O326" s="3"/>
      <c r="P326" s="3"/>
      <c r="Q326" s="52"/>
      <c r="R326" s="3"/>
      <c r="S326" s="3"/>
      <c r="T326" s="30"/>
      <c r="U326" s="30"/>
      <c r="V326" s="30"/>
      <c r="W326" s="30"/>
      <c r="X326" s="30"/>
      <c r="Y326" s="30"/>
      <c r="Z326" s="30"/>
      <c r="AA326" s="127"/>
      <c r="AB326" s="53"/>
      <c r="AC326" s="53"/>
      <c r="AD326" s="53"/>
      <c r="AE326" s="53"/>
      <c r="AF326" s="53"/>
      <c r="AG326" s="53"/>
    </row>
    <row r="327" spans="1:33" ht="54" customHeight="1">
      <c r="A327" s="104" t="str">
        <f>IF(OR(C327="",D327=""),"",$D$3&amp;"_"&amp;ROW()-14-COUNTBLANK($D$15:D327))</f>
        <v>PAGĐ_259</v>
      </c>
      <c r="B327" s="37" t="s">
        <v>76</v>
      </c>
      <c r="C327" s="37" t="s">
        <v>506</v>
      </c>
      <c r="D327" s="93" t="s">
        <v>507</v>
      </c>
      <c r="E327" s="11" t="s">
        <v>21</v>
      </c>
      <c r="F327" s="12"/>
      <c r="G327" s="93"/>
      <c r="H327" s="36"/>
      <c r="I327" s="3"/>
      <c r="J327" s="3"/>
      <c r="K327" s="3"/>
      <c r="L327" s="3"/>
      <c r="M327" s="3"/>
      <c r="N327" s="3"/>
      <c r="O327" s="3"/>
      <c r="P327" s="3"/>
      <c r="Q327" s="52"/>
      <c r="R327" s="3"/>
      <c r="S327" s="3"/>
      <c r="T327" s="30"/>
      <c r="U327" s="30"/>
      <c r="V327" s="30"/>
      <c r="W327" s="30"/>
      <c r="X327" s="30"/>
      <c r="Y327" s="30"/>
      <c r="Z327" s="30"/>
      <c r="AA327" s="127"/>
      <c r="AB327" s="53"/>
      <c r="AC327" s="53"/>
      <c r="AD327" s="53"/>
      <c r="AE327" s="53"/>
      <c r="AF327" s="53"/>
      <c r="AG327" s="53"/>
    </row>
    <row r="328" spans="1:33" ht="14.6">
      <c r="A328" s="104" t="str">
        <f>IF(OR(C328="",D328=""),"",$D$3&amp;"_"&amp;ROW()-15-COUNTBLANK($D$16:D328))</f>
        <v/>
      </c>
      <c r="B328" s="116" t="s">
        <v>198</v>
      </c>
      <c r="C328" s="116"/>
      <c r="D328" s="117"/>
      <c r="E328" s="115"/>
      <c r="F328" s="115"/>
      <c r="G328" s="118"/>
      <c r="H328" s="115"/>
      <c r="I328" s="80"/>
      <c r="J328" s="80"/>
      <c r="K328" s="80"/>
      <c r="L328" s="80"/>
      <c r="M328" s="80"/>
      <c r="N328" s="80"/>
      <c r="O328" s="80"/>
    </row>
    <row r="329" spans="1:33" ht="28.5" customHeight="1">
      <c r="A329" s="104" t="str">
        <f t="shared" ref="A329:A331" si="29">IF(OR(C329="",D329=""),"",$D$3&amp;"_"&amp;ROW()-14-COUNTBLANK($D$15:D329))</f>
        <v>PAGĐ_260</v>
      </c>
      <c r="B329" s="22" t="s">
        <v>90</v>
      </c>
      <c r="C329" s="83" t="s">
        <v>370</v>
      </c>
      <c r="D329" s="35" t="s">
        <v>101</v>
      </c>
      <c r="E329" s="11"/>
      <c r="F329" s="12"/>
      <c r="G329" s="93"/>
      <c r="H329" s="36"/>
      <c r="I329" s="3"/>
      <c r="J329" s="3"/>
      <c r="K329" s="3"/>
      <c r="L329" s="3"/>
      <c r="M329" s="3"/>
      <c r="N329" s="3"/>
      <c r="O329" s="3"/>
      <c r="P329" s="3"/>
      <c r="Q329" s="52"/>
      <c r="R329" s="3"/>
      <c r="S329" s="3"/>
      <c r="T329" s="30"/>
      <c r="U329" s="30"/>
      <c r="V329" s="30"/>
      <c r="W329" s="30"/>
      <c r="X329" s="30"/>
      <c r="Y329" s="30"/>
      <c r="Z329" s="30"/>
      <c r="AA329" s="127"/>
      <c r="AB329" s="53"/>
      <c r="AC329" s="53"/>
      <c r="AD329" s="53"/>
      <c r="AE329" s="53"/>
      <c r="AF329" s="53"/>
      <c r="AG329" s="53"/>
    </row>
    <row r="330" spans="1:33" ht="28.5" customHeight="1">
      <c r="A330" s="104" t="str">
        <f t="shared" si="29"/>
        <v>PAGĐ_261</v>
      </c>
      <c r="B330" s="29" t="s">
        <v>120</v>
      </c>
      <c r="C330" s="36" t="s">
        <v>384</v>
      </c>
      <c r="D330" s="28" t="s">
        <v>385</v>
      </c>
      <c r="E330" s="11" t="s">
        <v>21</v>
      </c>
      <c r="F330" s="12"/>
      <c r="G330" s="93"/>
      <c r="H330" s="36"/>
      <c r="I330" s="3"/>
      <c r="J330" s="3"/>
      <c r="K330" s="3"/>
      <c r="L330" s="3"/>
      <c r="M330" s="3"/>
      <c r="N330" s="3"/>
      <c r="O330" s="3"/>
      <c r="P330" s="3"/>
      <c r="Q330" s="52"/>
      <c r="R330" s="3"/>
      <c r="S330" s="3"/>
      <c r="T330" s="30"/>
      <c r="U330" s="30"/>
      <c r="V330" s="30"/>
      <c r="W330" s="30"/>
      <c r="X330" s="30"/>
      <c r="Y330" s="30"/>
      <c r="Z330" s="30"/>
      <c r="AA330" s="127"/>
      <c r="AB330" s="53"/>
      <c r="AC330" s="53"/>
      <c r="AD330" s="53"/>
      <c r="AE330" s="53"/>
      <c r="AF330" s="53"/>
      <c r="AG330" s="53"/>
    </row>
    <row r="331" spans="1:33" ht="28.5" customHeight="1">
      <c r="A331" s="104" t="str">
        <f t="shared" si="29"/>
        <v>PAGĐ_262</v>
      </c>
      <c r="B331" s="36" t="s">
        <v>87</v>
      </c>
      <c r="C331" s="36" t="s">
        <v>386</v>
      </c>
      <c r="D331" s="35" t="s">
        <v>387</v>
      </c>
      <c r="E331" s="11" t="s">
        <v>21</v>
      </c>
      <c r="F331" s="12"/>
      <c r="G331" s="93"/>
      <c r="H331" s="36"/>
      <c r="I331" s="3"/>
      <c r="J331" s="3"/>
      <c r="K331" s="3"/>
      <c r="L331" s="3"/>
      <c r="M331" s="3"/>
      <c r="N331" s="3"/>
      <c r="O331" s="3"/>
      <c r="P331" s="3"/>
      <c r="Q331" s="52"/>
      <c r="R331" s="3"/>
      <c r="S331" s="3"/>
      <c r="T331" s="30"/>
      <c r="U331" s="30"/>
      <c r="V331" s="30"/>
      <c r="W331" s="30"/>
      <c r="X331" s="30"/>
      <c r="Y331" s="30"/>
      <c r="Z331" s="30"/>
      <c r="AA331" s="127"/>
      <c r="AB331" s="53"/>
      <c r="AC331" s="53"/>
      <c r="AD331" s="53"/>
      <c r="AE331" s="53"/>
      <c r="AF331" s="53"/>
      <c r="AG331" s="53"/>
    </row>
    <row r="332" spans="1:33" ht="28.5" customHeight="1">
      <c r="A332" s="104" t="str">
        <f>IF(OR(C332="",D332=""),"",$D$3&amp;"_"&amp;ROW()-15-COUNTBLANK($D$16:D332))</f>
        <v>PAGĐ_263</v>
      </c>
      <c r="B332" s="29" t="s">
        <v>121</v>
      </c>
      <c r="C332" s="36" t="s">
        <v>388</v>
      </c>
      <c r="D332" s="28" t="s">
        <v>122</v>
      </c>
      <c r="E332" s="11" t="s">
        <v>21</v>
      </c>
      <c r="F332" s="12"/>
      <c r="G332" s="93"/>
      <c r="H332" s="36"/>
      <c r="I332" s="3"/>
      <c r="J332" s="3"/>
      <c r="K332" s="3"/>
      <c r="L332" s="3"/>
      <c r="M332" s="3"/>
      <c r="N332" s="3"/>
      <c r="O332" s="3"/>
      <c r="P332" s="3"/>
      <c r="Q332" s="52"/>
      <c r="R332" s="3"/>
      <c r="S332" s="3"/>
      <c r="T332" s="30"/>
      <c r="U332" s="30"/>
      <c r="V332" s="30"/>
      <c r="W332" s="30"/>
      <c r="X332" s="30"/>
      <c r="Y332" s="30"/>
      <c r="Z332" s="30"/>
      <c r="AA332" s="127"/>
      <c r="AB332" s="53"/>
      <c r="AC332" s="53"/>
      <c r="AD332" s="53"/>
      <c r="AE332" s="53"/>
      <c r="AF332" s="53"/>
      <c r="AG332" s="53"/>
    </row>
    <row r="333" spans="1:33" ht="28.5" customHeight="1">
      <c r="A333" s="104" t="str">
        <f>IF(OR(C333="",D333=""),"",$D$3&amp;"_"&amp;ROW()-14-COUNTBLANK($D$15:D333))</f>
        <v>PAGĐ_264</v>
      </c>
      <c r="B333" s="29" t="s">
        <v>123</v>
      </c>
      <c r="C333" s="29" t="s">
        <v>389</v>
      </c>
      <c r="D333" s="28" t="s">
        <v>390</v>
      </c>
      <c r="E333" s="11" t="s">
        <v>21</v>
      </c>
      <c r="F333" s="12"/>
      <c r="G333" s="93"/>
      <c r="H333" s="36"/>
      <c r="I333" s="3"/>
      <c r="J333" s="3"/>
      <c r="K333" s="3"/>
      <c r="L333" s="3"/>
      <c r="M333" s="3"/>
      <c r="N333" s="3"/>
      <c r="O333" s="3"/>
      <c r="P333" s="3"/>
      <c r="Q333" s="52"/>
      <c r="R333" s="3"/>
      <c r="S333" s="3"/>
      <c r="T333" s="30"/>
      <c r="U333" s="30"/>
      <c r="V333" s="30"/>
      <c r="W333" s="30"/>
      <c r="X333" s="30"/>
      <c r="Y333" s="30"/>
      <c r="Z333" s="30"/>
      <c r="AA333" s="127"/>
      <c r="AB333" s="53"/>
      <c r="AC333" s="53"/>
      <c r="AD333" s="53"/>
      <c r="AE333" s="53"/>
      <c r="AF333" s="53"/>
      <c r="AG333" s="53"/>
    </row>
    <row r="334" spans="1:33" ht="28.5" customHeight="1">
      <c r="A334" s="104" t="str">
        <f>IF(OR(C334="",D334=""),"",$D$3&amp;"_"&amp;ROW()-15-COUNTBLANK($D$16:D334))</f>
        <v>PAGĐ_265</v>
      </c>
      <c r="B334" s="211" t="s">
        <v>125</v>
      </c>
      <c r="C334" s="29" t="s">
        <v>391</v>
      </c>
      <c r="D334" s="28" t="s">
        <v>508</v>
      </c>
      <c r="E334" s="11" t="s">
        <v>21</v>
      </c>
      <c r="F334" s="12"/>
      <c r="G334" s="93"/>
      <c r="H334" s="36"/>
      <c r="I334" s="3"/>
      <c r="J334" s="3"/>
      <c r="K334" s="3"/>
      <c r="L334" s="3"/>
      <c r="M334" s="3"/>
      <c r="N334" s="3"/>
      <c r="O334" s="3"/>
      <c r="P334" s="3"/>
      <c r="Q334" s="52"/>
      <c r="R334" s="3"/>
      <c r="S334" s="3"/>
      <c r="T334" s="30"/>
      <c r="U334" s="30"/>
      <c r="V334" s="30"/>
      <c r="W334" s="30"/>
      <c r="X334" s="30"/>
      <c r="Y334" s="30"/>
      <c r="Z334" s="30"/>
      <c r="AA334" s="127"/>
      <c r="AB334" s="53"/>
      <c r="AC334" s="53"/>
      <c r="AD334" s="53"/>
      <c r="AE334" s="53"/>
      <c r="AF334" s="53"/>
      <c r="AG334" s="53"/>
    </row>
    <row r="335" spans="1:33" ht="28.5" customHeight="1">
      <c r="A335" s="104" t="str">
        <f>IF(OR(C335="",D335=""),"",$D$3&amp;"_"&amp;ROW()-14-COUNTBLANK($D$15:D335))</f>
        <v>PAGĐ_266</v>
      </c>
      <c r="B335" s="197"/>
      <c r="C335" s="29" t="s">
        <v>393</v>
      </c>
      <c r="D335" s="28" t="s">
        <v>107</v>
      </c>
      <c r="E335" s="11" t="s">
        <v>21</v>
      </c>
      <c r="F335" s="12"/>
      <c r="G335" s="93"/>
      <c r="H335" s="36"/>
      <c r="I335" s="3"/>
      <c r="J335" s="3"/>
      <c r="K335" s="3"/>
      <c r="L335" s="3"/>
      <c r="M335" s="3"/>
      <c r="N335" s="3"/>
      <c r="O335" s="3"/>
      <c r="P335" s="3"/>
      <c r="Q335" s="52"/>
      <c r="R335" s="3"/>
      <c r="S335" s="3"/>
      <c r="T335" s="30"/>
      <c r="U335" s="30"/>
      <c r="V335" s="30"/>
      <c r="W335" s="30"/>
      <c r="X335" s="30"/>
      <c r="Y335" s="30"/>
      <c r="Z335" s="30"/>
      <c r="AA335" s="127"/>
      <c r="AB335" s="53"/>
      <c r="AC335" s="53"/>
      <c r="AD335" s="53"/>
      <c r="AE335" s="53"/>
      <c r="AF335" s="53"/>
      <c r="AG335" s="53"/>
    </row>
    <row r="336" spans="1:33" ht="28.5" customHeight="1">
      <c r="A336" s="104" t="str">
        <f>IF(OR(C336="",D336=""),"",$D$3&amp;"_"&amp;ROW()-15-COUNTBLANK($D$16:D336))</f>
        <v>PAGĐ_267</v>
      </c>
      <c r="B336" s="211" t="s">
        <v>126</v>
      </c>
      <c r="C336" s="29" t="s">
        <v>394</v>
      </c>
      <c r="D336" s="28" t="s">
        <v>508</v>
      </c>
      <c r="E336" s="11" t="s">
        <v>21</v>
      </c>
      <c r="F336" s="12"/>
      <c r="G336" s="93"/>
      <c r="H336" s="36"/>
      <c r="I336" s="3"/>
      <c r="J336" s="3"/>
      <c r="K336" s="3"/>
      <c r="L336" s="3"/>
      <c r="M336" s="3"/>
      <c r="N336" s="3"/>
      <c r="O336" s="3"/>
      <c r="P336" s="3"/>
      <c r="Q336" s="52"/>
      <c r="R336" s="3"/>
      <c r="S336" s="3"/>
      <c r="T336" s="30"/>
      <c r="U336" s="30"/>
      <c r="V336" s="30"/>
      <c r="W336" s="30"/>
      <c r="X336" s="30"/>
      <c r="Y336" s="30"/>
      <c r="Z336" s="30"/>
      <c r="AA336" s="127"/>
      <c r="AB336" s="53"/>
      <c r="AC336" s="53"/>
      <c r="AD336" s="53"/>
      <c r="AE336" s="53"/>
      <c r="AF336" s="53"/>
      <c r="AG336" s="53"/>
    </row>
    <row r="337" spans="1:33" ht="28.5" customHeight="1">
      <c r="A337" s="104" t="str">
        <f>IF(OR(C337="",D337=""),"",$D$3&amp;"_"&amp;ROW()-14-COUNTBLANK($D$15:D337))</f>
        <v>PAGĐ_268</v>
      </c>
      <c r="B337" s="197"/>
      <c r="C337" s="29" t="s">
        <v>396</v>
      </c>
      <c r="D337" s="28" t="s">
        <v>509</v>
      </c>
      <c r="E337" s="11" t="s">
        <v>21</v>
      </c>
      <c r="F337" s="12"/>
      <c r="G337" s="93"/>
      <c r="H337" s="36"/>
      <c r="I337" s="3"/>
      <c r="J337" s="3"/>
      <c r="K337" s="3"/>
      <c r="L337" s="3"/>
      <c r="M337" s="3"/>
      <c r="N337" s="3"/>
      <c r="O337" s="3"/>
      <c r="P337" s="3"/>
      <c r="Q337" s="52"/>
      <c r="R337" s="3"/>
      <c r="S337" s="3"/>
      <c r="T337" s="30"/>
      <c r="U337" s="30"/>
      <c r="V337" s="30"/>
      <c r="W337" s="30"/>
      <c r="X337" s="30"/>
      <c r="Y337" s="30"/>
      <c r="Z337" s="30"/>
      <c r="AA337" s="127"/>
      <c r="AB337" s="53"/>
      <c r="AC337" s="53"/>
      <c r="AD337" s="53"/>
      <c r="AE337" s="53"/>
      <c r="AF337" s="53"/>
      <c r="AG337" s="53"/>
    </row>
    <row r="338" spans="1:33" ht="28.5" customHeight="1">
      <c r="A338" s="104" t="str">
        <f>IF(OR(C338="",D338=""),"",$D$3&amp;"_"&amp;ROW()-15-COUNTBLANK($D$16:D338))</f>
        <v>PAGĐ_269</v>
      </c>
      <c r="B338" s="210" t="s">
        <v>203</v>
      </c>
      <c r="C338" s="29" t="s">
        <v>398</v>
      </c>
      <c r="D338" s="28" t="s">
        <v>178</v>
      </c>
      <c r="E338" s="11" t="s">
        <v>21</v>
      </c>
      <c r="F338" s="12"/>
      <c r="G338" s="93"/>
      <c r="H338" s="36"/>
      <c r="I338" s="3"/>
      <c r="J338" s="3"/>
      <c r="K338" s="3"/>
      <c r="L338" s="3"/>
      <c r="M338" s="3"/>
      <c r="N338" s="3"/>
      <c r="O338" s="3"/>
      <c r="P338" s="3"/>
      <c r="Q338" s="52"/>
      <c r="R338" s="3"/>
      <c r="S338" s="3"/>
      <c r="T338" s="30"/>
      <c r="U338" s="30"/>
      <c r="V338" s="30"/>
      <c r="W338" s="30"/>
      <c r="X338" s="30"/>
      <c r="Y338" s="30"/>
      <c r="Z338" s="30"/>
      <c r="AA338" s="127"/>
      <c r="AB338" s="53"/>
      <c r="AC338" s="53"/>
      <c r="AD338" s="53"/>
      <c r="AE338" s="53"/>
      <c r="AF338" s="53"/>
      <c r="AG338" s="53"/>
    </row>
    <row r="339" spans="1:33" ht="28.5" customHeight="1">
      <c r="A339" s="104" t="str">
        <f>IF(OR(C339="",D339=""),"",$D$3&amp;"_"&amp;ROW()-14-COUNTBLANK($D$15:D339))</f>
        <v>PAGĐ_270</v>
      </c>
      <c r="B339" s="197"/>
      <c r="C339" s="29" t="s">
        <v>399</v>
      </c>
      <c r="D339" s="28" t="s">
        <v>400</v>
      </c>
      <c r="E339" s="11" t="s">
        <v>21</v>
      </c>
      <c r="F339" s="12"/>
      <c r="G339" s="93"/>
      <c r="H339" s="36"/>
      <c r="I339" s="3"/>
      <c r="J339" s="3"/>
      <c r="K339" s="3"/>
      <c r="L339" s="3"/>
      <c r="M339" s="3"/>
      <c r="N339" s="3"/>
      <c r="O339" s="3"/>
      <c r="P339" s="3"/>
      <c r="Q339" s="52"/>
      <c r="R339" s="3"/>
      <c r="S339" s="3"/>
      <c r="T339" s="30"/>
      <c r="U339" s="30"/>
      <c r="V339" s="30"/>
      <c r="W339" s="30"/>
      <c r="X339" s="30"/>
      <c r="Y339" s="30"/>
      <c r="Z339" s="30"/>
      <c r="AA339" s="127"/>
      <c r="AB339" s="53"/>
      <c r="AC339" s="53"/>
      <c r="AD339" s="53"/>
      <c r="AE339" s="53"/>
      <c r="AF339" s="53"/>
      <c r="AG339" s="53"/>
    </row>
    <row r="340" spans="1:33" ht="16.5" customHeight="1">
      <c r="A340" s="104" t="str">
        <f>IF(OR(C340="",D340=""),"",$D$3&amp;"_"&amp;ROW()-15-COUNTBLANK($D$16:D340))</f>
        <v/>
      </c>
      <c r="B340" s="116" t="s">
        <v>401</v>
      </c>
      <c r="C340" s="116"/>
      <c r="D340" s="117"/>
      <c r="E340" s="115"/>
      <c r="F340" s="115"/>
      <c r="G340" s="118"/>
      <c r="H340" s="115"/>
      <c r="I340" s="80"/>
      <c r="J340" s="80"/>
      <c r="K340" s="80"/>
      <c r="L340" s="80"/>
      <c r="M340" s="80"/>
      <c r="N340" s="80"/>
      <c r="O340" s="80"/>
    </row>
    <row r="341" spans="1:33" ht="30" customHeight="1">
      <c r="A341" s="104" t="str">
        <f>IF(OR(C341="",D341=""),"",$D$3&amp;"_"&amp;ROW()-14-COUNTBLANK($D$15:D341))</f>
        <v>PAGĐ_271</v>
      </c>
      <c r="B341" s="54" t="s">
        <v>59</v>
      </c>
      <c r="C341" s="33" t="s">
        <v>402</v>
      </c>
      <c r="D341" s="35" t="s">
        <v>101</v>
      </c>
      <c r="E341" s="11" t="s">
        <v>21</v>
      </c>
      <c r="F341" s="12"/>
      <c r="G341" s="93"/>
      <c r="H341" s="36"/>
      <c r="I341" s="3"/>
      <c r="J341" s="3"/>
      <c r="K341" s="3"/>
      <c r="L341" s="3"/>
      <c r="M341" s="3"/>
      <c r="N341" s="3"/>
      <c r="O341" s="3"/>
      <c r="P341" s="3"/>
      <c r="Q341" s="52"/>
      <c r="R341" s="3"/>
      <c r="S341" s="3"/>
      <c r="T341" s="30"/>
      <c r="U341" s="30"/>
      <c r="V341" s="30"/>
      <c r="W341" s="30"/>
      <c r="X341" s="30"/>
      <c r="Y341" s="30"/>
      <c r="Z341" s="30"/>
      <c r="AA341" s="127"/>
      <c r="AB341" s="53"/>
      <c r="AC341" s="53"/>
      <c r="AD341" s="53"/>
      <c r="AE341" s="53"/>
      <c r="AF341" s="53"/>
      <c r="AG341" s="53"/>
    </row>
    <row r="342" spans="1:33" ht="30" customHeight="1">
      <c r="A342" s="104" t="str">
        <f>IF(OR(C342="",D342=""),"",$D$3&amp;"_"&amp;ROW()-15-COUNTBLANK($D$16:D342))</f>
        <v>PAGĐ_272</v>
      </c>
      <c r="B342" s="22" t="s">
        <v>90</v>
      </c>
      <c r="C342" s="36" t="s">
        <v>510</v>
      </c>
      <c r="D342" s="62" t="s">
        <v>511</v>
      </c>
      <c r="E342" s="11" t="s">
        <v>21</v>
      </c>
      <c r="F342" s="12"/>
      <c r="G342" s="93"/>
      <c r="H342" s="36"/>
      <c r="I342" s="3"/>
      <c r="J342" s="3"/>
      <c r="K342" s="3"/>
      <c r="L342" s="3"/>
      <c r="M342" s="3"/>
      <c r="N342" s="3"/>
      <c r="O342" s="3"/>
      <c r="P342" s="3"/>
      <c r="Q342" s="52"/>
      <c r="R342" s="3"/>
      <c r="S342" s="3"/>
      <c r="T342" s="30"/>
      <c r="U342" s="30"/>
      <c r="V342" s="30"/>
      <c r="W342" s="30"/>
      <c r="X342" s="30"/>
      <c r="Y342" s="30"/>
      <c r="Z342" s="30"/>
      <c r="AA342" s="127"/>
      <c r="AB342" s="53"/>
      <c r="AC342" s="53"/>
      <c r="AD342" s="53"/>
      <c r="AE342" s="53"/>
      <c r="AF342" s="53"/>
      <c r="AG342" s="53"/>
    </row>
    <row r="343" spans="1:33" ht="30" customHeight="1">
      <c r="A343" s="104" t="str">
        <f>IF(OR(C343="",D343=""),"",$D$3&amp;"_"&amp;ROW()-14-COUNTBLANK($D$15:D343))</f>
        <v>PAGĐ_273</v>
      </c>
      <c r="B343" s="209" t="s">
        <v>96</v>
      </c>
      <c r="C343" s="29" t="s">
        <v>405</v>
      </c>
      <c r="D343" s="62" t="s">
        <v>406</v>
      </c>
      <c r="E343" s="11" t="s">
        <v>21</v>
      </c>
      <c r="F343" s="12"/>
      <c r="G343" s="93"/>
      <c r="H343" s="36"/>
      <c r="I343" s="3"/>
      <c r="J343" s="3"/>
      <c r="K343" s="3"/>
      <c r="L343" s="3"/>
      <c r="M343" s="3"/>
      <c r="N343" s="3"/>
      <c r="O343" s="3"/>
      <c r="P343" s="3"/>
      <c r="Q343" s="52"/>
      <c r="R343" s="3"/>
      <c r="S343" s="3"/>
      <c r="T343" s="30"/>
      <c r="U343" s="30"/>
      <c r="V343" s="30"/>
      <c r="W343" s="30"/>
      <c r="X343" s="30"/>
      <c r="Y343" s="30"/>
      <c r="Z343" s="30"/>
      <c r="AA343" s="127"/>
      <c r="AB343" s="53"/>
      <c r="AC343" s="53"/>
      <c r="AD343" s="53"/>
      <c r="AE343" s="53"/>
      <c r="AF343" s="53"/>
      <c r="AG343" s="53"/>
    </row>
    <row r="344" spans="1:33" ht="30" customHeight="1">
      <c r="A344" s="104" t="str">
        <f>IF(OR(C344="",D344=""),"",$D$3&amp;"_"&amp;ROW()-15-COUNTBLANK($D$16:D344))</f>
        <v>PAGĐ_274</v>
      </c>
      <c r="B344" s="197"/>
      <c r="C344" s="29" t="s">
        <v>393</v>
      </c>
      <c r="D344" s="28" t="s">
        <v>107</v>
      </c>
      <c r="E344" s="11" t="s">
        <v>21</v>
      </c>
      <c r="F344" s="12"/>
      <c r="G344" s="93"/>
      <c r="H344" s="36"/>
      <c r="I344" s="3"/>
      <c r="J344" s="3"/>
      <c r="K344" s="3"/>
      <c r="L344" s="3"/>
      <c r="M344" s="3"/>
      <c r="N344" s="3"/>
      <c r="O344" s="3"/>
      <c r="P344" s="3"/>
      <c r="Q344" s="52"/>
      <c r="R344" s="3"/>
      <c r="S344" s="3"/>
      <c r="T344" s="30"/>
      <c r="U344" s="30"/>
      <c r="V344" s="30"/>
      <c r="W344" s="30"/>
      <c r="X344" s="30"/>
      <c r="Y344" s="30"/>
      <c r="Z344" s="30"/>
      <c r="AA344" s="127"/>
      <c r="AB344" s="53"/>
      <c r="AC344" s="53"/>
      <c r="AD344" s="53"/>
      <c r="AE344" s="53"/>
      <c r="AF344" s="53"/>
      <c r="AG344" s="53"/>
    </row>
    <row r="345" spans="1:33" ht="30" customHeight="1">
      <c r="A345" s="104" t="str">
        <f t="shared" ref="A345:A346" si="30">IF(OR(C345="",D345=""),"",$D$3&amp;"_"&amp;ROW()-14-COUNTBLANK($D$15:D345))</f>
        <v>PAGĐ_275</v>
      </c>
      <c r="B345" s="36" t="s">
        <v>87</v>
      </c>
      <c r="C345" s="36" t="s">
        <v>386</v>
      </c>
      <c r="D345" s="35" t="s">
        <v>409</v>
      </c>
      <c r="E345" s="11" t="s">
        <v>21</v>
      </c>
      <c r="F345" s="12"/>
      <c r="G345" s="93"/>
      <c r="H345" s="36"/>
      <c r="I345" s="3"/>
      <c r="J345" s="3"/>
      <c r="K345" s="3"/>
      <c r="L345" s="3"/>
      <c r="M345" s="3"/>
      <c r="N345" s="3"/>
      <c r="O345" s="3"/>
      <c r="P345" s="3"/>
      <c r="Q345" s="52"/>
      <c r="R345" s="3"/>
      <c r="S345" s="3"/>
      <c r="T345" s="30"/>
      <c r="U345" s="30"/>
      <c r="V345" s="30"/>
      <c r="W345" s="30"/>
      <c r="X345" s="30"/>
      <c r="Y345" s="30"/>
      <c r="Z345" s="30"/>
      <c r="AA345" s="127"/>
      <c r="AB345" s="53"/>
      <c r="AC345" s="53"/>
      <c r="AD345" s="53"/>
      <c r="AE345" s="53"/>
      <c r="AF345" s="53"/>
      <c r="AG345" s="53"/>
    </row>
    <row r="346" spans="1:33" ht="30" customHeight="1">
      <c r="A346" s="104" t="str">
        <f t="shared" si="30"/>
        <v>PAGĐ_276</v>
      </c>
      <c r="B346" s="211" t="s">
        <v>108</v>
      </c>
      <c r="C346" s="29" t="s">
        <v>410</v>
      </c>
      <c r="D346" s="28" t="s">
        <v>411</v>
      </c>
      <c r="E346" s="11" t="s">
        <v>21</v>
      </c>
      <c r="F346" s="12"/>
      <c r="G346" s="93"/>
      <c r="H346" s="36"/>
      <c r="I346" s="3"/>
      <c r="J346" s="3"/>
      <c r="K346" s="3"/>
      <c r="L346" s="3"/>
      <c r="M346" s="3"/>
      <c r="N346" s="3"/>
      <c r="O346" s="3"/>
      <c r="P346" s="3"/>
      <c r="Q346" s="52"/>
      <c r="R346" s="3"/>
      <c r="S346" s="3"/>
      <c r="T346" s="30"/>
      <c r="U346" s="30"/>
      <c r="V346" s="30"/>
      <c r="W346" s="30"/>
      <c r="X346" s="30"/>
      <c r="Y346" s="30"/>
      <c r="Z346" s="30"/>
      <c r="AA346" s="127"/>
      <c r="AB346" s="53"/>
      <c r="AC346" s="53"/>
      <c r="AD346" s="53"/>
      <c r="AE346" s="53"/>
      <c r="AF346" s="53"/>
      <c r="AG346" s="53"/>
    </row>
    <row r="347" spans="1:33" ht="30" customHeight="1">
      <c r="A347" s="104" t="str">
        <f>IF(OR(C347="",D347=""),"",$D$3&amp;"_"&amp;ROW()-15-COUNTBLANK($D$16:D347))</f>
        <v>PAGĐ_277</v>
      </c>
      <c r="B347" s="199"/>
      <c r="C347" s="29" t="s">
        <v>412</v>
      </c>
      <c r="D347" s="28" t="s">
        <v>512</v>
      </c>
      <c r="E347" s="11" t="s">
        <v>21</v>
      </c>
      <c r="F347" s="12"/>
      <c r="G347" s="93"/>
      <c r="H347" s="36"/>
      <c r="I347" s="3"/>
      <c r="J347" s="3"/>
      <c r="K347" s="3"/>
      <c r="L347" s="3"/>
      <c r="M347" s="3"/>
      <c r="N347" s="3"/>
      <c r="O347" s="3"/>
      <c r="P347" s="3"/>
      <c r="Q347" s="52"/>
      <c r="R347" s="3"/>
      <c r="S347" s="3"/>
      <c r="T347" s="30"/>
      <c r="U347" s="30"/>
      <c r="V347" s="30"/>
      <c r="W347" s="30"/>
      <c r="X347" s="30"/>
      <c r="Y347" s="30"/>
      <c r="Z347" s="30"/>
      <c r="AA347" s="127"/>
      <c r="AB347" s="53"/>
      <c r="AC347" s="53"/>
      <c r="AD347" s="53"/>
      <c r="AE347" s="53"/>
      <c r="AF347" s="53"/>
      <c r="AG347" s="53"/>
    </row>
    <row r="348" spans="1:33" ht="30" customHeight="1">
      <c r="A348" s="104" t="str">
        <f t="shared" ref="A348:A349" si="31">IF(OR(C348="",D348=""),"",$D$3&amp;"_"&amp;ROW()-14-COUNTBLANK($D$15:D348))</f>
        <v>PAGĐ_278</v>
      </c>
      <c r="B348" s="199"/>
      <c r="C348" s="29" t="s">
        <v>414</v>
      </c>
      <c r="D348" s="28" t="s">
        <v>413</v>
      </c>
      <c r="E348" s="11" t="s">
        <v>21</v>
      </c>
      <c r="F348" s="12"/>
      <c r="G348" s="93"/>
      <c r="H348" s="36"/>
      <c r="I348" s="3"/>
      <c r="J348" s="3"/>
      <c r="K348" s="3"/>
      <c r="L348" s="3"/>
      <c r="M348" s="3"/>
      <c r="N348" s="3"/>
      <c r="O348" s="3"/>
      <c r="P348" s="3"/>
      <c r="Q348" s="52"/>
      <c r="R348" s="3"/>
      <c r="S348" s="3"/>
      <c r="T348" s="30"/>
      <c r="U348" s="30"/>
      <c r="V348" s="30"/>
      <c r="W348" s="30"/>
      <c r="X348" s="30"/>
      <c r="Y348" s="30"/>
      <c r="Z348" s="30"/>
      <c r="AA348" s="127"/>
      <c r="AB348" s="53"/>
      <c r="AC348" s="53"/>
      <c r="AD348" s="53"/>
      <c r="AE348" s="53"/>
      <c r="AF348" s="53"/>
      <c r="AG348" s="53"/>
    </row>
    <row r="349" spans="1:33" ht="30" customHeight="1">
      <c r="A349" s="104" t="str">
        <f t="shared" si="31"/>
        <v>PAGĐ_279</v>
      </c>
      <c r="B349" s="199"/>
      <c r="C349" s="29" t="s">
        <v>415</v>
      </c>
      <c r="D349" s="28" t="s">
        <v>512</v>
      </c>
      <c r="E349" s="11" t="s">
        <v>21</v>
      </c>
      <c r="F349" s="12"/>
      <c r="G349" s="93"/>
      <c r="H349" s="36"/>
      <c r="I349" s="3"/>
      <c r="J349" s="3"/>
      <c r="K349" s="3"/>
      <c r="L349" s="3"/>
      <c r="M349" s="3"/>
      <c r="N349" s="3"/>
      <c r="O349" s="3"/>
      <c r="P349" s="3"/>
      <c r="Q349" s="52"/>
      <c r="R349" s="3"/>
      <c r="S349" s="3"/>
      <c r="T349" s="30"/>
      <c r="U349" s="30"/>
      <c r="V349" s="30"/>
      <c r="W349" s="30"/>
      <c r="X349" s="30"/>
      <c r="Y349" s="30"/>
      <c r="Z349" s="30"/>
      <c r="AA349" s="127"/>
      <c r="AB349" s="53"/>
      <c r="AC349" s="53"/>
      <c r="AD349" s="53"/>
      <c r="AE349" s="53"/>
      <c r="AF349" s="53"/>
      <c r="AG349" s="53"/>
    </row>
    <row r="350" spans="1:33" ht="30" customHeight="1">
      <c r="A350" s="104" t="str">
        <f>IF(OR(C350="",D350=""),"",$D$3&amp;"_"&amp;ROW()-15-COUNTBLANK($D$16:D350))</f>
        <v>PAGĐ_280</v>
      </c>
      <c r="B350" s="197"/>
      <c r="C350" s="29" t="s">
        <v>416</v>
      </c>
      <c r="D350" s="28" t="s">
        <v>512</v>
      </c>
      <c r="E350" s="11" t="s">
        <v>21</v>
      </c>
      <c r="F350" s="12"/>
      <c r="G350" s="93"/>
      <c r="H350" s="36"/>
      <c r="I350" s="3"/>
      <c r="J350" s="3"/>
      <c r="K350" s="3"/>
      <c r="L350" s="3"/>
      <c r="M350" s="3"/>
      <c r="N350" s="3"/>
      <c r="O350" s="3"/>
      <c r="P350" s="3"/>
      <c r="Q350" s="52"/>
      <c r="R350" s="3"/>
      <c r="S350" s="3"/>
      <c r="T350" s="30"/>
      <c r="U350" s="30"/>
      <c r="V350" s="30"/>
      <c r="W350" s="30"/>
      <c r="X350" s="30"/>
      <c r="Y350" s="30"/>
      <c r="Z350" s="30"/>
      <c r="AA350" s="127"/>
      <c r="AB350" s="53"/>
      <c r="AC350" s="53"/>
      <c r="AD350" s="53"/>
      <c r="AE350" s="53"/>
      <c r="AF350" s="53"/>
      <c r="AG350" s="53"/>
    </row>
    <row r="351" spans="1:33" ht="30" customHeight="1">
      <c r="A351" s="104" t="str">
        <f>IF(OR(C351="",D351=""),"",$D$3&amp;"_"&amp;ROW()-14-COUNTBLANK($D$15:D351))</f>
        <v>PAGĐ_281</v>
      </c>
      <c r="B351" s="36" t="s">
        <v>116</v>
      </c>
      <c r="C351" s="29" t="s">
        <v>417</v>
      </c>
      <c r="D351" s="28" t="s">
        <v>513</v>
      </c>
      <c r="E351" s="11" t="s">
        <v>21</v>
      </c>
      <c r="F351" s="12"/>
      <c r="G351" s="93"/>
      <c r="H351" s="36"/>
      <c r="I351" s="3"/>
      <c r="J351" s="3"/>
      <c r="K351" s="3"/>
      <c r="L351" s="3"/>
      <c r="M351" s="3"/>
      <c r="N351" s="3"/>
      <c r="O351" s="3"/>
      <c r="P351" s="3"/>
      <c r="Q351" s="52"/>
      <c r="R351" s="3"/>
      <c r="S351" s="3"/>
      <c r="T351" s="30"/>
      <c r="U351" s="30"/>
      <c r="V351" s="30"/>
      <c r="W351" s="30"/>
      <c r="X351" s="30"/>
      <c r="Y351" s="30"/>
      <c r="Z351" s="30"/>
      <c r="AA351" s="127"/>
      <c r="AB351" s="53"/>
      <c r="AC351" s="53"/>
      <c r="AD351" s="53"/>
      <c r="AE351" s="53"/>
      <c r="AF351" s="53"/>
      <c r="AG351" s="53"/>
    </row>
    <row r="352" spans="1:33" ht="30" customHeight="1">
      <c r="A352" s="104" t="str">
        <f>IF(OR(C352="",D352=""),"",$D$3&amp;"_"&amp;ROW()-15-COUNTBLANK($D$16:D352))</f>
        <v>PAGĐ_282</v>
      </c>
      <c r="B352" s="209" t="s">
        <v>76</v>
      </c>
      <c r="C352" s="29" t="s">
        <v>419</v>
      </c>
      <c r="D352" s="28" t="s">
        <v>514</v>
      </c>
      <c r="E352" s="11" t="s">
        <v>21</v>
      </c>
      <c r="F352" s="12"/>
      <c r="G352" s="93"/>
      <c r="H352" s="36"/>
      <c r="I352" s="3"/>
      <c r="J352" s="3"/>
      <c r="K352" s="3"/>
      <c r="L352" s="3"/>
      <c r="M352" s="3"/>
      <c r="N352" s="3"/>
      <c r="O352" s="3"/>
      <c r="P352" s="3"/>
      <c r="Q352" s="52"/>
      <c r="R352" s="3"/>
      <c r="S352" s="3"/>
      <c r="T352" s="30"/>
      <c r="U352" s="30"/>
      <c r="V352" s="30"/>
      <c r="W352" s="30"/>
      <c r="X352" s="30"/>
      <c r="Y352" s="30"/>
      <c r="Z352" s="30"/>
      <c r="AA352" s="127"/>
      <c r="AB352" s="53"/>
      <c r="AC352" s="53"/>
      <c r="AD352" s="53"/>
      <c r="AE352" s="53"/>
      <c r="AF352" s="53"/>
      <c r="AG352" s="53"/>
    </row>
    <row r="353" spans="1:33" ht="30" customHeight="1">
      <c r="A353" s="104" t="str">
        <f t="shared" ref="A353:A354" si="32">IF(OR(C353="",D353=""),"",$D$3&amp;"_"&amp;ROW()-14-COUNTBLANK($D$15:D353))</f>
        <v>PAGĐ_283</v>
      </c>
      <c r="B353" s="197"/>
      <c r="C353" s="29" t="s">
        <v>421</v>
      </c>
      <c r="D353" s="28" t="s">
        <v>422</v>
      </c>
      <c r="E353" s="11" t="s">
        <v>21</v>
      </c>
      <c r="F353" s="12"/>
      <c r="G353" s="93"/>
      <c r="H353" s="36"/>
      <c r="I353" s="3"/>
      <c r="J353" s="3"/>
      <c r="K353" s="3"/>
      <c r="L353" s="3"/>
      <c r="M353" s="3"/>
      <c r="N353" s="3"/>
      <c r="O353" s="3"/>
      <c r="P353" s="3"/>
      <c r="Q353" s="52"/>
      <c r="R353" s="3"/>
      <c r="S353" s="3"/>
      <c r="T353" s="30"/>
      <c r="U353" s="30"/>
      <c r="V353" s="30"/>
      <c r="W353" s="30"/>
      <c r="X353" s="30"/>
      <c r="Y353" s="30"/>
      <c r="Z353" s="30"/>
      <c r="AA353" s="127"/>
      <c r="AB353" s="53"/>
      <c r="AC353" s="53"/>
      <c r="AD353" s="53"/>
      <c r="AE353" s="53"/>
      <c r="AF353" s="53"/>
      <c r="AG353" s="53"/>
    </row>
    <row r="354" spans="1:33" ht="16.5" customHeight="1">
      <c r="A354" s="104" t="str">
        <f t="shared" si="32"/>
        <v/>
      </c>
      <c r="B354" s="116" t="s">
        <v>515</v>
      </c>
      <c r="C354" s="116"/>
      <c r="D354" s="117"/>
      <c r="E354" s="115"/>
      <c r="F354" s="115"/>
      <c r="G354" s="118"/>
      <c r="H354" s="115"/>
      <c r="I354" s="80"/>
      <c r="J354" s="80"/>
      <c r="K354" s="80"/>
      <c r="L354" s="80"/>
      <c r="M354" s="80"/>
      <c r="N354" s="80"/>
      <c r="O354" s="80"/>
    </row>
    <row r="355" spans="1:33" ht="31.5" customHeight="1">
      <c r="A355" s="104" t="str">
        <f>IF(OR(C355="",D355=""),"",$D$3&amp;"_"&amp;ROW()-15-COUNTBLANK($D$16:D355))</f>
        <v>PAGĐ_284</v>
      </c>
      <c r="B355" s="54" t="s">
        <v>59</v>
      </c>
      <c r="C355" s="33" t="s">
        <v>402</v>
      </c>
      <c r="D355" s="35" t="s">
        <v>101</v>
      </c>
      <c r="E355" s="11" t="s">
        <v>21</v>
      </c>
      <c r="F355" s="121"/>
      <c r="G355" s="120"/>
      <c r="H355" s="121"/>
      <c r="I355" s="94"/>
      <c r="J355" s="94"/>
      <c r="K355" s="80"/>
      <c r="L355" s="80"/>
      <c r="M355" s="80"/>
      <c r="N355" s="80"/>
      <c r="O355" s="80"/>
    </row>
    <row r="356" spans="1:33" ht="33" customHeight="1">
      <c r="A356" s="104" t="str">
        <f>IF(OR(C356="",D356=""),"",$D$3&amp;"_"&amp;ROW()-14-COUNTBLANK($D$15:D356))</f>
        <v>PAGĐ_285</v>
      </c>
      <c r="B356" s="22" t="s">
        <v>516</v>
      </c>
      <c r="C356" s="29" t="s">
        <v>517</v>
      </c>
      <c r="D356" s="62" t="s">
        <v>518</v>
      </c>
      <c r="E356" s="11" t="s">
        <v>21</v>
      </c>
      <c r="F356" s="121"/>
      <c r="G356" s="120"/>
      <c r="H356" s="121"/>
      <c r="I356" s="94"/>
      <c r="J356" s="94"/>
      <c r="K356" s="80"/>
      <c r="L356" s="80"/>
      <c r="M356" s="80"/>
      <c r="N356" s="80"/>
      <c r="O356" s="80"/>
    </row>
    <row r="357" spans="1:33" ht="30.75" customHeight="1">
      <c r="A357" s="104" t="str">
        <f>IF(OR(C357="",D357=""),"",$D$3&amp;"_"&amp;ROW()-15-COUNTBLANK($D$16:D357))</f>
        <v>PAGĐ_286</v>
      </c>
      <c r="B357" s="141" t="s">
        <v>519</v>
      </c>
      <c r="C357" s="29" t="s">
        <v>520</v>
      </c>
      <c r="D357" s="25" t="s">
        <v>521</v>
      </c>
      <c r="E357" s="11" t="s">
        <v>21</v>
      </c>
      <c r="F357" s="121"/>
      <c r="G357" s="120"/>
      <c r="H357" s="121"/>
      <c r="I357" s="94"/>
      <c r="J357" s="94"/>
      <c r="K357" s="80"/>
      <c r="L357" s="80"/>
      <c r="M357" s="80"/>
      <c r="N357" s="80"/>
      <c r="O357" s="80"/>
    </row>
    <row r="358" spans="1:33" ht="27" customHeight="1">
      <c r="A358" s="104" t="str">
        <f>IF(OR(C358="",D358=""),"",$D$3&amp;"_"&amp;ROW()-14-COUNTBLANK($D$15:D358))</f>
        <v>PAGĐ_287</v>
      </c>
      <c r="B358" s="141" t="s">
        <v>522</v>
      </c>
      <c r="C358" s="29" t="s">
        <v>523</v>
      </c>
      <c r="D358" s="25" t="s">
        <v>521</v>
      </c>
      <c r="E358" s="11" t="s">
        <v>21</v>
      </c>
      <c r="F358" s="121"/>
      <c r="G358" s="120"/>
      <c r="H358" s="121"/>
      <c r="I358" s="94"/>
      <c r="J358" s="94"/>
      <c r="K358" s="80"/>
      <c r="L358" s="80"/>
      <c r="M358" s="80"/>
      <c r="N358" s="80"/>
      <c r="O358" s="80"/>
    </row>
    <row r="359" spans="1:33" ht="36" customHeight="1">
      <c r="A359" s="104" t="str">
        <f>IF(OR(C359="",D359=""),"",$D$3&amp;"_"&amp;ROW()-15-COUNTBLANK($D$16:D359))</f>
        <v>PAGĐ_288</v>
      </c>
      <c r="B359" s="141" t="s">
        <v>524</v>
      </c>
      <c r="C359" s="29" t="s">
        <v>525</v>
      </c>
      <c r="D359" s="25" t="s">
        <v>526</v>
      </c>
      <c r="E359" s="11" t="s">
        <v>21</v>
      </c>
      <c r="F359" s="121"/>
      <c r="G359" s="120"/>
      <c r="H359" s="121"/>
      <c r="I359" s="94"/>
      <c r="J359" s="94"/>
      <c r="K359" s="80"/>
      <c r="L359" s="80"/>
      <c r="M359" s="80"/>
      <c r="N359" s="80"/>
      <c r="O359" s="80"/>
    </row>
    <row r="360" spans="1:33" ht="27.75" customHeight="1">
      <c r="A360" s="104" t="str">
        <f>IF(OR(C360="",D360=""),"",$D$3&amp;"_"&amp;ROW()-14-COUNTBLANK($D$15:D360))</f>
        <v>PAGĐ_289</v>
      </c>
      <c r="B360" s="141" t="s">
        <v>527</v>
      </c>
      <c r="C360" s="29" t="s">
        <v>528</v>
      </c>
      <c r="D360" s="62" t="s">
        <v>529</v>
      </c>
      <c r="E360" s="11" t="s">
        <v>21</v>
      </c>
      <c r="F360" s="121"/>
      <c r="G360" s="120"/>
      <c r="H360" s="121"/>
      <c r="I360" s="94"/>
      <c r="J360" s="94"/>
      <c r="K360" s="80"/>
      <c r="L360" s="80"/>
      <c r="M360" s="80"/>
      <c r="N360" s="80"/>
      <c r="O360" s="80"/>
    </row>
    <row r="361" spans="1:33" ht="27.75" customHeight="1">
      <c r="A361" s="104" t="str">
        <f>IF(OR(C361="",D361=""),"",$D$3&amp;"_"&amp;ROW()-15-COUNTBLANK($D$16:D361))</f>
        <v>PAGĐ_290</v>
      </c>
      <c r="B361" s="141" t="s">
        <v>530</v>
      </c>
      <c r="C361" s="29" t="s">
        <v>531</v>
      </c>
      <c r="D361" s="25" t="s">
        <v>532</v>
      </c>
      <c r="E361" s="11" t="s">
        <v>21</v>
      </c>
      <c r="F361" s="121"/>
      <c r="G361" s="120"/>
      <c r="H361" s="121"/>
      <c r="I361" s="94"/>
      <c r="J361" s="94"/>
      <c r="K361" s="80"/>
      <c r="L361" s="80"/>
      <c r="M361" s="80"/>
      <c r="N361" s="80"/>
      <c r="O361" s="80"/>
    </row>
    <row r="362" spans="1:33" ht="27" customHeight="1">
      <c r="A362" s="104" t="str">
        <f>IF(OR(C362="",D362=""),"",$D$3&amp;"_"&amp;ROW()-14-COUNTBLANK($D$15:D362))</f>
        <v>PAGĐ_291</v>
      </c>
      <c r="B362" s="141" t="s">
        <v>533</v>
      </c>
      <c r="C362" s="29" t="s">
        <v>528</v>
      </c>
      <c r="D362" s="25" t="s">
        <v>534</v>
      </c>
      <c r="E362" s="11" t="s">
        <v>21</v>
      </c>
      <c r="F362" s="121"/>
      <c r="G362" s="120"/>
      <c r="H362" s="121"/>
      <c r="I362" s="94"/>
      <c r="J362" s="94"/>
      <c r="K362" s="80"/>
      <c r="L362" s="80"/>
      <c r="M362" s="80"/>
      <c r="N362" s="80"/>
      <c r="O362" s="80"/>
    </row>
    <row r="363" spans="1:33" ht="16.5" customHeight="1">
      <c r="A363" s="104" t="str">
        <f>IF(OR(C363="",D363=""),"",$D$3&amp;"_"&amp;ROW()-15-COUNTBLANK($D$16:D363))</f>
        <v/>
      </c>
      <c r="B363" s="116" t="s">
        <v>535</v>
      </c>
      <c r="C363" s="116"/>
      <c r="D363" s="117"/>
      <c r="E363" s="115"/>
      <c r="F363" s="115"/>
      <c r="G363" s="118"/>
      <c r="H363" s="115"/>
      <c r="I363" s="80"/>
      <c r="J363" s="80"/>
      <c r="K363" s="80"/>
      <c r="L363" s="80"/>
      <c r="M363" s="80"/>
      <c r="N363" s="80"/>
      <c r="O363" s="80"/>
    </row>
    <row r="364" spans="1:33" ht="27" customHeight="1">
      <c r="A364" s="104" t="str">
        <f>IF(OR(C364="",D364=""),"",$D$3&amp;"_"&amp;ROW()-14-COUNTBLANK($D$15:D364))</f>
        <v>PAGĐ_292</v>
      </c>
      <c r="B364" s="61" t="s">
        <v>59</v>
      </c>
      <c r="C364" s="61" t="s">
        <v>402</v>
      </c>
      <c r="D364" s="86" t="s">
        <v>101</v>
      </c>
      <c r="E364" s="11" t="s">
        <v>21</v>
      </c>
      <c r="F364" s="63"/>
      <c r="G364" s="139"/>
      <c r="H364" s="63"/>
      <c r="I364" s="1"/>
      <c r="J364" s="1"/>
      <c r="K364" s="1"/>
      <c r="L364" s="1"/>
      <c r="M364" s="1"/>
      <c r="N364" s="1"/>
      <c r="O364" s="1"/>
      <c r="P364" s="1"/>
      <c r="Q364" s="140"/>
      <c r="R364" s="1"/>
      <c r="S364" s="1"/>
      <c r="T364" s="56"/>
      <c r="U364" s="56"/>
      <c r="V364" s="56"/>
      <c r="W364" s="56"/>
      <c r="X364" s="56"/>
      <c r="Y364" s="56"/>
      <c r="Z364" s="56"/>
      <c r="AA364" s="43"/>
      <c r="AB364" s="43"/>
      <c r="AC364" s="43"/>
      <c r="AD364" s="43"/>
      <c r="AE364" s="43"/>
      <c r="AF364" s="43"/>
      <c r="AG364" s="43"/>
    </row>
    <row r="365" spans="1:33" ht="39.75" customHeight="1">
      <c r="A365" s="104" t="str">
        <f>IF(OR(C365="",D365=""),"",$D$3&amp;"_"&amp;ROW()-15-COUNTBLANK($D$16:D365))</f>
        <v>PAGĐ_293</v>
      </c>
      <c r="B365" s="141" t="s">
        <v>536</v>
      </c>
      <c r="C365" s="61" t="s">
        <v>537</v>
      </c>
      <c r="D365" s="25" t="s">
        <v>538</v>
      </c>
      <c r="E365" s="11" t="s">
        <v>21</v>
      </c>
      <c r="F365" s="121"/>
      <c r="G365" s="120"/>
      <c r="H365" s="121"/>
      <c r="I365" s="94"/>
      <c r="J365" s="94"/>
      <c r="K365" s="80"/>
      <c r="L365" s="80"/>
      <c r="M365" s="80"/>
      <c r="N365" s="80"/>
      <c r="O365" s="80"/>
    </row>
    <row r="366" spans="1:33" ht="28.5" customHeight="1">
      <c r="A366" s="104" t="str">
        <f>IF(OR(C366="",D366=""),"",$D$3&amp;"_"&amp;ROW()-14-COUNTBLANK($D$15:D366))</f>
        <v>PAGĐ_294</v>
      </c>
      <c r="B366" s="29" t="s">
        <v>539</v>
      </c>
      <c r="C366" s="36" t="s">
        <v>540</v>
      </c>
      <c r="D366" s="28" t="s">
        <v>541</v>
      </c>
      <c r="E366" s="11" t="s">
        <v>21</v>
      </c>
      <c r="F366" s="35"/>
      <c r="G366" s="93"/>
      <c r="H366" s="36"/>
      <c r="I366" s="3"/>
      <c r="J366" s="3"/>
      <c r="K366" s="3"/>
      <c r="L366" s="3"/>
      <c r="M366" s="3"/>
      <c r="N366" s="3"/>
      <c r="O366" s="3"/>
      <c r="P366" s="3"/>
      <c r="Q366" s="52"/>
      <c r="R366" s="3"/>
      <c r="S366" s="3"/>
      <c r="T366" s="30"/>
      <c r="U366" s="30"/>
      <c r="V366" s="30"/>
      <c r="W366" s="30"/>
      <c r="X366" s="30"/>
      <c r="Y366" s="30"/>
      <c r="Z366" s="30"/>
      <c r="AA366" s="127"/>
      <c r="AB366" s="53"/>
      <c r="AC366" s="53"/>
      <c r="AD366" s="53"/>
      <c r="AE366" s="53"/>
      <c r="AF366" s="53"/>
      <c r="AG366" s="53"/>
    </row>
    <row r="367" spans="1:33" ht="28.5" customHeight="1">
      <c r="A367" s="104" t="str">
        <f>IF(OR(C367="",D367=""),"",$D$3&amp;"_"&amp;ROW()-15-COUNTBLANK($D$16:D367))</f>
        <v>PAGĐ_295</v>
      </c>
      <c r="B367" s="36" t="s">
        <v>87</v>
      </c>
      <c r="C367" s="36" t="s">
        <v>386</v>
      </c>
      <c r="D367" s="35" t="s">
        <v>542</v>
      </c>
      <c r="E367" s="11" t="s">
        <v>21</v>
      </c>
      <c r="F367" s="35"/>
      <c r="G367" s="93"/>
      <c r="H367" s="36"/>
      <c r="I367" s="3"/>
      <c r="J367" s="3"/>
      <c r="K367" s="3"/>
      <c r="L367" s="3"/>
      <c r="M367" s="3"/>
      <c r="N367" s="3"/>
      <c r="O367" s="3"/>
      <c r="P367" s="3"/>
      <c r="Q367" s="52"/>
      <c r="R367" s="3"/>
      <c r="S367" s="3"/>
      <c r="T367" s="30"/>
      <c r="U367" s="30"/>
      <c r="V367" s="30"/>
      <c r="W367" s="30"/>
      <c r="X367" s="30"/>
      <c r="Y367" s="30"/>
      <c r="Z367" s="30"/>
      <c r="AA367" s="127"/>
      <c r="AB367" s="53"/>
      <c r="AC367" s="53"/>
      <c r="AD367" s="53"/>
      <c r="AE367" s="53"/>
      <c r="AF367" s="53"/>
      <c r="AG367" s="53"/>
    </row>
    <row r="368" spans="1:33" ht="28.5" customHeight="1">
      <c r="A368" s="104" t="str">
        <f>IF(OR(C368="",D368=""),"",$D$3&amp;"_"&amp;ROW()-14-COUNTBLANK($D$15:D368))</f>
        <v>PAGĐ_296</v>
      </c>
      <c r="B368" s="29" t="s">
        <v>121</v>
      </c>
      <c r="C368" s="36" t="s">
        <v>388</v>
      </c>
      <c r="D368" s="28" t="s">
        <v>543</v>
      </c>
      <c r="E368" s="11" t="s">
        <v>21</v>
      </c>
      <c r="F368" s="35"/>
      <c r="G368" s="93"/>
      <c r="H368" s="36"/>
      <c r="I368" s="3"/>
      <c r="J368" s="3"/>
      <c r="K368" s="3"/>
      <c r="L368" s="3"/>
      <c r="M368" s="3"/>
      <c r="N368" s="3"/>
      <c r="O368" s="3"/>
      <c r="P368" s="3"/>
      <c r="Q368" s="52"/>
      <c r="R368" s="3"/>
      <c r="S368" s="3"/>
      <c r="T368" s="30"/>
      <c r="U368" s="30"/>
      <c r="V368" s="30"/>
      <c r="W368" s="30"/>
      <c r="X368" s="30"/>
      <c r="Y368" s="30"/>
      <c r="Z368" s="30"/>
      <c r="AA368" s="127"/>
      <c r="AB368" s="53"/>
      <c r="AC368" s="53"/>
      <c r="AD368" s="53"/>
      <c r="AE368" s="53"/>
      <c r="AF368" s="53"/>
      <c r="AG368" s="53"/>
    </row>
    <row r="369" spans="1:33" ht="28.5" customHeight="1">
      <c r="A369" s="104" t="str">
        <f>IF(OR(C369="",D369=""),"",$D$3&amp;"_"&amp;ROW()-15-COUNTBLANK($D$16:D369))</f>
        <v>PAGĐ_297</v>
      </c>
      <c r="B369" s="29" t="s">
        <v>123</v>
      </c>
      <c r="C369" s="29" t="s">
        <v>544</v>
      </c>
      <c r="D369" s="28" t="s">
        <v>545</v>
      </c>
      <c r="E369" s="11" t="s">
        <v>21</v>
      </c>
      <c r="F369" s="74"/>
      <c r="G369" s="93"/>
      <c r="H369" s="36"/>
      <c r="I369" s="3"/>
      <c r="J369" s="3"/>
      <c r="K369" s="3"/>
      <c r="L369" s="3"/>
      <c r="M369" s="3"/>
      <c r="N369" s="3"/>
      <c r="O369" s="3"/>
      <c r="P369" s="3"/>
      <c r="Q369" s="52"/>
      <c r="R369" s="3"/>
      <c r="S369" s="3"/>
      <c r="T369" s="30"/>
      <c r="U369" s="30"/>
      <c r="V369" s="30"/>
      <c r="W369" s="30"/>
      <c r="X369" s="30"/>
      <c r="Y369" s="30"/>
      <c r="Z369" s="30"/>
      <c r="AA369" s="127"/>
      <c r="AB369" s="53"/>
      <c r="AC369" s="53"/>
      <c r="AD369" s="53"/>
      <c r="AE369" s="53"/>
      <c r="AF369" s="53"/>
      <c r="AG369" s="53"/>
    </row>
    <row r="370" spans="1:33" ht="30.75" customHeight="1">
      <c r="A370" s="104" t="str">
        <f>IF(OR(C370="",D370=""),"",$D$3&amp;"_"&amp;ROW()-14-COUNTBLANK($D$15:D370))</f>
        <v>PAGĐ_298</v>
      </c>
      <c r="B370" s="211" t="s">
        <v>125</v>
      </c>
      <c r="C370" s="29" t="s">
        <v>546</v>
      </c>
      <c r="D370" s="28" t="s">
        <v>174</v>
      </c>
      <c r="E370" s="11" t="s">
        <v>21</v>
      </c>
      <c r="F370" s="121"/>
      <c r="G370" s="120"/>
      <c r="H370" s="121"/>
      <c r="I370" s="94"/>
      <c r="J370" s="94"/>
      <c r="K370" s="80"/>
      <c r="L370" s="80"/>
      <c r="M370" s="80"/>
      <c r="N370" s="80"/>
      <c r="O370" s="80"/>
    </row>
    <row r="371" spans="1:33" ht="30.75" customHeight="1">
      <c r="A371" s="104" t="str">
        <f>IF(OR(C371="",D371=""),"",$D$3&amp;"_"&amp;ROW()-15-COUNTBLANK($D$16:D371))</f>
        <v>PAGĐ_299</v>
      </c>
      <c r="B371" s="197"/>
      <c r="C371" s="29" t="s">
        <v>547</v>
      </c>
      <c r="D371" s="28" t="s">
        <v>548</v>
      </c>
      <c r="E371" s="11" t="s">
        <v>21</v>
      </c>
      <c r="F371" s="121"/>
      <c r="G371" s="120"/>
      <c r="H371" s="121"/>
      <c r="I371" s="94"/>
      <c r="J371" s="94"/>
      <c r="K371" s="80"/>
      <c r="L371" s="80"/>
      <c r="M371" s="80"/>
      <c r="N371" s="80"/>
      <c r="O371" s="80"/>
    </row>
    <row r="372" spans="1:33" ht="45.75" customHeight="1">
      <c r="A372" s="104" t="str">
        <f t="shared" ref="A372:A373" si="33">IF(OR(C372="",D372=""),"",$D$3&amp;"_"&amp;ROW()-14-COUNTBLANK($D$15:D372))</f>
        <v>PAGĐ_300</v>
      </c>
      <c r="B372" s="29" t="s">
        <v>76</v>
      </c>
      <c r="C372" s="29" t="s">
        <v>549</v>
      </c>
      <c r="D372" s="28" t="s">
        <v>550</v>
      </c>
      <c r="E372" s="11" t="s">
        <v>21</v>
      </c>
      <c r="F372" s="35"/>
      <c r="G372" s="93"/>
      <c r="H372" s="36"/>
      <c r="I372" s="3"/>
      <c r="J372" s="3"/>
      <c r="K372" s="3"/>
      <c r="L372" s="3"/>
      <c r="M372" s="3"/>
      <c r="N372" s="3"/>
      <c r="O372" s="3"/>
      <c r="P372" s="3"/>
      <c r="Q372" s="52"/>
      <c r="R372" s="3"/>
      <c r="S372" s="3"/>
      <c r="T372" s="30"/>
      <c r="U372" s="30"/>
      <c r="V372" s="30"/>
      <c r="W372" s="30"/>
      <c r="X372" s="30"/>
      <c r="Y372" s="30"/>
      <c r="Z372" s="30"/>
      <c r="AA372" s="127"/>
      <c r="AB372" s="53"/>
      <c r="AC372" s="53"/>
      <c r="AD372" s="53"/>
      <c r="AE372" s="53"/>
      <c r="AF372" s="53"/>
      <c r="AG372" s="53"/>
    </row>
    <row r="373" spans="1:33" ht="16.5" customHeight="1">
      <c r="A373" s="104" t="str">
        <f t="shared" si="33"/>
        <v/>
      </c>
      <c r="B373" s="116" t="s">
        <v>551</v>
      </c>
      <c r="C373" s="116"/>
      <c r="D373" s="117"/>
      <c r="E373" s="115"/>
      <c r="F373" s="115"/>
      <c r="G373" s="118"/>
      <c r="H373" s="115"/>
      <c r="I373" s="80"/>
      <c r="J373" s="80"/>
      <c r="K373" s="80"/>
      <c r="L373" s="80"/>
      <c r="M373" s="80"/>
      <c r="N373" s="80"/>
      <c r="O373" s="80"/>
    </row>
    <row r="374" spans="1:33" ht="27" customHeight="1">
      <c r="A374" s="104" t="str">
        <f>IF(OR(C374="",D374=""),"",$D$3&amp;"_"&amp;ROW()-15-COUNTBLANK($D$16:D374))</f>
        <v>PAGĐ_301</v>
      </c>
      <c r="B374" s="61" t="s">
        <v>59</v>
      </c>
      <c r="C374" s="61" t="s">
        <v>402</v>
      </c>
      <c r="D374" s="86" t="s">
        <v>101</v>
      </c>
      <c r="E374" s="11" t="s">
        <v>21</v>
      </c>
      <c r="F374" s="63"/>
      <c r="G374" s="139"/>
      <c r="H374" s="63"/>
      <c r="I374" s="1"/>
      <c r="J374" s="1"/>
      <c r="K374" s="1"/>
      <c r="L374" s="1"/>
      <c r="M374" s="1"/>
      <c r="N374" s="1"/>
      <c r="O374" s="1"/>
      <c r="P374" s="1"/>
      <c r="Q374" s="140"/>
      <c r="R374" s="1"/>
      <c r="S374" s="1"/>
      <c r="T374" s="56"/>
      <c r="U374" s="56"/>
      <c r="V374" s="56"/>
      <c r="W374" s="56"/>
      <c r="X374" s="56"/>
      <c r="Y374" s="56"/>
      <c r="Z374" s="56"/>
      <c r="AA374" s="43"/>
      <c r="AB374" s="43"/>
      <c r="AC374" s="43"/>
      <c r="AD374" s="43"/>
      <c r="AE374" s="43"/>
      <c r="AF374" s="43"/>
      <c r="AG374" s="43"/>
    </row>
    <row r="375" spans="1:33" ht="39.75" customHeight="1">
      <c r="A375" s="104" t="str">
        <f t="shared" ref="A375:A376" si="34">IF(OR(C375="",D375=""),"",$D$3&amp;"_"&amp;ROW()-14-COUNTBLANK($D$15:D375))</f>
        <v>PAGĐ_302</v>
      </c>
      <c r="B375" s="141" t="s">
        <v>552</v>
      </c>
      <c r="C375" s="61" t="s">
        <v>553</v>
      </c>
      <c r="D375" s="25" t="s">
        <v>554</v>
      </c>
      <c r="E375" s="11" t="s">
        <v>21</v>
      </c>
      <c r="F375" s="121"/>
      <c r="G375" s="120"/>
      <c r="H375" s="121"/>
      <c r="I375" s="94"/>
      <c r="J375" s="94"/>
      <c r="K375" s="80"/>
      <c r="L375" s="80"/>
      <c r="M375" s="80"/>
      <c r="N375" s="80"/>
      <c r="O375" s="80"/>
    </row>
    <row r="376" spans="1:33" ht="28.5" customHeight="1">
      <c r="A376" s="104" t="str">
        <f t="shared" si="34"/>
        <v>PAGĐ_303</v>
      </c>
      <c r="B376" s="36" t="s">
        <v>87</v>
      </c>
      <c r="C376" s="36" t="s">
        <v>386</v>
      </c>
      <c r="D376" s="35" t="s">
        <v>555</v>
      </c>
      <c r="E376" s="11" t="s">
        <v>21</v>
      </c>
      <c r="F376" s="35"/>
      <c r="G376" s="93"/>
      <c r="H376" s="36"/>
      <c r="I376" s="3"/>
      <c r="J376" s="3"/>
      <c r="K376" s="3"/>
      <c r="L376" s="3"/>
      <c r="M376" s="3"/>
      <c r="N376" s="3"/>
      <c r="O376" s="3"/>
      <c r="P376" s="3"/>
      <c r="Q376" s="52"/>
      <c r="R376" s="3"/>
      <c r="S376" s="3"/>
      <c r="T376" s="30"/>
      <c r="U376" s="30"/>
      <c r="V376" s="30"/>
      <c r="W376" s="30"/>
      <c r="X376" s="30"/>
      <c r="Y376" s="30"/>
      <c r="Z376" s="30"/>
      <c r="AA376" s="127"/>
      <c r="AB376" s="53"/>
      <c r="AC376" s="53"/>
      <c r="AD376" s="53"/>
      <c r="AE376" s="53"/>
      <c r="AF376" s="53"/>
      <c r="AG376" s="53"/>
    </row>
    <row r="377" spans="1:33" ht="28.5" customHeight="1">
      <c r="A377" s="104" t="str">
        <f>IF(OR(C377="",D377=""),"",$D$3&amp;"_"&amp;ROW()-15-COUNTBLANK($D$16:D377))</f>
        <v>PAGĐ_304</v>
      </c>
      <c r="B377" s="29" t="s">
        <v>121</v>
      </c>
      <c r="C377" s="36" t="s">
        <v>388</v>
      </c>
      <c r="D377" s="28" t="s">
        <v>122</v>
      </c>
      <c r="E377" s="11" t="s">
        <v>21</v>
      </c>
      <c r="F377" s="35"/>
      <c r="G377" s="93"/>
      <c r="H377" s="36"/>
      <c r="I377" s="3"/>
      <c r="J377" s="3"/>
      <c r="K377" s="3"/>
      <c r="L377" s="3"/>
      <c r="M377" s="3"/>
      <c r="N377" s="3"/>
      <c r="O377" s="3"/>
      <c r="P377" s="3"/>
      <c r="Q377" s="52"/>
      <c r="R377" s="3"/>
      <c r="S377" s="3"/>
      <c r="T377" s="30"/>
      <c r="U377" s="30"/>
      <c r="V377" s="30"/>
      <c r="W377" s="30"/>
      <c r="X377" s="30"/>
      <c r="Y377" s="30"/>
      <c r="Z377" s="30"/>
      <c r="AA377" s="127"/>
      <c r="AB377" s="53"/>
      <c r="AC377" s="53"/>
      <c r="AD377" s="53"/>
      <c r="AE377" s="53"/>
      <c r="AF377" s="53"/>
      <c r="AG377" s="53"/>
    </row>
    <row r="378" spans="1:33" ht="28.5" customHeight="1">
      <c r="A378" s="104" t="str">
        <f>IF(OR(C378="",D378=""),"",$D$3&amp;"_"&amp;ROW()-14-COUNTBLANK($D$15:D378))</f>
        <v>PAGĐ_305</v>
      </c>
      <c r="B378" s="29" t="s">
        <v>123</v>
      </c>
      <c r="C378" s="29" t="s">
        <v>544</v>
      </c>
      <c r="D378" s="28" t="s">
        <v>545</v>
      </c>
      <c r="E378" s="11" t="s">
        <v>21</v>
      </c>
      <c r="F378" s="74"/>
      <c r="G378" s="93"/>
      <c r="H378" s="36"/>
      <c r="I378" s="3"/>
      <c r="J378" s="3"/>
      <c r="K378" s="3"/>
      <c r="L378" s="3"/>
      <c r="M378" s="3"/>
      <c r="N378" s="3"/>
      <c r="O378" s="3"/>
      <c r="P378" s="3"/>
      <c r="Q378" s="52"/>
      <c r="R378" s="3"/>
      <c r="S378" s="3"/>
      <c r="T378" s="30"/>
      <c r="U378" s="30"/>
      <c r="V378" s="30"/>
      <c r="W378" s="30"/>
      <c r="X378" s="30"/>
      <c r="Y378" s="30"/>
      <c r="Z378" s="30"/>
      <c r="AA378" s="127"/>
      <c r="AB378" s="53"/>
      <c r="AC378" s="53"/>
      <c r="AD378" s="53"/>
      <c r="AE378" s="53"/>
      <c r="AF378" s="53"/>
      <c r="AG378" s="53"/>
    </row>
    <row r="379" spans="1:33" ht="30.75" customHeight="1">
      <c r="A379" s="104" t="str">
        <f>IF(OR(C379="",D379=""),"",$D$3&amp;"_"&amp;ROW()-15-COUNTBLANK($D$16:D379))</f>
        <v>PAGĐ_306</v>
      </c>
      <c r="B379" s="211" t="s">
        <v>125</v>
      </c>
      <c r="C379" s="29" t="s">
        <v>556</v>
      </c>
      <c r="D379" s="28" t="s">
        <v>174</v>
      </c>
      <c r="E379" s="11" t="s">
        <v>21</v>
      </c>
      <c r="F379" s="121"/>
      <c r="G379" s="120"/>
      <c r="H379" s="121"/>
      <c r="I379" s="94"/>
      <c r="J379" s="94"/>
      <c r="K379" s="80"/>
      <c r="L379" s="80"/>
      <c r="M379" s="80"/>
      <c r="N379" s="80"/>
      <c r="O379" s="80"/>
    </row>
    <row r="380" spans="1:33" ht="30.75" customHeight="1">
      <c r="A380" s="104" t="str">
        <f>IF(OR(C380="",D380=""),"",$D$3&amp;"_"&amp;ROW()-14-COUNTBLANK($D$15:D380))</f>
        <v>PAGĐ_307</v>
      </c>
      <c r="B380" s="197"/>
      <c r="C380" s="29" t="s">
        <v>557</v>
      </c>
      <c r="D380" s="28" t="s">
        <v>180</v>
      </c>
      <c r="E380" s="11" t="s">
        <v>21</v>
      </c>
      <c r="F380" s="121"/>
      <c r="G380" s="120"/>
      <c r="H380" s="121"/>
      <c r="I380" s="94"/>
      <c r="J380" s="94"/>
      <c r="K380" s="80"/>
      <c r="L380" s="80"/>
      <c r="M380" s="80"/>
      <c r="N380" s="80"/>
      <c r="O380" s="80"/>
    </row>
    <row r="381" spans="1:33" ht="30" customHeight="1">
      <c r="A381" s="104"/>
      <c r="B381" s="208" t="s">
        <v>558</v>
      </c>
      <c r="C381" s="29" t="s">
        <v>559</v>
      </c>
      <c r="D381" s="28" t="s">
        <v>560</v>
      </c>
      <c r="E381" s="11" t="s">
        <v>21</v>
      </c>
      <c r="F381" s="35"/>
      <c r="G381" s="93"/>
      <c r="H381" s="36"/>
      <c r="I381" s="3"/>
      <c r="J381" s="3"/>
      <c r="K381" s="3"/>
      <c r="L381" s="3"/>
      <c r="M381" s="3"/>
      <c r="N381" s="3"/>
      <c r="O381" s="3"/>
      <c r="P381" s="3"/>
      <c r="Q381" s="52"/>
      <c r="R381" s="3"/>
      <c r="S381" s="3"/>
      <c r="T381" s="30"/>
      <c r="U381" s="30"/>
      <c r="V381" s="30"/>
      <c r="W381" s="30"/>
      <c r="X381" s="30"/>
      <c r="Y381" s="30"/>
      <c r="Z381" s="30"/>
      <c r="AA381" s="30"/>
      <c r="AB381" s="30"/>
      <c r="AC381" s="30"/>
      <c r="AD381" s="30"/>
      <c r="AE381" s="30"/>
      <c r="AF381" s="30"/>
      <c r="AG381" s="30"/>
    </row>
    <row r="382" spans="1:33" ht="30" customHeight="1">
      <c r="A382" s="104"/>
      <c r="B382" s="197"/>
      <c r="C382" s="29" t="s">
        <v>561</v>
      </c>
      <c r="D382" s="28" t="s">
        <v>131</v>
      </c>
      <c r="E382" s="11" t="s">
        <v>21</v>
      </c>
      <c r="F382" s="35"/>
      <c r="G382" s="93"/>
      <c r="H382" s="36"/>
      <c r="I382" s="3"/>
      <c r="J382" s="3"/>
      <c r="K382" s="3"/>
      <c r="L382" s="3"/>
      <c r="M382" s="3"/>
      <c r="N382" s="3"/>
      <c r="O382" s="3"/>
      <c r="P382" s="3"/>
      <c r="Q382" s="52"/>
      <c r="R382" s="3"/>
      <c r="S382" s="3"/>
      <c r="T382" s="30"/>
      <c r="U382" s="30"/>
      <c r="V382" s="30"/>
      <c r="W382" s="30"/>
      <c r="X382" s="30"/>
      <c r="Y382" s="30"/>
      <c r="Z382" s="30"/>
      <c r="AA382" s="30"/>
      <c r="AB382" s="30"/>
      <c r="AC382" s="30"/>
      <c r="AD382" s="30"/>
      <c r="AE382" s="30"/>
      <c r="AF382" s="30"/>
      <c r="AG382" s="30"/>
    </row>
    <row r="383" spans="1:33" ht="30" customHeight="1">
      <c r="A383" s="104" t="str">
        <f t="shared" ref="A383:A384" si="35">IF(OR(C383="",D383=""),"",$D$3&amp;"_"&amp;ROW()-14-COUNTBLANK($D$15:D383))</f>
        <v>PAGĐ_310</v>
      </c>
      <c r="B383" s="29" t="s">
        <v>76</v>
      </c>
      <c r="C383" s="29" t="s">
        <v>549</v>
      </c>
      <c r="D383" s="28" t="s">
        <v>550</v>
      </c>
      <c r="E383" s="11" t="s">
        <v>21</v>
      </c>
      <c r="F383" s="35"/>
      <c r="G383" s="93"/>
      <c r="H383" s="36"/>
      <c r="I383" s="3"/>
      <c r="J383" s="3"/>
      <c r="K383" s="3"/>
      <c r="L383" s="3"/>
      <c r="M383" s="3"/>
      <c r="N383" s="3"/>
      <c r="O383" s="3"/>
      <c r="P383" s="3"/>
      <c r="Q383" s="52"/>
      <c r="R383" s="3"/>
      <c r="S383" s="3"/>
      <c r="T383" s="30"/>
      <c r="U383" s="30"/>
      <c r="V383" s="30"/>
      <c r="W383" s="30"/>
      <c r="X383" s="30"/>
      <c r="Y383" s="30"/>
      <c r="Z383" s="30"/>
      <c r="AA383" s="127"/>
      <c r="AB383" s="53"/>
      <c r="AC383" s="53"/>
      <c r="AD383" s="53"/>
      <c r="AE383" s="53"/>
      <c r="AF383" s="53"/>
      <c r="AG383" s="53"/>
    </row>
    <row r="384" spans="1:33" ht="16.5" customHeight="1">
      <c r="A384" s="104" t="str">
        <f t="shared" si="35"/>
        <v/>
      </c>
      <c r="B384" s="116" t="s">
        <v>562</v>
      </c>
      <c r="C384" s="116"/>
      <c r="D384" s="117"/>
      <c r="E384" s="115"/>
      <c r="F384" s="115"/>
      <c r="G384" s="118"/>
      <c r="H384" s="115"/>
      <c r="I384" s="80"/>
      <c r="J384" s="80"/>
      <c r="K384" s="80"/>
      <c r="L384" s="80"/>
      <c r="M384" s="80"/>
      <c r="N384" s="80"/>
      <c r="O384" s="80"/>
    </row>
    <row r="385" spans="1:33" ht="27" customHeight="1">
      <c r="A385" s="104" t="str">
        <f>IF(OR(C385="",D385=""),"",$D$3&amp;"_"&amp;ROW()-15-COUNTBLANK($D$16:D385))</f>
        <v>PAGĐ_311</v>
      </c>
      <c r="B385" s="61" t="s">
        <v>59</v>
      </c>
      <c r="C385" s="61" t="s">
        <v>402</v>
      </c>
      <c r="D385" s="86" t="s">
        <v>101</v>
      </c>
      <c r="E385" s="11" t="s">
        <v>21</v>
      </c>
      <c r="F385" s="63"/>
      <c r="G385" s="139"/>
      <c r="H385" s="63"/>
      <c r="I385" s="1"/>
      <c r="J385" s="1"/>
      <c r="K385" s="1"/>
      <c r="L385" s="1"/>
      <c r="M385" s="1"/>
      <c r="N385" s="1"/>
      <c r="O385" s="1"/>
      <c r="P385" s="1"/>
      <c r="Q385" s="140"/>
      <c r="R385" s="1"/>
      <c r="S385" s="1"/>
      <c r="T385" s="56"/>
      <c r="U385" s="56"/>
      <c r="V385" s="56"/>
      <c r="W385" s="56"/>
      <c r="X385" s="56"/>
      <c r="Y385" s="56"/>
      <c r="Z385" s="56"/>
      <c r="AA385" s="43"/>
      <c r="AB385" s="43"/>
      <c r="AC385" s="43"/>
      <c r="AD385" s="43"/>
      <c r="AE385" s="43"/>
      <c r="AF385" s="43"/>
      <c r="AG385" s="43"/>
    </row>
    <row r="386" spans="1:33" ht="39.75" customHeight="1">
      <c r="A386" s="104" t="str">
        <f>IF(OR(C386="",D386=""),"",$D$3&amp;"_"&amp;ROW()-14-COUNTBLANK($D$15:D386))</f>
        <v>PAGĐ_312</v>
      </c>
      <c r="B386" s="141" t="s">
        <v>552</v>
      </c>
      <c r="C386" s="61" t="s">
        <v>553</v>
      </c>
      <c r="D386" s="25" t="s">
        <v>554</v>
      </c>
      <c r="E386" s="11" t="s">
        <v>21</v>
      </c>
      <c r="F386" s="121"/>
      <c r="G386" s="120"/>
      <c r="H386" s="121"/>
      <c r="I386" s="94"/>
      <c r="J386" s="94"/>
      <c r="K386" s="80"/>
      <c r="L386" s="80"/>
      <c r="M386" s="80"/>
      <c r="N386" s="80"/>
      <c r="O386" s="80"/>
    </row>
    <row r="387" spans="1:33" ht="28.5" customHeight="1">
      <c r="A387" s="104" t="str">
        <f>IF(OR(C387="",D387=""),"",$D$3&amp;"_"&amp;ROW()-15-COUNTBLANK($D$16:D387))</f>
        <v>PAGĐ_313</v>
      </c>
      <c r="B387" s="36" t="s">
        <v>563</v>
      </c>
      <c r="C387" s="61" t="s">
        <v>553</v>
      </c>
      <c r="D387" s="35" t="s">
        <v>564</v>
      </c>
      <c r="E387" s="11" t="s">
        <v>21</v>
      </c>
      <c r="F387" s="35"/>
      <c r="G387" s="93"/>
      <c r="H387" s="36"/>
      <c r="I387" s="3"/>
      <c r="J387" s="3"/>
      <c r="K387" s="3"/>
      <c r="L387" s="3"/>
      <c r="M387" s="3"/>
      <c r="N387" s="3"/>
      <c r="O387" s="3"/>
      <c r="P387" s="3"/>
      <c r="Q387" s="52"/>
      <c r="R387" s="3"/>
      <c r="S387" s="3"/>
      <c r="T387" s="30"/>
      <c r="U387" s="30"/>
      <c r="V387" s="30"/>
      <c r="W387" s="30"/>
      <c r="X387" s="30"/>
      <c r="Y387" s="30"/>
      <c r="Z387" s="30"/>
      <c r="AA387" s="30"/>
      <c r="AB387" s="30"/>
      <c r="AC387" s="30"/>
      <c r="AD387" s="30"/>
      <c r="AE387" s="30"/>
      <c r="AF387" s="30"/>
      <c r="AG387" s="30"/>
    </row>
    <row r="388" spans="1:33" ht="28.5" customHeight="1">
      <c r="A388" s="104" t="str">
        <f>IF(OR(C388="",D388=""),"",$D$3&amp;"_"&amp;ROW()-14-COUNTBLANK($D$15:D388))</f>
        <v>PAGĐ_314</v>
      </c>
      <c r="B388" s="36" t="s">
        <v>87</v>
      </c>
      <c r="C388" s="36" t="s">
        <v>565</v>
      </c>
      <c r="D388" s="35" t="s">
        <v>555</v>
      </c>
      <c r="E388" s="11" t="s">
        <v>21</v>
      </c>
      <c r="F388" s="35"/>
      <c r="G388" s="93"/>
      <c r="H388" s="36"/>
      <c r="I388" s="3"/>
      <c r="J388" s="3"/>
      <c r="K388" s="3"/>
      <c r="L388" s="3"/>
      <c r="M388" s="3"/>
      <c r="N388" s="3"/>
      <c r="O388" s="3"/>
      <c r="P388" s="3"/>
      <c r="Q388" s="52"/>
      <c r="R388" s="3"/>
      <c r="S388" s="3"/>
      <c r="T388" s="30"/>
      <c r="U388" s="30"/>
      <c r="V388" s="30"/>
      <c r="W388" s="30"/>
      <c r="X388" s="30"/>
      <c r="Y388" s="30"/>
      <c r="Z388" s="30"/>
      <c r="AA388" s="127"/>
      <c r="AB388" s="53"/>
      <c r="AC388" s="53"/>
      <c r="AD388" s="53"/>
      <c r="AE388" s="53"/>
      <c r="AF388" s="53"/>
      <c r="AG388" s="53"/>
    </row>
    <row r="389" spans="1:33" ht="28.5" customHeight="1">
      <c r="A389" s="104" t="str">
        <f>IF(OR(C389="",D389=""),"",$D$3&amp;"_"&amp;ROW()-15-COUNTBLANK($D$16:D389))</f>
        <v>PAGĐ_315</v>
      </c>
      <c r="B389" s="29" t="s">
        <v>121</v>
      </c>
      <c r="C389" s="36" t="s">
        <v>388</v>
      </c>
      <c r="D389" s="28" t="s">
        <v>566</v>
      </c>
      <c r="E389" s="11" t="s">
        <v>21</v>
      </c>
      <c r="F389" s="35"/>
      <c r="G389" s="93"/>
      <c r="H389" s="36"/>
      <c r="I389" s="3"/>
      <c r="J389" s="3"/>
      <c r="K389" s="3"/>
      <c r="L389" s="3"/>
      <c r="M389" s="3"/>
      <c r="N389" s="3"/>
      <c r="O389" s="3"/>
      <c r="P389" s="3"/>
      <c r="Q389" s="52"/>
      <c r="R389" s="3"/>
      <c r="S389" s="3"/>
      <c r="T389" s="30"/>
      <c r="U389" s="30"/>
      <c r="V389" s="30"/>
      <c r="W389" s="30"/>
      <c r="X389" s="30"/>
      <c r="Y389" s="30"/>
      <c r="Z389" s="30"/>
      <c r="AA389" s="127"/>
      <c r="AB389" s="53"/>
      <c r="AC389" s="53"/>
      <c r="AD389" s="53"/>
      <c r="AE389" s="53"/>
      <c r="AF389" s="53"/>
      <c r="AG389" s="53"/>
    </row>
    <row r="390" spans="1:33" ht="28.5" customHeight="1">
      <c r="A390" s="104" t="str">
        <f>IF(OR(C390="",D390=""),"",$D$3&amp;"_"&amp;ROW()-14-COUNTBLANK($D$15:D390))</f>
        <v>PAGĐ_316</v>
      </c>
      <c r="B390" s="29" t="s">
        <v>123</v>
      </c>
      <c r="C390" s="29" t="s">
        <v>544</v>
      </c>
      <c r="D390" s="28" t="s">
        <v>545</v>
      </c>
      <c r="E390" s="11" t="s">
        <v>21</v>
      </c>
      <c r="F390" s="74"/>
      <c r="G390" s="93"/>
      <c r="H390" s="36"/>
      <c r="I390" s="3"/>
      <c r="J390" s="3"/>
      <c r="K390" s="3"/>
      <c r="L390" s="3"/>
      <c r="M390" s="3"/>
      <c r="N390" s="3"/>
      <c r="O390" s="3"/>
      <c r="P390" s="3"/>
      <c r="Q390" s="52"/>
      <c r="R390" s="3"/>
      <c r="S390" s="3"/>
      <c r="T390" s="30"/>
      <c r="U390" s="30"/>
      <c r="V390" s="30"/>
      <c r="W390" s="30"/>
      <c r="X390" s="30"/>
      <c r="Y390" s="30"/>
      <c r="Z390" s="30"/>
      <c r="AA390" s="127"/>
      <c r="AB390" s="53"/>
      <c r="AC390" s="53"/>
      <c r="AD390" s="53"/>
      <c r="AE390" s="53"/>
      <c r="AF390" s="53"/>
      <c r="AG390" s="53"/>
    </row>
    <row r="391" spans="1:33" ht="30" customHeight="1">
      <c r="A391" s="104" t="str">
        <f>IF(OR(C391="",D391=""),"",$D$3&amp;"_"&amp;ROW()-15-COUNTBLANK($D$16:D391))</f>
        <v>PAGĐ_317</v>
      </c>
      <c r="B391" s="29" t="s">
        <v>76</v>
      </c>
      <c r="C391" s="29" t="s">
        <v>549</v>
      </c>
      <c r="D391" s="28" t="s">
        <v>550</v>
      </c>
      <c r="E391" s="11" t="s">
        <v>21</v>
      </c>
      <c r="F391" s="35"/>
      <c r="G391" s="93"/>
      <c r="H391" s="36"/>
      <c r="I391" s="3"/>
      <c r="J391" s="3"/>
      <c r="K391" s="3"/>
      <c r="L391" s="3"/>
      <c r="M391" s="3"/>
      <c r="N391" s="3"/>
      <c r="O391" s="3"/>
      <c r="P391" s="3"/>
      <c r="Q391" s="52"/>
      <c r="R391" s="3"/>
      <c r="S391" s="3"/>
      <c r="T391" s="30"/>
      <c r="U391" s="30"/>
      <c r="V391" s="30"/>
      <c r="W391" s="30"/>
      <c r="X391" s="30"/>
      <c r="Y391" s="30"/>
      <c r="Z391" s="30"/>
      <c r="AA391" s="127"/>
      <c r="AB391" s="53"/>
      <c r="AC391" s="53"/>
      <c r="AD391" s="53"/>
      <c r="AE391" s="53"/>
      <c r="AF391" s="53"/>
      <c r="AG391" s="53"/>
    </row>
    <row r="392" spans="1:33" ht="16.5" customHeight="1">
      <c r="A392" s="104" t="str">
        <f>IF(OR(C392="",D392=""),"",$D$3&amp;"_"&amp;ROW()-14-COUNTBLANK($D$15:D392))</f>
        <v/>
      </c>
      <c r="B392" s="116" t="s">
        <v>567</v>
      </c>
      <c r="C392" s="116"/>
      <c r="D392" s="117"/>
      <c r="E392" s="115"/>
      <c r="F392" s="115"/>
      <c r="G392" s="118"/>
      <c r="H392" s="115"/>
      <c r="I392" s="80"/>
      <c r="J392" s="80"/>
      <c r="K392" s="80"/>
      <c r="L392" s="80"/>
      <c r="M392" s="80"/>
      <c r="N392" s="80"/>
      <c r="O392" s="80"/>
    </row>
    <row r="393" spans="1:33" ht="14.25" customHeight="1">
      <c r="A393" s="104" t="str">
        <f>IF(OR(C393="",D393=""),"",$D$3&amp;"_"&amp;ROW()-15-COUNTBLANK($D$16:D393))</f>
        <v>PAGĐ_318</v>
      </c>
      <c r="B393" s="61" t="s">
        <v>59</v>
      </c>
      <c r="C393" s="61" t="s">
        <v>402</v>
      </c>
      <c r="D393" s="86" t="s">
        <v>568</v>
      </c>
      <c r="E393" s="11" t="s">
        <v>21</v>
      </c>
      <c r="F393" s="63"/>
      <c r="G393" s="139"/>
      <c r="H393" s="63"/>
      <c r="I393" s="1"/>
      <c r="J393" s="1"/>
      <c r="K393" s="1"/>
      <c r="L393" s="1"/>
      <c r="M393" s="1"/>
      <c r="N393" s="1"/>
      <c r="O393" s="1"/>
      <c r="P393" s="1"/>
      <c r="Q393" s="140"/>
      <c r="R393" s="1"/>
      <c r="S393" s="1"/>
      <c r="T393" s="56"/>
      <c r="U393" s="56"/>
      <c r="V393" s="56"/>
      <c r="W393" s="56"/>
      <c r="X393" s="56"/>
      <c r="Y393" s="56"/>
      <c r="Z393" s="56"/>
      <c r="AA393" s="43"/>
      <c r="AB393" s="43"/>
      <c r="AC393" s="43"/>
      <c r="AD393" s="43"/>
      <c r="AE393" s="43"/>
      <c r="AF393" s="43"/>
      <c r="AG393" s="43"/>
    </row>
    <row r="394" spans="1:33" ht="44.25" customHeight="1">
      <c r="A394" s="104" t="str">
        <f>IF(OR(C394="",D394=""),"",$D$3&amp;"_"&amp;ROW()-14-COUNTBLANK($D$15:D394))</f>
        <v>PAGĐ_319</v>
      </c>
      <c r="B394" s="141" t="s">
        <v>569</v>
      </c>
      <c r="C394" s="73" t="s">
        <v>570</v>
      </c>
      <c r="D394" s="20" t="s">
        <v>571</v>
      </c>
      <c r="E394" s="11" t="s">
        <v>21</v>
      </c>
      <c r="F394" s="121"/>
      <c r="G394" s="120"/>
      <c r="H394" s="121"/>
      <c r="I394" s="94"/>
      <c r="J394" s="94"/>
      <c r="K394" s="80"/>
      <c r="L394" s="80"/>
      <c r="M394" s="80"/>
      <c r="N394" s="80"/>
      <c r="O394" s="80"/>
    </row>
    <row r="395" spans="1:33" ht="16.5" customHeight="1">
      <c r="A395" s="104" t="str">
        <f>IF(OR(C395="",D395=""),"",$D$3&amp;"_"&amp;ROW()-15-COUNTBLANK($D$16:D395))</f>
        <v/>
      </c>
      <c r="B395" s="116" t="s">
        <v>572</v>
      </c>
      <c r="C395" s="116"/>
      <c r="D395" s="117"/>
      <c r="E395" s="115"/>
      <c r="F395" s="115"/>
      <c r="G395" s="118"/>
      <c r="H395" s="115"/>
      <c r="I395" s="80"/>
      <c r="J395" s="80"/>
      <c r="K395" s="80"/>
      <c r="L395" s="80"/>
      <c r="M395" s="80"/>
      <c r="N395" s="80"/>
      <c r="O395" s="80"/>
    </row>
    <row r="396" spans="1:33" ht="14.25" customHeight="1">
      <c r="A396" s="104" t="str">
        <f>IF(OR(C396="",D396=""),"",$D$3&amp;"_"&amp;ROW()-14-COUNTBLANK($D$15:D396))</f>
        <v>PAGĐ_320</v>
      </c>
      <c r="B396" s="61" t="s">
        <v>59</v>
      </c>
      <c r="C396" s="61" t="s">
        <v>402</v>
      </c>
      <c r="D396" s="86" t="s">
        <v>568</v>
      </c>
      <c r="E396" s="11" t="s">
        <v>21</v>
      </c>
      <c r="F396" s="63"/>
      <c r="G396" s="139"/>
      <c r="H396" s="63"/>
      <c r="I396" s="1"/>
      <c r="J396" s="1"/>
      <c r="K396" s="1"/>
      <c r="L396" s="1"/>
      <c r="M396" s="1"/>
      <c r="N396" s="1"/>
      <c r="O396" s="1"/>
      <c r="P396" s="1"/>
      <c r="Q396" s="140"/>
      <c r="R396" s="1"/>
      <c r="S396" s="1"/>
      <c r="T396" s="56"/>
      <c r="U396" s="56"/>
      <c r="V396" s="56"/>
      <c r="W396" s="56"/>
      <c r="X396" s="56"/>
      <c r="Y396" s="56"/>
      <c r="Z396" s="56"/>
      <c r="AA396" s="43"/>
      <c r="AB396" s="43"/>
      <c r="AC396" s="43"/>
      <c r="AD396" s="43"/>
      <c r="AE396" s="43"/>
      <c r="AF396" s="43"/>
      <c r="AG396" s="43"/>
    </row>
    <row r="397" spans="1:33" ht="44.25" customHeight="1">
      <c r="A397" s="104" t="str">
        <f>IF(OR(C397="",D397=""),"",$D$3&amp;"_"&amp;ROW()-15-COUNTBLANK($D$16:D397))</f>
        <v>PAGĐ_321</v>
      </c>
      <c r="B397" s="141" t="s">
        <v>573</v>
      </c>
      <c r="C397" s="73" t="s">
        <v>574</v>
      </c>
      <c r="D397" s="25" t="s">
        <v>575</v>
      </c>
      <c r="E397" s="11" t="s">
        <v>21</v>
      </c>
      <c r="F397" s="121"/>
      <c r="G397" s="120"/>
      <c r="H397" s="121"/>
      <c r="I397" s="94"/>
      <c r="J397" s="94"/>
      <c r="K397" s="80"/>
      <c r="L397" s="80"/>
      <c r="M397" s="80"/>
      <c r="N397" s="80"/>
      <c r="O397" s="80"/>
    </row>
    <row r="398" spans="1:33" ht="16.5" customHeight="1">
      <c r="A398" s="104" t="str">
        <f t="shared" ref="A398:A399" si="36">IF(OR(C398="",D398=""),"",$D$3&amp;"_"&amp;ROW()-14-COUNTBLANK($D$15:D398))</f>
        <v/>
      </c>
      <c r="B398" s="116" t="s">
        <v>423</v>
      </c>
      <c r="C398" s="116"/>
      <c r="D398" s="117"/>
      <c r="E398" s="115"/>
      <c r="F398" s="115"/>
      <c r="G398" s="118"/>
      <c r="H398" s="115"/>
      <c r="I398" s="80"/>
      <c r="J398" s="80"/>
      <c r="K398" s="80"/>
      <c r="L398" s="80"/>
      <c r="M398" s="80"/>
      <c r="N398" s="80"/>
      <c r="O398" s="80"/>
    </row>
    <row r="399" spans="1:33" ht="14.6">
      <c r="A399" s="104" t="str">
        <f t="shared" si="36"/>
        <v>PAGĐ_322</v>
      </c>
      <c r="B399" s="108" t="s">
        <v>424</v>
      </c>
      <c r="C399" s="29" t="s">
        <v>425</v>
      </c>
      <c r="D399" s="25" t="s">
        <v>426</v>
      </c>
      <c r="E399" s="11" t="s">
        <v>21</v>
      </c>
      <c r="F399" s="12"/>
      <c r="G399" s="193"/>
      <c r="H399" s="121"/>
      <c r="I399" s="80"/>
      <c r="J399" s="80"/>
      <c r="K399" s="80"/>
      <c r="L399" s="80"/>
      <c r="M399" s="80"/>
      <c r="N399" s="80"/>
      <c r="O399" s="80"/>
    </row>
    <row r="400" spans="1:33" ht="14.6">
      <c r="A400" s="104" t="str">
        <f>IF(OR(C400="",D400=""),"",$D$3&amp;"_"&amp;ROW()-15-COUNTBLANK($D$16:D400))</f>
        <v>PAGĐ_323</v>
      </c>
      <c r="B400" s="108" t="s">
        <v>427</v>
      </c>
      <c r="C400" s="29" t="s">
        <v>428</v>
      </c>
      <c r="D400" s="25" t="s">
        <v>429</v>
      </c>
      <c r="E400" s="11" t="s">
        <v>21</v>
      </c>
      <c r="F400" s="12"/>
      <c r="G400" s="121"/>
      <c r="H400" s="121"/>
      <c r="I400" s="80"/>
      <c r="J400" s="80"/>
      <c r="K400" s="80"/>
      <c r="L400" s="80"/>
      <c r="M400" s="80"/>
      <c r="N400" s="80"/>
      <c r="O400" s="80"/>
    </row>
    <row r="401" spans="1:33" ht="16.5" customHeight="1">
      <c r="A401" s="104" t="str">
        <f t="shared" ref="A401:A402" si="37">IF(OR(C401="",D401=""),"",$D$3&amp;"_"&amp;ROW()-14-COUNTBLANK($D$15:D401))</f>
        <v/>
      </c>
      <c r="B401" s="116" t="s">
        <v>576</v>
      </c>
      <c r="C401" s="116"/>
      <c r="D401" s="117"/>
      <c r="E401" s="115"/>
      <c r="F401" s="115"/>
      <c r="G401" s="118"/>
      <c r="H401" s="115"/>
      <c r="I401" s="80"/>
      <c r="J401" s="80"/>
      <c r="K401" s="80"/>
      <c r="L401" s="80"/>
      <c r="M401" s="80"/>
      <c r="N401" s="80"/>
      <c r="O401" s="80"/>
    </row>
    <row r="402" spans="1:33" ht="28.3">
      <c r="A402" s="104" t="str">
        <f t="shared" si="37"/>
        <v>PAGĐ_324</v>
      </c>
      <c r="B402" s="106" t="s">
        <v>59</v>
      </c>
      <c r="C402" s="14" t="s">
        <v>465</v>
      </c>
      <c r="D402" s="76" t="s">
        <v>435</v>
      </c>
      <c r="E402" s="11" t="s">
        <v>21</v>
      </c>
      <c r="F402" s="12"/>
      <c r="G402" s="97"/>
      <c r="H402" s="95"/>
      <c r="I402" s="91"/>
      <c r="J402" s="91"/>
      <c r="K402" s="91"/>
      <c r="L402" s="91"/>
      <c r="M402" s="91"/>
      <c r="N402" s="91"/>
      <c r="O402" s="91"/>
    </row>
    <row r="403" spans="1:33" ht="47.25" customHeight="1">
      <c r="A403" s="104" t="str">
        <f>IF(OR(C403="",D403=""),"",$D$3&amp;"_"&amp;ROW()-15-COUNTBLANK($D$16:D403))</f>
        <v>PAGĐ_325</v>
      </c>
      <c r="B403" s="106" t="s">
        <v>436</v>
      </c>
      <c r="C403" s="14" t="s">
        <v>477</v>
      </c>
      <c r="D403" s="76" t="s">
        <v>478</v>
      </c>
      <c r="E403" s="11" t="s">
        <v>21</v>
      </c>
      <c r="F403" s="12"/>
      <c r="G403" s="97"/>
      <c r="H403" s="95"/>
      <c r="I403" s="91"/>
      <c r="J403" s="91"/>
      <c r="K403" s="91"/>
      <c r="L403" s="91"/>
      <c r="M403" s="91"/>
      <c r="N403" s="91"/>
      <c r="O403" s="91"/>
    </row>
    <row r="404" spans="1:33" ht="15.45">
      <c r="A404" s="104" t="str">
        <f t="shared" ref="A404:A405" si="38">IF(OR(C404="",D404=""),"",$D$3&amp;"_"&amp;ROW()-14-COUNTBLANK($D$15:D404))</f>
        <v>PAGĐ_326</v>
      </c>
      <c r="B404" s="29" t="s">
        <v>203</v>
      </c>
      <c r="C404" s="29" t="s">
        <v>479</v>
      </c>
      <c r="D404" s="28" t="s">
        <v>400</v>
      </c>
      <c r="E404" s="11" t="s">
        <v>21</v>
      </c>
      <c r="F404" s="12"/>
      <c r="G404" s="112"/>
      <c r="H404" s="113"/>
      <c r="I404" s="90"/>
      <c r="J404" s="90"/>
      <c r="K404" s="90"/>
      <c r="L404" s="90"/>
      <c r="M404" s="90"/>
      <c r="N404" s="90"/>
      <c r="O404" s="90"/>
    </row>
    <row r="405" spans="1:33" ht="14.25" customHeight="1">
      <c r="A405" s="104" t="str">
        <f t="shared" si="38"/>
        <v/>
      </c>
      <c r="B405" s="142" t="s">
        <v>577</v>
      </c>
      <c r="C405" s="123"/>
      <c r="D405" s="124"/>
      <c r="E405" s="122"/>
      <c r="F405" s="122"/>
      <c r="G405" s="125"/>
      <c r="H405" s="122"/>
      <c r="I405" s="94"/>
      <c r="J405" s="94"/>
      <c r="K405" s="80"/>
      <c r="L405" s="80"/>
      <c r="M405" s="80"/>
      <c r="N405" s="80"/>
      <c r="O405" s="80"/>
    </row>
    <row r="406" spans="1:33" ht="14.6">
      <c r="A406" s="104" t="str">
        <f>IF(OR(C406="",D406=""),"",$D$3&amp;"_"&amp;ROW()-15-COUNTBLANK($D$16:D406))</f>
        <v/>
      </c>
      <c r="B406" s="116" t="s">
        <v>486</v>
      </c>
      <c r="C406" s="116"/>
      <c r="D406" s="117"/>
      <c r="E406" s="115"/>
      <c r="F406" s="115"/>
      <c r="G406" s="118"/>
      <c r="H406" s="115"/>
      <c r="I406" s="80"/>
      <c r="J406" s="80"/>
      <c r="K406" s="80"/>
      <c r="L406" s="80"/>
      <c r="M406" s="80"/>
      <c r="N406" s="80"/>
      <c r="O406" s="80"/>
    </row>
    <row r="407" spans="1:33" ht="28.3">
      <c r="A407" s="104" t="str">
        <f>IF(OR(C407="",D407=""),"",$D$3&amp;"_"&amp;ROW()-14-COUNTBLANK($D$15:D407))</f>
        <v>PAGĐ_327</v>
      </c>
      <c r="B407" s="106" t="s">
        <v>59</v>
      </c>
      <c r="C407" s="14" t="s">
        <v>578</v>
      </c>
      <c r="D407" s="76" t="s">
        <v>435</v>
      </c>
      <c r="E407" s="11" t="s">
        <v>21</v>
      </c>
      <c r="F407" s="12"/>
      <c r="G407" s="97"/>
      <c r="H407" s="95"/>
      <c r="I407" s="91"/>
      <c r="J407" s="91"/>
      <c r="K407" s="91"/>
      <c r="L407" s="91"/>
      <c r="M407" s="91"/>
      <c r="N407" s="91"/>
      <c r="O407" s="91"/>
    </row>
    <row r="408" spans="1:33" ht="47.25" customHeight="1">
      <c r="A408" s="104" t="str">
        <f>IF(OR(C408="",D408=""),"",$D$3&amp;"_"&amp;ROW()-15-COUNTBLANK($D$16:D408))</f>
        <v>PAGĐ_328</v>
      </c>
      <c r="B408" s="106" t="s">
        <v>436</v>
      </c>
      <c r="C408" s="14" t="s">
        <v>579</v>
      </c>
      <c r="D408" s="76" t="s">
        <v>487</v>
      </c>
      <c r="E408" s="11" t="s">
        <v>21</v>
      </c>
      <c r="F408" s="12"/>
      <c r="G408" s="97"/>
      <c r="H408" s="95"/>
      <c r="I408" s="91"/>
      <c r="J408" s="91"/>
      <c r="K408" s="91"/>
      <c r="L408" s="91"/>
      <c r="M408" s="91"/>
      <c r="N408" s="91"/>
      <c r="O408" s="91"/>
    </row>
    <row r="409" spans="1:33" ht="47.25" customHeight="1">
      <c r="A409" s="104" t="str">
        <f>IF(OR(C409="",D409=""),"",$D$3&amp;"_"&amp;ROW()-14-COUNTBLANK($D$15:D409))</f>
        <v>PAGĐ_329</v>
      </c>
      <c r="B409" s="106" t="s">
        <v>580</v>
      </c>
      <c r="C409" s="14" t="s">
        <v>581</v>
      </c>
      <c r="D409" s="76" t="s">
        <v>582</v>
      </c>
      <c r="E409" s="11" t="s">
        <v>21</v>
      </c>
      <c r="F409" s="12"/>
      <c r="G409" s="97"/>
      <c r="H409" s="95"/>
      <c r="I409" s="91"/>
      <c r="J409" s="91"/>
      <c r="K409" s="91"/>
      <c r="L409" s="91"/>
      <c r="M409" s="91"/>
      <c r="N409" s="91"/>
      <c r="O409" s="91"/>
    </row>
    <row r="410" spans="1:33" ht="57">
      <c r="A410" s="104" t="str">
        <f>IF(OR(C410="",D410=""),"",$D$3&amp;"_"&amp;ROW()-15-COUNTBLANK($D$16:D410))</f>
        <v>PAGĐ_330</v>
      </c>
      <c r="B410" s="233" t="s">
        <v>583</v>
      </c>
      <c r="C410" s="42" t="s">
        <v>584</v>
      </c>
      <c r="D410" s="55" t="s">
        <v>585</v>
      </c>
      <c r="E410" s="11" t="s">
        <v>21</v>
      </c>
      <c r="F410" s="12"/>
      <c r="G410" s="143"/>
      <c r="H410" s="45"/>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57">
      <c r="A411" s="104" t="str">
        <f>IF(OR(C411="",D411=""),"",$D$3&amp;"_"&amp;ROW()-14-COUNTBLANK($D$15:D411))</f>
        <v>PAGĐ_331</v>
      </c>
      <c r="B411" s="201"/>
      <c r="C411" s="57" t="s">
        <v>586</v>
      </c>
      <c r="D411" s="48" t="s">
        <v>587</v>
      </c>
      <c r="E411" s="11" t="s">
        <v>21</v>
      </c>
      <c r="F411" s="12"/>
      <c r="G411" s="144"/>
      <c r="H411" s="47"/>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42.45">
      <c r="A412" s="104" t="str">
        <f t="shared" ref="A412:A413" si="39">IF(OR(C412="",D412=""),"",$D$3&amp;"_"&amp;ROW()-15-COUNTBLANK($D$16:D412))</f>
        <v>PAGĐ_332</v>
      </c>
      <c r="B412" s="200"/>
      <c r="C412" s="145" t="s">
        <v>588</v>
      </c>
      <c r="D412" s="51" t="s">
        <v>589</v>
      </c>
      <c r="E412" s="11" t="s">
        <v>21</v>
      </c>
      <c r="F412" s="12"/>
      <c r="G412" s="180"/>
      <c r="H412" s="47"/>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42.45">
      <c r="A413" s="104" t="str">
        <f t="shared" si="39"/>
        <v>PAGĐ_333</v>
      </c>
      <c r="B413" s="106" t="s">
        <v>445</v>
      </c>
      <c r="C413" s="14" t="s">
        <v>590</v>
      </c>
      <c r="D413" s="76" t="s">
        <v>447</v>
      </c>
      <c r="E413" s="11" t="s">
        <v>21</v>
      </c>
      <c r="F413" s="12"/>
      <c r="G413" s="97"/>
      <c r="H413" s="95"/>
      <c r="I413" s="91"/>
      <c r="J413" s="91"/>
      <c r="K413" s="91"/>
      <c r="L413" s="91"/>
      <c r="M413" s="91"/>
      <c r="N413" s="91"/>
      <c r="O413" s="91"/>
    </row>
    <row r="414" spans="1:33" ht="42.45">
      <c r="A414" s="104" t="str">
        <f>IF(OR(C414="",D414=""),"",$D$3&amp;"_"&amp;ROW()-14-COUNTBLANK($D$15:D414))</f>
        <v>PAGĐ_334</v>
      </c>
      <c r="B414" s="106" t="s">
        <v>448</v>
      </c>
      <c r="C414" s="14" t="s">
        <v>591</v>
      </c>
      <c r="D414" s="76" t="s">
        <v>450</v>
      </c>
      <c r="E414" s="11" t="s">
        <v>21</v>
      </c>
      <c r="F414" s="12"/>
      <c r="G414" s="97"/>
      <c r="H414" s="95"/>
      <c r="I414" s="91"/>
      <c r="J414" s="91"/>
      <c r="K414" s="91"/>
      <c r="L414" s="91"/>
      <c r="M414" s="91"/>
      <c r="N414" s="91"/>
      <c r="O414" s="91"/>
    </row>
    <row r="415" spans="1:33" ht="14.6">
      <c r="A415" s="104" t="str">
        <f>IF(OR(C415="",D415=""),"",$D$3&amp;"_"&amp;ROW()-15-COUNTBLANK($D$16:D415))</f>
        <v>PAGĐ_335</v>
      </c>
      <c r="B415" s="209" t="s">
        <v>203</v>
      </c>
      <c r="C415" s="29" t="s">
        <v>592</v>
      </c>
      <c r="D415" s="28" t="s">
        <v>178</v>
      </c>
      <c r="E415" s="11" t="s">
        <v>21</v>
      </c>
      <c r="F415" s="12"/>
      <c r="G415" s="120"/>
      <c r="H415" s="121"/>
      <c r="I415" s="80"/>
      <c r="J415" s="80"/>
      <c r="K415" s="80"/>
      <c r="L415" s="80"/>
      <c r="M415" s="80"/>
      <c r="N415" s="80"/>
      <c r="O415" s="80"/>
    </row>
    <row r="416" spans="1:33" ht="14.6">
      <c r="A416" s="104" t="str">
        <f>IF(OR(C416="",D416=""),"",$D$3&amp;"_"&amp;ROW()-14-COUNTBLANK($D$15:D416))</f>
        <v>PAGĐ_336</v>
      </c>
      <c r="B416" s="197"/>
      <c r="C416" s="29" t="s">
        <v>593</v>
      </c>
      <c r="D416" s="28" t="s">
        <v>400</v>
      </c>
      <c r="E416" s="11" t="s">
        <v>21</v>
      </c>
      <c r="F416" s="12"/>
      <c r="G416" s="120"/>
      <c r="H416" s="121"/>
      <c r="I416" s="80"/>
      <c r="J416" s="80"/>
      <c r="K416" s="80"/>
      <c r="L416" s="80"/>
      <c r="M416" s="80"/>
      <c r="N416" s="80"/>
      <c r="O416" s="80"/>
    </row>
    <row r="417" spans="1:33" ht="14.6">
      <c r="A417" s="104" t="str">
        <f>IF(OR(C417="",D417=""),"",$D$3&amp;"_"&amp;ROW()-15-COUNTBLANK($D$16:D417))</f>
        <v/>
      </c>
      <c r="B417" s="116" t="s">
        <v>492</v>
      </c>
      <c r="C417" s="116"/>
      <c r="D417" s="117"/>
      <c r="E417" s="115"/>
      <c r="F417" s="115"/>
      <c r="G417" s="118"/>
      <c r="H417" s="115"/>
      <c r="I417" s="80"/>
      <c r="J417" s="80"/>
      <c r="K417" s="80"/>
      <c r="L417" s="80"/>
      <c r="M417" s="80"/>
      <c r="N417" s="80"/>
      <c r="O417" s="80"/>
    </row>
    <row r="418" spans="1:33" ht="40.5" customHeight="1">
      <c r="A418" s="104" t="str">
        <f>IF(OR(C418="",D418=""),"",$D$3&amp;"_"&amp;ROW()-14-COUNTBLANK($D$15:D418))</f>
        <v>PAGĐ_337</v>
      </c>
      <c r="B418" s="33" t="s">
        <v>59</v>
      </c>
      <c r="C418" s="33" t="s">
        <v>594</v>
      </c>
      <c r="D418" s="35" t="s">
        <v>101</v>
      </c>
      <c r="E418" s="11" t="s">
        <v>21</v>
      </c>
      <c r="F418" s="12"/>
      <c r="G418" s="93"/>
      <c r="H418" s="36"/>
      <c r="I418" s="3"/>
      <c r="J418" s="3"/>
      <c r="K418" s="3"/>
      <c r="L418" s="3"/>
      <c r="M418" s="3"/>
      <c r="N418" s="3"/>
      <c r="O418" s="3"/>
      <c r="P418" s="3"/>
      <c r="Q418" s="52"/>
      <c r="R418" s="3"/>
      <c r="S418" s="3"/>
      <c r="T418" s="30"/>
      <c r="U418" s="30"/>
      <c r="V418" s="30"/>
      <c r="W418" s="30"/>
      <c r="X418" s="30"/>
      <c r="Y418" s="30"/>
      <c r="Z418" s="30"/>
      <c r="AA418" s="127"/>
      <c r="AB418" s="53"/>
      <c r="AC418" s="53"/>
      <c r="AD418" s="53"/>
      <c r="AE418" s="53"/>
      <c r="AF418" s="53"/>
      <c r="AG418" s="53"/>
    </row>
    <row r="419" spans="1:33" ht="34.5" customHeight="1">
      <c r="A419" s="104" t="str">
        <f>IF(OR(C419="",D419=""),"",$D$3&amp;"_"&amp;ROW()-15-COUNTBLANK($D$16:D419))</f>
        <v>PAGĐ_338</v>
      </c>
      <c r="B419" s="33" t="s">
        <v>90</v>
      </c>
      <c r="C419" s="33" t="s">
        <v>403</v>
      </c>
      <c r="D419" s="62" t="s">
        <v>595</v>
      </c>
      <c r="E419" s="11" t="s">
        <v>21</v>
      </c>
      <c r="F419" s="35"/>
      <c r="G419" s="93"/>
      <c r="H419" s="36"/>
      <c r="I419" s="3"/>
      <c r="J419" s="3"/>
      <c r="K419" s="3"/>
      <c r="L419" s="3"/>
      <c r="M419" s="3"/>
      <c r="N419" s="3"/>
      <c r="O419" s="3"/>
      <c r="P419" s="3"/>
      <c r="Q419" s="52"/>
      <c r="R419" s="3"/>
      <c r="S419" s="3"/>
      <c r="T419" s="30"/>
      <c r="U419" s="30"/>
      <c r="V419" s="30"/>
      <c r="W419" s="30"/>
      <c r="X419" s="30"/>
      <c r="Y419" s="30"/>
      <c r="Z419" s="30"/>
      <c r="AA419" s="127"/>
      <c r="AB419" s="53"/>
      <c r="AC419" s="53"/>
      <c r="AD419" s="53"/>
      <c r="AE419" s="53"/>
      <c r="AF419" s="53"/>
      <c r="AG419" s="53"/>
    </row>
    <row r="420" spans="1:33" ht="34.5" customHeight="1">
      <c r="A420" s="104" t="str">
        <f t="shared" ref="A420:A421" si="40">IF(OR(C420="",D420=""),"",$D$3&amp;"_"&amp;ROW()-14-COUNTBLANK($D$15:D420))</f>
        <v>PAGĐ_339</v>
      </c>
      <c r="B420" s="33" t="s">
        <v>91</v>
      </c>
      <c r="C420" s="33" t="s">
        <v>496</v>
      </c>
      <c r="D420" s="62" t="s">
        <v>596</v>
      </c>
      <c r="E420" s="11" t="s">
        <v>21</v>
      </c>
      <c r="F420" s="35"/>
      <c r="G420" s="93"/>
      <c r="H420" s="36"/>
      <c r="I420" s="3"/>
      <c r="J420" s="3"/>
      <c r="K420" s="3"/>
      <c r="L420" s="3"/>
      <c r="M420" s="3"/>
      <c r="N420" s="3"/>
      <c r="O420" s="3"/>
      <c r="P420" s="3"/>
      <c r="Q420" s="52"/>
      <c r="R420" s="3"/>
      <c r="S420" s="3"/>
      <c r="T420" s="30"/>
      <c r="U420" s="30"/>
      <c r="V420" s="30"/>
      <c r="W420" s="30"/>
      <c r="X420" s="30"/>
      <c r="Y420" s="30"/>
      <c r="Z420" s="30"/>
      <c r="AA420" s="127"/>
      <c r="AB420" s="53"/>
      <c r="AC420" s="53"/>
      <c r="AD420" s="53"/>
      <c r="AE420" s="53"/>
      <c r="AF420" s="53"/>
      <c r="AG420" s="53"/>
    </row>
    <row r="421" spans="1:33" ht="34.5" customHeight="1">
      <c r="A421" s="104" t="str">
        <f t="shared" si="40"/>
        <v>PAGĐ_340</v>
      </c>
      <c r="B421" s="33" t="s">
        <v>87</v>
      </c>
      <c r="C421" s="33" t="s">
        <v>498</v>
      </c>
      <c r="D421" s="35" t="s">
        <v>409</v>
      </c>
      <c r="E421" s="11" t="s">
        <v>21</v>
      </c>
      <c r="F421" s="35"/>
      <c r="G421" s="93"/>
      <c r="H421" s="36"/>
      <c r="I421" s="3"/>
      <c r="J421" s="3"/>
      <c r="K421" s="3"/>
      <c r="L421" s="3"/>
      <c r="M421" s="3"/>
      <c r="N421" s="3"/>
      <c r="O421" s="3"/>
      <c r="P421" s="3"/>
      <c r="Q421" s="52"/>
      <c r="R421" s="3"/>
      <c r="S421" s="3"/>
      <c r="T421" s="30"/>
      <c r="U421" s="30"/>
      <c r="V421" s="30"/>
      <c r="W421" s="30"/>
      <c r="X421" s="30"/>
      <c r="Y421" s="30"/>
      <c r="Z421" s="30"/>
      <c r="AA421" s="127"/>
      <c r="AB421" s="53"/>
      <c r="AC421" s="53"/>
      <c r="AD421" s="53"/>
      <c r="AE421" s="53"/>
      <c r="AF421" s="53"/>
      <c r="AG421" s="53"/>
    </row>
    <row r="422" spans="1:33" ht="34.5" customHeight="1">
      <c r="A422" s="104" t="str">
        <f>IF(OR(C422="",D422=""),"",$D$3&amp;"_"&amp;ROW()-15-COUNTBLANK($D$16:D422))</f>
        <v>PAGĐ_341</v>
      </c>
      <c r="B422" s="37" t="s">
        <v>83</v>
      </c>
      <c r="C422" s="37" t="s">
        <v>499</v>
      </c>
      <c r="D422" s="93" t="s">
        <v>500</v>
      </c>
      <c r="E422" s="11" t="s">
        <v>21</v>
      </c>
      <c r="F422" s="35"/>
      <c r="G422" s="93"/>
      <c r="H422" s="36"/>
      <c r="I422" s="3"/>
      <c r="J422" s="3"/>
      <c r="K422" s="3"/>
      <c r="L422" s="3"/>
      <c r="M422" s="3"/>
      <c r="N422" s="3"/>
      <c r="O422" s="3"/>
      <c r="P422" s="3"/>
      <c r="Q422" s="52"/>
      <c r="R422" s="3"/>
      <c r="S422" s="3"/>
      <c r="T422" s="30"/>
      <c r="U422" s="30"/>
      <c r="V422" s="30"/>
      <c r="W422" s="30"/>
      <c r="X422" s="30"/>
      <c r="Y422" s="30"/>
      <c r="Z422" s="30"/>
      <c r="AA422" s="127"/>
      <c r="AB422" s="53"/>
      <c r="AC422" s="53"/>
      <c r="AD422" s="53"/>
      <c r="AE422" s="53"/>
      <c r="AF422" s="53"/>
      <c r="AG422" s="53"/>
    </row>
    <row r="423" spans="1:33" ht="34.5" customHeight="1">
      <c r="A423" s="104" t="str">
        <f t="shared" ref="A423:A424" si="41">IF(OR(C423="",D423=""),"",$D$3&amp;"_"&amp;ROW()-14-COUNTBLANK($D$15:D423))</f>
        <v>PAGĐ_342</v>
      </c>
      <c r="B423" s="37" t="s">
        <v>94</v>
      </c>
      <c r="C423" s="37" t="s">
        <v>501</v>
      </c>
      <c r="D423" s="93" t="s">
        <v>502</v>
      </c>
      <c r="E423" s="11" t="s">
        <v>21</v>
      </c>
      <c r="F423" s="35"/>
      <c r="G423" s="93"/>
      <c r="H423" s="36"/>
      <c r="I423" s="3"/>
      <c r="J423" s="3"/>
      <c r="K423" s="3"/>
      <c r="L423" s="3"/>
      <c r="M423" s="3"/>
      <c r="N423" s="3"/>
      <c r="O423" s="3"/>
      <c r="P423" s="3"/>
      <c r="Q423" s="52"/>
      <c r="R423" s="3"/>
      <c r="S423" s="3"/>
      <c r="T423" s="30"/>
      <c r="U423" s="30"/>
      <c r="V423" s="30"/>
      <c r="W423" s="30"/>
      <c r="X423" s="30"/>
      <c r="Y423" s="30"/>
      <c r="Z423" s="30"/>
      <c r="AA423" s="127"/>
      <c r="AB423" s="53"/>
      <c r="AC423" s="53"/>
      <c r="AD423" s="53"/>
      <c r="AE423" s="53"/>
      <c r="AF423" s="53"/>
      <c r="AG423" s="53"/>
    </row>
    <row r="424" spans="1:33" ht="34.5" customHeight="1">
      <c r="A424" s="104" t="str">
        <f t="shared" si="41"/>
        <v>PAGĐ_343</v>
      </c>
      <c r="B424" s="37" t="s">
        <v>70</v>
      </c>
      <c r="C424" s="37" t="s">
        <v>503</v>
      </c>
      <c r="D424" s="62" t="s">
        <v>596</v>
      </c>
      <c r="E424" s="11" t="s">
        <v>21</v>
      </c>
      <c r="F424" s="35"/>
      <c r="G424" s="93"/>
      <c r="H424" s="36"/>
      <c r="I424" s="3"/>
      <c r="J424" s="3"/>
      <c r="K424" s="3"/>
      <c r="L424" s="3"/>
      <c r="M424" s="3"/>
      <c r="N424" s="3"/>
      <c r="O424" s="3"/>
      <c r="P424" s="3"/>
      <c r="Q424" s="52"/>
      <c r="R424" s="3"/>
      <c r="S424" s="3"/>
      <c r="T424" s="30"/>
      <c r="U424" s="30"/>
      <c r="V424" s="30"/>
      <c r="W424" s="30"/>
      <c r="X424" s="30"/>
      <c r="Y424" s="30"/>
      <c r="Z424" s="30"/>
      <c r="AA424" s="127"/>
      <c r="AB424" s="53"/>
      <c r="AC424" s="53"/>
      <c r="AD424" s="53"/>
      <c r="AE424" s="53"/>
      <c r="AF424" s="53"/>
      <c r="AG424" s="53"/>
    </row>
    <row r="425" spans="1:33" ht="34.5" customHeight="1">
      <c r="A425" s="104" t="str">
        <f>IF(OR(C425="",D425=""),"",$D$3&amp;"_"&amp;ROW()-15-COUNTBLANK($D$16:D425))</f>
        <v>PAGĐ_344</v>
      </c>
      <c r="B425" s="206" t="s">
        <v>96</v>
      </c>
      <c r="C425" s="37" t="s">
        <v>504</v>
      </c>
      <c r="D425" s="38" t="s">
        <v>98</v>
      </c>
      <c r="E425" s="11" t="s">
        <v>21</v>
      </c>
      <c r="F425" s="35"/>
      <c r="G425" s="93"/>
      <c r="H425" s="36"/>
      <c r="I425" s="3"/>
      <c r="J425" s="3"/>
      <c r="K425" s="3"/>
      <c r="L425" s="3"/>
      <c r="M425" s="3"/>
      <c r="N425" s="3"/>
      <c r="O425" s="3"/>
      <c r="P425" s="3"/>
      <c r="Q425" s="52"/>
      <c r="R425" s="3"/>
      <c r="S425" s="3"/>
      <c r="T425" s="30"/>
      <c r="U425" s="30"/>
      <c r="V425" s="30"/>
      <c r="W425" s="30"/>
      <c r="X425" s="30"/>
      <c r="Y425" s="30"/>
      <c r="Z425" s="30"/>
      <c r="AA425" s="127"/>
      <c r="AB425" s="53"/>
      <c r="AC425" s="53"/>
      <c r="AD425" s="53"/>
      <c r="AE425" s="53"/>
      <c r="AF425" s="53"/>
      <c r="AG425" s="53"/>
    </row>
    <row r="426" spans="1:33" ht="34.5" customHeight="1">
      <c r="A426" s="104" t="str">
        <f>IF(OR(C426="",D426=""),"",$D$3&amp;"_"&amp;ROW()-14-COUNTBLANK($D$15:D426))</f>
        <v>PAGĐ_345</v>
      </c>
      <c r="B426" s="197"/>
      <c r="C426" s="37" t="s">
        <v>505</v>
      </c>
      <c r="D426" s="62" t="s">
        <v>495</v>
      </c>
      <c r="E426" s="11" t="s">
        <v>21</v>
      </c>
      <c r="F426" s="35"/>
      <c r="G426" s="93"/>
      <c r="H426" s="36"/>
      <c r="I426" s="3"/>
      <c r="J426" s="3"/>
      <c r="K426" s="3"/>
      <c r="L426" s="3"/>
      <c r="M426" s="3"/>
      <c r="N426" s="3"/>
      <c r="O426" s="3"/>
      <c r="P426" s="3"/>
      <c r="Q426" s="52"/>
      <c r="R426" s="3"/>
      <c r="S426" s="3"/>
      <c r="T426" s="30"/>
      <c r="U426" s="30"/>
      <c r="V426" s="30"/>
      <c r="W426" s="30"/>
      <c r="X426" s="30"/>
      <c r="Y426" s="30"/>
      <c r="Z426" s="30"/>
      <c r="AA426" s="127"/>
      <c r="AB426" s="53"/>
      <c r="AC426" s="53"/>
      <c r="AD426" s="53"/>
      <c r="AE426" s="53"/>
      <c r="AF426" s="53"/>
      <c r="AG426" s="53"/>
    </row>
    <row r="427" spans="1:33" ht="34.5" customHeight="1">
      <c r="A427" s="104" t="str">
        <f>IF(OR(C427="",D427=""),"",$D$3&amp;"_"&amp;ROW()-15-COUNTBLANK($D$16:D427))</f>
        <v>PAGĐ_346</v>
      </c>
      <c r="B427" s="37" t="s">
        <v>76</v>
      </c>
      <c r="C427" s="37" t="s">
        <v>506</v>
      </c>
      <c r="D427" s="93" t="s">
        <v>507</v>
      </c>
      <c r="E427" s="11" t="s">
        <v>21</v>
      </c>
      <c r="F427" s="35"/>
      <c r="G427" s="93"/>
      <c r="H427" s="36"/>
      <c r="I427" s="3"/>
      <c r="J427" s="3"/>
      <c r="K427" s="3"/>
      <c r="L427" s="3"/>
      <c r="M427" s="3"/>
      <c r="N427" s="3"/>
      <c r="O427" s="3"/>
      <c r="P427" s="3"/>
      <c r="Q427" s="52"/>
      <c r="R427" s="3"/>
      <c r="S427" s="3"/>
      <c r="T427" s="30"/>
      <c r="U427" s="30"/>
      <c r="V427" s="30"/>
      <c r="W427" s="30"/>
      <c r="X427" s="30"/>
      <c r="Y427" s="30"/>
      <c r="Z427" s="30"/>
      <c r="AA427" s="127"/>
      <c r="AB427" s="53"/>
      <c r="AC427" s="53"/>
      <c r="AD427" s="53"/>
      <c r="AE427" s="53"/>
      <c r="AF427" s="53"/>
      <c r="AG427" s="53"/>
    </row>
    <row r="428" spans="1:33" ht="14.6">
      <c r="A428" s="104" t="str">
        <f t="shared" ref="A428:A430" si="42">IF(OR(C428="",D428=""),"",$D$3&amp;"_"&amp;ROW()-14-COUNTBLANK($D$15:D428))</f>
        <v/>
      </c>
      <c r="B428" s="116" t="s">
        <v>198</v>
      </c>
      <c r="C428" s="116"/>
      <c r="D428" s="117"/>
      <c r="E428" s="115"/>
      <c r="F428" s="115"/>
      <c r="G428" s="118"/>
      <c r="H428" s="115"/>
      <c r="I428" s="80"/>
      <c r="J428" s="80"/>
      <c r="K428" s="80"/>
      <c r="L428" s="80"/>
      <c r="M428" s="80"/>
      <c r="N428" s="80"/>
      <c r="O428" s="80"/>
    </row>
    <row r="429" spans="1:33" ht="28.5" customHeight="1">
      <c r="A429" s="104" t="str">
        <f t="shared" si="42"/>
        <v>PAGĐ_347</v>
      </c>
      <c r="B429" s="22" t="s">
        <v>90</v>
      </c>
      <c r="C429" s="83" t="s">
        <v>370</v>
      </c>
      <c r="D429" s="35" t="s">
        <v>101</v>
      </c>
      <c r="E429" s="11" t="s">
        <v>21</v>
      </c>
      <c r="F429" s="35"/>
      <c r="G429" s="93"/>
      <c r="H429" s="36"/>
      <c r="I429" s="3"/>
      <c r="J429" s="3"/>
      <c r="K429" s="3"/>
      <c r="L429" s="3"/>
      <c r="M429" s="3"/>
      <c r="N429" s="3"/>
      <c r="O429" s="3"/>
      <c r="P429" s="3"/>
      <c r="Q429" s="52"/>
      <c r="R429" s="3"/>
      <c r="S429" s="3"/>
      <c r="T429" s="30"/>
      <c r="U429" s="30"/>
      <c r="V429" s="30"/>
      <c r="W429" s="30"/>
      <c r="X429" s="30"/>
      <c r="Y429" s="30"/>
      <c r="Z429" s="30"/>
      <c r="AA429" s="127"/>
      <c r="AB429" s="53"/>
      <c r="AC429" s="53"/>
      <c r="AD429" s="53"/>
      <c r="AE429" s="53"/>
      <c r="AF429" s="53"/>
      <c r="AG429" s="53"/>
    </row>
    <row r="430" spans="1:33" ht="28.5" customHeight="1">
      <c r="A430" s="104" t="str">
        <f t="shared" si="42"/>
        <v>PAGĐ_348</v>
      </c>
      <c r="B430" s="29" t="s">
        <v>120</v>
      </c>
      <c r="C430" s="36" t="s">
        <v>384</v>
      </c>
      <c r="D430" s="28" t="s">
        <v>385</v>
      </c>
      <c r="E430" s="11" t="s">
        <v>21</v>
      </c>
      <c r="F430" s="35"/>
      <c r="G430" s="93"/>
      <c r="H430" s="36"/>
      <c r="I430" s="3"/>
      <c r="J430" s="3"/>
      <c r="K430" s="3"/>
      <c r="L430" s="3"/>
      <c r="M430" s="3"/>
      <c r="N430" s="3"/>
      <c r="O430" s="3"/>
      <c r="P430" s="3"/>
      <c r="Q430" s="52"/>
      <c r="R430" s="3"/>
      <c r="S430" s="3"/>
      <c r="T430" s="30"/>
      <c r="U430" s="30"/>
      <c r="V430" s="30"/>
      <c r="W430" s="30"/>
      <c r="X430" s="30"/>
      <c r="Y430" s="30"/>
      <c r="Z430" s="30"/>
      <c r="AA430" s="127"/>
      <c r="AB430" s="53"/>
      <c r="AC430" s="53"/>
      <c r="AD430" s="53"/>
      <c r="AE430" s="53"/>
      <c r="AF430" s="53"/>
      <c r="AG430" s="53"/>
    </row>
    <row r="431" spans="1:33" ht="34.5" customHeight="1">
      <c r="A431" s="104" t="str">
        <f>IF(OR(C431="",D431=""),"",$D$3&amp;"_"&amp;ROW()-15-COUNTBLANK($D$16:D431))</f>
        <v>PAGĐ_349</v>
      </c>
      <c r="B431" s="33" t="s">
        <v>90</v>
      </c>
      <c r="C431" s="33" t="s">
        <v>403</v>
      </c>
      <c r="D431" s="62" t="s">
        <v>597</v>
      </c>
      <c r="E431" s="11" t="s">
        <v>21</v>
      </c>
      <c r="F431" s="35"/>
      <c r="G431" s="93"/>
      <c r="H431" s="36"/>
      <c r="I431" s="3"/>
      <c r="J431" s="3"/>
      <c r="K431" s="3"/>
      <c r="L431" s="3"/>
      <c r="M431" s="3"/>
      <c r="N431" s="3"/>
      <c r="O431" s="3"/>
      <c r="P431" s="3"/>
      <c r="Q431" s="52"/>
      <c r="R431" s="3"/>
      <c r="S431" s="3"/>
      <c r="T431" s="30"/>
      <c r="U431" s="30"/>
      <c r="V431" s="30"/>
      <c r="W431" s="30"/>
      <c r="X431" s="30"/>
      <c r="Y431" s="30"/>
      <c r="Z431" s="30"/>
      <c r="AA431" s="127"/>
      <c r="AB431" s="53"/>
      <c r="AC431" s="53"/>
      <c r="AD431" s="53"/>
      <c r="AE431" s="53"/>
      <c r="AF431" s="53"/>
      <c r="AG431" s="53"/>
    </row>
    <row r="432" spans="1:33" ht="28.5" customHeight="1">
      <c r="A432" s="104" t="str">
        <f>IF(OR(C432="",D432=""),"",$D$3&amp;"_"&amp;ROW()-14-COUNTBLANK($D$15:D432))</f>
        <v>PAGĐ_350</v>
      </c>
      <c r="B432" s="36" t="s">
        <v>87</v>
      </c>
      <c r="C432" s="36" t="s">
        <v>386</v>
      </c>
      <c r="D432" s="35" t="s">
        <v>598</v>
      </c>
      <c r="E432" s="11" t="s">
        <v>21</v>
      </c>
      <c r="F432" s="35"/>
      <c r="G432" s="93"/>
      <c r="H432" s="36"/>
      <c r="I432" s="3"/>
      <c r="J432" s="3"/>
      <c r="K432" s="3"/>
      <c r="L432" s="3"/>
      <c r="M432" s="3"/>
      <c r="N432" s="3"/>
      <c r="O432" s="3"/>
      <c r="P432" s="3"/>
      <c r="Q432" s="52"/>
      <c r="R432" s="3"/>
      <c r="S432" s="3"/>
      <c r="T432" s="30"/>
      <c r="U432" s="30"/>
      <c r="V432" s="30"/>
      <c r="W432" s="30"/>
      <c r="X432" s="30"/>
      <c r="Y432" s="30"/>
      <c r="Z432" s="30"/>
      <c r="AA432" s="127"/>
      <c r="AB432" s="53"/>
      <c r="AC432" s="53"/>
      <c r="AD432" s="53"/>
      <c r="AE432" s="53"/>
      <c r="AF432" s="53"/>
      <c r="AG432" s="53"/>
    </row>
    <row r="433" spans="1:33" ht="28.5" customHeight="1">
      <c r="A433" s="104" t="str">
        <f>IF(OR(C433="",D433=""),"",$D$3&amp;"_"&amp;ROW()-15-COUNTBLANK($D$16:D433))</f>
        <v>PAGĐ_351</v>
      </c>
      <c r="B433" s="29" t="s">
        <v>121</v>
      </c>
      <c r="C433" s="36" t="s">
        <v>388</v>
      </c>
      <c r="D433" s="28" t="s">
        <v>122</v>
      </c>
      <c r="E433" s="11" t="s">
        <v>21</v>
      </c>
      <c r="F433" s="35"/>
      <c r="G433" s="93"/>
      <c r="H433" s="36"/>
      <c r="I433" s="3"/>
      <c r="J433" s="3"/>
      <c r="K433" s="3"/>
      <c r="L433" s="3"/>
      <c r="M433" s="3"/>
      <c r="N433" s="3"/>
      <c r="O433" s="3"/>
      <c r="P433" s="3"/>
      <c r="Q433" s="52"/>
      <c r="R433" s="3"/>
      <c r="S433" s="3"/>
      <c r="T433" s="30"/>
      <c r="U433" s="30"/>
      <c r="V433" s="30"/>
      <c r="W433" s="30"/>
      <c r="X433" s="30"/>
      <c r="Y433" s="30"/>
      <c r="Z433" s="30"/>
      <c r="AA433" s="127"/>
      <c r="AB433" s="53"/>
      <c r="AC433" s="53"/>
      <c r="AD433" s="53"/>
      <c r="AE433" s="53"/>
      <c r="AF433" s="53"/>
      <c r="AG433" s="53"/>
    </row>
    <row r="434" spans="1:33" ht="28.5" customHeight="1">
      <c r="A434" s="104" t="str">
        <f>IF(OR(C434="",D434=""),"",$D$3&amp;"_"&amp;ROW()-14-COUNTBLANK($D$15:D434))</f>
        <v>PAGĐ_352</v>
      </c>
      <c r="B434" s="29" t="s">
        <v>123</v>
      </c>
      <c r="C434" s="29" t="s">
        <v>389</v>
      </c>
      <c r="D434" s="28" t="s">
        <v>390</v>
      </c>
      <c r="E434" s="11" t="s">
        <v>21</v>
      </c>
      <c r="F434" s="74"/>
      <c r="G434" s="93"/>
      <c r="H434" s="36"/>
      <c r="I434" s="3"/>
      <c r="J434" s="3"/>
      <c r="K434" s="3"/>
      <c r="L434" s="3"/>
      <c r="M434" s="3"/>
      <c r="N434" s="3"/>
      <c r="O434" s="3"/>
      <c r="P434" s="3"/>
      <c r="Q434" s="52"/>
      <c r="R434" s="3"/>
      <c r="S434" s="3"/>
      <c r="T434" s="30"/>
      <c r="U434" s="30"/>
      <c r="V434" s="30"/>
      <c r="W434" s="30"/>
      <c r="X434" s="30"/>
      <c r="Y434" s="30"/>
      <c r="Z434" s="30"/>
      <c r="AA434" s="127"/>
      <c r="AB434" s="53"/>
      <c r="AC434" s="53"/>
      <c r="AD434" s="53"/>
      <c r="AE434" s="53"/>
      <c r="AF434" s="53"/>
      <c r="AG434" s="53"/>
    </row>
    <row r="435" spans="1:33" ht="28.5" customHeight="1">
      <c r="A435" s="104" t="str">
        <f>IF(OR(C435="",D435=""),"",$D$3&amp;"_"&amp;ROW()-15-COUNTBLANK($D$16:D435))</f>
        <v>PAGĐ_353</v>
      </c>
      <c r="B435" s="211" t="s">
        <v>125</v>
      </c>
      <c r="C435" s="29" t="s">
        <v>391</v>
      </c>
      <c r="D435" s="28" t="s">
        <v>395</v>
      </c>
      <c r="E435" s="11" t="s">
        <v>21</v>
      </c>
      <c r="F435" s="35"/>
      <c r="G435" s="93"/>
      <c r="H435" s="36"/>
      <c r="I435" s="3"/>
      <c r="J435" s="3"/>
      <c r="K435" s="3"/>
      <c r="L435" s="3"/>
      <c r="M435" s="3"/>
      <c r="N435" s="3"/>
      <c r="O435" s="3"/>
      <c r="P435" s="3"/>
      <c r="Q435" s="52"/>
      <c r="R435" s="3"/>
      <c r="S435" s="3"/>
      <c r="T435" s="30"/>
      <c r="U435" s="30"/>
      <c r="V435" s="30"/>
      <c r="W435" s="30"/>
      <c r="X435" s="30"/>
      <c r="Y435" s="30"/>
      <c r="Z435" s="30"/>
      <c r="AA435" s="127"/>
      <c r="AB435" s="53"/>
      <c r="AC435" s="53"/>
      <c r="AD435" s="53"/>
      <c r="AE435" s="53"/>
      <c r="AF435" s="53"/>
      <c r="AG435" s="53"/>
    </row>
    <row r="436" spans="1:33" ht="28.5" customHeight="1">
      <c r="A436" s="104" t="str">
        <f t="shared" ref="A436:A437" si="43">IF(OR(C436="",D436=""),"",$D$3&amp;"_"&amp;ROW()-14-COUNTBLANK($D$15:D436))</f>
        <v>PAGĐ_354</v>
      </c>
      <c r="B436" s="197"/>
      <c r="C436" s="29" t="s">
        <v>393</v>
      </c>
      <c r="D436" s="28" t="s">
        <v>107</v>
      </c>
      <c r="E436" s="11" t="s">
        <v>21</v>
      </c>
      <c r="F436" s="35"/>
      <c r="G436" s="93"/>
      <c r="H436" s="36"/>
      <c r="I436" s="3"/>
      <c r="J436" s="3"/>
      <c r="K436" s="3"/>
      <c r="L436" s="3"/>
      <c r="M436" s="3"/>
      <c r="N436" s="3"/>
      <c r="O436" s="3"/>
      <c r="P436" s="3"/>
      <c r="Q436" s="52"/>
      <c r="R436" s="3"/>
      <c r="S436" s="3"/>
      <c r="T436" s="30"/>
      <c r="U436" s="30"/>
      <c r="V436" s="30"/>
      <c r="W436" s="30"/>
      <c r="X436" s="30"/>
      <c r="Y436" s="30"/>
      <c r="Z436" s="30"/>
      <c r="AA436" s="127"/>
      <c r="AB436" s="53"/>
      <c r="AC436" s="53"/>
      <c r="AD436" s="53"/>
      <c r="AE436" s="53"/>
      <c r="AF436" s="53"/>
      <c r="AG436" s="53"/>
    </row>
    <row r="437" spans="1:33" ht="28.5" customHeight="1">
      <c r="A437" s="104" t="str">
        <f t="shared" si="43"/>
        <v>PAGĐ_355</v>
      </c>
      <c r="B437" s="211" t="s">
        <v>126</v>
      </c>
      <c r="C437" s="29" t="s">
        <v>394</v>
      </c>
      <c r="D437" s="28" t="s">
        <v>395</v>
      </c>
      <c r="E437" s="11" t="s">
        <v>21</v>
      </c>
      <c r="F437" s="35"/>
      <c r="G437" s="93"/>
      <c r="H437" s="36"/>
      <c r="I437" s="3"/>
      <c r="J437" s="3"/>
      <c r="K437" s="3"/>
      <c r="L437" s="3"/>
      <c r="M437" s="3"/>
      <c r="N437" s="3"/>
      <c r="O437" s="3"/>
      <c r="P437" s="3"/>
      <c r="Q437" s="52"/>
      <c r="R437" s="3"/>
      <c r="S437" s="3"/>
      <c r="T437" s="30"/>
      <c r="U437" s="30"/>
      <c r="V437" s="30"/>
      <c r="W437" s="30"/>
      <c r="X437" s="30"/>
      <c r="Y437" s="30"/>
      <c r="Z437" s="30"/>
      <c r="AA437" s="127"/>
      <c r="AB437" s="53"/>
      <c r="AC437" s="53"/>
      <c r="AD437" s="53"/>
      <c r="AE437" s="53"/>
      <c r="AF437" s="53"/>
      <c r="AG437" s="53"/>
    </row>
    <row r="438" spans="1:33" ht="28.5" customHeight="1">
      <c r="A438" s="104" t="str">
        <f>IF(OR(C438="",D438=""),"",$D$3&amp;"_"&amp;ROW()-15-COUNTBLANK($D$16:D438))</f>
        <v>PAGĐ_356</v>
      </c>
      <c r="B438" s="197"/>
      <c r="C438" s="29" t="s">
        <v>396</v>
      </c>
      <c r="D438" s="28" t="s">
        <v>397</v>
      </c>
      <c r="E438" s="11" t="s">
        <v>21</v>
      </c>
      <c r="F438" s="35"/>
      <c r="G438" s="93"/>
      <c r="H438" s="36"/>
      <c r="I438" s="3"/>
      <c r="J438" s="3"/>
      <c r="K438" s="3"/>
      <c r="L438" s="3"/>
      <c r="M438" s="3"/>
      <c r="N438" s="3"/>
      <c r="O438" s="3"/>
      <c r="P438" s="3"/>
      <c r="Q438" s="52"/>
      <c r="R438" s="3"/>
      <c r="S438" s="3"/>
      <c r="T438" s="30"/>
      <c r="U438" s="30"/>
      <c r="V438" s="30"/>
      <c r="W438" s="30"/>
      <c r="X438" s="30"/>
      <c r="Y438" s="30"/>
      <c r="Z438" s="30"/>
      <c r="AA438" s="127"/>
      <c r="AB438" s="53"/>
      <c r="AC438" s="53"/>
      <c r="AD438" s="53"/>
      <c r="AE438" s="53"/>
      <c r="AF438" s="53"/>
      <c r="AG438" s="53"/>
    </row>
    <row r="439" spans="1:33" ht="28.5" customHeight="1">
      <c r="A439" s="104" t="str">
        <f>IF(OR(C439="",D439=""),"",$D$3&amp;"_"&amp;ROW()-14-COUNTBLANK($D$15:D439))</f>
        <v>PAGĐ_357</v>
      </c>
      <c r="B439" s="209" t="s">
        <v>203</v>
      </c>
      <c r="C439" s="29" t="s">
        <v>398</v>
      </c>
      <c r="D439" s="28" t="s">
        <v>178</v>
      </c>
      <c r="E439" s="11" t="s">
        <v>21</v>
      </c>
      <c r="F439" s="35"/>
      <c r="G439" s="93"/>
      <c r="H439" s="36"/>
      <c r="I439" s="3"/>
      <c r="J439" s="3"/>
      <c r="K439" s="3"/>
      <c r="L439" s="3"/>
      <c r="M439" s="3"/>
      <c r="N439" s="3"/>
      <c r="O439" s="3"/>
      <c r="P439" s="3"/>
      <c r="Q439" s="52"/>
      <c r="R439" s="3"/>
      <c r="S439" s="3"/>
      <c r="T439" s="30"/>
      <c r="U439" s="30"/>
      <c r="V439" s="30"/>
      <c r="W439" s="30"/>
      <c r="X439" s="30"/>
      <c r="Y439" s="30"/>
      <c r="Z439" s="30"/>
      <c r="AA439" s="127"/>
      <c r="AB439" s="53"/>
      <c r="AC439" s="53"/>
      <c r="AD439" s="53"/>
      <c r="AE439" s="53"/>
      <c r="AF439" s="53"/>
      <c r="AG439" s="53"/>
    </row>
    <row r="440" spans="1:33" ht="28.5" customHeight="1">
      <c r="A440" s="104" t="str">
        <f>IF(OR(C440="",D440=""),"",$D$3&amp;"_"&amp;ROW()-15-COUNTBLANK($D$16:D440))</f>
        <v>PAGĐ_358</v>
      </c>
      <c r="B440" s="197"/>
      <c r="C440" s="29" t="s">
        <v>399</v>
      </c>
      <c r="D440" s="28" t="s">
        <v>400</v>
      </c>
      <c r="E440" s="11" t="s">
        <v>21</v>
      </c>
      <c r="F440" s="35"/>
      <c r="G440" s="93"/>
      <c r="H440" s="36"/>
      <c r="I440" s="3"/>
      <c r="J440" s="3"/>
      <c r="K440" s="3"/>
      <c r="L440" s="3"/>
      <c r="M440" s="3"/>
      <c r="N440" s="3"/>
      <c r="O440" s="3"/>
      <c r="P440" s="3"/>
      <c r="Q440" s="52"/>
      <c r="R440" s="3"/>
      <c r="S440" s="3"/>
      <c r="T440" s="30"/>
      <c r="U440" s="30"/>
      <c r="V440" s="30"/>
      <c r="W440" s="30"/>
      <c r="X440" s="30"/>
      <c r="Y440" s="30"/>
      <c r="Z440" s="30"/>
      <c r="AA440" s="127"/>
      <c r="AB440" s="53"/>
      <c r="AC440" s="53"/>
      <c r="AD440" s="53"/>
      <c r="AE440" s="53"/>
      <c r="AF440" s="53"/>
      <c r="AG440" s="53"/>
    </row>
    <row r="441" spans="1:33" ht="16.5" customHeight="1">
      <c r="A441" s="104" t="str">
        <f>IF(OR(C441="",D441=""),"",$D$3&amp;"_"&amp;ROW()-14-COUNTBLANK($D$15:D441))</f>
        <v/>
      </c>
      <c r="B441" s="116" t="s">
        <v>401</v>
      </c>
      <c r="C441" s="116"/>
      <c r="D441" s="117"/>
      <c r="E441" s="115"/>
      <c r="F441" s="115"/>
      <c r="G441" s="118"/>
      <c r="H441" s="115"/>
      <c r="I441" s="80"/>
      <c r="J441" s="80"/>
      <c r="K441" s="80"/>
      <c r="L441" s="80"/>
      <c r="M441" s="80"/>
      <c r="N441" s="80"/>
      <c r="O441" s="80"/>
    </row>
    <row r="442" spans="1:33" ht="30" customHeight="1">
      <c r="A442" s="104" t="str">
        <f>IF(OR(C442="",D442=""),"",$D$3&amp;"_"&amp;ROW()-15-COUNTBLANK($D$16:D442))</f>
        <v>PAGĐ_359</v>
      </c>
      <c r="B442" s="54" t="s">
        <v>59</v>
      </c>
      <c r="C442" s="33" t="s">
        <v>402</v>
      </c>
      <c r="D442" s="35" t="s">
        <v>101</v>
      </c>
      <c r="E442" s="11" t="s">
        <v>21</v>
      </c>
      <c r="F442" s="35"/>
      <c r="G442" s="93"/>
      <c r="H442" s="36"/>
      <c r="I442" s="3"/>
      <c r="J442" s="3"/>
      <c r="K442" s="3"/>
      <c r="L442" s="3"/>
      <c r="M442" s="3"/>
      <c r="N442" s="3"/>
      <c r="O442" s="3"/>
      <c r="P442" s="3"/>
      <c r="Q442" s="52"/>
      <c r="R442" s="3"/>
      <c r="S442" s="3"/>
      <c r="T442" s="30"/>
      <c r="U442" s="30"/>
      <c r="V442" s="30"/>
      <c r="W442" s="30"/>
      <c r="X442" s="30"/>
      <c r="Y442" s="30"/>
      <c r="Z442" s="30"/>
      <c r="AA442" s="127"/>
      <c r="AB442" s="53"/>
      <c r="AC442" s="53"/>
      <c r="AD442" s="53"/>
      <c r="AE442" s="53"/>
      <c r="AF442" s="53"/>
      <c r="AG442" s="53"/>
    </row>
    <row r="443" spans="1:33" ht="34.5" customHeight="1">
      <c r="A443" s="104" t="str">
        <f>IF(OR(C443="",D443=""),"",$D$3&amp;"_"&amp;ROW()-14-COUNTBLANK($D$15:D443))</f>
        <v>PAGĐ_360</v>
      </c>
      <c r="B443" s="33" t="s">
        <v>90</v>
      </c>
      <c r="C443" s="33" t="s">
        <v>403</v>
      </c>
      <c r="D443" s="62" t="s">
        <v>599</v>
      </c>
      <c r="E443" s="11" t="s">
        <v>21</v>
      </c>
      <c r="F443" s="35"/>
      <c r="G443" s="93"/>
      <c r="H443" s="36"/>
      <c r="I443" s="3"/>
      <c r="J443" s="3"/>
      <c r="K443" s="3"/>
      <c r="L443" s="3"/>
      <c r="M443" s="3"/>
      <c r="N443" s="3"/>
      <c r="O443" s="3"/>
      <c r="P443" s="3"/>
      <c r="Q443" s="52"/>
      <c r="R443" s="3"/>
      <c r="S443" s="3"/>
      <c r="T443" s="30"/>
      <c r="U443" s="30"/>
      <c r="V443" s="30"/>
      <c r="W443" s="30"/>
      <c r="X443" s="30"/>
      <c r="Y443" s="30"/>
      <c r="Z443" s="30"/>
      <c r="AA443" s="127"/>
      <c r="AB443" s="53"/>
      <c r="AC443" s="53"/>
      <c r="AD443" s="53"/>
      <c r="AE443" s="53"/>
      <c r="AF443" s="53"/>
      <c r="AG443" s="53"/>
    </row>
    <row r="444" spans="1:33" ht="30" customHeight="1">
      <c r="A444" s="104" t="str">
        <f>IF(OR(C444="",D444=""),"",$D$3&amp;"_"&amp;ROW()-15-COUNTBLANK($D$16:D444))</f>
        <v>PAGĐ_361</v>
      </c>
      <c r="B444" s="209" t="s">
        <v>96</v>
      </c>
      <c r="C444" s="29" t="s">
        <v>405</v>
      </c>
      <c r="D444" s="62" t="s">
        <v>406</v>
      </c>
      <c r="E444" s="11" t="s">
        <v>21</v>
      </c>
      <c r="F444" s="35"/>
      <c r="G444" s="93"/>
      <c r="H444" s="36"/>
      <c r="I444" s="3"/>
      <c r="J444" s="3"/>
      <c r="K444" s="3"/>
      <c r="L444" s="3"/>
      <c r="M444" s="3"/>
      <c r="N444" s="3"/>
      <c r="O444" s="3"/>
      <c r="P444" s="3"/>
      <c r="Q444" s="52"/>
      <c r="R444" s="3"/>
      <c r="S444" s="3"/>
      <c r="T444" s="30"/>
      <c r="U444" s="30"/>
      <c r="V444" s="30"/>
      <c r="W444" s="30"/>
      <c r="X444" s="30"/>
      <c r="Y444" s="30"/>
      <c r="Z444" s="30"/>
      <c r="AA444" s="127"/>
      <c r="AB444" s="53"/>
      <c r="AC444" s="53"/>
      <c r="AD444" s="53"/>
      <c r="AE444" s="53"/>
      <c r="AF444" s="53"/>
      <c r="AG444" s="53"/>
    </row>
    <row r="445" spans="1:33" ht="30" customHeight="1">
      <c r="A445" s="104" t="str">
        <f t="shared" ref="A445:A446" si="44">IF(OR(C445="",D445=""),"",$D$3&amp;"_"&amp;ROW()-14-COUNTBLANK($D$15:D445))</f>
        <v>PAGĐ_362</v>
      </c>
      <c r="B445" s="197"/>
      <c r="C445" s="29" t="s">
        <v>393</v>
      </c>
      <c r="D445" s="28" t="s">
        <v>107</v>
      </c>
      <c r="E445" s="11" t="s">
        <v>21</v>
      </c>
      <c r="F445" s="35"/>
      <c r="G445" s="93"/>
      <c r="H445" s="36"/>
      <c r="I445" s="3"/>
      <c r="J445" s="3"/>
      <c r="K445" s="3"/>
      <c r="L445" s="3"/>
      <c r="M445" s="3"/>
      <c r="N445" s="3"/>
      <c r="O445" s="3"/>
      <c r="P445" s="3"/>
      <c r="Q445" s="52"/>
      <c r="R445" s="3"/>
      <c r="S445" s="3"/>
      <c r="T445" s="30"/>
      <c r="U445" s="30"/>
      <c r="V445" s="30"/>
      <c r="W445" s="30"/>
      <c r="X445" s="30"/>
      <c r="Y445" s="30"/>
      <c r="Z445" s="30"/>
      <c r="AA445" s="127"/>
      <c r="AB445" s="53"/>
      <c r="AC445" s="53"/>
      <c r="AD445" s="53"/>
      <c r="AE445" s="53"/>
      <c r="AF445" s="53"/>
      <c r="AG445" s="53"/>
    </row>
    <row r="446" spans="1:33" ht="30" customHeight="1">
      <c r="A446" s="104" t="str">
        <f t="shared" si="44"/>
        <v>PAGĐ_363</v>
      </c>
      <c r="B446" s="36" t="s">
        <v>87</v>
      </c>
      <c r="C446" s="36" t="s">
        <v>386</v>
      </c>
      <c r="D446" s="35" t="s">
        <v>409</v>
      </c>
      <c r="E446" s="11" t="s">
        <v>21</v>
      </c>
      <c r="F446" s="35"/>
      <c r="G446" s="93"/>
      <c r="H446" s="36"/>
      <c r="I446" s="3"/>
      <c r="J446" s="3"/>
      <c r="K446" s="3"/>
      <c r="L446" s="3"/>
      <c r="M446" s="3"/>
      <c r="N446" s="3"/>
      <c r="O446" s="3"/>
      <c r="P446" s="3"/>
      <c r="Q446" s="52"/>
      <c r="R446" s="3"/>
      <c r="S446" s="3"/>
      <c r="T446" s="30"/>
      <c r="U446" s="30"/>
      <c r="V446" s="30"/>
      <c r="W446" s="30"/>
      <c r="X446" s="30"/>
      <c r="Y446" s="30"/>
      <c r="Z446" s="30"/>
      <c r="AA446" s="127"/>
      <c r="AB446" s="53"/>
      <c r="AC446" s="53"/>
      <c r="AD446" s="53"/>
      <c r="AE446" s="53"/>
      <c r="AF446" s="53"/>
      <c r="AG446" s="53"/>
    </row>
    <row r="447" spans="1:33" ht="30" customHeight="1">
      <c r="A447" s="104" t="str">
        <f>IF(OR(C447="",D447=""),"",$D$3&amp;"_"&amp;ROW()-15-COUNTBLANK($D$16:D447))</f>
        <v>PAGĐ_364</v>
      </c>
      <c r="B447" s="211" t="s">
        <v>108</v>
      </c>
      <c r="C447" s="29" t="s">
        <v>410</v>
      </c>
      <c r="D447" s="28" t="s">
        <v>179</v>
      </c>
      <c r="E447" s="11" t="s">
        <v>21</v>
      </c>
      <c r="F447" s="35"/>
      <c r="G447" s="93"/>
      <c r="H447" s="36"/>
      <c r="I447" s="3"/>
      <c r="J447" s="3"/>
      <c r="K447" s="3"/>
      <c r="L447" s="3"/>
      <c r="M447" s="3"/>
      <c r="N447" s="3"/>
      <c r="O447" s="3"/>
      <c r="P447" s="3"/>
      <c r="Q447" s="52"/>
      <c r="R447" s="3"/>
      <c r="S447" s="3"/>
      <c r="T447" s="30"/>
      <c r="U447" s="30"/>
      <c r="V447" s="30"/>
      <c r="W447" s="30"/>
      <c r="X447" s="30"/>
      <c r="Y447" s="30"/>
      <c r="Z447" s="30"/>
      <c r="AA447" s="127"/>
      <c r="AB447" s="53"/>
      <c r="AC447" s="53"/>
      <c r="AD447" s="53"/>
      <c r="AE447" s="53"/>
      <c r="AF447" s="53"/>
      <c r="AG447" s="53"/>
    </row>
    <row r="448" spans="1:33" ht="30" customHeight="1">
      <c r="A448" s="104" t="str">
        <f>IF(OR(C448="",D448=""),"",$D$3&amp;"_"&amp;ROW()-14-COUNTBLANK($D$15:D448))</f>
        <v>PAGĐ_365</v>
      </c>
      <c r="B448" s="199"/>
      <c r="C448" s="29" t="s">
        <v>412</v>
      </c>
      <c r="D448" s="28" t="s">
        <v>413</v>
      </c>
      <c r="E448" s="11" t="s">
        <v>21</v>
      </c>
      <c r="F448" s="35"/>
      <c r="G448" s="93"/>
      <c r="H448" s="36"/>
      <c r="I448" s="3"/>
      <c r="J448" s="3"/>
      <c r="K448" s="3"/>
      <c r="L448" s="3"/>
      <c r="M448" s="3"/>
      <c r="N448" s="3"/>
      <c r="O448" s="3"/>
      <c r="P448" s="3"/>
      <c r="Q448" s="52"/>
      <c r="R448" s="3"/>
      <c r="S448" s="3"/>
      <c r="T448" s="30"/>
      <c r="U448" s="30"/>
      <c r="V448" s="30"/>
      <c r="W448" s="30"/>
      <c r="X448" s="30"/>
      <c r="Y448" s="30"/>
      <c r="Z448" s="30"/>
      <c r="AA448" s="127"/>
      <c r="AB448" s="53"/>
      <c r="AC448" s="53"/>
      <c r="AD448" s="53"/>
      <c r="AE448" s="53"/>
      <c r="AF448" s="53"/>
      <c r="AG448" s="53"/>
    </row>
    <row r="449" spans="1:33" ht="30" customHeight="1">
      <c r="A449" s="104" t="str">
        <f>IF(OR(C449="",D449=""),"",$D$3&amp;"_"&amp;ROW()-15-COUNTBLANK($D$16:D449))</f>
        <v>PAGĐ_366</v>
      </c>
      <c r="B449" s="199"/>
      <c r="C449" s="29" t="s">
        <v>414</v>
      </c>
      <c r="D449" s="28" t="s">
        <v>413</v>
      </c>
      <c r="E449" s="11" t="s">
        <v>21</v>
      </c>
      <c r="F449" s="35"/>
      <c r="G449" s="93"/>
      <c r="H449" s="36"/>
      <c r="I449" s="3"/>
      <c r="J449" s="3"/>
      <c r="K449" s="3"/>
      <c r="L449" s="3"/>
      <c r="M449" s="3"/>
      <c r="N449" s="3"/>
      <c r="O449" s="3"/>
      <c r="P449" s="3"/>
      <c r="Q449" s="52"/>
      <c r="R449" s="3"/>
      <c r="S449" s="3"/>
      <c r="T449" s="30"/>
      <c r="U449" s="30"/>
      <c r="V449" s="30"/>
      <c r="W449" s="30"/>
      <c r="X449" s="30"/>
      <c r="Y449" s="30"/>
      <c r="Z449" s="30"/>
      <c r="AA449" s="127"/>
      <c r="AB449" s="53"/>
      <c r="AC449" s="53"/>
      <c r="AD449" s="53"/>
      <c r="AE449" s="53"/>
      <c r="AF449" s="53"/>
      <c r="AG449" s="53"/>
    </row>
    <row r="450" spans="1:33" ht="30" customHeight="1">
      <c r="A450" s="104" t="str">
        <f>IF(OR(C450="",D450=""),"",$D$3&amp;"_"&amp;ROW()-14-COUNTBLANK($D$15:D450))</f>
        <v>PAGĐ_367</v>
      </c>
      <c r="B450" s="199"/>
      <c r="C450" s="29" t="s">
        <v>415</v>
      </c>
      <c r="D450" s="28" t="s">
        <v>179</v>
      </c>
      <c r="E450" s="11" t="s">
        <v>21</v>
      </c>
      <c r="F450" s="35"/>
      <c r="G450" s="93"/>
      <c r="H450" s="36"/>
      <c r="I450" s="3"/>
      <c r="J450" s="3"/>
      <c r="K450" s="3"/>
      <c r="L450" s="3"/>
      <c r="M450" s="3"/>
      <c r="N450" s="3"/>
      <c r="O450" s="3"/>
      <c r="P450" s="3"/>
      <c r="Q450" s="52"/>
      <c r="R450" s="3"/>
      <c r="S450" s="3"/>
      <c r="T450" s="30"/>
      <c r="U450" s="30"/>
      <c r="V450" s="30"/>
      <c r="W450" s="30"/>
      <c r="X450" s="30"/>
      <c r="Y450" s="30"/>
      <c r="Z450" s="30"/>
      <c r="AA450" s="127"/>
      <c r="AB450" s="53"/>
      <c r="AC450" s="53"/>
      <c r="AD450" s="53"/>
      <c r="AE450" s="53"/>
      <c r="AF450" s="53"/>
      <c r="AG450" s="53"/>
    </row>
    <row r="451" spans="1:33" ht="30" customHeight="1">
      <c r="A451" s="104" t="str">
        <f>IF(OR(C451="",D451=""),"",$D$3&amp;"_"&amp;ROW()-15-COUNTBLANK($D$16:D451))</f>
        <v>PAGĐ_368</v>
      </c>
      <c r="B451" s="197"/>
      <c r="C451" s="29" t="s">
        <v>416</v>
      </c>
      <c r="D451" s="28" t="s">
        <v>179</v>
      </c>
      <c r="E451" s="11" t="s">
        <v>21</v>
      </c>
      <c r="F451" s="35"/>
      <c r="G451" s="93"/>
      <c r="H451" s="36"/>
      <c r="I451" s="3"/>
      <c r="J451" s="3"/>
      <c r="K451" s="3"/>
      <c r="L451" s="3"/>
      <c r="M451" s="3"/>
      <c r="N451" s="3"/>
      <c r="O451" s="3"/>
      <c r="P451" s="3"/>
      <c r="Q451" s="52"/>
      <c r="R451" s="3"/>
      <c r="S451" s="3"/>
      <c r="T451" s="30"/>
      <c r="U451" s="30"/>
      <c r="V451" s="30"/>
      <c r="W451" s="30"/>
      <c r="X451" s="30"/>
      <c r="Y451" s="30"/>
      <c r="Z451" s="30"/>
      <c r="AA451" s="127"/>
      <c r="AB451" s="53"/>
      <c r="AC451" s="53"/>
      <c r="AD451" s="53"/>
      <c r="AE451" s="53"/>
      <c r="AF451" s="53"/>
      <c r="AG451" s="53"/>
    </row>
    <row r="452" spans="1:33" ht="30" customHeight="1">
      <c r="A452" s="104" t="str">
        <f>IF(OR(C452="",D452=""),"",$D$3&amp;"_"&amp;ROW()-14-COUNTBLANK($D$15:D452))</f>
        <v>PAGĐ_369</v>
      </c>
      <c r="B452" s="36" t="s">
        <v>116</v>
      </c>
      <c r="C452" s="29" t="s">
        <v>417</v>
      </c>
      <c r="D452" s="28" t="s">
        <v>600</v>
      </c>
      <c r="E452" s="11" t="s">
        <v>21</v>
      </c>
      <c r="F452" s="35"/>
      <c r="G452" s="93"/>
      <c r="H452" s="36"/>
      <c r="I452" s="3"/>
      <c r="J452" s="3"/>
      <c r="K452" s="3"/>
      <c r="L452" s="3"/>
      <c r="M452" s="3"/>
      <c r="N452" s="3"/>
      <c r="O452" s="3"/>
      <c r="P452" s="3"/>
      <c r="Q452" s="52"/>
      <c r="R452" s="3"/>
      <c r="S452" s="3"/>
      <c r="T452" s="30"/>
      <c r="U452" s="30"/>
      <c r="V452" s="30"/>
      <c r="W452" s="30"/>
      <c r="X452" s="30"/>
      <c r="Y452" s="30"/>
      <c r="Z452" s="30"/>
      <c r="AA452" s="127"/>
      <c r="AB452" s="53"/>
      <c r="AC452" s="53"/>
      <c r="AD452" s="53"/>
      <c r="AE452" s="53"/>
      <c r="AF452" s="53"/>
      <c r="AG452" s="53"/>
    </row>
    <row r="453" spans="1:33" ht="30" customHeight="1">
      <c r="A453" s="104" t="str">
        <f>IF(OR(C453="",D453=""),"",$D$3&amp;"_"&amp;ROW()-15-COUNTBLANK($D$16:D453))</f>
        <v>PAGĐ_370</v>
      </c>
      <c r="B453" s="209" t="s">
        <v>76</v>
      </c>
      <c r="C453" s="29" t="s">
        <v>419</v>
      </c>
      <c r="D453" s="28" t="s">
        <v>119</v>
      </c>
      <c r="E453" s="11" t="s">
        <v>21</v>
      </c>
      <c r="F453" s="35"/>
      <c r="G453" s="93"/>
      <c r="H453" s="36"/>
      <c r="I453" s="3"/>
      <c r="J453" s="3"/>
      <c r="K453" s="3"/>
      <c r="L453" s="3"/>
      <c r="M453" s="3"/>
      <c r="N453" s="3"/>
      <c r="O453" s="3"/>
      <c r="P453" s="3"/>
      <c r="Q453" s="52"/>
      <c r="R453" s="3"/>
      <c r="S453" s="3"/>
      <c r="T453" s="30"/>
      <c r="U453" s="30"/>
      <c r="V453" s="30"/>
      <c r="W453" s="30"/>
      <c r="X453" s="30"/>
      <c r="Y453" s="30"/>
      <c r="Z453" s="30"/>
      <c r="AA453" s="127"/>
      <c r="AB453" s="53"/>
      <c r="AC453" s="53"/>
      <c r="AD453" s="53"/>
      <c r="AE453" s="53"/>
      <c r="AF453" s="53"/>
      <c r="AG453" s="53"/>
    </row>
    <row r="454" spans="1:33" ht="30" customHeight="1">
      <c r="A454" s="104" t="str">
        <f>IF(OR(C454="",D454=""),"",$D$3&amp;"_"&amp;ROW()-14-COUNTBLANK($D$15:D454))</f>
        <v>PAGĐ_371</v>
      </c>
      <c r="B454" s="197"/>
      <c r="C454" s="29" t="s">
        <v>421</v>
      </c>
      <c r="D454" s="28" t="s">
        <v>422</v>
      </c>
      <c r="E454" s="11" t="s">
        <v>21</v>
      </c>
      <c r="F454" s="35"/>
      <c r="G454" s="93"/>
      <c r="H454" s="36"/>
      <c r="I454" s="3"/>
      <c r="J454" s="3"/>
      <c r="K454" s="3"/>
      <c r="L454" s="3"/>
      <c r="M454" s="3"/>
      <c r="N454" s="3"/>
      <c r="O454" s="3"/>
      <c r="P454" s="3"/>
      <c r="Q454" s="52"/>
      <c r="R454" s="3"/>
      <c r="S454" s="3"/>
      <c r="T454" s="30"/>
      <c r="U454" s="30"/>
      <c r="V454" s="30"/>
      <c r="W454" s="30"/>
      <c r="X454" s="30"/>
      <c r="Y454" s="30"/>
      <c r="Z454" s="30"/>
      <c r="AA454" s="127"/>
      <c r="AB454" s="53"/>
      <c r="AC454" s="53"/>
      <c r="AD454" s="53"/>
      <c r="AE454" s="53"/>
      <c r="AF454" s="53"/>
      <c r="AG454" s="53"/>
    </row>
    <row r="455" spans="1:33" ht="16.5" customHeight="1">
      <c r="A455" s="104" t="str">
        <f>IF(OR(C455="",D455=""),"",$D$3&amp;"_"&amp;ROW()-15-COUNTBLANK($D$16:D455))</f>
        <v/>
      </c>
      <c r="B455" s="116" t="s">
        <v>515</v>
      </c>
      <c r="C455" s="116"/>
      <c r="D455" s="117"/>
      <c r="E455" s="115"/>
      <c r="F455" s="115"/>
      <c r="G455" s="118"/>
      <c r="H455" s="115"/>
      <c r="I455" s="80"/>
      <c r="J455" s="80"/>
      <c r="K455" s="80"/>
      <c r="L455" s="80"/>
      <c r="M455" s="80"/>
      <c r="N455" s="80"/>
      <c r="O455" s="80"/>
    </row>
    <row r="456" spans="1:33" ht="31.5" customHeight="1">
      <c r="A456" s="104" t="str">
        <f>IF(OR(C456="",D456=""),"",$D$3&amp;"_"&amp;ROW()-14-COUNTBLANK($D$15:D456))</f>
        <v>PAGĐ_372</v>
      </c>
      <c r="B456" s="54" t="s">
        <v>59</v>
      </c>
      <c r="C456" s="33" t="s">
        <v>402</v>
      </c>
      <c r="D456" s="35" t="s">
        <v>101</v>
      </c>
      <c r="E456" s="11" t="s">
        <v>21</v>
      </c>
      <c r="F456" s="121"/>
      <c r="G456" s="120"/>
      <c r="H456" s="121"/>
      <c r="I456" s="94"/>
      <c r="J456" s="94"/>
      <c r="K456" s="80"/>
      <c r="L456" s="80"/>
      <c r="M456" s="80"/>
      <c r="N456" s="80"/>
      <c r="O456" s="80"/>
    </row>
    <row r="457" spans="1:33" ht="34.5" customHeight="1">
      <c r="A457" s="104" t="str">
        <f>IF(OR(C457="",D457=""),"",$D$3&amp;"_"&amp;ROW()-15-COUNTBLANK($D$16:D457))</f>
        <v>PAGĐ_373</v>
      </c>
      <c r="B457" s="33" t="s">
        <v>90</v>
      </c>
      <c r="C457" s="33" t="s">
        <v>403</v>
      </c>
      <c r="D457" s="62" t="s">
        <v>601</v>
      </c>
      <c r="E457" s="11" t="s">
        <v>21</v>
      </c>
      <c r="F457" s="35"/>
      <c r="G457" s="93"/>
      <c r="H457" s="36"/>
      <c r="I457" s="3"/>
      <c r="J457" s="3"/>
      <c r="K457" s="3"/>
      <c r="L457" s="3"/>
      <c r="M457" s="3"/>
      <c r="N457" s="3"/>
      <c r="O457" s="3"/>
      <c r="P457" s="3"/>
      <c r="Q457" s="52"/>
      <c r="R457" s="3"/>
      <c r="S457" s="3"/>
      <c r="T457" s="30"/>
      <c r="U457" s="30"/>
      <c r="V457" s="30"/>
      <c r="W457" s="30"/>
      <c r="X457" s="30"/>
      <c r="Y457" s="30"/>
      <c r="Z457" s="30"/>
      <c r="AA457" s="127"/>
      <c r="AB457" s="53"/>
      <c r="AC457" s="53"/>
      <c r="AD457" s="53"/>
      <c r="AE457" s="53"/>
      <c r="AF457" s="53"/>
      <c r="AG457" s="53"/>
    </row>
    <row r="458" spans="1:33" ht="33" customHeight="1">
      <c r="A458" s="104" t="str">
        <f>IF(OR(C458="",D458=""),"",$D$3&amp;"_"&amp;ROW()-14-COUNTBLANK($D$15:D458))</f>
        <v>PAGĐ_374</v>
      </c>
      <c r="B458" s="22" t="s">
        <v>516</v>
      </c>
      <c r="C458" s="29" t="s">
        <v>517</v>
      </c>
      <c r="D458" s="62" t="s">
        <v>518</v>
      </c>
      <c r="E458" s="11" t="s">
        <v>21</v>
      </c>
      <c r="F458" s="121"/>
      <c r="G458" s="120"/>
      <c r="H458" s="121"/>
      <c r="I458" s="94"/>
      <c r="J458" s="94"/>
      <c r="K458" s="80"/>
      <c r="L458" s="80"/>
      <c r="M458" s="80"/>
      <c r="N458" s="80"/>
      <c r="O458" s="80"/>
    </row>
    <row r="459" spans="1:33" ht="30.75" customHeight="1">
      <c r="A459" s="104" t="str">
        <f>IF(OR(C459="",D459=""),"",$D$3&amp;"_"&amp;ROW()-15-COUNTBLANK($D$16:D459))</f>
        <v>PAGĐ_375</v>
      </c>
      <c r="B459" s="141" t="s">
        <v>519</v>
      </c>
      <c r="C459" s="29" t="s">
        <v>520</v>
      </c>
      <c r="D459" s="25" t="s">
        <v>521</v>
      </c>
      <c r="E459" s="11" t="s">
        <v>21</v>
      </c>
      <c r="F459" s="121"/>
      <c r="G459" s="120"/>
      <c r="H459" s="121"/>
      <c r="I459" s="94"/>
      <c r="J459" s="94"/>
      <c r="K459" s="80"/>
      <c r="L459" s="80"/>
      <c r="M459" s="80"/>
      <c r="N459" s="80"/>
      <c r="O459" s="80"/>
    </row>
    <row r="460" spans="1:33" ht="27" customHeight="1">
      <c r="A460" s="104" t="str">
        <f>IF(OR(C460="",D460=""),"",$D$3&amp;"_"&amp;ROW()-14-COUNTBLANK($D$15:D460))</f>
        <v>PAGĐ_376</v>
      </c>
      <c r="B460" s="141" t="s">
        <v>522</v>
      </c>
      <c r="C460" s="29" t="s">
        <v>602</v>
      </c>
      <c r="D460" s="25" t="s">
        <v>521</v>
      </c>
      <c r="E460" s="11" t="s">
        <v>21</v>
      </c>
      <c r="F460" s="121"/>
      <c r="G460" s="120"/>
      <c r="H460" s="121"/>
      <c r="I460" s="94"/>
      <c r="J460" s="94"/>
      <c r="K460" s="80"/>
      <c r="L460" s="80"/>
      <c r="M460" s="80"/>
      <c r="N460" s="80"/>
      <c r="O460" s="80"/>
    </row>
    <row r="461" spans="1:33" ht="36" customHeight="1">
      <c r="A461" s="104" t="str">
        <f>IF(OR(C461="",D461=""),"",$D$3&amp;"_"&amp;ROW()-15-COUNTBLANK($D$16:D461))</f>
        <v>PAGĐ_377</v>
      </c>
      <c r="B461" s="141" t="s">
        <v>524</v>
      </c>
      <c r="C461" s="29" t="s">
        <v>525</v>
      </c>
      <c r="D461" s="25" t="s">
        <v>526</v>
      </c>
      <c r="E461" s="11" t="s">
        <v>21</v>
      </c>
      <c r="F461" s="121"/>
      <c r="G461" s="120"/>
      <c r="H461" s="121"/>
      <c r="I461" s="94"/>
      <c r="J461" s="94"/>
      <c r="K461" s="80"/>
      <c r="L461" s="80"/>
      <c r="M461" s="80"/>
      <c r="N461" s="80"/>
      <c r="O461" s="80"/>
    </row>
    <row r="462" spans="1:33" ht="27.75" customHeight="1">
      <c r="A462" s="104" t="str">
        <f>IF(OR(C462="",D462=""),"",$D$3&amp;"_"&amp;ROW()-14-COUNTBLANK($D$15:D462))</f>
        <v>PAGĐ_378</v>
      </c>
      <c r="B462" s="141" t="s">
        <v>527</v>
      </c>
      <c r="C462" s="29" t="s">
        <v>528</v>
      </c>
      <c r="D462" s="62" t="s">
        <v>529</v>
      </c>
      <c r="E462" s="11" t="s">
        <v>21</v>
      </c>
      <c r="F462" s="121"/>
      <c r="G462" s="120"/>
      <c r="H462" s="121"/>
      <c r="I462" s="94"/>
      <c r="J462" s="94"/>
      <c r="K462" s="80"/>
      <c r="L462" s="80"/>
      <c r="M462" s="80"/>
      <c r="N462" s="80"/>
      <c r="O462" s="80"/>
    </row>
    <row r="463" spans="1:33" ht="27.75" customHeight="1">
      <c r="A463" s="104" t="str">
        <f>IF(OR(C463="",D463=""),"",$D$3&amp;"_"&amp;ROW()-15-COUNTBLANK($D$16:D463))</f>
        <v>PAGĐ_379</v>
      </c>
      <c r="B463" s="141" t="s">
        <v>530</v>
      </c>
      <c r="C463" s="29" t="s">
        <v>531</v>
      </c>
      <c r="D463" s="25" t="s">
        <v>532</v>
      </c>
      <c r="E463" s="11" t="s">
        <v>21</v>
      </c>
      <c r="F463" s="121"/>
      <c r="G463" s="120"/>
      <c r="H463" s="121"/>
      <c r="I463" s="94"/>
      <c r="J463" s="94"/>
      <c r="K463" s="80"/>
      <c r="L463" s="80"/>
      <c r="M463" s="80"/>
      <c r="N463" s="80"/>
      <c r="O463" s="80"/>
    </row>
    <row r="464" spans="1:33" ht="27" customHeight="1">
      <c r="A464" s="104" t="str">
        <f t="shared" ref="A464:A465" si="45">IF(OR(C464="",D464=""),"",$D$3&amp;"_"&amp;ROW()-14-COUNTBLANK($D$15:D464))</f>
        <v>PAGĐ_380</v>
      </c>
      <c r="B464" s="141" t="s">
        <v>533</v>
      </c>
      <c r="C464" s="29" t="s">
        <v>528</v>
      </c>
      <c r="D464" s="25" t="s">
        <v>534</v>
      </c>
      <c r="E464" s="11" t="s">
        <v>21</v>
      </c>
      <c r="F464" s="121"/>
      <c r="G464" s="120"/>
      <c r="H464" s="121"/>
      <c r="I464" s="94"/>
      <c r="J464" s="94"/>
      <c r="K464" s="80"/>
      <c r="L464" s="80"/>
      <c r="M464" s="80"/>
      <c r="N464" s="80"/>
      <c r="O464" s="80"/>
    </row>
    <row r="465" spans="1:33" ht="16.5" customHeight="1">
      <c r="A465" s="104" t="str">
        <f t="shared" si="45"/>
        <v/>
      </c>
      <c r="B465" s="116" t="s">
        <v>535</v>
      </c>
      <c r="C465" s="116"/>
      <c r="D465" s="117"/>
      <c r="E465" s="115"/>
      <c r="F465" s="115"/>
      <c r="G465" s="118"/>
      <c r="H465" s="115"/>
      <c r="I465" s="80"/>
      <c r="J465" s="80"/>
      <c r="K465" s="80"/>
      <c r="L465" s="80"/>
      <c r="M465" s="80"/>
      <c r="N465" s="80"/>
      <c r="O465" s="80"/>
    </row>
    <row r="466" spans="1:33" ht="27" customHeight="1">
      <c r="A466" s="104" t="str">
        <f>IF(OR(C466="",D466=""),"",$D$3&amp;"_"&amp;ROW()-15-COUNTBLANK($D$16:D466))</f>
        <v>PAGĐ_381</v>
      </c>
      <c r="B466" s="61" t="s">
        <v>59</v>
      </c>
      <c r="C466" s="61" t="s">
        <v>402</v>
      </c>
      <c r="D466" s="86" t="s">
        <v>101</v>
      </c>
      <c r="E466" s="11" t="s">
        <v>21</v>
      </c>
      <c r="F466" s="63"/>
      <c r="G466" s="139"/>
      <c r="H466" s="63"/>
      <c r="I466" s="1"/>
      <c r="J466" s="1"/>
      <c r="K466" s="1"/>
      <c r="L466" s="1"/>
      <c r="M466" s="1"/>
      <c r="N466" s="1"/>
      <c r="O466" s="1"/>
      <c r="P466" s="1"/>
      <c r="Q466" s="140"/>
      <c r="R466" s="1"/>
      <c r="S466" s="1"/>
      <c r="T466" s="56"/>
      <c r="U466" s="56"/>
      <c r="V466" s="56"/>
      <c r="W466" s="56"/>
      <c r="X466" s="56"/>
      <c r="Y466" s="56"/>
      <c r="Z466" s="56"/>
      <c r="AA466" s="43"/>
      <c r="AB466" s="43"/>
      <c r="AC466" s="43"/>
      <c r="AD466" s="43"/>
      <c r="AE466" s="43"/>
      <c r="AF466" s="43"/>
      <c r="AG466" s="43"/>
    </row>
    <row r="467" spans="1:33" ht="34.5" customHeight="1">
      <c r="A467" s="104" t="str">
        <f>IF(OR(C467="",D467=""),"",$D$3&amp;"_"&amp;ROW()-14-COUNTBLANK($D$15:D467))</f>
        <v>PAGĐ_382</v>
      </c>
      <c r="B467" s="33" t="s">
        <v>90</v>
      </c>
      <c r="C467" s="33" t="s">
        <v>403</v>
      </c>
      <c r="D467" s="62" t="s">
        <v>603</v>
      </c>
      <c r="E467" s="11" t="s">
        <v>21</v>
      </c>
      <c r="F467" s="35"/>
      <c r="G467" s="93"/>
      <c r="H467" s="36"/>
      <c r="I467" s="3"/>
      <c r="J467" s="3"/>
      <c r="K467" s="3"/>
      <c r="L467" s="3"/>
      <c r="M467" s="3"/>
      <c r="N467" s="3"/>
      <c r="O467" s="3"/>
      <c r="P467" s="3"/>
      <c r="Q467" s="52"/>
      <c r="R467" s="3"/>
      <c r="S467" s="3"/>
      <c r="T467" s="30"/>
      <c r="U467" s="30"/>
      <c r="V467" s="30"/>
      <c r="W467" s="30"/>
      <c r="X467" s="30"/>
      <c r="Y467" s="30"/>
      <c r="Z467" s="30"/>
      <c r="AA467" s="127"/>
      <c r="AB467" s="53"/>
      <c r="AC467" s="53"/>
      <c r="AD467" s="53"/>
      <c r="AE467" s="53"/>
      <c r="AF467" s="53"/>
      <c r="AG467" s="53"/>
    </row>
    <row r="468" spans="1:33" ht="39.75" customHeight="1">
      <c r="A468" s="104" t="str">
        <f>IF(OR(C468="",D468=""),"",$D$3&amp;"_"&amp;ROW()-15-COUNTBLANK($D$16:D468))</f>
        <v>PAGĐ_383</v>
      </c>
      <c r="B468" s="141" t="s">
        <v>536</v>
      </c>
      <c r="C468" s="61" t="s">
        <v>537</v>
      </c>
      <c r="D468" s="25" t="s">
        <v>538</v>
      </c>
      <c r="E468" s="11" t="s">
        <v>21</v>
      </c>
      <c r="F468" s="121"/>
      <c r="G468" s="120"/>
      <c r="H468" s="121"/>
      <c r="I468" s="94"/>
      <c r="J468" s="94"/>
      <c r="K468" s="80"/>
      <c r="L468" s="80"/>
      <c r="M468" s="80"/>
      <c r="N468" s="80"/>
      <c r="O468" s="80"/>
    </row>
    <row r="469" spans="1:33" ht="28.5" customHeight="1">
      <c r="A469" s="104" t="str">
        <f>IF(OR(C469="",D469=""),"",$D$3&amp;"_"&amp;ROW()-14-COUNTBLANK($D$15:D469))</f>
        <v>PAGĐ_384</v>
      </c>
      <c r="B469" s="29" t="s">
        <v>539</v>
      </c>
      <c r="C469" s="36" t="s">
        <v>604</v>
      </c>
      <c r="D469" s="28" t="s">
        <v>385</v>
      </c>
      <c r="E469" s="11" t="s">
        <v>21</v>
      </c>
      <c r="F469" s="35"/>
      <c r="G469" s="93"/>
      <c r="H469" s="36"/>
      <c r="I469" s="3"/>
      <c r="J469" s="3"/>
      <c r="K469" s="3"/>
      <c r="L469" s="3"/>
      <c r="M469" s="3"/>
      <c r="N469" s="3"/>
      <c r="O469" s="3"/>
      <c r="P469" s="3"/>
      <c r="Q469" s="52"/>
      <c r="R469" s="3"/>
      <c r="S469" s="3"/>
      <c r="T469" s="30"/>
      <c r="U469" s="30"/>
      <c r="V469" s="30"/>
      <c r="W469" s="30"/>
      <c r="X469" s="30"/>
      <c r="Y469" s="30"/>
      <c r="Z469" s="30"/>
      <c r="AA469" s="127"/>
      <c r="AB469" s="53"/>
      <c r="AC469" s="53"/>
      <c r="AD469" s="53"/>
      <c r="AE469" s="53"/>
      <c r="AF469" s="53"/>
      <c r="AG469" s="53"/>
    </row>
    <row r="470" spans="1:33" ht="28.5" customHeight="1">
      <c r="A470" s="104" t="str">
        <f>IF(OR(C470="",D470=""),"",$D$3&amp;"_"&amp;ROW()-15-COUNTBLANK($D$16:D470))</f>
        <v>PAGĐ_385</v>
      </c>
      <c r="B470" s="36" t="s">
        <v>87</v>
      </c>
      <c r="C470" s="36" t="s">
        <v>386</v>
      </c>
      <c r="D470" s="35" t="s">
        <v>542</v>
      </c>
      <c r="E470" s="11" t="s">
        <v>21</v>
      </c>
      <c r="F470" s="35"/>
      <c r="G470" s="93"/>
      <c r="H470" s="36"/>
      <c r="I470" s="3"/>
      <c r="J470" s="3"/>
      <c r="K470" s="3"/>
      <c r="L470" s="3"/>
      <c r="M470" s="3"/>
      <c r="N470" s="3"/>
      <c r="O470" s="3"/>
      <c r="P470" s="3"/>
      <c r="Q470" s="52"/>
      <c r="R470" s="3"/>
      <c r="S470" s="3"/>
      <c r="T470" s="30"/>
      <c r="U470" s="30"/>
      <c r="V470" s="30"/>
      <c r="W470" s="30"/>
      <c r="X470" s="30"/>
      <c r="Y470" s="30"/>
      <c r="Z470" s="30"/>
      <c r="AA470" s="127"/>
      <c r="AB470" s="53"/>
      <c r="AC470" s="53"/>
      <c r="AD470" s="53"/>
      <c r="AE470" s="53"/>
      <c r="AF470" s="53"/>
      <c r="AG470" s="53"/>
    </row>
    <row r="471" spans="1:33" ht="28.5" customHeight="1">
      <c r="A471" s="104" t="str">
        <f>IF(OR(C471="",D471=""),"",$D$3&amp;"_"&amp;ROW()-14-COUNTBLANK($D$15:D471))</f>
        <v>PAGĐ_386</v>
      </c>
      <c r="B471" s="29" t="s">
        <v>121</v>
      </c>
      <c r="C471" s="36" t="s">
        <v>388</v>
      </c>
      <c r="D471" s="35" t="s">
        <v>605</v>
      </c>
      <c r="E471" s="11" t="s">
        <v>21</v>
      </c>
      <c r="F471" s="35"/>
      <c r="G471" s="93"/>
      <c r="H471" s="36"/>
      <c r="I471" s="3"/>
      <c r="J471" s="3"/>
      <c r="K471" s="3"/>
      <c r="L471" s="3"/>
      <c r="M471" s="3"/>
      <c r="N471" s="3"/>
      <c r="O471" s="3"/>
      <c r="P471" s="3"/>
      <c r="Q471" s="52"/>
      <c r="R471" s="3"/>
      <c r="S471" s="3"/>
      <c r="T471" s="30"/>
      <c r="U471" s="30"/>
      <c r="V471" s="30"/>
      <c r="W471" s="30"/>
      <c r="X471" s="30"/>
      <c r="Y471" s="30"/>
      <c r="Z471" s="30"/>
      <c r="AA471" s="127"/>
      <c r="AB471" s="53"/>
      <c r="AC471" s="53"/>
      <c r="AD471" s="53"/>
      <c r="AE471" s="53"/>
      <c r="AF471" s="53"/>
      <c r="AG471" s="53"/>
    </row>
    <row r="472" spans="1:33" ht="28.5" customHeight="1">
      <c r="A472" s="104" t="str">
        <f>IF(OR(C472="",D472=""),"",$D$3&amp;"_"&amp;ROW()-15-COUNTBLANK($D$16:D472))</f>
        <v>PAGĐ_387</v>
      </c>
      <c r="B472" s="29" t="s">
        <v>123</v>
      </c>
      <c r="C472" s="29" t="s">
        <v>544</v>
      </c>
      <c r="D472" s="28" t="s">
        <v>606</v>
      </c>
      <c r="E472" s="11" t="s">
        <v>21</v>
      </c>
      <c r="F472" s="74"/>
      <c r="G472" s="93"/>
      <c r="H472" s="36"/>
      <c r="I472" s="3"/>
      <c r="J472" s="3"/>
      <c r="K472" s="3"/>
      <c r="L472" s="3"/>
      <c r="M472" s="3"/>
      <c r="N472" s="3"/>
      <c r="O472" s="3"/>
      <c r="P472" s="3"/>
      <c r="Q472" s="52"/>
      <c r="R472" s="3"/>
      <c r="S472" s="3"/>
      <c r="T472" s="30"/>
      <c r="U472" s="30"/>
      <c r="V472" s="30"/>
      <c r="W472" s="30"/>
      <c r="X472" s="30"/>
      <c r="Y472" s="30"/>
      <c r="Z472" s="30"/>
      <c r="AA472" s="127"/>
      <c r="AB472" s="53"/>
      <c r="AC472" s="53"/>
      <c r="AD472" s="53"/>
      <c r="AE472" s="53"/>
      <c r="AF472" s="53"/>
      <c r="AG472" s="53"/>
    </row>
    <row r="473" spans="1:33" ht="30.75" customHeight="1">
      <c r="A473" s="104" t="str">
        <f>IF(OR(C473="",D473=""),"",$D$3&amp;"_"&amp;ROW()-14-COUNTBLANK($D$15:D473))</f>
        <v>PAGĐ_388</v>
      </c>
      <c r="B473" s="211" t="s">
        <v>125</v>
      </c>
      <c r="C473" s="29" t="s">
        <v>607</v>
      </c>
      <c r="D473" s="28" t="s">
        <v>174</v>
      </c>
      <c r="E473" s="11" t="s">
        <v>21</v>
      </c>
      <c r="F473" s="121"/>
      <c r="G473" s="120"/>
      <c r="H473" s="121"/>
      <c r="I473" s="94"/>
      <c r="J473" s="94"/>
      <c r="K473" s="80"/>
      <c r="L473" s="80"/>
      <c r="M473" s="80"/>
      <c r="N473" s="80"/>
      <c r="O473" s="80"/>
    </row>
    <row r="474" spans="1:33" ht="30.75" customHeight="1">
      <c r="A474" s="104" t="str">
        <f>IF(OR(C474="",D474=""),"",$D$3&amp;"_"&amp;ROW()-15-COUNTBLANK($D$16:D474))</f>
        <v>PAGĐ_389</v>
      </c>
      <c r="B474" s="197"/>
      <c r="C474" s="29" t="s">
        <v>608</v>
      </c>
      <c r="D474" s="28" t="s">
        <v>609</v>
      </c>
      <c r="E474" s="11" t="s">
        <v>21</v>
      </c>
      <c r="F474" s="11"/>
      <c r="G474" s="121"/>
      <c r="H474" s="121"/>
      <c r="I474" s="94"/>
      <c r="J474" s="94"/>
      <c r="K474" s="80"/>
      <c r="L474" s="80"/>
      <c r="M474" s="80"/>
      <c r="N474" s="80"/>
      <c r="O474" s="80"/>
    </row>
    <row r="475" spans="1:33" ht="45.75" customHeight="1">
      <c r="A475" s="104" t="str">
        <f>IF(OR(C475="",D475=""),"",$D$3&amp;"_"&amp;ROW()-14-COUNTBLANK($D$15:D475))</f>
        <v>PAGĐ_390</v>
      </c>
      <c r="B475" s="29" t="s">
        <v>76</v>
      </c>
      <c r="C475" s="29" t="s">
        <v>549</v>
      </c>
      <c r="D475" s="28" t="s">
        <v>550</v>
      </c>
      <c r="E475" s="11" t="s">
        <v>21</v>
      </c>
      <c r="F475" s="35"/>
      <c r="G475" s="93"/>
      <c r="H475" s="36"/>
      <c r="I475" s="3"/>
      <c r="J475" s="3"/>
      <c r="K475" s="3"/>
      <c r="L475" s="3"/>
      <c r="M475" s="3"/>
      <c r="N475" s="3"/>
      <c r="O475" s="3"/>
      <c r="P475" s="3"/>
      <c r="Q475" s="52"/>
      <c r="R475" s="3"/>
      <c r="S475" s="3"/>
      <c r="T475" s="30"/>
      <c r="U475" s="30"/>
      <c r="V475" s="30"/>
      <c r="W475" s="30"/>
      <c r="X475" s="30"/>
      <c r="Y475" s="30"/>
      <c r="Z475" s="30"/>
      <c r="AA475" s="127"/>
      <c r="AB475" s="53"/>
      <c r="AC475" s="53"/>
      <c r="AD475" s="53"/>
      <c r="AE475" s="53"/>
      <c r="AF475" s="53"/>
      <c r="AG475" s="53"/>
    </row>
    <row r="476" spans="1:33" ht="16.5" customHeight="1">
      <c r="A476" s="104" t="str">
        <f>IF(OR(C476="",D476=""),"",$D$3&amp;"_"&amp;ROW()-15-COUNTBLANK($D$16:D476))</f>
        <v/>
      </c>
      <c r="B476" s="116" t="s">
        <v>551</v>
      </c>
      <c r="C476" s="116"/>
      <c r="D476" s="117"/>
      <c r="E476" s="115"/>
      <c r="F476" s="115"/>
      <c r="G476" s="118"/>
      <c r="H476" s="115"/>
      <c r="I476" s="80"/>
      <c r="J476" s="80"/>
      <c r="K476" s="80"/>
      <c r="L476" s="80"/>
      <c r="M476" s="80"/>
      <c r="N476" s="80"/>
      <c r="O476" s="80"/>
    </row>
    <row r="477" spans="1:33" ht="27" customHeight="1">
      <c r="A477" s="104" t="str">
        <f>IF(OR(C477="",D477=""),"",$D$3&amp;"_"&amp;ROW()-14-COUNTBLANK($D$15:D477))</f>
        <v>PAGĐ_391</v>
      </c>
      <c r="B477" s="61" t="s">
        <v>59</v>
      </c>
      <c r="C477" s="61" t="s">
        <v>402</v>
      </c>
      <c r="D477" s="86" t="s">
        <v>101</v>
      </c>
      <c r="E477" s="11" t="s">
        <v>21</v>
      </c>
      <c r="F477" s="63"/>
      <c r="G477" s="139"/>
      <c r="H477" s="63"/>
      <c r="I477" s="1"/>
      <c r="J477" s="1"/>
      <c r="K477" s="1"/>
      <c r="L477" s="1"/>
      <c r="M477" s="1"/>
      <c r="N477" s="1"/>
      <c r="O477" s="1"/>
      <c r="P477" s="1"/>
      <c r="Q477" s="140"/>
      <c r="R477" s="1"/>
      <c r="S477" s="1"/>
      <c r="T477" s="56"/>
      <c r="U477" s="56"/>
      <c r="V477" s="56"/>
      <c r="W477" s="56"/>
      <c r="X477" s="56"/>
      <c r="Y477" s="56"/>
      <c r="Z477" s="56"/>
      <c r="AA477" s="43"/>
      <c r="AB477" s="43"/>
      <c r="AC477" s="43"/>
      <c r="AD477" s="43"/>
      <c r="AE477" s="43"/>
      <c r="AF477" s="43"/>
      <c r="AG477" s="43"/>
    </row>
    <row r="478" spans="1:33" ht="39.75" customHeight="1">
      <c r="A478" s="104" t="str">
        <f>IF(OR(C478="",D478=""),"",$D$3&amp;"_"&amp;ROW()-15-COUNTBLANK($D$16:D478))</f>
        <v>PAGĐ_392</v>
      </c>
      <c r="B478" s="141" t="s">
        <v>552</v>
      </c>
      <c r="C478" s="61" t="s">
        <v>553</v>
      </c>
      <c r="D478" s="25" t="s">
        <v>554</v>
      </c>
      <c r="E478" s="11" t="s">
        <v>21</v>
      </c>
      <c r="F478" s="121"/>
      <c r="G478" s="120"/>
      <c r="H478" s="121"/>
      <c r="I478" s="94"/>
      <c r="J478" s="94"/>
      <c r="K478" s="80"/>
      <c r="L478" s="80"/>
      <c r="M478" s="80"/>
      <c r="N478" s="80"/>
      <c r="O478" s="80"/>
    </row>
    <row r="479" spans="1:33" ht="34.5" customHeight="1">
      <c r="A479" s="104" t="str">
        <f>IF(OR(C479="",D479=""),"",$D$3&amp;"_"&amp;ROW()-14-COUNTBLANK($D$15:D479))</f>
        <v>PAGĐ_393</v>
      </c>
      <c r="B479" s="33" t="s">
        <v>90</v>
      </c>
      <c r="C479" s="33" t="s">
        <v>403</v>
      </c>
      <c r="D479" s="62" t="s">
        <v>610</v>
      </c>
      <c r="E479" s="11" t="s">
        <v>21</v>
      </c>
      <c r="F479" s="35"/>
      <c r="G479" s="93"/>
      <c r="H479" s="36"/>
      <c r="I479" s="3"/>
      <c r="J479" s="3"/>
      <c r="K479" s="3"/>
      <c r="L479" s="3"/>
      <c r="M479" s="3"/>
      <c r="N479" s="3"/>
      <c r="O479" s="3"/>
      <c r="P479" s="3"/>
      <c r="Q479" s="52"/>
      <c r="R479" s="3"/>
      <c r="S479" s="3"/>
      <c r="T479" s="30"/>
      <c r="U479" s="30"/>
      <c r="V479" s="30"/>
      <c r="W479" s="30"/>
      <c r="X479" s="30"/>
      <c r="Y479" s="30"/>
      <c r="Z479" s="30"/>
      <c r="AA479" s="127"/>
      <c r="AB479" s="53"/>
      <c r="AC479" s="53"/>
      <c r="AD479" s="53"/>
      <c r="AE479" s="53"/>
      <c r="AF479" s="53"/>
      <c r="AG479" s="53"/>
    </row>
    <row r="480" spans="1:33" ht="28.5" customHeight="1">
      <c r="A480" s="104" t="str">
        <f>IF(OR(C480="",D480=""),"",$D$3&amp;"_"&amp;ROW()-15-COUNTBLANK($D$16:D480))</f>
        <v>PAGĐ_394</v>
      </c>
      <c r="B480" s="36" t="s">
        <v>87</v>
      </c>
      <c r="C480" s="36" t="s">
        <v>386</v>
      </c>
      <c r="D480" s="35" t="s">
        <v>387</v>
      </c>
      <c r="E480" s="11" t="s">
        <v>21</v>
      </c>
      <c r="F480" s="35"/>
      <c r="G480" s="93"/>
      <c r="H480" s="36"/>
      <c r="I480" s="3"/>
      <c r="J480" s="3"/>
      <c r="K480" s="3"/>
      <c r="L480" s="3"/>
      <c r="M480" s="3"/>
      <c r="N480" s="3"/>
      <c r="O480" s="3"/>
      <c r="P480" s="3"/>
      <c r="Q480" s="52"/>
      <c r="R480" s="3"/>
      <c r="S480" s="3"/>
      <c r="T480" s="30"/>
      <c r="U480" s="30"/>
      <c r="V480" s="30"/>
      <c r="W480" s="30"/>
      <c r="X480" s="30"/>
      <c r="Y480" s="30"/>
      <c r="Z480" s="30"/>
      <c r="AA480" s="127"/>
      <c r="AB480" s="53"/>
      <c r="AC480" s="53"/>
      <c r="AD480" s="53"/>
      <c r="AE480" s="53"/>
      <c r="AF480" s="53"/>
      <c r="AG480" s="53"/>
    </row>
    <row r="481" spans="1:33" ht="28.5" customHeight="1">
      <c r="A481" s="104" t="str">
        <f>IF(OR(C481="",D481=""),"",$D$3&amp;"_"&amp;ROW()-14-COUNTBLANK($D$15:D481))</f>
        <v>PAGĐ_395</v>
      </c>
      <c r="B481" s="29" t="s">
        <v>121</v>
      </c>
      <c r="C481" s="36" t="s">
        <v>388</v>
      </c>
      <c r="D481" s="35" t="s">
        <v>605</v>
      </c>
      <c r="E481" s="11" t="s">
        <v>21</v>
      </c>
      <c r="F481" s="35"/>
      <c r="G481" s="93"/>
      <c r="H481" s="36"/>
      <c r="I481" s="3"/>
      <c r="J481" s="3"/>
      <c r="K481" s="3"/>
      <c r="L481" s="3"/>
      <c r="M481" s="3"/>
      <c r="N481" s="3"/>
      <c r="O481" s="3"/>
      <c r="P481" s="3"/>
      <c r="Q481" s="52"/>
      <c r="R481" s="3"/>
      <c r="S481" s="3"/>
      <c r="T481" s="30"/>
      <c r="U481" s="30"/>
      <c r="V481" s="30"/>
      <c r="W481" s="30"/>
      <c r="X481" s="30"/>
      <c r="Y481" s="30"/>
      <c r="Z481" s="30"/>
      <c r="AA481" s="127"/>
      <c r="AB481" s="53"/>
      <c r="AC481" s="53"/>
      <c r="AD481" s="53"/>
      <c r="AE481" s="53"/>
      <c r="AF481" s="53"/>
      <c r="AG481" s="53"/>
    </row>
    <row r="482" spans="1:33" ht="28.5" customHeight="1">
      <c r="A482" s="104" t="str">
        <f>IF(OR(C482="",D482=""),"",$D$3&amp;"_"&amp;ROW()-15-COUNTBLANK($D$16:D482))</f>
        <v>PAGĐ_396</v>
      </c>
      <c r="B482" s="29" t="s">
        <v>123</v>
      </c>
      <c r="C482" s="29" t="s">
        <v>544</v>
      </c>
      <c r="D482" s="28" t="s">
        <v>606</v>
      </c>
      <c r="E482" s="11" t="s">
        <v>21</v>
      </c>
      <c r="F482" s="74"/>
      <c r="G482" s="93"/>
      <c r="H482" s="36"/>
      <c r="I482" s="3"/>
      <c r="J482" s="3"/>
      <c r="K482" s="3"/>
      <c r="L482" s="3"/>
      <c r="M482" s="3"/>
      <c r="N482" s="3"/>
      <c r="O482" s="3"/>
      <c r="P482" s="3"/>
      <c r="Q482" s="52"/>
      <c r="R482" s="3"/>
      <c r="S482" s="3"/>
      <c r="T482" s="30"/>
      <c r="U482" s="30"/>
      <c r="V482" s="30"/>
      <c r="W482" s="30"/>
      <c r="X482" s="30"/>
      <c r="Y482" s="30"/>
      <c r="Z482" s="30"/>
      <c r="AA482" s="127"/>
      <c r="AB482" s="53"/>
      <c r="AC482" s="53"/>
      <c r="AD482" s="53"/>
      <c r="AE482" s="53"/>
      <c r="AF482" s="53"/>
      <c r="AG482" s="53"/>
    </row>
    <row r="483" spans="1:33" ht="30.75" customHeight="1">
      <c r="A483" s="104" t="str">
        <f>IF(OR(C483="",D483=""),"",$D$3&amp;"_"&amp;ROW()-14-COUNTBLANK($D$15:D483))</f>
        <v>PAGĐ_397</v>
      </c>
      <c r="B483" s="211" t="s">
        <v>125</v>
      </c>
      <c r="C483" s="29" t="s">
        <v>611</v>
      </c>
      <c r="D483" s="28" t="s">
        <v>174</v>
      </c>
      <c r="E483" s="11" t="s">
        <v>21</v>
      </c>
      <c r="F483" s="121"/>
      <c r="G483" s="120"/>
      <c r="H483" s="121"/>
      <c r="I483" s="94"/>
      <c r="J483" s="94"/>
      <c r="K483" s="80"/>
      <c r="L483" s="80"/>
      <c r="M483" s="80"/>
      <c r="N483" s="80"/>
      <c r="O483" s="80"/>
    </row>
    <row r="484" spans="1:33" ht="30.75" customHeight="1">
      <c r="A484" s="104" t="str">
        <f>IF(OR(C484="",D484=""),"",$D$3&amp;"_"&amp;ROW()-15-COUNTBLANK($D$16:D484))</f>
        <v>PAGĐ_398</v>
      </c>
      <c r="B484" s="197"/>
      <c r="C484" s="29" t="s">
        <v>612</v>
      </c>
      <c r="D484" s="28" t="s">
        <v>180</v>
      </c>
      <c r="E484" s="11" t="s">
        <v>21</v>
      </c>
      <c r="F484" s="121"/>
      <c r="G484" s="120"/>
      <c r="H484" s="121"/>
      <c r="I484" s="94"/>
      <c r="J484" s="94"/>
      <c r="K484" s="80"/>
      <c r="L484" s="80"/>
      <c r="M484" s="80"/>
      <c r="N484" s="80"/>
      <c r="O484" s="80"/>
    </row>
    <row r="485" spans="1:33" ht="30" customHeight="1">
      <c r="A485" s="104" t="str">
        <f>IF(OR(C485="",D485=""),"",$D$3&amp;"_"&amp;ROW()-14-COUNTBLANK($D$15:D485))</f>
        <v>PAGĐ_399</v>
      </c>
      <c r="B485" s="29" t="s">
        <v>76</v>
      </c>
      <c r="C485" s="29" t="s">
        <v>549</v>
      </c>
      <c r="D485" s="28" t="s">
        <v>550</v>
      </c>
      <c r="E485" s="11" t="s">
        <v>21</v>
      </c>
      <c r="F485" s="35"/>
      <c r="G485" s="93"/>
      <c r="H485" s="36"/>
      <c r="I485" s="3"/>
      <c r="J485" s="3"/>
      <c r="K485" s="3"/>
      <c r="L485" s="3"/>
      <c r="M485" s="3"/>
      <c r="N485" s="3"/>
      <c r="O485" s="3"/>
      <c r="P485" s="3"/>
      <c r="Q485" s="52"/>
      <c r="R485" s="3"/>
      <c r="S485" s="3"/>
      <c r="T485" s="30"/>
      <c r="U485" s="30"/>
      <c r="V485" s="30"/>
      <c r="W485" s="30"/>
      <c r="X485" s="30"/>
      <c r="Y485" s="30"/>
      <c r="Z485" s="30"/>
      <c r="AA485" s="127"/>
      <c r="AB485" s="53"/>
      <c r="AC485" s="53"/>
      <c r="AD485" s="53"/>
      <c r="AE485" s="53"/>
      <c r="AF485" s="53"/>
      <c r="AG485" s="53"/>
    </row>
    <row r="486" spans="1:33" ht="16.5" customHeight="1">
      <c r="A486" s="104" t="str">
        <f>IF(OR(C486="",D486=""),"",$D$3&amp;"_"&amp;ROW()-15-COUNTBLANK($D$16:D486))</f>
        <v/>
      </c>
      <c r="B486" s="116" t="s">
        <v>562</v>
      </c>
      <c r="C486" s="116"/>
      <c r="D486" s="117"/>
      <c r="E486" s="115"/>
      <c r="F486" s="115"/>
      <c r="G486" s="118"/>
      <c r="H486" s="115"/>
      <c r="I486" s="80"/>
      <c r="J486" s="80"/>
      <c r="K486" s="80"/>
      <c r="L486" s="80"/>
      <c r="M486" s="80"/>
      <c r="N486" s="80"/>
      <c r="O486" s="80"/>
    </row>
    <row r="487" spans="1:33" ht="27" customHeight="1">
      <c r="A487" s="104" t="str">
        <f>IF(OR(C487="",D487=""),"",$D$3&amp;"_"&amp;ROW()-14-COUNTBLANK($D$15:D487))</f>
        <v>PAGĐ_400</v>
      </c>
      <c r="B487" s="61" t="s">
        <v>59</v>
      </c>
      <c r="C487" s="61" t="s">
        <v>402</v>
      </c>
      <c r="D487" s="86" t="s">
        <v>101</v>
      </c>
      <c r="E487" s="11" t="s">
        <v>21</v>
      </c>
      <c r="F487" s="63"/>
      <c r="G487" s="139"/>
      <c r="H487" s="63"/>
      <c r="I487" s="1"/>
      <c r="J487" s="1"/>
      <c r="K487" s="1"/>
      <c r="L487" s="1"/>
      <c r="M487" s="1"/>
      <c r="N487" s="1"/>
      <c r="O487" s="1"/>
      <c r="P487" s="1"/>
      <c r="Q487" s="140"/>
      <c r="R487" s="1"/>
      <c r="S487" s="1"/>
      <c r="T487" s="56"/>
      <c r="U487" s="56"/>
      <c r="V487" s="56"/>
      <c r="W487" s="56"/>
      <c r="X487" s="56"/>
      <c r="Y487" s="56"/>
      <c r="Z487" s="56"/>
      <c r="AA487" s="43"/>
      <c r="AB487" s="43"/>
      <c r="AC487" s="43"/>
      <c r="AD487" s="43"/>
      <c r="AE487" s="43"/>
      <c r="AF487" s="43"/>
      <c r="AG487" s="43"/>
    </row>
    <row r="488" spans="1:33" ht="39.75" customHeight="1">
      <c r="A488" s="104" t="str">
        <f>IF(OR(C488="",D488=""),"",$D$3&amp;"_"&amp;ROW()-15-COUNTBLANK($D$16:D488))</f>
        <v>PAGĐ_401</v>
      </c>
      <c r="B488" s="61" t="s">
        <v>90</v>
      </c>
      <c r="C488" s="61" t="s">
        <v>403</v>
      </c>
      <c r="D488" s="62" t="s">
        <v>613</v>
      </c>
      <c r="E488" s="11" t="s">
        <v>21</v>
      </c>
      <c r="F488" s="63"/>
      <c r="G488" s="139"/>
      <c r="H488" s="63"/>
      <c r="I488" s="1"/>
      <c r="J488" s="1"/>
      <c r="K488" s="1"/>
      <c r="L488" s="1"/>
      <c r="M488" s="1"/>
      <c r="N488" s="1"/>
      <c r="O488" s="1"/>
      <c r="P488" s="1"/>
      <c r="Q488" s="140"/>
      <c r="R488" s="1"/>
      <c r="S488" s="1"/>
      <c r="T488" s="56"/>
      <c r="U488" s="56"/>
      <c r="V488" s="56"/>
      <c r="W488" s="56"/>
      <c r="X488" s="56"/>
      <c r="Y488" s="56"/>
      <c r="Z488" s="56"/>
      <c r="AA488" s="43"/>
      <c r="AB488" s="43"/>
      <c r="AC488" s="43"/>
      <c r="AD488" s="43"/>
      <c r="AE488" s="43"/>
      <c r="AF488" s="43"/>
      <c r="AG488" s="43"/>
    </row>
    <row r="489" spans="1:33" ht="39.75" customHeight="1">
      <c r="A489" s="104" t="str">
        <f>IF(OR(C489="",D489=""),"",$D$3&amp;"_"&amp;ROW()-14-COUNTBLANK($D$15:D489))</f>
        <v>PAGĐ_402</v>
      </c>
      <c r="B489" s="141" t="s">
        <v>552</v>
      </c>
      <c r="C489" s="61" t="s">
        <v>553</v>
      </c>
      <c r="D489" s="17" t="s">
        <v>614</v>
      </c>
      <c r="E489" s="11" t="s">
        <v>21</v>
      </c>
      <c r="F489" s="121"/>
      <c r="G489" s="120"/>
      <c r="H489" s="121"/>
      <c r="I489" s="94"/>
      <c r="J489" s="94"/>
      <c r="K489" s="80"/>
      <c r="L489" s="80"/>
      <c r="M489" s="80"/>
      <c r="N489" s="80"/>
      <c r="O489" s="80"/>
    </row>
    <row r="490" spans="1:33" ht="28.5" customHeight="1">
      <c r="A490" s="104" t="str">
        <f>IF(OR(C490="",D490=""),"",$D$3&amp;"_"&amp;ROW()-15-COUNTBLANK($D$16:D490))</f>
        <v>PAGĐ_403</v>
      </c>
      <c r="B490" s="36" t="s">
        <v>563</v>
      </c>
      <c r="C490" s="61" t="s">
        <v>553</v>
      </c>
      <c r="D490" s="35" t="s">
        <v>615</v>
      </c>
      <c r="E490" s="11" t="s">
        <v>21</v>
      </c>
      <c r="F490" s="35"/>
      <c r="G490" s="93"/>
      <c r="H490" s="36"/>
      <c r="I490" s="3"/>
      <c r="J490" s="3"/>
      <c r="K490" s="3"/>
      <c r="L490" s="3"/>
      <c r="M490" s="3"/>
      <c r="N490" s="3"/>
      <c r="O490" s="3"/>
      <c r="P490" s="3"/>
      <c r="Q490" s="52"/>
      <c r="R490" s="3"/>
      <c r="S490" s="3"/>
      <c r="T490" s="30"/>
      <c r="U490" s="30"/>
      <c r="V490" s="30"/>
      <c r="W490" s="30"/>
      <c r="X490" s="30"/>
      <c r="Y490" s="30"/>
      <c r="Z490" s="30"/>
      <c r="AA490" s="30"/>
      <c r="AB490" s="30"/>
      <c r="AC490" s="30"/>
      <c r="AD490" s="30"/>
      <c r="AE490" s="30"/>
      <c r="AF490" s="30"/>
      <c r="AG490" s="30"/>
    </row>
    <row r="491" spans="1:33" ht="28.5" customHeight="1">
      <c r="A491" s="104" t="str">
        <f>IF(OR(C491="",D491=""),"",$D$3&amp;"_"&amp;ROW()-14-COUNTBLANK($D$15:D491))</f>
        <v>PAGĐ_404</v>
      </c>
      <c r="B491" s="36" t="s">
        <v>87</v>
      </c>
      <c r="C491" s="36" t="s">
        <v>565</v>
      </c>
      <c r="D491" s="35" t="s">
        <v>542</v>
      </c>
      <c r="E491" s="11" t="s">
        <v>21</v>
      </c>
      <c r="F491" s="35"/>
      <c r="G491" s="93"/>
      <c r="H491" s="36"/>
      <c r="I491" s="3"/>
      <c r="J491" s="3"/>
      <c r="K491" s="3"/>
      <c r="L491" s="3"/>
      <c r="M491" s="3"/>
      <c r="N491" s="3"/>
      <c r="O491" s="3"/>
      <c r="P491" s="3"/>
      <c r="Q491" s="52"/>
      <c r="R491" s="3"/>
      <c r="S491" s="3"/>
      <c r="T491" s="30"/>
      <c r="U491" s="30"/>
      <c r="V491" s="30"/>
      <c r="W491" s="30"/>
      <c r="X491" s="30"/>
      <c r="Y491" s="30"/>
      <c r="Z491" s="30"/>
      <c r="AA491" s="127"/>
      <c r="AB491" s="53"/>
      <c r="AC491" s="53"/>
      <c r="AD491" s="53"/>
      <c r="AE491" s="53"/>
      <c r="AF491" s="53"/>
      <c r="AG491" s="53"/>
    </row>
    <row r="492" spans="1:33" ht="28.5" customHeight="1">
      <c r="A492" s="104" t="str">
        <f>IF(OR(C492="",D492=""),"",$D$3&amp;"_"&amp;ROW()-15-COUNTBLANK($D$16:D492))</f>
        <v>PAGĐ_405</v>
      </c>
      <c r="B492" s="29" t="s">
        <v>121</v>
      </c>
      <c r="C492" s="36" t="s">
        <v>388</v>
      </c>
      <c r="D492" s="35" t="s">
        <v>605</v>
      </c>
      <c r="E492" s="11" t="s">
        <v>21</v>
      </c>
      <c r="F492" s="35"/>
      <c r="G492" s="93"/>
      <c r="H492" s="36"/>
      <c r="I492" s="3"/>
      <c r="J492" s="3"/>
      <c r="K492" s="3"/>
      <c r="L492" s="3"/>
      <c r="M492" s="3"/>
      <c r="N492" s="3"/>
      <c r="O492" s="3"/>
      <c r="P492" s="3"/>
      <c r="Q492" s="52"/>
      <c r="R492" s="3"/>
      <c r="S492" s="3"/>
      <c r="T492" s="30"/>
      <c r="U492" s="30"/>
      <c r="V492" s="30"/>
      <c r="W492" s="30"/>
      <c r="X492" s="30"/>
      <c r="Y492" s="30"/>
      <c r="Z492" s="30"/>
      <c r="AA492" s="127"/>
      <c r="AB492" s="53"/>
      <c r="AC492" s="53"/>
      <c r="AD492" s="53"/>
      <c r="AE492" s="53"/>
      <c r="AF492" s="53"/>
      <c r="AG492" s="53"/>
    </row>
    <row r="493" spans="1:33" ht="28.5" customHeight="1">
      <c r="A493" s="104" t="str">
        <f>IF(OR(C493="",D493=""),"",$D$3&amp;"_"&amp;ROW()-14-COUNTBLANK($D$15:D493))</f>
        <v>PAGĐ_406</v>
      </c>
      <c r="B493" s="29" t="s">
        <v>123</v>
      </c>
      <c r="C493" s="29" t="s">
        <v>544</v>
      </c>
      <c r="D493" s="28" t="s">
        <v>606</v>
      </c>
      <c r="E493" s="11" t="s">
        <v>21</v>
      </c>
      <c r="F493" s="74"/>
      <c r="G493" s="93"/>
      <c r="H493" s="36"/>
      <c r="I493" s="3"/>
      <c r="J493" s="3"/>
      <c r="K493" s="3"/>
      <c r="L493" s="3"/>
      <c r="M493" s="3"/>
      <c r="N493" s="3"/>
      <c r="O493" s="3"/>
      <c r="P493" s="3"/>
      <c r="Q493" s="52"/>
      <c r="R493" s="3"/>
      <c r="S493" s="3"/>
      <c r="T493" s="30"/>
      <c r="U493" s="30"/>
      <c r="V493" s="30"/>
      <c r="W493" s="30"/>
      <c r="X493" s="30"/>
      <c r="Y493" s="30"/>
      <c r="Z493" s="30"/>
      <c r="AA493" s="127"/>
      <c r="AB493" s="53"/>
      <c r="AC493" s="53"/>
      <c r="AD493" s="53"/>
      <c r="AE493" s="53"/>
      <c r="AF493" s="53"/>
      <c r="AG493" s="53"/>
    </row>
    <row r="494" spans="1:33" ht="30" customHeight="1">
      <c r="A494" s="104" t="str">
        <f>IF(OR(C494="",D494=""),"",$D$3&amp;"_"&amp;ROW()-15-COUNTBLANK($D$16:D494))</f>
        <v>PAGĐ_407</v>
      </c>
      <c r="B494" s="29" t="s">
        <v>76</v>
      </c>
      <c r="C494" s="29" t="s">
        <v>549</v>
      </c>
      <c r="D494" s="28" t="s">
        <v>550</v>
      </c>
      <c r="E494" s="11" t="s">
        <v>21</v>
      </c>
      <c r="F494" s="35"/>
      <c r="G494" s="93"/>
      <c r="H494" s="36"/>
      <c r="I494" s="3"/>
      <c r="J494" s="3"/>
      <c r="K494" s="3"/>
      <c r="L494" s="3"/>
      <c r="M494" s="3"/>
      <c r="N494" s="3"/>
      <c r="O494" s="3"/>
      <c r="P494" s="3"/>
      <c r="Q494" s="52"/>
      <c r="R494" s="3"/>
      <c r="S494" s="3"/>
      <c r="T494" s="30"/>
      <c r="U494" s="30"/>
      <c r="V494" s="30"/>
      <c r="W494" s="30"/>
      <c r="X494" s="30"/>
      <c r="Y494" s="30"/>
      <c r="Z494" s="30"/>
      <c r="AA494" s="127"/>
      <c r="AB494" s="53"/>
      <c r="AC494" s="53"/>
      <c r="AD494" s="53"/>
      <c r="AE494" s="53"/>
      <c r="AF494" s="53"/>
      <c r="AG494" s="53"/>
    </row>
    <row r="495" spans="1:33" ht="16.5" customHeight="1">
      <c r="A495" s="104" t="str">
        <f>IF(OR(C495="",D495=""),"",$D$3&amp;"_"&amp;ROW()-14-COUNTBLANK($D$15:D495))</f>
        <v/>
      </c>
      <c r="B495" s="116" t="s">
        <v>567</v>
      </c>
      <c r="C495" s="116"/>
      <c r="D495" s="117"/>
      <c r="E495" s="115"/>
      <c r="F495" s="115"/>
      <c r="G495" s="118"/>
      <c r="H495" s="115"/>
      <c r="I495" s="80"/>
      <c r="J495" s="80"/>
      <c r="K495" s="80"/>
      <c r="L495" s="80"/>
      <c r="M495" s="80"/>
      <c r="N495" s="80"/>
      <c r="O495" s="80"/>
    </row>
    <row r="496" spans="1:33" ht="14.25" customHeight="1">
      <c r="A496" s="104" t="str">
        <f>IF(OR(C496="",D496=""),"",$D$3&amp;"_"&amp;ROW()-15-COUNTBLANK($D$16:D496))</f>
        <v>PAGĐ_408</v>
      </c>
      <c r="B496" s="61" t="s">
        <v>59</v>
      </c>
      <c r="C496" s="61" t="s">
        <v>402</v>
      </c>
      <c r="D496" s="86" t="s">
        <v>568</v>
      </c>
      <c r="E496" s="11" t="s">
        <v>21</v>
      </c>
      <c r="F496" s="63"/>
      <c r="G496" s="139"/>
      <c r="H496" s="63"/>
      <c r="I496" s="1"/>
      <c r="J496" s="1"/>
      <c r="K496" s="1"/>
      <c r="L496" s="1"/>
      <c r="M496" s="1"/>
      <c r="N496" s="1"/>
      <c r="O496" s="1"/>
      <c r="P496" s="1"/>
      <c r="Q496" s="140"/>
      <c r="R496" s="1"/>
      <c r="S496" s="1"/>
      <c r="T496" s="56"/>
      <c r="U496" s="56"/>
      <c r="V496" s="56"/>
      <c r="W496" s="56"/>
      <c r="X496" s="56"/>
      <c r="Y496" s="56"/>
      <c r="Z496" s="56"/>
      <c r="AA496" s="43"/>
      <c r="AB496" s="43"/>
      <c r="AC496" s="43"/>
      <c r="AD496" s="43"/>
      <c r="AE496" s="43"/>
      <c r="AF496" s="43"/>
      <c r="AG496" s="43"/>
    </row>
    <row r="497" spans="1:33" ht="44.25" customHeight="1">
      <c r="A497" s="104" t="str">
        <f>IF(OR(C497="",D497=""),"",$D$3&amp;"_"&amp;ROW()-14-COUNTBLANK($D$15:D497))</f>
        <v>PAGĐ_409</v>
      </c>
      <c r="B497" s="141" t="s">
        <v>569</v>
      </c>
      <c r="C497" s="73" t="s">
        <v>570</v>
      </c>
      <c r="D497" s="25" t="s">
        <v>571</v>
      </c>
      <c r="E497" s="11" t="s">
        <v>21</v>
      </c>
      <c r="F497" s="121"/>
      <c r="G497" s="120"/>
      <c r="H497" s="121"/>
      <c r="I497" s="94"/>
      <c r="J497" s="94"/>
      <c r="K497" s="80"/>
      <c r="L497" s="80"/>
      <c r="M497" s="80"/>
      <c r="N497" s="80"/>
      <c r="O497" s="80"/>
    </row>
    <row r="498" spans="1:33" ht="16.5" customHeight="1">
      <c r="A498" s="104" t="str">
        <f>IF(OR(C498="",D498=""),"",$D$3&amp;"_"&amp;ROW()-15-COUNTBLANK($D$16:D498))</f>
        <v/>
      </c>
      <c r="B498" s="116" t="s">
        <v>572</v>
      </c>
      <c r="C498" s="116"/>
      <c r="D498" s="117"/>
      <c r="E498" s="115"/>
      <c r="F498" s="115"/>
      <c r="G498" s="118"/>
      <c r="H498" s="115"/>
      <c r="I498" s="80"/>
      <c r="J498" s="80"/>
      <c r="K498" s="80"/>
      <c r="L498" s="80"/>
      <c r="M498" s="80"/>
      <c r="N498" s="80"/>
      <c r="O498" s="80"/>
    </row>
    <row r="499" spans="1:33" ht="14.25" customHeight="1">
      <c r="A499" s="104" t="str">
        <f>IF(OR(C499="",D499=""),"",$D$3&amp;"_"&amp;ROW()-14-COUNTBLANK($D$15:D499))</f>
        <v>PAGĐ_410</v>
      </c>
      <c r="B499" s="61" t="s">
        <v>59</v>
      </c>
      <c r="C499" s="61" t="s">
        <v>402</v>
      </c>
      <c r="D499" s="86" t="s">
        <v>568</v>
      </c>
      <c r="E499" s="11" t="s">
        <v>21</v>
      </c>
      <c r="F499" s="63"/>
      <c r="G499" s="139"/>
      <c r="H499" s="63"/>
      <c r="I499" s="1"/>
      <c r="J499" s="1"/>
      <c r="K499" s="1"/>
      <c r="L499" s="1"/>
      <c r="M499" s="1"/>
      <c r="N499" s="1"/>
      <c r="O499" s="1"/>
      <c r="P499" s="1"/>
      <c r="Q499" s="140"/>
      <c r="R499" s="1"/>
      <c r="S499" s="1"/>
      <c r="T499" s="56"/>
      <c r="U499" s="56"/>
      <c r="V499" s="56"/>
      <c r="W499" s="56"/>
      <c r="X499" s="56"/>
      <c r="Y499" s="56"/>
      <c r="Z499" s="56"/>
      <c r="AA499" s="43"/>
      <c r="AB499" s="43"/>
      <c r="AC499" s="43"/>
      <c r="AD499" s="43"/>
      <c r="AE499" s="43"/>
      <c r="AF499" s="43"/>
      <c r="AG499" s="43"/>
    </row>
    <row r="500" spans="1:33" ht="44.25" customHeight="1">
      <c r="A500" s="104" t="str">
        <f>IF(OR(C500="",D500=""),"",$D$3&amp;"_"&amp;ROW()-15-COUNTBLANK($D$16:D500))</f>
        <v>PAGĐ_411</v>
      </c>
      <c r="B500" s="141" t="s">
        <v>573</v>
      </c>
      <c r="C500" s="73" t="s">
        <v>574</v>
      </c>
      <c r="D500" s="25" t="s">
        <v>616</v>
      </c>
      <c r="E500" s="11" t="s">
        <v>21</v>
      </c>
      <c r="F500" s="121"/>
      <c r="G500" s="120"/>
      <c r="H500" s="121"/>
      <c r="I500" s="94"/>
      <c r="J500" s="94"/>
      <c r="K500" s="80"/>
      <c r="L500" s="80"/>
      <c r="M500" s="80"/>
      <c r="N500" s="80"/>
      <c r="O500" s="80"/>
    </row>
    <row r="501" spans="1:33" ht="16.5" customHeight="1">
      <c r="A501" s="104" t="str">
        <f>IF(OR(C501="",D501=""),"",$D$3&amp;"_"&amp;ROW()-14-COUNTBLANK($D$15:D501))</f>
        <v/>
      </c>
      <c r="B501" s="116" t="s">
        <v>423</v>
      </c>
      <c r="C501" s="116"/>
      <c r="D501" s="117"/>
      <c r="E501" s="115"/>
      <c r="F501" s="115"/>
      <c r="G501" s="118"/>
      <c r="H501" s="115"/>
      <c r="I501" s="80"/>
      <c r="J501" s="80"/>
      <c r="K501" s="80"/>
      <c r="L501" s="80"/>
      <c r="M501" s="80"/>
      <c r="N501" s="80"/>
      <c r="O501" s="80"/>
    </row>
    <row r="502" spans="1:33" ht="14.6">
      <c r="A502" s="104" t="str">
        <f>IF(OR(C502="",D502=""),"",$D$3&amp;"_"&amp;ROW()-15-COUNTBLANK($D$16:D502))</f>
        <v>PAGĐ_412</v>
      </c>
      <c r="B502" s="108" t="s">
        <v>424</v>
      </c>
      <c r="C502" s="29" t="s">
        <v>425</v>
      </c>
      <c r="D502" s="25" t="s">
        <v>426</v>
      </c>
      <c r="E502" s="11" t="s">
        <v>21</v>
      </c>
      <c r="F502" s="121"/>
      <c r="G502" s="120"/>
      <c r="H502" s="121"/>
      <c r="I502" s="80"/>
      <c r="J502" s="80"/>
      <c r="K502" s="80"/>
      <c r="L502" s="80"/>
      <c r="M502" s="80"/>
      <c r="N502" s="80"/>
      <c r="O502" s="80"/>
    </row>
    <row r="503" spans="1:33" ht="14.6">
      <c r="A503" s="104" t="str">
        <f>IF(OR(C503="",D503=""),"",$D$3&amp;"_"&amp;ROW()-14-COUNTBLANK($D$15:D503))</f>
        <v>PAGĐ_413</v>
      </c>
      <c r="B503" s="108" t="s">
        <v>427</v>
      </c>
      <c r="C503" s="29" t="s">
        <v>428</v>
      </c>
      <c r="D503" s="25" t="s">
        <v>429</v>
      </c>
      <c r="E503" s="11" t="s">
        <v>21</v>
      </c>
      <c r="F503" s="121"/>
      <c r="G503" s="120"/>
      <c r="H503" s="121"/>
      <c r="I503" s="80"/>
      <c r="J503" s="80"/>
      <c r="K503" s="80"/>
      <c r="L503" s="80"/>
      <c r="M503" s="80"/>
      <c r="N503" s="80"/>
      <c r="O503" s="80"/>
    </row>
    <row r="504" spans="1:33" ht="16.5" customHeight="1">
      <c r="A504" s="104" t="str">
        <f>IF(OR(C504="",D504=""),"",$D$3&amp;"_"&amp;ROW()-15-COUNTBLANK($D$16:D504))</f>
        <v/>
      </c>
      <c r="B504" s="116" t="s">
        <v>576</v>
      </c>
      <c r="C504" s="116"/>
      <c r="D504" s="117"/>
      <c r="E504" s="115"/>
      <c r="F504" s="115"/>
      <c r="G504" s="118"/>
      <c r="H504" s="115"/>
      <c r="I504" s="80"/>
      <c r="J504" s="80"/>
      <c r="K504" s="80"/>
      <c r="L504" s="80"/>
      <c r="M504" s="80"/>
      <c r="N504" s="80"/>
      <c r="O504" s="80"/>
    </row>
    <row r="505" spans="1:33" ht="28.3">
      <c r="A505" s="104" t="str">
        <f>IF(OR(C505="",D505=""),"",$D$3&amp;"_"&amp;ROW()-14-COUNTBLANK($D$15:D505))</f>
        <v>PAGĐ_414</v>
      </c>
      <c r="B505" s="106" t="s">
        <v>59</v>
      </c>
      <c r="C505" s="14" t="s">
        <v>434</v>
      </c>
      <c r="D505" s="76" t="s">
        <v>435</v>
      </c>
      <c r="E505" s="11" t="s">
        <v>21</v>
      </c>
      <c r="F505" s="104"/>
      <c r="G505" s="97"/>
      <c r="H505" s="95"/>
      <c r="I505" s="91"/>
      <c r="J505" s="91"/>
      <c r="K505" s="91"/>
      <c r="L505" s="91"/>
      <c r="M505" s="91"/>
      <c r="N505" s="91"/>
      <c r="O505" s="91"/>
    </row>
    <row r="506" spans="1:33" ht="47.25" customHeight="1">
      <c r="A506" s="104" t="str">
        <f>IF(OR(C506="",D506=""),"",$D$3&amp;"_"&amp;ROW()-15-COUNTBLANK($D$16:D506))</f>
        <v>PAGĐ_415</v>
      </c>
      <c r="B506" s="61" t="s">
        <v>90</v>
      </c>
      <c r="C506" s="61" t="s">
        <v>403</v>
      </c>
      <c r="D506" s="62" t="s">
        <v>617</v>
      </c>
      <c r="E506" s="11" t="s">
        <v>21</v>
      </c>
      <c r="F506" s="63"/>
      <c r="G506" s="139"/>
      <c r="H506" s="63"/>
      <c r="I506" s="1"/>
      <c r="J506" s="1"/>
      <c r="K506" s="1"/>
      <c r="L506" s="1"/>
      <c r="M506" s="1"/>
      <c r="N506" s="1"/>
      <c r="O506" s="1"/>
      <c r="P506" s="1"/>
      <c r="Q506" s="140"/>
      <c r="R506" s="1"/>
      <c r="S506" s="1"/>
      <c r="T506" s="56"/>
      <c r="U506" s="56"/>
      <c r="V506" s="56"/>
      <c r="W506" s="56"/>
      <c r="X506" s="56"/>
      <c r="Y506" s="56"/>
      <c r="Z506" s="56"/>
      <c r="AA506" s="43"/>
      <c r="AB506" s="43"/>
      <c r="AC506" s="43"/>
      <c r="AD506" s="43"/>
      <c r="AE506" s="43"/>
      <c r="AF506" s="43"/>
      <c r="AG506" s="43"/>
    </row>
    <row r="507" spans="1:33" ht="15.45">
      <c r="A507" s="104" t="str">
        <f>IF(OR(C507="",D507=""),"",$D$3&amp;"_"&amp;ROW()-14-COUNTBLANK($D$15:D507))</f>
        <v>PAGĐ_416</v>
      </c>
      <c r="B507" s="29" t="s">
        <v>203</v>
      </c>
      <c r="C507" s="29" t="s">
        <v>479</v>
      </c>
      <c r="D507" s="28" t="s">
        <v>400</v>
      </c>
      <c r="E507" s="11" t="s">
        <v>21</v>
      </c>
      <c r="F507" s="113"/>
      <c r="G507" s="112"/>
      <c r="H507" s="113"/>
      <c r="I507" s="90"/>
      <c r="J507" s="90"/>
      <c r="K507" s="90"/>
      <c r="L507" s="90"/>
      <c r="M507" s="90"/>
      <c r="N507" s="90"/>
      <c r="O507" s="90"/>
    </row>
    <row r="508" spans="1:33" ht="16.5" customHeight="1">
      <c r="A508" s="104" t="str">
        <f>IF(OR(C508="",D508=""),"",$D$3&amp;"_"&amp;ROW()-15-COUNTBLANK($D$16:D508))</f>
        <v/>
      </c>
      <c r="B508" s="116" t="s">
        <v>618</v>
      </c>
      <c r="C508" s="116"/>
      <c r="D508" s="117"/>
      <c r="E508" s="115"/>
      <c r="F508" s="115"/>
      <c r="G508" s="118"/>
      <c r="H508" s="115"/>
      <c r="I508" s="80"/>
      <c r="J508" s="80"/>
      <c r="K508" s="80"/>
      <c r="L508" s="80"/>
      <c r="M508" s="80"/>
      <c r="N508" s="80"/>
      <c r="O508" s="80"/>
    </row>
    <row r="509" spans="1:33" ht="25.5" customHeight="1">
      <c r="A509" s="104" t="str">
        <f>IF(OR(C509="",D509=""),"",$D$3&amp;"_"&amp;ROW()-14-COUNTBLANK($D$15:D509))</f>
        <v>PAGĐ_417</v>
      </c>
      <c r="B509" s="20" t="s">
        <v>136</v>
      </c>
      <c r="C509" s="39" t="s">
        <v>619</v>
      </c>
      <c r="D509" s="18" t="s">
        <v>620</v>
      </c>
      <c r="E509" s="11" t="s">
        <v>21</v>
      </c>
      <c r="F509" s="35"/>
      <c r="G509" s="93"/>
      <c r="H509" s="36"/>
      <c r="I509" s="3"/>
      <c r="J509" s="3"/>
      <c r="K509" s="3"/>
      <c r="L509" s="3"/>
      <c r="M509" s="3"/>
      <c r="N509" s="3"/>
      <c r="O509" s="3"/>
      <c r="P509" s="3"/>
      <c r="Q509" s="52"/>
      <c r="R509" s="3"/>
      <c r="S509" s="3"/>
      <c r="T509" s="30"/>
      <c r="U509" s="30"/>
      <c r="V509" s="30"/>
      <c r="W509" s="30"/>
      <c r="X509" s="30"/>
      <c r="Y509" s="30"/>
      <c r="Z509" s="30"/>
      <c r="AA509" s="127"/>
      <c r="AB509" s="53"/>
      <c r="AC509" s="53"/>
      <c r="AD509" s="53"/>
      <c r="AE509" s="53"/>
      <c r="AF509" s="53"/>
      <c r="AG509" s="53"/>
    </row>
    <row r="510" spans="1:33" ht="39.75" customHeight="1">
      <c r="A510" s="104" t="str">
        <f>IF(OR(C510="",D510=""),"",$D$3&amp;"_"&amp;ROW()-15-COUNTBLANK($D$16:D510))</f>
        <v>PAGĐ_418</v>
      </c>
      <c r="B510" s="61" t="s">
        <v>621</v>
      </c>
      <c r="C510" s="61" t="s">
        <v>622</v>
      </c>
      <c r="D510" s="62" t="s">
        <v>623</v>
      </c>
      <c r="E510" s="11" t="s">
        <v>21</v>
      </c>
      <c r="F510" s="63"/>
      <c r="G510" s="139"/>
      <c r="H510" s="63"/>
      <c r="I510" s="1"/>
      <c r="J510" s="1"/>
      <c r="K510" s="1"/>
      <c r="L510" s="1"/>
      <c r="M510" s="1"/>
      <c r="N510" s="1"/>
      <c r="O510" s="1"/>
      <c r="P510" s="1"/>
      <c r="Q510" s="140"/>
      <c r="R510" s="1"/>
      <c r="S510" s="1"/>
      <c r="T510" s="56"/>
      <c r="U510" s="56"/>
      <c r="V510" s="56"/>
      <c r="W510" s="56"/>
      <c r="X510" s="56"/>
      <c r="Y510" s="56"/>
      <c r="Z510" s="56"/>
      <c r="AA510" s="43"/>
      <c r="AB510" s="43"/>
      <c r="AC510" s="43"/>
      <c r="AD510" s="43"/>
      <c r="AE510" s="43"/>
      <c r="AF510" s="43"/>
      <c r="AG510" s="43"/>
    </row>
    <row r="511" spans="1:33" ht="25.5" customHeight="1">
      <c r="A511" s="104" t="str">
        <f>IF(OR(C511="",D511=""),"",$D$3&amp;"_"&amp;ROW()-14-COUNTBLANK($D$15:D511))</f>
        <v>PAGĐ_419</v>
      </c>
      <c r="B511" s="205" t="s">
        <v>624</v>
      </c>
      <c r="C511" s="65" t="s">
        <v>625</v>
      </c>
      <c r="D511" s="18" t="s">
        <v>626</v>
      </c>
      <c r="E511" s="11" t="s">
        <v>21</v>
      </c>
      <c r="F511" s="35"/>
      <c r="G511" s="93"/>
      <c r="H511" s="36"/>
      <c r="I511" s="3"/>
      <c r="J511" s="3"/>
      <c r="K511" s="3"/>
      <c r="L511" s="3"/>
      <c r="M511" s="3"/>
      <c r="N511" s="3"/>
      <c r="O511" s="3"/>
      <c r="P511" s="3"/>
      <c r="Q511" s="52"/>
      <c r="R511" s="3"/>
      <c r="S511" s="3"/>
      <c r="T511" s="30"/>
      <c r="U511" s="30"/>
      <c r="V511" s="30"/>
      <c r="W511" s="30"/>
      <c r="X511" s="30"/>
      <c r="Y511" s="30"/>
      <c r="Z511" s="30"/>
      <c r="AA511" s="127"/>
      <c r="AB511" s="53"/>
      <c r="AC511" s="53"/>
      <c r="AD511" s="53"/>
      <c r="AE511" s="53"/>
      <c r="AF511" s="53"/>
      <c r="AG511" s="53"/>
    </row>
    <row r="512" spans="1:33" ht="25.5" customHeight="1">
      <c r="A512" s="104" t="str">
        <f>IF(OR(C512="",D512=""),"",$D$3&amp;"_"&amp;ROW()-15-COUNTBLANK($D$16:D512))</f>
        <v>PAGĐ_420</v>
      </c>
      <c r="B512" s="199"/>
      <c r="C512" s="65" t="s">
        <v>627</v>
      </c>
      <c r="D512" s="18" t="s">
        <v>138</v>
      </c>
      <c r="E512" s="11" t="s">
        <v>21</v>
      </c>
      <c r="F512" s="35"/>
      <c r="G512" s="93"/>
      <c r="H512" s="36"/>
      <c r="I512" s="3"/>
      <c r="J512" s="3"/>
      <c r="K512" s="3"/>
      <c r="L512" s="3"/>
      <c r="M512" s="3"/>
      <c r="N512" s="3"/>
      <c r="O512" s="3"/>
      <c r="P512" s="3"/>
      <c r="Q512" s="52"/>
      <c r="R512" s="3"/>
      <c r="S512" s="3"/>
      <c r="T512" s="30"/>
      <c r="U512" s="30"/>
      <c r="V512" s="30"/>
      <c r="W512" s="30"/>
      <c r="X512" s="30"/>
      <c r="Y512" s="30"/>
      <c r="Z512" s="30"/>
      <c r="AA512" s="127"/>
      <c r="AB512" s="53"/>
      <c r="AC512" s="53"/>
      <c r="AD512" s="53"/>
      <c r="AE512" s="53"/>
      <c r="AF512" s="53"/>
      <c r="AG512" s="53"/>
    </row>
    <row r="513" spans="1:33" ht="25.5" customHeight="1">
      <c r="A513" s="104" t="str">
        <f t="shared" ref="A513:A514" si="46">IF(OR(C513="",D513=""),"",$D$3&amp;"_"&amp;ROW()-14-COUNTBLANK($D$15:D513))</f>
        <v>PAGĐ_421</v>
      </c>
      <c r="B513" s="199"/>
      <c r="C513" s="65" t="s">
        <v>628</v>
      </c>
      <c r="D513" s="18" t="s">
        <v>629</v>
      </c>
      <c r="E513" s="11" t="s">
        <v>21</v>
      </c>
      <c r="F513" s="35"/>
      <c r="G513" s="93"/>
      <c r="H513" s="36"/>
      <c r="I513" s="3"/>
      <c r="J513" s="3"/>
      <c r="K513" s="3"/>
      <c r="L513" s="3"/>
      <c r="M513" s="3"/>
      <c r="N513" s="3"/>
      <c r="O513" s="3"/>
      <c r="P513" s="3"/>
      <c r="Q513" s="52"/>
      <c r="R513" s="3"/>
      <c r="S513" s="3"/>
      <c r="T513" s="30"/>
      <c r="U513" s="30"/>
      <c r="V513" s="30"/>
      <c r="W513" s="30"/>
      <c r="X513" s="30"/>
      <c r="Y513" s="30"/>
      <c r="Z513" s="30"/>
      <c r="AA513" s="127"/>
      <c r="AB513" s="53"/>
      <c r="AC513" s="53"/>
      <c r="AD513" s="53"/>
      <c r="AE513" s="53"/>
      <c r="AF513" s="53"/>
      <c r="AG513" s="53"/>
    </row>
    <row r="514" spans="1:33" ht="25.5" customHeight="1">
      <c r="A514" s="104" t="str">
        <f t="shared" si="46"/>
        <v>PAGĐ_422</v>
      </c>
      <c r="B514" s="199"/>
      <c r="C514" s="65" t="s">
        <v>630</v>
      </c>
      <c r="D514" s="18" t="s">
        <v>631</v>
      </c>
      <c r="E514" s="11" t="s">
        <v>21</v>
      </c>
      <c r="F514" s="35"/>
      <c r="G514" s="93"/>
      <c r="H514" s="36"/>
      <c r="I514" s="3"/>
      <c r="J514" s="3"/>
      <c r="K514" s="3"/>
      <c r="L514" s="3"/>
      <c r="M514" s="3"/>
      <c r="N514" s="3"/>
      <c r="O514" s="3"/>
      <c r="P514" s="3"/>
      <c r="Q514" s="52"/>
      <c r="R514" s="3"/>
      <c r="S514" s="3"/>
      <c r="T514" s="30"/>
      <c r="U514" s="30"/>
      <c r="V514" s="30"/>
      <c r="W514" s="30"/>
      <c r="X514" s="30"/>
      <c r="Y514" s="30"/>
      <c r="Z514" s="30"/>
      <c r="AA514" s="127"/>
      <c r="AB514" s="53"/>
      <c r="AC514" s="53"/>
      <c r="AD514" s="53"/>
      <c r="AE514" s="53"/>
      <c r="AF514" s="53"/>
      <c r="AG514" s="53"/>
    </row>
    <row r="515" spans="1:33" ht="25.5" customHeight="1">
      <c r="A515" s="104"/>
      <c r="B515" s="199"/>
      <c r="C515" s="65" t="s">
        <v>632</v>
      </c>
      <c r="D515" s="18" t="s">
        <v>631</v>
      </c>
      <c r="E515" s="11" t="s">
        <v>21</v>
      </c>
      <c r="F515" s="35"/>
      <c r="G515" s="93"/>
      <c r="H515" s="36"/>
      <c r="I515" s="3"/>
      <c r="J515" s="3"/>
      <c r="K515" s="3"/>
      <c r="L515" s="3"/>
      <c r="M515" s="3"/>
      <c r="N515" s="3"/>
      <c r="O515" s="3"/>
      <c r="P515" s="3"/>
      <c r="Q515" s="52"/>
      <c r="R515" s="3"/>
      <c r="S515" s="3"/>
      <c r="T515" s="30"/>
      <c r="U515" s="30"/>
      <c r="V515" s="30"/>
      <c r="W515" s="30"/>
      <c r="X515" s="30"/>
      <c r="Y515" s="30"/>
      <c r="Z515" s="30"/>
      <c r="AA515" s="127"/>
      <c r="AB515" s="53"/>
      <c r="AC515" s="53"/>
      <c r="AD515" s="53"/>
      <c r="AE515" s="53"/>
      <c r="AF515" s="53"/>
      <c r="AG515" s="53"/>
    </row>
    <row r="516" spans="1:33" ht="25.5" customHeight="1">
      <c r="A516" s="104"/>
      <c r="B516" s="199"/>
      <c r="C516" s="65" t="s">
        <v>633</v>
      </c>
      <c r="D516" s="18" t="s">
        <v>631</v>
      </c>
      <c r="E516" s="11" t="s">
        <v>21</v>
      </c>
      <c r="F516" s="180"/>
      <c r="G516" s="93"/>
      <c r="H516" s="36"/>
      <c r="I516" s="3"/>
      <c r="J516" s="3"/>
      <c r="K516" s="3"/>
      <c r="L516" s="3"/>
      <c r="M516" s="3"/>
      <c r="N516" s="3"/>
      <c r="O516" s="3"/>
      <c r="P516" s="3"/>
      <c r="Q516" s="52"/>
      <c r="R516" s="3"/>
      <c r="S516" s="3"/>
      <c r="T516" s="30"/>
      <c r="U516" s="30"/>
      <c r="V516" s="30"/>
      <c r="W516" s="30"/>
      <c r="X516" s="30"/>
      <c r="Y516" s="30"/>
      <c r="Z516" s="30"/>
      <c r="AA516" s="127"/>
      <c r="AB516" s="53"/>
      <c r="AC516" s="53"/>
      <c r="AD516" s="53"/>
      <c r="AE516" s="53"/>
      <c r="AF516" s="53"/>
      <c r="AG516" s="53"/>
    </row>
    <row r="517" spans="1:33" ht="25.5" customHeight="1">
      <c r="A517" s="104" t="str">
        <f>IF(OR(C517="",D517=""),"",$D$3&amp;"_"&amp;ROW()-15-COUNTBLANK($D$16:D517))</f>
        <v>PAGĐ_425</v>
      </c>
      <c r="B517" s="199"/>
      <c r="C517" s="65" t="s">
        <v>634</v>
      </c>
      <c r="D517" s="18" t="s">
        <v>629</v>
      </c>
      <c r="E517" s="11" t="s">
        <v>21</v>
      </c>
      <c r="F517" s="35"/>
      <c r="G517" s="93"/>
      <c r="H517" s="36"/>
      <c r="I517" s="3"/>
      <c r="J517" s="3"/>
      <c r="K517" s="3"/>
      <c r="L517" s="3"/>
      <c r="M517" s="3"/>
      <c r="N517" s="3"/>
      <c r="O517" s="3"/>
      <c r="P517" s="3"/>
      <c r="Q517" s="52"/>
      <c r="R517" s="3"/>
      <c r="S517" s="3"/>
      <c r="T517" s="30"/>
      <c r="U517" s="30"/>
      <c r="V517" s="30"/>
      <c r="W517" s="30"/>
      <c r="X517" s="30"/>
      <c r="Y517" s="30"/>
      <c r="Z517" s="30"/>
      <c r="AA517" s="127"/>
      <c r="AB517" s="53"/>
      <c r="AC517" s="53"/>
      <c r="AD517" s="53"/>
      <c r="AE517" s="53"/>
      <c r="AF517" s="53"/>
      <c r="AG517" s="53"/>
    </row>
    <row r="518" spans="1:33" ht="25.5" customHeight="1">
      <c r="A518" s="104" t="str">
        <f>IF(OR(C518="",D518=""),"",$D$3&amp;"_"&amp;ROW()-14-COUNTBLANK($D$15:D518))</f>
        <v>PAGĐ_426</v>
      </c>
      <c r="B518" s="199"/>
      <c r="C518" s="65" t="s">
        <v>635</v>
      </c>
      <c r="D518" s="18" t="s">
        <v>636</v>
      </c>
      <c r="E518" s="11" t="s">
        <v>21</v>
      </c>
      <c r="F518" s="35"/>
      <c r="G518" s="93"/>
      <c r="H518" s="36"/>
      <c r="I518" s="3"/>
      <c r="J518" s="3"/>
      <c r="K518" s="3"/>
      <c r="L518" s="3"/>
      <c r="M518" s="3"/>
      <c r="N518" s="3"/>
      <c r="O518" s="3"/>
      <c r="P518" s="3"/>
      <c r="Q518" s="52"/>
      <c r="R518" s="3"/>
      <c r="S518" s="3"/>
      <c r="T518" s="30"/>
      <c r="U518" s="30"/>
      <c r="V518" s="30"/>
      <c r="W518" s="30"/>
      <c r="X518" s="30"/>
      <c r="Y518" s="30"/>
      <c r="Z518" s="30"/>
      <c r="AA518" s="127"/>
      <c r="AB518" s="53"/>
      <c r="AC518" s="53"/>
      <c r="AD518" s="53"/>
      <c r="AE518" s="53"/>
      <c r="AF518" s="53"/>
      <c r="AG518" s="53"/>
    </row>
    <row r="519" spans="1:33" ht="72.75" customHeight="1">
      <c r="A519" s="104" t="str">
        <f>IF(OR(C519="",D519=""),"",$D$3&amp;"_"&amp;ROW()-15-COUNTBLANK($D$16:D519))</f>
        <v>PAGĐ_427</v>
      </c>
      <c r="B519" s="197"/>
      <c r="C519" s="65" t="s">
        <v>637</v>
      </c>
      <c r="D519" s="18" t="s">
        <v>1241</v>
      </c>
      <c r="E519" s="11" t="s">
        <v>21</v>
      </c>
      <c r="F519" s="35"/>
      <c r="G519" s="93"/>
      <c r="H519" s="36"/>
      <c r="I519" s="3"/>
      <c r="J519" s="3"/>
      <c r="K519" s="3"/>
      <c r="L519" s="3"/>
      <c r="M519" s="3"/>
      <c r="N519" s="3"/>
      <c r="O519" s="3"/>
      <c r="P519" s="3"/>
      <c r="Q519" s="52"/>
      <c r="R519" s="3"/>
      <c r="S519" s="3"/>
      <c r="T519" s="30"/>
      <c r="U519" s="30"/>
      <c r="V519" s="30"/>
      <c r="W519" s="30"/>
      <c r="X519" s="30"/>
      <c r="Y519" s="30"/>
      <c r="Z519" s="30"/>
      <c r="AA519" s="127"/>
      <c r="AB519" s="53"/>
      <c r="AC519" s="53"/>
      <c r="AD519" s="53"/>
      <c r="AE519" s="53"/>
      <c r="AF519" s="53"/>
      <c r="AG519" s="53"/>
    </row>
    <row r="520" spans="1:33" ht="16.5" customHeight="1">
      <c r="A520" s="104" t="str">
        <f>IF(OR(C520="",D520=""),"",$D$3&amp;"_"&amp;ROW()-14-COUNTBLANK($D$15:D520))</f>
        <v/>
      </c>
      <c r="B520" s="116" t="s">
        <v>638</v>
      </c>
      <c r="C520" s="116"/>
      <c r="D520" s="117"/>
      <c r="E520" s="115"/>
      <c r="F520" s="115"/>
      <c r="G520" s="118"/>
      <c r="H520" s="115"/>
      <c r="I520" s="80"/>
      <c r="J520" s="80"/>
      <c r="K520" s="80"/>
      <c r="L520" s="80"/>
      <c r="M520" s="80"/>
      <c r="N520" s="80"/>
      <c r="O520" s="80"/>
    </row>
    <row r="521" spans="1:33" ht="25.5" customHeight="1">
      <c r="A521" s="146" t="str">
        <f>IF(OR(C521="",D521=""),"",$D$3&amp;"_"&amp;ROW()-15-COUNTBLANK($D$16:D521))</f>
        <v>PAGĐ_428</v>
      </c>
      <c r="B521" s="147" t="s">
        <v>181</v>
      </c>
      <c r="C521" s="148" t="s">
        <v>639</v>
      </c>
      <c r="D521" s="149" t="s">
        <v>640</v>
      </c>
      <c r="E521" s="11" t="s">
        <v>21</v>
      </c>
      <c r="F521" s="150"/>
      <c r="G521" s="151"/>
      <c r="H521" s="152"/>
      <c r="I521" s="153"/>
      <c r="J521" s="153"/>
      <c r="K521" s="153"/>
      <c r="L521" s="153"/>
      <c r="M521" s="153"/>
      <c r="N521" s="153"/>
      <c r="O521" s="153"/>
      <c r="P521" s="153"/>
      <c r="Q521" s="153"/>
      <c r="R521" s="153"/>
      <c r="S521" s="153"/>
      <c r="T521" s="153"/>
      <c r="U521" s="153"/>
      <c r="V521" s="153"/>
      <c r="W521" s="153"/>
      <c r="X521" s="153"/>
      <c r="Y521" s="153"/>
      <c r="Z521" s="153"/>
      <c r="AA521" s="154"/>
      <c r="AB521" s="152"/>
      <c r="AC521" s="152"/>
      <c r="AD521" s="152"/>
      <c r="AE521" s="152"/>
      <c r="AF521" s="152"/>
      <c r="AG521" s="152"/>
    </row>
    <row r="522" spans="1:33" ht="25.5" customHeight="1">
      <c r="A522" s="146" t="str">
        <f>IF(OR(C522="",D522=""),"",$D$3&amp;"_"&amp;ROW()-14-COUNTBLANK($D$15:D522))</f>
        <v>PAGĐ_429</v>
      </c>
      <c r="B522" s="234" t="s">
        <v>624</v>
      </c>
      <c r="C522" s="155" t="s">
        <v>625</v>
      </c>
      <c r="D522" s="149" t="s">
        <v>137</v>
      </c>
      <c r="E522" s="11" t="s">
        <v>21</v>
      </c>
      <c r="F522" s="150"/>
      <c r="G522" s="151"/>
      <c r="H522" s="152"/>
      <c r="I522" s="153"/>
      <c r="J522" s="153"/>
      <c r="K522" s="153"/>
      <c r="L522" s="153"/>
      <c r="M522" s="153"/>
      <c r="N522" s="153"/>
      <c r="O522" s="153"/>
      <c r="P522" s="153"/>
      <c r="Q522" s="153"/>
      <c r="R522" s="153"/>
      <c r="S522" s="153"/>
      <c r="T522" s="153"/>
      <c r="U522" s="153"/>
      <c r="V522" s="153"/>
      <c r="W522" s="153"/>
      <c r="X522" s="153"/>
      <c r="Y522" s="153"/>
      <c r="Z522" s="153"/>
      <c r="AA522" s="154"/>
      <c r="AB522" s="152"/>
      <c r="AC522" s="152"/>
      <c r="AD522" s="152"/>
      <c r="AE522" s="152"/>
      <c r="AF522" s="152"/>
      <c r="AG522" s="152"/>
    </row>
    <row r="523" spans="1:33" ht="25.5" customHeight="1">
      <c r="A523" s="146" t="str">
        <f>IF(OR(C523="",D523=""),"",$D$3&amp;"_"&amp;ROW()-15-COUNTBLANK($D$16:D523))</f>
        <v>PAGĐ_430</v>
      </c>
      <c r="B523" s="199"/>
      <c r="C523" s="155" t="s">
        <v>627</v>
      </c>
      <c r="D523" s="149" t="s">
        <v>138</v>
      </c>
      <c r="E523" s="11" t="s">
        <v>21</v>
      </c>
      <c r="F523" s="150"/>
      <c r="G523" s="151"/>
      <c r="H523" s="152"/>
      <c r="I523" s="153"/>
      <c r="J523" s="153"/>
      <c r="K523" s="153"/>
      <c r="L523" s="153"/>
      <c r="M523" s="153"/>
      <c r="N523" s="153"/>
      <c r="O523" s="153"/>
      <c r="P523" s="153"/>
      <c r="Q523" s="153"/>
      <c r="R523" s="153"/>
      <c r="S523" s="153"/>
      <c r="T523" s="153"/>
      <c r="U523" s="153"/>
      <c r="V523" s="153"/>
      <c r="W523" s="153"/>
      <c r="X523" s="153"/>
      <c r="Y523" s="153"/>
      <c r="Z523" s="153"/>
      <c r="AA523" s="154"/>
      <c r="AB523" s="152"/>
      <c r="AC523" s="152"/>
      <c r="AD523" s="152"/>
      <c r="AE523" s="152"/>
      <c r="AF523" s="152"/>
      <c r="AG523" s="152"/>
    </row>
    <row r="524" spans="1:33" ht="25.5" customHeight="1">
      <c r="A524" s="146" t="str">
        <f>IF(OR(C524="",D524=""),"",$D$3&amp;"_"&amp;ROW()-14-COUNTBLANK($D$15:D524))</f>
        <v>PAGĐ_431</v>
      </c>
      <c r="B524" s="199"/>
      <c r="C524" s="155" t="s">
        <v>628</v>
      </c>
      <c r="D524" s="149" t="s">
        <v>629</v>
      </c>
      <c r="E524" s="11" t="s">
        <v>21</v>
      </c>
      <c r="F524" s="150"/>
      <c r="G524" s="151"/>
      <c r="H524" s="152"/>
      <c r="I524" s="153"/>
      <c r="J524" s="153"/>
      <c r="K524" s="153"/>
      <c r="L524" s="153"/>
      <c r="M524" s="153"/>
      <c r="N524" s="153"/>
      <c r="O524" s="153"/>
      <c r="P524" s="153"/>
      <c r="Q524" s="153"/>
      <c r="R524" s="153"/>
      <c r="S524" s="153"/>
      <c r="T524" s="153"/>
      <c r="U524" s="153"/>
      <c r="V524" s="153"/>
      <c r="W524" s="153"/>
      <c r="X524" s="153"/>
      <c r="Y524" s="153"/>
      <c r="Z524" s="153"/>
      <c r="AA524" s="154"/>
      <c r="AB524" s="152"/>
      <c r="AC524" s="152"/>
      <c r="AD524" s="152"/>
      <c r="AE524" s="152"/>
      <c r="AF524" s="152"/>
      <c r="AG524" s="152"/>
    </row>
    <row r="525" spans="1:33" ht="25.5" customHeight="1">
      <c r="A525" s="146" t="str">
        <f>IF(OR(C525="",D525=""),"",$D$3&amp;"_"&amp;ROW()-15-COUNTBLANK($D$16:D525))</f>
        <v>PAGĐ_432</v>
      </c>
      <c r="B525" s="199"/>
      <c r="C525" s="155" t="s">
        <v>630</v>
      </c>
      <c r="D525" s="149" t="s">
        <v>631</v>
      </c>
      <c r="E525" s="11" t="s">
        <v>21</v>
      </c>
      <c r="F525" s="150"/>
      <c r="G525" s="151"/>
      <c r="H525" s="152"/>
      <c r="I525" s="153"/>
      <c r="J525" s="153"/>
      <c r="K525" s="153"/>
      <c r="L525" s="153"/>
      <c r="M525" s="153"/>
      <c r="N525" s="153"/>
      <c r="O525" s="153"/>
      <c r="P525" s="153"/>
      <c r="Q525" s="153"/>
      <c r="R525" s="153"/>
      <c r="S525" s="153"/>
      <c r="T525" s="153"/>
      <c r="U525" s="153"/>
      <c r="V525" s="153"/>
      <c r="W525" s="153"/>
      <c r="X525" s="153"/>
      <c r="Y525" s="153"/>
      <c r="Z525" s="153"/>
      <c r="AA525" s="154"/>
      <c r="AB525" s="152"/>
      <c r="AC525" s="152"/>
      <c r="AD525" s="152"/>
      <c r="AE525" s="152"/>
      <c r="AF525" s="152"/>
      <c r="AG525" s="152"/>
    </row>
    <row r="526" spans="1:33" ht="25.5" customHeight="1">
      <c r="A526" s="146" t="str">
        <f>IF(OR(C526="",D526=""),"",$D$3&amp;"_"&amp;ROW()-14-COUNTBLANK($D$15:D526))</f>
        <v>PAGĐ_433</v>
      </c>
      <c r="B526" s="199"/>
      <c r="C526" s="155" t="s">
        <v>634</v>
      </c>
      <c r="D526" s="149" t="s">
        <v>629</v>
      </c>
      <c r="E526" s="11" t="s">
        <v>21</v>
      </c>
      <c r="F526" s="150"/>
      <c r="G526" s="151"/>
      <c r="H526" s="152"/>
      <c r="I526" s="153"/>
      <c r="J526" s="153"/>
      <c r="K526" s="153"/>
      <c r="L526" s="153"/>
      <c r="M526" s="153"/>
      <c r="N526" s="153"/>
      <c r="O526" s="153"/>
      <c r="P526" s="153"/>
      <c r="Q526" s="153"/>
      <c r="R526" s="153"/>
      <c r="S526" s="153"/>
      <c r="T526" s="153"/>
      <c r="U526" s="153"/>
      <c r="V526" s="153"/>
      <c r="W526" s="153"/>
      <c r="X526" s="153"/>
      <c r="Y526" s="153"/>
      <c r="Z526" s="153"/>
      <c r="AA526" s="154"/>
      <c r="AB526" s="152"/>
      <c r="AC526" s="152"/>
      <c r="AD526" s="152"/>
      <c r="AE526" s="152"/>
      <c r="AF526" s="152"/>
      <c r="AG526" s="152"/>
    </row>
    <row r="527" spans="1:33" ht="25.5" customHeight="1">
      <c r="A527" s="146" t="str">
        <f>IF(OR(C527="",D527=""),"",$D$3&amp;"_"&amp;ROW()-15-COUNTBLANK($D$16:D527))</f>
        <v>PAGĐ_434</v>
      </c>
      <c r="B527" s="199"/>
      <c r="C527" s="155" t="s">
        <v>635</v>
      </c>
      <c r="D527" s="149" t="s">
        <v>641</v>
      </c>
      <c r="E527" s="11" t="s">
        <v>21</v>
      </c>
      <c r="F527" s="150"/>
      <c r="G527" s="151"/>
      <c r="H527" s="152"/>
      <c r="I527" s="153"/>
      <c r="J527" s="153"/>
      <c r="K527" s="153"/>
      <c r="L527" s="153"/>
      <c r="M527" s="153"/>
      <c r="N527" s="153"/>
      <c r="O527" s="153"/>
      <c r="P527" s="153"/>
      <c r="Q527" s="153"/>
      <c r="R527" s="153"/>
      <c r="S527" s="153"/>
      <c r="T527" s="153"/>
      <c r="U527" s="153"/>
      <c r="V527" s="153"/>
      <c r="W527" s="153"/>
      <c r="X527" s="153"/>
      <c r="Y527" s="153"/>
      <c r="Z527" s="153"/>
      <c r="AA527" s="154"/>
      <c r="AB527" s="152"/>
      <c r="AC527" s="152"/>
      <c r="AD527" s="152"/>
      <c r="AE527" s="152"/>
      <c r="AF527" s="152"/>
      <c r="AG527" s="152"/>
    </row>
    <row r="528" spans="1:33" ht="72.75" customHeight="1">
      <c r="A528" s="104" t="str">
        <f>IF(OR(C528="",D528=""),"",$D$3&amp;"_"&amp;ROW()-14-COUNTBLANK($D$15:D528))</f>
        <v>PAGĐ_435</v>
      </c>
      <c r="B528" s="197"/>
      <c r="C528" s="65" t="s">
        <v>637</v>
      </c>
      <c r="D528" s="18" t="s">
        <v>642</v>
      </c>
      <c r="E528" s="11" t="s">
        <v>21</v>
      </c>
      <c r="F528" s="35"/>
      <c r="G528" s="93"/>
      <c r="H528" s="36"/>
      <c r="I528" s="3"/>
      <c r="J528" s="3"/>
      <c r="K528" s="3"/>
      <c r="L528" s="3"/>
      <c r="M528" s="3"/>
      <c r="N528" s="3"/>
      <c r="O528" s="3"/>
      <c r="P528" s="3"/>
      <c r="Q528" s="52"/>
      <c r="R528" s="3"/>
      <c r="S528" s="3"/>
      <c r="T528" s="30"/>
      <c r="U528" s="30"/>
      <c r="V528" s="30"/>
      <c r="W528" s="30"/>
      <c r="X528" s="30"/>
      <c r="Y528" s="30"/>
      <c r="Z528" s="30"/>
      <c r="AA528" s="127"/>
      <c r="AB528" s="53"/>
      <c r="AC528" s="53"/>
      <c r="AD528" s="53"/>
      <c r="AE528" s="53"/>
      <c r="AF528" s="53"/>
      <c r="AG528" s="53"/>
    </row>
    <row r="529" spans="1:33" ht="14.6">
      <c r="A529" s="104" t="str">
        <f>IF(OR(C529="",D529=""),"",$D$3&amp;"_"&amp;ROW()-15-COUNTBLANK($D$16:D529))</f>
        <v/>
      </c>
      <c r="B529" s="231" t="s">
        <v>643</v>
      </c>
      <c r="C529" s="198"/>
      <c r="D529" s="198"/>
      <c r="E529" s="198"/>
      <c r="F529" s="198"/>
      <c r="G529" s="198"/>
      <c r="H529" s="196"/>
      <c r="I529" s="80"/>
      <c r="J529" s="94"/>
      <c r="K529" s="80"/>
      <c r="L529" s="80"/>
      <c r="M529" s="80"/>
      <c r="N529" s="80"/>
      <c r="O529" s="80"/>
    </row>
    <row r="530" spans="1:33" ht="14.6">
      <c r="A530" s="104" t="str">
        <f t="shared" ref="A530:A531" si="47">IF(OR(C530="",D530=""),"",$D$3&amp;"_"&amp;ROW()-14-COUNTBLANK($D$15:D530))</f>
        <v/>
      </c>
      <c r="B530" s="122" t="s">
        <v>368</v>
      </c>
      <c r="C530" s="123"/>
      <c r="D530" s="124"/>
      <c r="E530" s="122"/>
      <c r="F530" s="122"/>
      <c r="G530" s="125"/>
      <c r="H530" s="122"/>
      <c r="I530" s="80"/>
      <c r="J530" s="94"/>
      <c r="K530" s="80"/>
      <c r="L530" s="80"/>
      <c r="M530" s="80"/>
      <c r="N530" s="80"/>
      <c r="O530" s="80"/>
    </row>
    <row r="531" spans="1:33" ht="16.5" customHeight="1">
      <c r="A531" s="104" t="str">
        <f t="shared" si="47"/>
        <v/>
      </c>
      <c r="B531" s="116" t="s">
        <v>644</v>
      </c>
      <c r="C531" s="116"/>
      <c r="D531" s="117"/>
      <c r="E531" s="115"/>
      <c r="F531" s="115"/>
      <c r="G531" s="118"/>
      <c r="H531" s="115"/>
      <c r="I531" s="80"/>
      <c r="J531" s="80"/>
      <c r="K531" s="80"/>
      <c r="L531" s="80"/>
      <c r="M531" s="80"/>
      <c r="N531" s="80"/>
      <c r="O531" s="80"/>
    </row>
    <row r="532" spans="1:33" ht="28.3">
      <c r="A532" s="104" t="str">
        <f>IF(OR(C532="",D532=""),"",$D$3&amp;"_"&amp;ROW()-15-COUNTBLANK($D$16:D532))</f>
        <v>PAGĐ_436</v>
      </c>
      <c r="B532" s="106" t="s">
        <v>59</v>
      </c>
      <c r="C532" s="14" t="s">
        <v>645</v>
      </c>
      <c r="D532" s="76" t="s">
        <v>435</v>
      </c>
      <c r="E532" s="11" t="s">
        <v>21</v>
      </c>
      <c r="F532" s="104"/>
      <c r="G532" s="97"/>
      <c r="H532" s="95"/>
      <c r="I532" s="91"/>
      <c r="J532" s="91"/>
      <c r="K532" s="91"/>
      <c r="L532" s="91"/>
      <c r="M532" s="91"/>
      <c r="N532" s="91"/>
      <c r="O532" s="91"/>
    </row>
    <row r="533" spans="1:33" ht="47.25" customHeight="1">
      <c r="A533" s="104" t="str">
        <f t="shared" ref="A533:A534" si="48">IF(OR(C533="",D533=""),"",$D$3&amp;"_"&amp;ROW()-14-COUNTBLANK($D$15:D533))</f>
        <v>PAGĐ_437</v>
      </c>
      <c r="B533" s="61" t="s">
        <v>90</v>
      </c>
      <c r="C533" s="61" t="s">
        <v>646</v>
      </c>
      <c r="D533" s="62" t="s">
        <v>647</v>
      </c>
      <c r="E533" s="11" t="s">
        <v>21</v>
      </c>
      <c r="F533" s="63"/>
      <c r="G533" s="139"/>
      <c r="H533" s="63"/>
      <c r="I533" s="1"/>
      <c r="J533" s="1"/>
      <c r="K533" s="1"/>
      <c r="L533" s="1"/>
      <c r="M533" s="1"/>
      <c r="N533" s="1"/>
      <c r="O533" s="1"/>
      <c r="P533" s="1"/>
      <c r="Q533" s="140"/>
      <c r="R533" s="1"/>
      <c r="S533" s="1"/>
      <c r="T533" s="56"/>
      <c r="U533" s="56"/>
      <c r="V533" s="56"/>
      <c r="W533" s="56"/>
      <c r="X533" s="56"/>
      <c r="Y533" s="56"/>
      <c r="Z533" s="56"/>
      <c r="AA533" s="43"/>
      <c r="AB533" s="43"/>
      <c r="AC533" s="43"/>
      <c r="AD533" s="43"/>
      <c r="AE533" s="43"/>
      <c r="AF533" s="43"/>
      <c r="AG533" s="43"/>
    </row>
    <row r="534" spans="1:33" ht="57" customHeight="1">
      <c r="A534" s="104" t="str">
        <f t="shared" si="48"/>
        <v>PAGĐ_438</v>
      </c>
      <c r="B534" s="207" t="s">
        <v>125</v>
      </c>
      <c r="C534" s="18" t="s">
        <v>648</v>
      </c>
      <c r="D534" s="18" t="s">
        <v>649</v>
      </c>
      <c r="E534" s="11" t="s">
        <v>21</v>
      </c>
      <c r="F534" s="35"/>
      <c r="G534" s="93"/>
      <c r="H534" s="36"/>
      <c r="I534" s="3"/>
      <c r="J534" s="3"/>
      <c r="K534" s="3"/>
      <c r="L534" s="3"/>
      <c r="M534" s="3"/>
      <c r="N534" s="3"/>
      <c r="O534" s="3"/>
      <c r="P534" s="3"/>
      <c r="Q534" s="52"/>
      <c r="R534" s="3"/>
      <c r="S534" s="3"/>
      <c r="T534" s="30"/>
      <c r="U534" s="30"/>
      <c r="V534" s="30"/>
      <c r="W534" s="30"/>
      <c r="X534" s="30"/>
      <c r="Y534" s="30"/>
      <c r="Z534" s="30"/>
      <c r="AA534" s="30"/>
      <c r="AB534" s="30"/>
      <c r="AC534" s="30"/>
      <c r="AD534" s="30"/>
      <c r="AE534" s="30"/>
      <c r="AF534" s="30"/>
      <c r="AG534" s="30"/>
    </row>
    <row r="535" spans="1:33" ht="30.75" customHeight="1">
      <c r="A535" s="104" t="str">
        <f>IF(OR(C535="",D535=""),"",$D$3&amp;"_"&amp;ROW()-15-COUNTBLANK($D$16:D535))</f>
        <v>PAGĐ_439</v>
      </c>
      <c r="B535" s="197"/>
      <c r="C535" s="18" t="s">
        <v>378</v>
      </c>
      <c r="D535" s="18" t="s">
        <v>176</v>
      </c>
      <c r="E535" s="11" t="s">
        <v>21</v>
      </c>
      <c r="F535" s="35"/>
      <c r="G535" s="93"/>
      <c r="H535" s="36"/>
      <c r="I535" s="3"/>
      <c r="J535" s="3"/>
      <c r="K535" s="3"/>
      <c r="L535" s="3"/>
      <c r="M535" s="3"/>
      <c r="N535" s="3"/>
      <c r="O535" s="3"/>
      <c r="P535" s="3"/>
      <c r="Q535" s="52"/>
      <c r="R535" s="3"/>
      <c r="S535" s="3"/>
      <c r="T535" s="30"/>
      <c r="U535" s="30"/>
      <c r="V535" s="30"/>
      <c r="W535" s="30"/>
      <c r="X535" s="30"/>
      <c r="Y535" s="30"/>
      <c r="Z535" s="30"/>
      <c r="AA535" s="30"/>
      <c r="AB535" s="30"/>
      <c r="AC535" s="30"/>
      <c r="AD535" s="30"/>
      <c r="AE535" s="30"/>
      <c r="AF535" s="30"/>
      <c r="AG535" s="30"/>
    </row>
    <row r="536" spans="1:33" ht="44.25" customHeight="1">
      <c r="A536" s="104" t="str">
        <f>IF(OR(C536="",D536=""),"",$D$3&amp;"_"&amp;ROW()-14-COUNTBLANK($D$15:D536))</f>
        <v>PAGĐ_440</v>
      </c>
      <c r="B536" s="29" t="s">
        <v>203</v>
      </c>
      <c r="C536" s="29" t="s">
        <v>479</v>
      </c>
      <c r="D536" s="28" t="s">
        <v>400</v>
      </c>
      <c r="E536" s="11" t="s">
        <v>21</v>
      </c>
      <c r="F536" s="113"/>
      <c r="G536" s="112"/>
      <c r="H536" s="113"/>
      <c r="I536" s="90"/>
      <c r="J536" s="90"/>
      <c r="K536" s="90"/>
      <c r="L536" s="90"/>
      <c r="M536" s="90"/>
      <c r="N536" s="90"/>
      <c r="O536" s="90"/>
    </row>
    <row r="537" spans="1:33" ht="16.5" customHeight="1">
      <c r="A537" s="104" t="str">
        <f>IF(OR(C537="",D537=""),"",$D$3&amp;"_"&amp;ROW()-15-COUNTBLANK($D$16:D537))</f>
        <v/>
      </c>
      <c r="B537" s="116" t="s">
        <v>650</v>
      </c>
      <c r="C537" s="116"/>
      <c r="D537" s="117"/>
      <c r="E537" s="115"/>
      <c r="F537" s="115"/>
      <c r="G537" s="118"/>
      <c r="H537" s="115"/>
      <c r="I537" s="80"/>
      <c r="J537" s="80"/>
      <c r="K537" s="80"/>
      <c r="L537" s="80"/>
      <c r="M537" s="80"/>
      <c r="N537" s="80"/>
      <c r="O537" s="80"/>
    </row>
    <row r="538" spans="1:33" ht="28.3">
      <c r="A538" s="104" t="str">
        <f t="shared" ref="A538:A539" si="49">IF(OR(C538="",D538=""),"",$D$3&amp;"_"&amp;ROW()-14-COUNTBLANK($D$15:D538))</f>
        <v>PAGĐ_441</v>
      </c>
      <c r="B538" s="106" t="s">
        <v>59</v>
      </c>
      <c r="C538" s="14" t="s">
        <v>645</v>
      </c>
      <c r="D538" s="76" t="s">
        <v>435</v>
      </c>
      <c r="E538" s="11" t="s">
        <v>21</v>
      </c>
      <c r="F538" s="104"/>
      <c r="G538" s="97"/>
      <c r="H538" s="95"/>
      <c r="I538" s="91"/>
      <c r="J538" s="91"/>
      <c r="K538" s="91"/>
      <c r="L538" s="91"/>
      <c r="M538" s="91"/>
      <c r="N538" s="91"/>
      <c r="O538" s="91"/>
    </row>
    <row r="539" spans="1:33" ht="47.25" customHeight="1">
      <c r="A539" s="104" t="str">
        <f t="shared" si="49"/>
        <v>PAGĐ_442</v>
      </c>
      <c r="B539" s="61" t="s">
        <v>90</v>
      </c>
      <c r="C539" s="61" t="s">
        <v>646</v>
      </c>
      <c r="D539" s="62" t="s">
        <v>651</v>
      </c>
      <c r="E539" s="11" t="s">
        <v>21</v>
      </c>
      <c r="F539" s="63"/>
      <c r="G539" s="139"/>
      <c r="H539" s="63"/>
      <c r="I539" s="1"/>
      <c r="J539" s="1"/>
      <c r="K539" s="1"/>
      <c r="L539" s="1"/>
      <c r="M539" s="1"/>
      <c r="N539" s="1"/>
      <c r="O539" s="1"/>
      <c r="P539" s="1"/>
      <c r="Q539" s="140"/>
      <c r="R539" s="1"/>
      <c r="S539" s="1"/>
      <c r="T539" s="56"/>
      <c r="U539" s="56"/>
      <c r="V539" s="56"/>
      <c r="W539" s="56"/>
      <c r="X539" s="56"/>
      <c r="Y539" s="56"/>
      <c r="Z539" s="56"/>
      <c r="AA539" s="43"/>
      <c r="AB539" s="43"/>
      <c r="AC539" s="43"/>
      <c r="AD539" s="43"/>
      <c r="AE539" s="43"/>
      <c r="AF539" s="43"/>
      <c r="AG539" s="43"/>
    </row>
    <row r="540" spans="1:33" ht="57" customHeight="1">
      <c r="A540" s="104" t="str">
        <f>IF(OR(C540="",D540=""),"",$D$3&amp;"_"&amp;ROW()-15-COUNTBLANK($D$16:D540))</f>
        <v>PAGĐ_443</v>
      </c>
      <c r="B540" s="207" t="s">
        <v>125</v>
      </c>
      <c r="C540" s="18" t="s">
        <v>648</v>
      </c>
      <c r="D540" s="18" t="s">
        <v>652</v>
      </c>
      <c r="E540" s="11" t="s">
        <v>21</v>
      </c>
      <c r="F540" s="35"/>
      <c r="G540" s="93"/>
      <c r="H540" s="36"/>
      <c r="I540" s="3"/>
      <c r="J540" s="3"/>
      <c r="K540" s="3"/>
      <c r="L540" s="3"/>
      <c r="M540" s="3"/>
      <c r="N540" s="3"/>
      <c r="O540" s="3"/>
      <c r="P540" s="3"/>
      <c r="Q540" s="52"/>
      <c r="R540" s="3"/>
      <c r="S540" s="3"/>
      <c r="T540" s="30"/>
      <c r="U540" s="30"/>
      <c r="V540" s="30"/>
      <c r="W540" s="30"/>
      <c r="X540" s="30"/>
      <c r="Y540" s="30"/>
      <c r="Z540" s="30"/>
      <c r="AA540" s="30"/>
      <c r="AB540" s="30"/>
      <c r="AC540" s="30"/>
      <c r="AD540" s="30"/>
      <c r="AE540" s="30"/>
      <c r="AF540" s="30"/>
      <c r="AG540" s="30"/>
    </row>
    <row r="541" spans="1:33" ht="30.75" customHeight="1">
      <c r="A541" s="104" t="str">
        <f>IF(OR(C541="",D541=""),"",$D$3&amp;"_"&amp;ROW()-14-COUNTBLANK($D$15:D541))</f>
        <v>PAGĐ_444</v>
      </c>
      <c r="B541" s="197"/>
      <c r="C541" s="18" t="s">
        <v>378</v>
      </c>
      <c r="D541" s="18" t="s">
        <v>176</v>
      </c>
      <c r="E541" s="11" t="s">
        <v>21</v>
      </c>
      <c r="F541" s="35"/>
      <c r="G541" s="93"/>
      <c r="H541" s="36"/>
      <c r="I541" s="3"/>
      <c r="J541" s="3"/>
      <c r="K541" s="3"/>
      <c r="L541" s="3"/>
      <c r="M541" s="3"/>
      <c r="N541" s="3"/>
      <c r="O541" s="3"/>
      <c r="P541" s="3"/>
      <c r="Q541" s="52"/>
      <c r="R541" s="3"/>
      <c r="S541" s="3"/>
      <c r="T541" s="30"/>
      <c r="U541" s="30"/>
      <c r="V541" s="30"/>
      <c r="W541" s="30"/>
      <c r="X541" s="30"/>
      <c r="Y541" s="30"/>
      <c r="Z541" s="30"/>
      <c r="AA541" s="30"/>
      <c r="AB541" s="30"/>
      <c r="AC541" s="30"/>
      <c r="AD541" s="30"/>
      <c r="AE541" s="30"/>
      <c r="AF541" s="30"/>
      <c r="AG541" s="30"/>
    </row>
    <row r="542" spans="1:33" ht="15.45">
      <c r="A542" s="104" t="str">
        <f>IF(OR(C542="",D542=""),"",$D$3&amp;"_"&amp;ROW()-15-COUNTBLANK($D$16:D542))</f>
        <v>PAGĐ_445</v>
      </c>
      <c r="B542" s="29" t="s">
        <v>203</v>
      </c>
      <c r="C542" s="29" t="s">
        <v>479</v>
      </c>
      <c r="D542" s="28" t="s">
        <v>400</v>
      </c>
      <c r="E542" s="11" t="s">
        <v>21</v>
      </c>
      <c r="F542" s="113"/>
      <c r="G542" s="112"/>
      <c r="H542" s="113"/>
      <c r="I542" s="90"/>
      <c r="J542" s="90"/>
      <c r="K542" s="90"/>
      <c r="L542" s="90"/>
      <c r="M542" s="90"/>
      <c r="N542" s="90"/>
      <c r="O542" s="90"/>
    </row>
    <row r="543" spans="1:33" ht="16.5" customHeight="1">
      <c r="A543" s="104" t="str">
        <f t="shared" ref="A543:A544" si="50">IF(OR(C543="",D543=""),"",$D$3&amp;"_"&amp;ROW()-14-COUNTBLANK($D$15:D543))</f>
        <v/>
      </c>
      <c r="B543" s="116" t="s">
        <v>198</v>
      </c>
      <c r="C543" s="116"/>
      <c r="D543" s="117"/>
      <c r="E543" s="115"/>
      <c r="F543" s="115"/>
      <c r="G543" s="118"/>
      <c r="H543" s="115"/>
      <c r="I543" s="80"/>
      <c r="J543" s="80"/>
      <c r="K543" s="80"/>
      <c r="L543" s="80"/>
      <c r="M543" s="80"/>
      <c r="N543" s="80"/>
      <c r="O543" s="80"/>
    </row>
    <row r="544" spans="1:33" ht="28.5" customHeight="1">
      <c r="A544" s="104" t="str">
        <f t="shared" si="50"/>
        <v>PAGĐ_446</v>
      </c>
      <c r="B544" s="22"/>
      <c r="C544" s="33" t="s">
        <v>653</v>
      </c>
      <c r="D544" s="35" t="s">
        <v>101</v>
      </c>
      <c r="E544" s="11" t="s">
        <v>21</v>
      </c>
      <c r="F544" s="35"/>
      <c r="G544" s="93"/>
      <c r="H544" s="36"/>
      <c r="I544" s="3"/>
      <c r="J544" s="3"/>
      <c r="K544" s="3"/>
      <c r="L544" s="3"/>
      <c r="M544" s="3"/>
      <c r="N544" s="3"/>
      <c r="O544" s="3"/>
      <c r="P544" s="3"/>
      <c r="Q544" s="52"/>
      <c r="R544" s="3"/>
      <c r="S544" s="3"/>
      <c r="T544" s="30"/>
      <c r="U544" s="30"/>
      <c r="V544" s="30"/>
      <c r="W544" s="30"/>
      <c r="X544" s="30"/>
      <c r="Y544" s="30"/>
      <c r="Z544" s="30"/>
      <c r="AA544" s="127"/>
      <c r="AB544" s="53"/>
      <c r="AC544" s="53"/>
      <c r="AD544" s="53"/>
      <c r="AE544" s="53"/>
      <c r="AF544" s="53"/>
      <c r="AG544" s="53"/>
    </row>
    <row r="545" spans="1:33" ht="28.5" customHeight="1">
      <c r="A545" s="104" t="str">
        <f>IF(OR(C545="",D545=""),"",$D$3&amp;"_"&amp;ROW()-15-COUNTBLANK($D$16:D545))</f>
        <v>PAGĐ_447</v>
      </c>
      <c r="B545" s="29" t="s">
        <v>120</v>
      </c>
      <c r="C545" s="36" t="s">
        <v>384</v>
      </c>
      <c r="D545" s="28" t="s">
        <v>385</v>
      </c>
      <c r="E545" s="11" t="s">
        <v>21</v>
      </c>
      <c r="F545" s="35"/>
      <c r="G545" s="93"/>
      <c r="H545" s="36"/>
      <c r="I545" s="3"/>
      <c r="J545" s="3"/>
      <c r="K545" s="3"/>
      <c r="L545" s="3"/>
      <c r="M545" s="3"/>
      <c r="N545" s="3"/>
      <c r="O545" s="3"/>
      <c r="P545" s="3"/>
      <c r="Q545" s="52"/>
      <c r="R545" s="3"/>
      <c r="S545" s="3"/>
      <c r="T545" s="30"/>
      <c r="U545" s="30"/>
      <c r="V545" s="30"/>
      <c r="W545" s="30"/>
      <c r="X545" s="30"/>
      <c r="Y545" s="30"/>
      <c r="Z545" s="30"/>
      <c r="AA545" s="127"/>
      <c r="AB545" s="53"/>
      <c r="AC545" s="53"/>
      <c r="AD545" s="53"/>
      <c r="AE545" s="53"/>
      <c r="AF545" s="53"/>
      <c r="AG545" s="53"/>
    </row>
    <row r="546" spans="1:33" ht="28.5" customHeight="1">
      <c r="A546" s="104" t="str">
        <f>IF(OR(C546="",D546=""),"",$D$3&amp;"_"&amp;ROW()-14-COUNTBLANK($D$15:D546))</f>
        <v>PAGĐ_448</v>
      </c>
      <c r="B546" s="36" t="s">
        <v>87</v>
      </c>
      <c r="C546" s="36" t="s">
        <v>386</v>
      </c>
      <c r="D546" s="35" t="s">
        <v>598</v>
      </c>
      <c r="E546" s="11" t="s">
        <v>21</v>
      </c>
      <c r="F546" s="35"/>
      <c r="G546" s="93"/>
      <c r="H546" s="36"/>
      <c r="I546" s="3"/>
      <c r="J546" s="3"/>
      <c r="K546" s="3"/>
      <c r="L546" s="3"/>
      <c r="M546" s="3"/>
      <c r="N546" s="3"/>
      <c r="O546" s="3"/>
      <c r="P546" s="3"/>
      <c r="Q546" s="52"/>
      <c r="R546" s="3"/>
      <c r="S546" s="3"/>
      <c r="T546" s="30"/>
      <c r="U546" s="30"/>
      <c r="V546" s="30"/>
      <c r="W546" s="30"/>
      <c r="X546" s="30"/>
      <c r="Y546" s="30"/>
      <c r="Z546" s="30"/>
      <c r="AA546" s="127"/>
      <c r="AB546" s="53"/>
      <c r="AC546" s="53"/>
      <c r="AD546" s="53"/>
      <c r="AE546" s="53"/>
      <c r="AF546" s="53"/>
      <c r="AG546" s="53"/>
    </row>
    <row r="547" spans="1:33" ht="28.5" customHeight="1">
      <c r="A547" s="104" t="str">
        <f>IF(OR(C547="",D547=""),"",$D$3&amp;"_"&amp;ROW()-15-COUNTBLANK($D$16:D547))</f>
        <v>PAGĐ_449</v>
      </c>
      <c r="B547" s="29" t="s">
        <v>121</v>
      </c>
      <c r="C547" s="36" t="s">
        <v>388</v>
      </c>
      <c r="D547" s="35" t="s">
        <v>598</v>
      </c>
      <c r="E547" s="11" t="s">
        <v>21</v>
      </c>
      <c r="F547" s="35"/>
      <c r="G547" s="93"/>
      <c r="H547" s="36"/>
      <c r="I547" s="3"/>
      <c r="J547" s="3"/>
      <c r="K547" s="3"/>
      <c r="L547" s="3"/>
      <c r="M547" s="3"/>
      <c r="N547" s="3"/>
      <c r="O547" s="3"/>
      <c r="P547" s="3"/>
      <c r="Q547" s="52"/>
      <c r="R547" s="3"/>
      <c r="S547" s="3"/>
      <c r="T547" s="30"/>
      <c r="U547" s="30"/>
      <c r="V547" s="30"/>
      <c r="W547" s="30"/>
      <c r="X547" s="30"/>
      <c r="Y547" s="30"/>
      <c r="Z547" s="30"/>
      <c r="AA547" s="127"/>
      <c r="AB547" s="53"/>
      <c r="AC547" s="53"/>
      <c r="AD547" s="53"/>
      <c r="AE547" s="53"/>
      <c r="AF547" s="53"/>
      <c r="AG547" s="53"/>
    </row>
    <row r="548" spans="1:33" ht="28.5" customHeight="1">
      <c r="A548" s="104" t="str">
        <f>IF(OR(C548="",D548=""),"",$D$3&amp;"_"&amp;ROW()-14-COUNTBLANK($D$15:D548))</f>
        <v>PAGĐ_450</v>
      </c>
      <c r="B548" s="29" t="s">
        <v>123</v>
      </c>
      <c r="C548" s="29" t="s">
        <v>389</v>
      </c>
      <c r="D548" s="28" t="s">
        <v>390</v>
      </c>
      <c r="E548" s="11" t="s">
        <v>21</v>
      </c>
      <c r="F548" s="74"/>
      <c r="G548" s="93"/>
      <c r="H548" s="36"/>
      <c r="I548" s="3"/>
      <c r="J548" s="3"/>
      <c r="K548" s="3"/>
      <c r="L548" s="3"/>
      <c r="M548" s="3"/>
      <c r="N548" s="3"/>
      <c r="O548" s="3"/>
      <c r="P548" s="3"/>
      <c r="Q548" s="52"/>
      <c r="R548" s="3"/>
      <c r="S548" s="3"/>
      <c r="T548" s="30"/>
      <c r="U548" s="30"/>
      <c r="V548" s="30"/>
      <c r="W548" s="30"/>
      <c r="X548" s="30"/>
      <c r="Y548" s="30"/>
      <c r="Z548" s="30"/>
      <c r="AA548" s="127"/>
      <c r="AB548" s="53"/>
      <c r="AC548" s="53"/>
      <c r="AD548" s="53"/>
      <c r="AE548" s="53"/>
      <c r="AF548" s="53"/>
      <c r="AG548" s="53"/>
    </row>
    <row r="549" spans="1:33" ht="28.5" customHeight="1">
      <c r="A549" s="104" t="str">
        <f>IF(OR(C549="",D549=""),"",$D$3&amp;"_"&amp;ROW()-15-COUNTBLANK($D$16:D549))</f>
        <v>PAGĐ_451</v>
      </c>
      <c r="B549" s="211" t="s">
        <v>125</v>
      </c>
      <c r="C549" s="29" t="s">
        <v>654</v>
      </c>
      <c r="D549" s="28" t="s">
        <v>655</v>
      </c>
      <c r="E549" s="11" t="s">
        <v>21</v>
      </c>
      <c r="F549" s="35"/>
      <c r="G549" s="93"/>
      <c r="H549" s="36"/>
      <c r="I549" s="3"/>
      <c r="J549" s="3"/>
      <c r="K549" s="3"/>
      <c r="L549" s="3"/>
      <c r="M549" s="3"/>
      <c r="N549" s="3"/>
      <c r="O549" s="3"/>
      <c r="P549" s="3"/>
      <c r="Q549" s="52"/>
      <c r="R549" s="3"/>
      <c r="S549" s="3"/>
      <c r="T549" s="30"/>
      <c r="U549" s="30"/>
      <c r="V549" s="30"/>
      <c r="W549" s="30"/>
      <c r="X549" s="30"/>
      <c r="Y549" s="30"/>
      <c r="Z549" s="30"/>
      <c r="AA549" s="127"/>
      <c r="AB549" s="53"/>
      <c r="AC549" s="53"/>
      <c r="AD549" s="53"/>
      <c r="AE549" s="53"/>
      <c r="AF549" s="53"/>
      <c r="AG549" s="53"/>
    </row>
    <row r="550" spans="1:33" ht="28.5" customHeight="1">
      <c r="A550" s="104" t="str">
        <f>IF(OR(C550="",D550=""),"",$D$3&amp;"_"&amp;ROW()-14-COUNTBLANK($D$15:D550))</f>
        <v>PAGĐ_452</v>
      </c>
      <c r="B550" s="197"/>
      <c r="C550" s="29" t="s">
        <v>393</v>
      </c>
      <c r="D550" s="28" t="s">
        <v>107</v>
      </c>
      <c r="E550" s="11" t="s">
        <v>21</v>
      </c>
      <c r="F550" s="35"/>
      <c r="G550" s="93"/>
      <c r="H550" s="36"/>
      <c r="I550" s="3"/>
      <c r="J550" s="3"/>
      <c r="K550" s="3"/>
      <c r="L550" s="3"/>
      <c r="M550" s="3"/>
      <c r="N550" s="3"/>
      <c r="O550" s="3"/>
      <c r="P550" s="3"/>
      <c r="Q550" s="52"/>
      <c r="R550" s="3"/>
      <c r="S550" s="3"/>
      <c r="T550" s="30"/>
      <c r="U550" s="30"/>
      <c r="V550" s="30"/>
      <c r="W550" s="30"/>
      <c r="X550" s="30"/>
      <c r="Y550" s="30"/>
      <c r="Z550" s="30"/>
      <c r="AA550" s="127"/>
      <c r="AB550" s="53"/>
      <c r="AC550" s="53"/>
      <c r="AD550" s="53"/>
      <c r="AE550" s="53"/>
      <c r="AF550" s="53"/>
      <c r="AG550" s="53"/>
    </row>
    <row r="551" spans="1:33" ht="28.5" customHeight="1">
      <c r="A551" s="104" t="str">
        <f>IF(OR(C551="",D551=""),"",$D$3&amp;"_"&amp;ROW()-15-COUNTBLANK($D$16:D551))</f>
        <v>PAGĐ_453</v>
      </c>
      <c r="B551" s="211" t="s">
        <v>126</v>
      </c>
      <c r="C551" s="29" t="s">
        <v>394</v>
      </c>
      <c r="D551" s="28" t="s">
        <v>655</v>
      </c>
      <c r="E551" s="11" t="s">
        <v>21</v>
      </c>
      <c r="F551" s="35"/>
      <c r="G551" s="93"/>
      <c r="H551" s="36"/>
      <c r="I551" s="3"/>
      <c r="J551" s="3"/>
      <c r="K551" s="3"/>
      <c r="L551" s="3"/>
      <c r="M551" s="3"/>
      <c r="N551" s="3"/>
      <c r="O551" s="3"/>
      <c r="P551" s="3"/>
      <c r="Q551" s="52"/>
      <c r="R551" s="3"/>
      <c r="S551" s="3"/>
      <c r="T551" s="30"/>
      <c r="U551" s="30"/>
      <c r="V551" s="30"/>
      <c r="W551" s="30"/>
      <c r="X551" s="30"/>
      <c r="Y551" s="30"/>
      <c r="Z551" s="30"/>
      <c r="AA551" s="127"/>
      <c r="AB551" s="53"/>
      <c r="AC551" s="53"/>
      <c r="AD551" s="53"/>
      <c r="AE551" s="53"/>
      <c r="AF551" s="53"/>
      <c r="AG551" s="53"/>
    </row>
    <row r="552" spans="1:33" ht="28.5" customHeight="1">
      <c r="A552" s="104" t="str">
        <f>IF(OR(C552="",D552=""),"",$D$3&amp;"_"&amp;ROW()-14-COUNTBLANK($D$15:D552))</f>
        <v>PAGĐ_454</v>
      </c>
      <c r="B552" s="197"/>
      <c r="C552" s="29" t="s">
        <v>396</v>
      </c>
      <c r="D552" s="28" t="s">
        <v>397</v>
      </c>
      <c r="E552" s="11" t="s">
        <v>21</v>
      </c>
      <c r="F552" s="35"/>
      <c r="G552" s="93"/>
      <c r="H552" s="36"/>
      <c r="I552" s="3"/>
      <c r="J552" s="3"/>
      <c r="K552" s="3"/>
      <c r="L552" s="3"/>
      <c r="M552" s="3"/>
      <c r="N552" s="3"/>
      <c r="O552" s="3"/>
      <c r="P552" s="3"/>
      <c r="Q552" s="52"/>
      <c r="R552" s="3"/>
      <c r="S552" s="3"/>
      <c r="T552" s="30"/>
      <c r="U552" s="30"/>
      <c r="V552" s="30"/>
      <c r="W552" s="30"/>
      <c r="X552" s="30"/>
      <c r="Y552" s="30"/>
      <c r="Z552" s="30"/>
      <c r="AA552" s="127"/>
      <c r="AB552" s="53"/>
      <c r="AC552" s="53"/>
      <c r="AD552" s="53"/>
      <c r="AE552" s="53"/>
      <c r="AF552" s="53"/>
      <c r="AG552" s="53"/>
    </row>
    <row r="553" spans="1:33" ht="28.5" customHeight="1">
      <c r="A553" s="104" t="str">
        <f>IF(OR(C553="",D553=""),"",$D$3&amp;"_"&amp;ROW()-15-COUNTBLANK($D$16:D553))</f>
        <v>PAGĐ_455</v>
      </c>
      <c r="B553" s="209" t="s">
        <v>203</v>
      </c>
      <c r="C553" s="29" t="s">
        <v>398</v>
      </c>
      <c r="D553" s="28" t="s">
        <v>178</v>
      </c>
      <c r="E553" s="11" t="s">
        <v>21</v>
      </c>
      <c r="F553" s="35"/>
      <c r="G553" s="93"/>
      <c r="H553" s="36"/>
      <c r="I553" s="3"/>
      <c r="J553" s="3"/>
      <c r="K553" s="3"/>
      <c r="L553" s="3"/>
      <c r="M553" s="3"/>
      <c r="N553" s="3"/>
      <c r="O553" s="3"/>
      <c r="P553" s="3"/>
      <c r="Q553" s="52"/>
      <c r="R553" s="3"/>
      <c r="S553" s="3"/>
      <c r="T553" s="30"/>
      <c r="U553" s="30"/>
      <c r="V553" s="30"/>
      <c r="W553" s="30"/>
      <c r="X553" s="30"/>
      <c r="Y553" s="30"/>
      <c r="Z553" s="30"/>
      <c r="AA553" s="127"/>
      <c r="AB553" s="53"/>
      <c r="AC553" s="53"/>
      <c r="AD553" s="53"/>
      <c r="AE553" s="53"/>
      <c r="AF553" s="53"/>
      <c r="AG553" s="53"/>
    </row>
    <row r="554" spans="1:33" ht="28.5" customHeight="1">
      <c r="A554" s="104" t="str">
        <f>IF(OR(C554="",D554=""),"",$D$3&amp;"_"&amp;ROW()-14-COUNTBLANK($D$15:D554))</f>
        <v>PAGĐ_456</v>
      </c>
      <c r="B554" s="197"/>
      <c r="C554" s="29" t="s">
        <v>399</v>
      </c>
      <c r="D554" s="28" t="s">
        <v>400</v>
      </c>
      <c r="E554" s="11" t="s">
        <v>21</v>
      </c>
      <c r="F554" s="35"/>
      <c r="G554" s="93"/>
      <c r="H554" s="36"/>
      <c r="I554" s="3"/>
      <c r="J554" s="3"/>
      <c r="K554" s="3"/>
      <c r="L554" s="3"/>
      <c r="M554" s="3"/>
      <c r="N554" s="3"/>
      <c r="O554" s="3"/>
      <c r="P554" s="3"/>
      <c r="Q554" s="52"/>
      <c r="R554" s="3"/>
      <c r="S554" s="3"/>
      <c r="T554" s="30"/>
      <c r="U554" s="30"/>
      <c r="V554" s="30"/>
      <c r="W554" s="30"/>
      <c r="X554" s="30"/>
      <c r="Y554" s="30"/>
      <c r="Z554" s="30"/>
      <c r="AA554" s="127"/>
      <c r="AB554" s="53"/>
      <c r="AC554" s="53"/>
      <c r="AD554" s="53"/>
      <c r="AE554" s="53"/>
      <c r="AF554" s="53"/>
      <c r="AG554" s="53"/>
    </row>
    <row r="555" spans="1:33" ht="16.5" customHeight="1">
      <c r="A555" s="104" t="str">
        <f>IF(OR(C555="",D555=""),"",$D$3&amp;"_"&amp;ROW()-15-COUNTBLANK($D$16:D555))</f>
        <v/>
      </c>
      <c r="B555" s="116" t="s">
        <v>401</v>
      </c>
      <c r="C555" s="116"/>
      <c r="D555" s="117"/>
      <c r="E555" s="115"/>
      <c r="F555" s="115"/>
      <c r="G555" s="118"/>
      <c r="H555" s="115"/>
      <c r="I555" s="80"/>
      <c r="J555" s="80"/>
      <c r="K555" s="80"/>
      <c r="L555" s="80"/>
      <c r="M555" s="80"/>
      <c r="N555" s="80"/>
      <c r="O555" s="80"/>
    </row>
    <row r="556" spans="1:33" ht="30" customHeight="1">
      <c r="A556" s="104" t="str">
        <f t="shared" ref="A556:A557" si="51">IF(OR(C556="",D556=""),"",$D$3&amp;"_"&amp;ROW()-14-COUNTBLANK($D$15:D556))</f>
        <v>PAGĐ_457</v>
      </c>
      <c r="B556" s="54" t="s">
        <v>59</v>
      </c>
      <c r="C556" s="33" t="s">
        <v>402</v>
      </c>
      <c r="D556" s="35" t="s">
        <v>101</v>
      </c>
      <c r="E556" s="11" t="s">
        <v>21</v>
      </c>
      <c r="F556" s="35"/>
      <c r="G556" s="93"/>
      <c r="H556" s="36"/>
      <c r="I556" s="3"/>
      <c r="J556" s="3"/>
      <c r="K556" s="3"/>
      <c r="L556" s="3"/>
      <c r="M556" s="3"/>
      <c r="N556" s="3"/>
      <c r="O556" s="3"/>
      <c r="P556" s="3"/>
      <c r="Q556" s="52"/>
      <c r="R556" s="3"/>
      <c r="S556" s="3"/>
      <c r="T556" s="30"/>
      <c r="U556" s="30"/>
      <c r="V556" s="30"/>
      <c r="W556" s="30"/>
      <c r="X556" s="30"/>
      <c r="Y556" s="30"/>
      <c r="Z556" s="30"/>
      <c r="AA556" s="127"/>
      <c r="AB556" s="53"/>
      <c r="AC556" s="53"/>
      <c r="AD556" s="53"/>
      <c r="AE556" s="53"/>
      <c r="AF556" s="53"/>
      <c r="AG556" s="53"/>
    </row>
    <row r="557" spans="1:33" ht="34.5" customHeight="1">
      <c r="A557" s="104" t="str">
        <f t="shared" si="51"/>
        <v>PAGĐ_458</v>
      </c>
      <c r="B557" s="33" t="s">
        <v>90</v>
      </c>
      <c r="C557" s="33" t="s">
        <v>656</v>
      </c>
      <c r="D557" s="62" t="s">
        <v>657</v>
      </c>
      <c r="E557" s="11" t="s">
        <v>21</v>
      </c>
      <c r="F557" s="35"/>
      <c r="G557" s="93"/>
      <c r="H557" s="36"/>
      <c r="I557" s="3"/>
      <c r="J557" s="3"/>
      <c r="K557" s="3"/>
      <c r="L557" s="3"/>
      <c r="M557" s="3"/>
      <c r="N557" s="3"/>
      <c r="O557" s="3"/>
      <c r="P557" s="3"/>
      <c r="Q557" s="52"/>
      <c r="R557" s="3"/>
      <c r="S557" s="3"/>
      <c r="T557" s="30"/>
      <c r="U557" s="30"/>
      <c r="V557" s="30"/>
      <c r="W557" s="30"/>
      <c r="X557" s="30"/>
      <c r="Y557" s="30"/>
      <c r="Z557" s="30"/>
      <c r="AA557" s="127"/>
      <c r="AB557" s="53"/>
      <c r="AC557" s="53"/>
      <c r="AD557" s="53"/>
      <c r="AE557" s="53"/>
      <c r="AF557" s="53"/>
      <c r="AG557" s="53"/>
    </row>
    <row r="558" spans="1:33" ht="30" customHeight="1">
      <c r="A558" s="104" t="str">
        <f>IF(OR(C558="",D558=""),"",$D$3&amp;"_"&amp;ROW()-15-COUNTBLANK($D$16:D558))</f>
        <v>PAGĐ_459</v>
      </c>
      <c r="B558" s="209" t="s">
        <v>96</v>
      </c>
      <c r="C558" s="29" t="s">
        <v>405</v>
      </c>
      <c r="D558" s="62" t="s">
        <v>406</v>
      </c>
      <c r="E558" s="11" t="s">
        <v>21</v>
      </c>
      <c r="F558" s="35"/>
      <c r="G558" s="93"/>
      <c r="H558" s="36"/>
      <c r="I558" s="3"/>
      <c r="J558" s="3"/>
      <c r="K558" s="3"/>
      <c r="L558" s="3"/>
      <c r="M558" s="3"/>
      <c r="N558" s="3"/>
      <c r="O558" s="3"/>
      <c r="P558" s="3"/>
      <c r="Q558" s="52"/>
      <c r="R558" s="3"/>
      <c r="S558" s="3"/>
      <c r="T558" s="30"/>
      <c r="U558" s="30"/>
      <c r="V558" s="30"/>
      <c r="W558" s="30"/>
      <c r="X558" s="30"/>
      <c r="Y558" s="30"/>
      <c r="Z558" s="30"/>
      <c r="AA558" s="127"/>
      <c r="AB558" s="53"/>
      <c r="AC558" s="53"/>
      <c r="AD558" s="53"/>
      <c r="AE558" s="53"/>
      <c r="AF558" s="53"/>
      <c r="AG558" s="53"/>
    </row>
    <row r="559" spans="1:33" ht="30" customHeight="1">
      <c r="A559" s="104" t="str">
        <f t="shared" ref="A559:A560" si="52">IF(OR(C559="",D559=""),"",$D$3&amp;"_"&amp;ROW()-14-COUNTBLANK($D$15:D559))</f>
        <v>PAGĐ_460</v>
      </c>
      <c r="B559" s="197"/>
      <c r="C559" s="29" t="s">
        <v>393</v>
      </c>
      <c r="D559" s="28" t="s">
        <v>107</v>
      </c>
      <c r="E559" s="11" t="s">
        <v>21</v>
      </c>
      <c r="F559" s="35"/>
      <c r="G559" s="93"/>
      <c r="H559" s="36"/>
      <c r="I559" s="3"/>
      <c r="J559" s="3"/>
      <c r="K559" s="3"/>
      <c r="L559" s="3"/>
      <c r="M559" s="3"/>
      <c r="N559" s="3"/>
      <c r="O559" s="3"/>
      <c r="P559" s="3"/>
      <c r="Q559" s="52"/>
      <c r="R559" s="3"/>
      <c r="S559" s="3"/>
      <c r="T559" s="30"/>
      <c r="U559" s="30"/>
      <c r="V559" s="30"/>
      <c r="W559" s="30"/>
      <c r="X559" s="30"/>
      <c r="Y559" s="30"/>
      <c r="Z559" s="30"/>
      <c r="AA559" s="127"/>
      <c r="AB559" s="53"/>
      <c r="AC559" s="53"/>
      <c r="AD559" s="53"/>
      <c r="AE559" s="53"/>
      <c r="AF559" s="53"/>
      <c r="AG559" s="53"/>
    </row>
    <row r="560" spans="1:33" ht="30" customHeight="1">
      <c r="A560" s="104" t="str">
        <f t="shared" si="52"/>
        <v>PAGĐ_461</v>
      </c>
      <c r="B560" s="36" t="s">
        <v>87</v>
      </c>
      <c r="C560" s="36" t="s">
        <v>386</v>
      </c>
      <c r="D560" s="35" t="s">
        <v>598</v>
      </c>
      <c r="E560" s="11" t="s">
        <v>21</v>
      </c>
      <c r="F560" s="35"/>
      <c r="G560" s="93"/>
      <c r="H560" s="36"/>
      <c r="I560" s="3"/>
      <c r="J560" s="3"/>
      <c r="K560" s="3"/>
      <c r="L560" s="3"/>
      <c r="M560" s="3"/>
      <c r="N560" s="3"/>
      <c r="O560" s="3"/>
      <c r="P560" s="3"/>
      <c r="Q560" s="52"/>
      <c r="R560" s="3"/>
      <c r="S560" s="3"/>
      <c r="T560" s="30"/>
      <c r="U560" s="30"/>
      <c r="V560" s="30"/>
      <c r="W560" s="30"/>
      <c r="X560" s="30"/>
      <c r="Y560" s="30"/>
      <c r="Z560" s="30"/>
      <c r="AA560" s="127"/>
      <c r="AB560" s="53"/>
      <c r="AC560" s="53"/>
      <c r="AD560" s="53"/>
      <c r="AE560" s="53"/>
      <c r="AF560" s="53"/>
      <c r="AG560" s="53"/>
    </row>
    <row r="561" spans="1:33" ht="30" customHeight="1">
      <c r="A561" s="104" t="str">
        <f>IF(OR(C561="",D561=""),"",$D$3&amp;"_"&amp;ROW()-15-COUNTBLANK($D$16:D561))</f>
        <v>PAGĐ_462</v>
      </c>
      <c r="B561" s="211" t="s">
        <v>108</v>
      </c>
      <c r="C561" s="29" t="s">
        <v>410</v>
      </c>
      <c r="D561" s="28" t="s">
        <v>179</v>
      </c>
      <c r="E561" s="11" t="s">
        <v>21</v>
      </c>
      <c r="F561" s="35"/>
      <c r="G561" s="93"/>
      <c r="H561" s="36"/>
      <c r="I561" s="3"/>
      <c r="J561" s="3"/>
      <c r="K561" s="3"/>
      <c r="L561" s="3"/>
      <c r="M561" s="3"/>
      <c r="N561" s="3"/>
      <c r="O561" s="3"/>
      <c r="P561" s="3"/>
      <c r="Q561" s="52"/>
      <c r="R561" s="3"/>
      <c r="S561" s="3"/>
      <c r="T561" s="30"/>
      <c r="U561" s="30"/>
      <c r="V561" s="30"/>
      <c r="W561" s="30"/>
      <c r="X561" s="30"/>
      <c r="Y561" s="30"/>
      <c r="Z561" s="30"/>
      <c r="AA561" s="127"/>
      <c r="AB561" s="53"/>
      <c r="AC561" s="53"/>
      <c r="AD561" s="53"/>
      <c r="AE561" s="53"/>
      <c r="AF561" s="53"/>
      <c r="AG561" s="53"/>
    </row>
    <row r="562" spans="1:33" ht="30" customHeight="1">
      <c r="A562" s="104" t="str">
        <f>IF(OR(C562="",D562=""),"",$D$3&amp;"_"&amp;ROW()-14-COUNTBLANK($D$15:D562))</f>
        <v>PAGĐ_463</v>
      </c>
      <c r="B562" s="199"/>
      <c r="C562" s="29" t="s">
        <v>412</v>
      </c>
      <c r="D562" s="28" t="s">
        <v>512</v>
      </c>
      <c r="E562" s="11" t="s">
        <v>21</v>
      </c>
      <c r="F562" s="35"/>
      <c r="G562" s="93"/>
      <c r="H562" s="36"/>
      <c r="I562" s="3"/>
      <c r="J562" s="3"/>
      <c r="K562" s="3"/>
      <c r="L562" s="3"/>
      <c r="M562" s="3"/>
      <c r="N562" s="3"/>
      <c r="O562" s="3"/>
      <c r="P562" s="3"/>
      <c r="Q562" s="52"/>
      <c r="R562" s="3"/>
      <c r="S562" s="3"/>
      <c r="T562" s="30"/>
      <c r="U562" s="30"/>
      <c r="V562" s="30"/>
      <c r="W562" s="30"/>
      <c r="X562" s="30"/>
      <c r="Y562" s="30"/>
      <c r="Z562" s="30"/>
      <c r="AA562" s="127"/>
      <c r="AB562" s="53"/>
      <c r="AC562" s="53"/>
      <c r="AD562" s="53"/>
      <c r="AE562" s="53"/>
      <c r="AF562" s="53"/>
      <c r="AG562" s="53"/>
    </row>
    <row r="563" spans="1:33" ht="30" customHeight="1">
      <c r="A563" s="104" t="str">
        <f>IF(OR(C563="",D563=""),"",$D$3&amp;"_"&amp;ROW()-15-COUNTBLANK($D$16:D563))</f>
        <v>PAGĐ_464</v>
      </c>
      <c r="B563" s="199"/>
      <c r="C563" s="29" t="s">
        <v>414</v>
      </c>
      <c r="D563" s="28" t="s">
        <v>512</v>
      </c>
      <c r="E563" s="11" t="s">
        <v>21</v>
      </c>
      <c r="F563" s="35"/>
      <c r="G563" s="93"/>
      <c r="H563" s="36"/>
      <c r="I563" s="3"/>
      <c r="J563" s="3"/>
      <c r="K563" s="3"/>
      <c r="L563" s="3"/>
      <c r="M563" s="3"/>
      <c r="N563" s="3"/>
      <c r="O563" s="3"/>
      <c r="P563" s="3"/>
      <c r="Q563" s="52"/>
      <c r="R563" s="3"/>
      <c r="S563" s="3"/>
      <c r="T563" s="30"/>
      <c r="U563" s="30"/>
      <c r="V563" s="30"/>
      <c r="W563" s="30"/>
      <c r="X563" s="30"/>
      <c r="Y563" s="30"/>
      <c r="Z563" s="30"/>
      <c r="AA563" s="127"/>
      <c r="AB563" s="53"/>
      <c r="AC563" s="53"/>
      <c r="AD563" s="53"/>
      <c r="AE563" s="53"/>
      <c r="AF563" s="53"/>
      <c r="AG563" s="53"/>
    </row>
    <row r="564" spans="1:33" ht="30" customHeight="1">
      <c r="A564" s="104" t="str">
        <f t="shared" ref="A564:A566" si="53">IF(OR(C564="",D564=""),"",$D$3&amp;"_"&amp;ROW()-14-COUNTBLANK($D$15:D564))</f>
        <v>PAGĐ_465</v>
      </c>
      <c r="B564" s="199"/>
      <c r="C564" s="29" t="s">
        <v>415</v>
      </c>
      <c r="D564" s="28" t="s">
        <v>411</v>
      </c>
      <c r="E564" s="11" t="s">
        <v>21</v>
      </c>
      <c r="F564" s="35"/>
      <c r="G564" s="93"/>
      <c r="H564" s="36"/>
      <c r="I564" s="3"/>
      <c r="J564" s="3"/>
      <c r="K564" s="3"/>
      <c r="L564" s="3"/>
      <c r="M564" s="3"/>
      <c r="N564" s="3"/>
      <c r="O564" s="3"/>
      <c r="P564" s="3"/>
      <c r="Q564" s="52"/>
      <c r="R564" s="3"/>
      <c r="S564" s="3"/>
      <c r="T564" s="30"/>
      <c r="U564" s="30"/>
      <c r="V564" s="30"/>
      <c r="W564" s="30"/>
      <c r="X564" s="30"/>
      <c r="Y564" s="30"/>
      <c r="Z564" s="30"/>
      <c r="AA564" s="127"/>
      <c r="AB564" s="53"/>
      <c r="AC564" s="53"/>
      <c r="AD564" s="53"/>
      <c r="AE564" s="53"/>
      <c r="AF564" s="53"/>
      <c r="AG564" s="53"/>
    </row>
    <row r="565" spans="1:33" ht="30" customHeight="1">
      <c r="A565" s="104" t="str">
        <f t="shared" si="53"/>
        <v>PAGĐ_466</v>
      </c>
      <c r="B565" s="197"/>
      <c r="C565" s="29" t="s">
        <v>416</v>
      </c>
      <c r="D565" s="28" t="s">
        <v>179</v>
      </c>
      <c r="E565" s="11" t="s">
        <v>21</v>
      </c>
      <c r="F565" s="35"/>
      <c r="G565" s="93"/>
      <c r="H565" s="36"/>
      <c r="I565" s="3"/>
      <c r="J565" s="3"/>
      <c r="K565" s="3"/>
      <c r="L565" s="3"/>
      <c r="M565" s="3"/>
      <c r="N565" s="3"/>
      <c r="O565" s="3"/>
      <c r="P565" s="3"/>
      <c r="Q565" s="52"/>
      <c r="R565" s="3"/>
      <c r="S565" s="3"/>
      <c r="T565" s="30"/>
      <c r="U565" s="30"/>
      <c r="V565" s="30"/>
      <c r="W565" s="30"/>
      <c r="X565" s="30"/>
      <c r="Y565" s="30"/>
      <c r="Z565" s="30"/>
      <c r="AA565" s="127"/>
      <c r="AB565" s="53"/>
      <c r="AC565" s="53"/>
      <c r="AD565" s="53"/>
      <c r="AE565" s="53"/>
      <c r="AF565" s="53"/>
      <c r="AG565" s="53"/>
    </row>
    <row r="566" spans="1:33" ht="30" customHeight="1">
      <c r="A566" s="104" t="str">
        <f t="shared" si="53"/>
        <v>PAGĐ_467</v>
      </c>
      <c r="B566" s="36" t="s">
        <v>116</v>
      </c>
      <c r="C566" s="29" t="s">
        <v>417</v>
      </c>
      <c r="D566" s="28" t="s">
        <v>658</v>
      </c>
      <c r="E566" s="11" t="s">
        <v>21</v>
      </c>
      <c r="F566" s="35"/>
      <c r="G566" s="93"/>
      <c r="H566" s="36"/>
      <c r="I566" s="3"/>
      <c r="J566" s="3"/>
      <c r="K566" s="3"/>
      <c r="L566" s="3"/>
      <c r="M566" s="3"/>
      <c r="N566" s="3"/>
      <c r="O566" s="3"/>
      <c r="P566" s="3"/>
      <c r="Q566" s="52"/>
      <c r="R566" s="3"/>
      <c r="S566" s="3"/>
      <c r="T566" s="30"/>
      <c r="U566" s="30"/>
      <c r="V566" s="30"/>
      <c r="W566" s="30"/>
      <c r="X566" s="30"/>
      <c r="Y566" s="30"/>
      <c r="Z566" s="30"/>
      <c r="AA566" s="127"/>
      <c r="AB566" s="53"/>
      <c r="AC566" s="53"/>
      <c r="AD566" s="53"/>
      <c r="AE566" s="53"/>
      <c r="AF566" s="53"/>
      <c r="AG566" s="53"/>
    </row>
    <row r="567" spans="1:33" ht="30" customHeight="1">
      <c r="A567" s="104" t="str">
        <f>IF(OR(C567="",D567=""),"",$D$3&amp;"_"&amp;ROW()-15-COUNTBLANK($D$16:D567))</f>
        <v>PAGĐ_468</v>
      </c>
      <c r="B567" s="209" t="s">
        <v>76</v>
      </c>
      <c r="C567" s="29" t="s">
        <v>419</v>
      </c>
      <c r="D567" s="28" t="s">
        <v>659</v>
      </c>
      <c r="E567" s="11" t="s">
        <v>21</v>
      </c>
      <c r="F567" s="35"/>
      <c r="G567" s="93"/>
      <c r="H567" s="36"/>
      <c r="I567" s="3"/>
      <c r="J567" s="3"/>
      <c r="K567" s="3"/>
      <c r="L567" s="3"/>
      <c r="M567" s="3"/>
      <c r="N567" s="3"/>
      <c r="O567" s="3"/>
      <c r="P567" s="3"/>
      <c r="Q567" s="52"/>
      <c r="R567" s="3"/>
      <c r="S567" s="3"/>
      <c r="T567" s="30"/>
      <c r="U567" s="30"/>
      <c r="V567" s="30"/>
      <c r="W567" s="30"/>
      <c r="X567" s="30"/>
      <c r="Y567" s="30"/>
      <c r="Z567" s="30"/>
      <c r="AA567" s="127"/>
      <c r="AB567" s="53"/>
      <c r="AC567" s="53"/>
      <c r="AD567" s="53"/>
      <c r="AE567" s="53"/>
      <c r="AF567" s="53"/>
      <c r="AG567" s="53"/>
    </row>
    <row r="568" spans="1:33" ht="30" customHeight="1">
      <c r="A568" s="104" t="str">
        <f>IF(OR(C568="",D568=""),"",$D$3&amp;"_"&amp;ROW()-14-COUNTBLANK($D$15:D568))</f>
        <v>PAGĐ_469</v>
      </c>
      <c r="B568" s="197"/>
      <c r="C568" s="29" t="s">
        <v>421</v>
      </c>
      <c r="D568" s="28" t="s">
        <v>422</v>
      </c>
      <c r="E568" s="11" t="s">
        <v>21</v>
      </c>
      <c r="F568" s="35"/>
      <c r="G568" s="93"/>
      <c r="H568" s="36"/>
      <c r="I568" s="3"/>
      <c r="J568" s="3"/>
      <c r="K568" s="3"/>
      <c r="L568" s="3"/>
      <c r="M568" s="3"/>
      <c r="N568" s="3"/>
      <c r="O568" s="3"/>
      <c r="P568" s="3"/>
      <c r="Q568" s="52"/>
      <c r="R568" s="3"/>
      <c r="S568" s="3"/>
      <c r="T568" s="30"/>
      <c r="U568" s="30"/>
      <c r="V568" s="30"/>
      <c r="W568" s="30"/>
      <c r="X568" s="30"/>
      <c r="Y568" s="30"/>
      <c r="Z568" s="30"/>
      <c r="AA568" s="127"/>
      <c r="AB568" s="53"/>
      <c r="AC568" s="53"/>
      <c r="AD568" s="53"/>
      <c r="AE568" s="53"/>
      <c r="AF568" s="53"/>
      <c r="AG568" s="53"/>
    </row>
    <row r="569" spans="1:33" ht="16.5" customHeight="1">
      <c r="A569" s="104" t="str">
        <f>IF(OR(C569="",D569=""),"",$D$3&amp;"_"&amp;ROW()-15-COUNTBLANK($D$16:D569))</f>
        <v/>
      </c>
      <c r="B569" s="116" t="s">
        <v>199</v>
      </c>
      <c r="C569" s="116"/>
      <c r="D569" s="117"/>
      <c r="E569" s="115"/>
      <c r="F569" s="115"/>
      <c r="G569" s="118"/>
      <c r="H569" s="115"/>
      <c r="I569" s="80"/>
      <c r="J569" s="80"/>
      <c r="K569" s="80"/>
      <c r="L569" s="80"/>
      <c r="M569" s="80"/>
      <c r="N569" s="80"/>
      <c r="O569" s="80"/>
    </row>
    <row r="570" spans="1:33" ht="28.75">
      <c r="A570" s="104" t="str">
        <f>IF(OR(C570="",D570=""),"",$D$3&amp;"_"&amp;ROW()-14-COUNTBLANK($D$15:D570))</f>
        <v>PAGĐ_470</v>
      </c>
      <c r="B570" s="106" t="s">
        <v>59</v>
      </c>
      <c r="C570" s="14" t="s">
        <v>645</v>
      </c>
      <c r="D570" s="35" t="s">
        <v>101</v>
      </c>
      <c r="E570" s="11" t="s">
        <v>21</v>
      </c>
      <c r="F570" s="104"/>
      <c r="G570" s="97"/>
      <c r="H570" s="95"/>
      <c r="I570" s="91"/>
      <c r="J570" s="91"/>
      <c r="K570" s="91"/>
      <c r="L570" s="91"/>
      <c r="M570" s="91"/>
      <c r="N570" s="91"/>
      <c r="O570" s="91"/>
    </row>
    <row r="571" spans="1:33" ht="47.25" customHeight="1">
      <c r="A571" s="104" t="str">
        <f>IF(OR(C571="",D571=""),"",$D$3&amp;"_"&amp;ROW()-15-COUNTBLANK($D$16:D571))</f>
        <v>PAGĐ_471</v>
      </c>
      <c r="B571" s="61" t="s">
        <v>90</v>
      </c>
      <c r="C571" s="61" t="s">
        <v>646</v>
      </c>
      <c r="D571" s="62" t="s">
        <v>660</v>
      </c>
      <c r="E571" s="11" t="s">
        <v>21</v>
      </c>
      <c r="F571" s="63"/>
      <c r="G571" s="139"/>
      <c r="H571" s="63"/>
      <c r="I571" s="1"/>
      <c r="J571" s="1"/>
      <c r="K571" s="1"/>
      <c r="L571" s="1"/>
      <c r="M571" s="1"/>
      <c r="N571" s="1"/>
      <c r="O571" s="1"/>
      <c r="P571" s="1"/>
      <c r="Q571" s="140"/>
      <c r="R571" s="1"/>
      <c r="S571" s="1"/>
      <c r="T571" s="56"/>
      <c r="U571" s="56"/>
      <c r="V571" s="56"/>
      <c r="W571" s="56"/>
      <c r="X571" s="56"/>
      <c r="Y571" s="56"/>
      <c r="Z571" s="56"/>
      <c r="AA571" s="43"/>
      <c r="AB571" s="43"/>
      <c r="AC571" s="43"/>
      <c r="AD571" s="43"/>
      <c r="AE571" s="43"/>
      <c r="AF571" s="43"/>
      <c r="AG571" s="43"/>
    </row>
    <row r="572" spans="1:33" ht="57" customHeight="1">
      <c r="A572" s="104" t="str">
        <f>IF(OR(C572="",D572=""),"",$D$3&amp;"_"&amp;ROW()-14-COUNTBLANK($D$15:D572))</f>
        <v>PAGĐ_472</v>
      </c>
      <c r="B572" s="207" t="s">
        <v>125</v>
      </c>
      <c r="C572" s="18" t="s">
        <v>648</v>
      </c>
      <c r="D572" s="18" t="s">
        <v>661</v>
      </c>
      <c r="E572" s="11" t="s">
        <v>21</v>
      </c>
      <c r="F572" s="35"/>
      <c r="G572" s="93"/>
      <c r="H572" s="36"/>
      <c r="I572" s="3"/>
      <c r="J572" s="3"/>
      <c r="K572" s="3"/>
      <c r="L572" s="3"/>
      <c r="M572" s="3"/>
      <c r="N572" s="3"/>
      <c r="O572" s="3"/>
      <c r="P572" s="3"/>
      <c r="Q572" s="52"/>
      <c r="R572" s="3"/>
      <c r="S572" s="3"/>
      <c r="T572" s="30"/>
      <c r="U572" s="30"/>
      <c r="V572" s="30"/>
      <c r="W572" s="30"/>
      <c r="X572" s="30"/>
      <c r="Y572" s="30"/>
      <c r="Z572" s="30"/>
      <c r="AA572" s="30"/>
      <c r="AB572" s="30"/>
      <c r="AC572" s="30"/>
      <c r="AD572" s="30"/>
      <c r="AE572" s="30"/>
      <c r="AF572" s="30"/>
      <c r="AG572" s="30"/>
    </row>
    <row r="573" spans="1:33" ht="30.75" customHeight="1">
      <c r="A573" s="104" t="str">
        <f>IF(OR(C573="",D573=""),"",$D$3&amp;"_"&amp;ROW()-15-COUNTBLANK($D$16:D573))</f>
        <v>PAGĐ_473</v>
      </c>
      <c r="B573" s="197"/>
      <c r="C573" s="18" t="s">
        <v>378</v>
      </c>
      <c r="D573" s="18" t="s">
        <v>176</v>
      </c>
      <c r="E573" s="11" t="s">
        <v>21</v>
      </c>
      <c r="F573" s="35"/>
      <c r="G573" s="93"/>
      <c r="H573" s="36"/>
      <c r="I573" s="3"/>
      <c r="J573" s="3"/>
      <c r="K573" s="3"/>
      <c r="L573" s="3"/>
      <c r="M573" s="3"/>
      <c r="N573" s="3"/>
      <c r="O573" s="3"/>
      <c r="P573" s="3"/>
      <c r="Q573" s="52"/>
      <c r="R573" s="3"/>
      <c r="S573" s="3"/>
      <c r="T573" s="30"/>
      <c r="U573" s="30"/>
      <c r="V573" s="30"/>
      <c r="W573" s="30"/>
      <c r="X573" s="30"/>
      <c r="Y573" s="30"/>
      <c r="Z573" s="30"/>
      <c r="AA573" s="30"/>
      <c r="AB573" s="30"/>
      <c r="AC573" s="30"/>
      <c r="AD573" s="30"/>
      <c r="AE573" s="30"/>
      <c r="AF573" s="30"/>
      <c r="AG573" s="30"/>
    </row>
    <row r="574" spans="1:33" ht="15.45">
      <c r="A574" s="104" t="str">
        <f>IF(OR(C574="",D574=""),"",$D$3&amp;"_"&amp;ROW()-14-COUNTBLANK($D$15:D574))</f>
        <v>PAGĐ_474</v>
      </c>
      <c r="B574" s="29" t="s">
        <v>203</v>
      </c>
      <c r="C574" s="29" t="s">
        <v>479</v>
      </c>
      <c r="D574" s="28" t="s">
        <v>400</v>
      </c>
      <c r="E574" s="11" t="s">
        <v>21</v>
      </c>
      <c r="F574" s="113"/>
      <c r="G574" s="112"/>
      <c r="H574" s="113"/>
      <c r="I574" s="90"/>
      <c r="J574" s="90"/>
      <c r="K574" s="90"/>
      <c r="L574" s="90"/>
      <c r="M574" s="90"/>
      <c r="N574" s="90"/>
      <c r="O574" s="90"/>
    </row>
    <row r="575" spans="1:33" ht="16.5" customHeight="1">
      <c r="A575" s="104" t="str">
        <f>IF(OR(C575="",D575=""),"",$D$3&amp;"_"&amp;ROW()-15-COUNTBLANK($D$16:D575))</f>
        <v/>
      </c>
      <c r="B575" s="116" t="s">
        <v>662</v>
      </c>
      <c r="C575" s="116"/>
      <c r="D575" s="117"/>
      <c r="E575" s="115"/>
      <c r="F575" s="115"/>
      <c r="G575" s="118"/>
      <c r="H575" s="115"/>
      <c r="I575" s="80"/>
      <c r="J575" s="80"/>
      <c r="K575" s="80"/>
      <c r="L575" s="80"/>
      <c r="M575" s="80"/>
      <c r="N575" s="80"/>
      <c r="O575" s="80"/>
    </row>
    <row r="576" spans="1:33" ht="28.75">
      <c r="A576" s="104" t="str">
        <f>IF(OR(C576="",D576=""),"",$D$3&amp;"_"&amp;ROW()-14-COUNTBLANK($D$15:D576))</f>
        <v>PAGĐ_475</v>
      </c>
      <c r="B576" s="106" t="s">
        <v>59</v>
      </c>
      <c r="C576" s="14" t="s">
        <v>645</v>
      </c>
      <c r="D576" s="35" t="s">
        <v>101</v>
      </c>
      <c r="E576" s="11" t="s">
        <v>21</v>
      </c>
      <c r="F576" s="104"/>
      <c r="G576" s="97"/>
      <c r="H576" s="95"/>
      <c r="I576" s="91"/>
      <c r="J576" s="91"/>
      <c r="K576" s="91"/>
      <c r="L576" s="91"/>
      <c r="M576" s="91"/>
      <c r="N576" s="91"/>
      <c r="O576" s="91"/>
    </row>
    <row r="577" spans="1:33" ht="47.25" customHeight="1">
      <c r="A577" s="104" t="str">
        <f>IF(OR(C577="",D577=""),"",$D$3&amp;"_"&amp;ROW()-15-COUNTBLANK($D$16:D577))</f>
        <v>PAGĐ_476</v>
      </c>
      <c r="B577" s="61" t="s">
        <v>90</v>
      </c>
      <c r="C577" s="61" t="s">
        <v>646</v>
      </c>
      <c r="D577" s="62" t="s">
        <v>663</v>
      </c>
      <c r="E577" s="11" t="s">
        <v>21</v>
      </c>
      <c r="F577" s="63"/>
      <c r="G577" s="139"/>
      <c r="H577" s="63"/>
      <c r="I577" s="1"/>
      <c r="J577" s="1"/>
      <c r="K577" s="1"/>
      <c r="L577" s="1"/>
      <c r="M577" s="1"/>
      <c r="N577" s="1"/>
      <c r="O577" s="1"/>
      <c r="P577" s="1"/>
      <c r="Q577" s="140"/>
      <c r="R577" s="1"/>
      <c r="S577" s="1"/>
      <c r="T577" s="56"/>
      <c r="U577" s="56"/>
      <c r="V577" s="56"/>
      <c r="W577" s="56"/>
      <c r="X577" s="56"/>
      <c r="Y577" s="56"/>
      <c r="Z577" s="56"/>
      <c r="AA577" s="43"/>
      <c r="AB577" s="43"/>
      <c r="AC577" s="43"/>
      <c r="AD577" s="43"/>
      <c r="AE577" s="43"/>
      <c r="AF577" s="43"/>
      <c r="AG577" s="43"/>
    </row>
    <row r="578" spans="1:33" ht="57" customHeight="1">
      <c r="A578" s="104" t="str">
        <f>IF(OR(C578="",D578=""),"",$D$3&amp;"_"&amp;ROW()-14-COUNTBLANK($D$15:D578))</f>
        <v>PAGĐ_477</v>
      </c>
      <c r="B578" s="207" t="s">
        <v>125</v>
      </c>
      <c r="C578" s="18" t="s">
        <v>664</v>
      </c>
      <c r="D578" s="18" t="s">
        <v>665</v>
      </c>
      <c r="E578" s="11" t="s">
        <v>21</v>
      </c>
      <c r="F578" s="35"/>
      <c r="G578" s="93"/>
      <c r="H578" s="36"/>
      <c r="I578" s="3"/>
      <c r="J578" s="3"/>
      <c r="K578" s="3"/>
      <c r="L578" s="3"/>
      <c r="M578" s="3"/>
      <c r="N578" s="3"/>
      <c r="O578" s="3"/>
      <c r="P578" s="3"/>
      <c r="Q578" s="52"/>
      <c r="R578" s="3"/>
      <c r="S578" s="3"/>
      <c r="T578" s="30"/>
      <c r="U578" s="30"/>
      <c r="V578" s="30"/>
      <c r="W578" s="30"/>
      <c r="X578" s="30"/>
      <c r="Y578" s="30"/>
      <c r="Z578" s="30"/>
      <c r="AA578" s="30"/>
      <c r="AB578" s="30"/>
      <c r="AC578" s="30"/>
      <c r="AD578" s="30"/>
      <c r="AE578" s="30"/>
      <c r="AF578" s="30"/>
      <c r="AG578" s="30"/>
    </row>
    <row r="579" spans="1:33" ht="30.75" customHeight="1">
      <c r="A579" s="104" t="str">
        <f>IF(OR(C579="",D579=""),"",$D$3&amp;"_"&amp;ROW()-15-COUNTBLANK($D$16:D579))</f>
        <v>PAGĐ_478</v>
      </c>
      <c r="B579" s="197"/>
      <c r="C579" s="18" t="s">
        <v>666</v>
      </c>
      <c r="D579" s="18" t="s">
        <v>667</v>
      </c>
      <c r="E579" s="11" t="s">
        <v>21</v>
      </c>
      <c r="F579" s="35"/>
      <c r="G579" s="93"/>
      <c r="H579" s="36"/>
      <c r="I579" s="3"/>
      <c r="J579" s="3"/>
      <c r="K579" s="3"/>
      <c r="L579" s="3"/>
      <c r="M579" s="3"/>
      <c r="N579" s="3"/>
      <c r="O579" s="3"/>
      <c r="P579" s="3"/>
      <c r="Q579" s="52"/>
      <c r="R579" s="3"/>
      <c r="S579" s="3"/>
      <c r="T579" s="30"/>
      <c r="U579" s="30"/>
      <c r="V579" s="30"/>
      <c r="W579" s="30"/>
      <c r="X579" s="30"/>
      <c r="Y579" s="30"/>
      <c r="Z579" s="30"/>
      <c r="AA579" s="30"/>
      <c r="AB579" s="30"/>
      <c r="AC579" s="30"/>
      <c r="AD579" s="30"/>
      <c r="AE579" s="30"/>
      <c r="AF579" s="30"/>
      <c r="AG579" s="30"/>
    </row>
    <row r="580" spans="1:33" ht="15.45">
      <c r="A580" s="104" t="str">
        <f t="shared" ref="A580:A581" si="54">IF(OR(C580="",D580=""),"",$D$3&amp;"_"&amp;ROW()-14-COUNTBLANK($D$15:D580))</f>
        <v>PAGĐ_479</v>
      </c>
      <c r="B580" s="29" t="s">
        <v>203</v>
      </c>
      <c r="C580" s="29" t="s">
        <v>479</v>
      </c>
      <c r="D580" s="28" t="s">
        <v>400</v>
      </c>
      <c r="E580" s="11" t="s">
        <v>21</v>
      </c>
      <c r="F580" s="113"/>
      <c r="G580" s="112"/>
      <c r="H580" s="113"/>
      <c r="I580" s="90"/>
      <c r="J580" s="90"/>
      <c r="K580" s="90"/>
      <c r="L580" s="90"/>
      <c r="M580" s="90"/>
      <c r="N580" s="90"/>
      <c r="O580" s="90"/>
    </row>
    <row r="581" spans="1:33" ht="16.5" customHeight="1">
      <c r="A581" s="104" t="str">
        <f t="shared" si="54"/>
        <v/>
      </c>
      <c r="B581" s="116" t="s">
        <v>476</v>
      </c>
      <c r="C581" s="116"/>
      <c r="D581" s="117"/>
      <c r="E581" s="115"/>
      <c r="F581" s="115"/>
      <c r="G581" s="118"/>
      <c r="H581" s="115"/>
      <c r="I581" s="80"/>
      <c r="J581" s="80"/>
      <c r="K581" s="80"/>
      <c r="L581" s="80"/>
      <c r="M581" s="80"/>
      <c r="N581" s="80"/>
      <c r="O581" s="80"/>
    </row>
    <row r="582" spans="1:33" ht="28.75">
      <c r="A582" s="104" t="str">
        <f>IF(OR(C582="",D582=""),"",$D$3&amp;"_"&amp;ROW()-15-COUNTBLANK($D$16:D582))</f>
        <v>PAGĐ_480</v>
      </c>
      <c r="B582" s="106" t="s">
        <v>59</v>
      </c>
      <c r="C582" s="14" t="s">
        <v>645</v>
      </c>
      <c r="D582" s="35" t="s">
        <v>101</v>
      </c>
      <c r="E582" s="11" t="s">
        <v>21</v>
      </c>
      <c r="F582" s="104"/>
      <c r="G582" s="97"/>
      <c r="H582" s="95"/>
      <c r="I582" s="91"/>
      <c r="J582" s="91"/>
      <c r="K582" s="91"/>
      <c r="L582" s="91"/>
      <c r="M582" s="91"/>
      <c r="N582" s="91"/>
      <c r="O582" s="91"/>
    </row>
    <row r="583" spans="1:33" ht="47.25" customHeight="1">
      <c r="A583" s="104" t="str">
        <f t="shared" ref="A583:A584" si="55">IF(OR(C583="",D583=""),"",$D$3&amp;"_"&amp;ROW()-14-COUNTBLANK($D$15:D583))</f>
        <v>PAGĐ_481</v>
      </c>
      <c r="B583" s="61" t="s">
        <v>90</v>
      </c>
      <c r="C583" s="61" t="s">
        <v>646</v>
      </c>
      <c r="D583" s="62" t="s">
        <v>668</v>
      </c>
      <c r="E583" s="11" t="s">
        <v>21</v>
      </c>
      <c r="F583" s="63"/>
      <c r="G583" s="139"/>
      <c r="H583" s="63"/>
      <c r="I583" s="1"/>
      <c r="J583" s="1"/>
      <c r="K583" s="1"/>
      <c r="L583" s="1"/>
      <c r="M583" s="1"/>
      <c r="N583" s="1"/>
      <c r="O583" s="1"/>
      <c r="P583" s="1"/>
      <c r="Q583" s="140"/>
      <c r="R583" s="1"/>
      <c r="S583" s="1"/>
      <c r="T583" s="56"/>
      <c r="U583" s="56"/>
      <c r="V583" s="56"/>
      <c r="W583" s="56"/>
      <c r="X583" s="56"/>
      <c r="Y583" s="56"/>
      <c r="Z583" s="56"/>
      <c r="AA583" s="43"/>
      <c r="AB583" s="43"/>
      <c r="AC583" s="43"/>
      <c r="AD583" s="43"/>
      <c r="AE583" s="43"/>
      <c r="AF583" s="43"/>
      <c r="AG583" s="43"/>
    </row>
    <row r="584" spans="1:33" ht="15.45">
      <c r="A584" s="104" t="str">
        <f t="shared" si="55"/>
        <v>PAGĐ_482</v>
      </c>
      <c r="B584" s="29" t="s">
        <v>203</v>
      </c>
      <c r="C584" s="29" t="s">
        <v>479</v>
      </c>
      <c r="D584" s="28" t="s">
        <v>400</v>
      </c>
      <c r="E584" s="11" t="s">
        <v>21</v>
      </c>
      <c r="F584" s="113"/>
      <c r="G584" s="112"/>
      <c r="H584" s="113"/>
      <c r="I584" s="90"/>
      <c r="J584" s="90"/>
      <c r="K584" s="90"/>
      <c r="L584" s="90"/>
      <c r="M584" s="90"/>
      <c r="N584" s="90"/>
      <c r="O584" s="90"/>
    </row>
    <row r="585" spans="1:33" ht="14.6">
      <c r="A585" s="104" t="str">
        <f>IF(OR(C585="",D585=""),"",$D$3&amp;"_"&amp;ROW()-15-COUNTBLANK($D$16:D585))</f>
        <v/>
      </c>
      <c r="B585" s="116" t="s">
        <v>669</v>
      </c>
      <c r="C585" s="116"/>
      <c r="D585" s="117"/>
      <c r="E585" s="115"/>
      <c r="F585" s="115"/>
      <c r="G585" s="118"/>
      <c r="H585" s="115"/>
      <c r="I585" s="90"/>
      <c r="J585" s="90"/>
      <c r="K585" s="90"/>
      <c r="L585" s="90"/>
      <c r="M585" s="90"/>
      <c r="N585" s="90"/>
      <c r="O585" s="90"/>
    </row>
    <row r="586" spans="1:33" ht="14.6">
      <c r="A586" s="104" t="str">
        <f t="shared" ref="A586:A587" si="56">IF(OR(C586="",D586=""),"",$D$3&amp;"_"&amp;ROW()-14-COUNTBLANK($D$15:D586))</f>
        <v/>
      </c>
      <c r="B586" s="136" t="s">
        <v>369</v>
      </c>
      <c r="C586" s="156"/>
      <c r="D586" s="157"/>
      <c r="E586" s="136"/>
      <c r="F586" s="136"/>
      <c r="G586" s="137"/>
      <c r="H586" s="136"/>
      <c r="I586" s="80"/>
      <c r="J586" s="80"/>
      <c r="K586" s="80"/>
      <c r="L586" s="80"/>
      <c r="M586" s="80"/>
      <c r="N586" s="80"/>
      <c r="O586" s="80"/>
    </row>
    <row r="587" spans="1:33" ht="42" customHeight="1">
      <c r="A587" s="104" t="str">
        <f t="shared" si="56"/>
        <v>PAGĐ_483</v>
      </c>
      <c r="B587" s="22" t="s">
        <v>59</v>
      </c>
      <c r="C587" s="21" t="s">
        <v>370</v>
      </c>
      <c r="D587" s="35" t="s">
        <v>101</v>
      </c>
      <c r="E587" s="11" t="s">
        <v>21</v>
      </c>
      <c r="F587" s="34"/>
      <c r="G587" s="93"/>
      <c r="H587" s="36"/>
      <c r="I587" s="3"/>
      <c r="J587" s="3"/>
      <c r="K587" s="3"/>
      <c r="L587" s="3"/>
      <c r="M587" s="3"/>
      <c r="N587" s="3"/>
      <c r="O587" s="3"/>
      <c r="P587" s="3"/>
      <c r="Q587" s="52"/>
      <c r="R587" s="3"/>
      <c r="S587" s="3"/>
      <c r="T587" s="30"/>
      <c r="U587" s="30"/>
      <c r="V587" s="30"/>
      <c r="W587" s="30"/>
      <c r="X587" s="30"/>
      <c r="Y587" s="30"/>
      <c r="Z587" s="30"/>
      <c r="AA587" s="30"/>
      <c r="AB587" s="30"/>
      <c r="AC587" s="30"/>
      <c r="AD587" s="30"/>
      <c r="AE587" s="30"/>
      <c r="AF587" s="30"/>
      <c r="AG587" s="30"/>
    </row>
    <row r="588" spans="1:33" ht="75" customHeight="1">
      <c r="A588" s="104" t="str">
        <f>IF(OR(C588="",D588=""),"",$D$3&amp;"_"&amp;ROW()-15-COUNTBLANK($D$16:D588))</f>
        <v>PAGĐ_484</v>
      </c>
      <c r="B588" s="22" t="s">
        <v>90</v>
      </c>
      <c r="C588" s="21" t="s">
        <v>372</v>
      </c>
      <c r="D588" s="23" t="s">
        <v>487</v>
      </c>
      <c r="E588" s="11" t="s">
        <v>21</v>
      </c>
      <c r="F588" s="35"/>
      <c r="G588" s="93"/>
      <c r="H588" s="36"/>
      <c r="I588" s="3"/>
      <c r="J588" s="3"/>
      <c r="K588" s="3"/>
      <c r="L588" s="3"/>
      <c r="M588" s="3"/>
      <c r="N588" s="3"/>
      <c r="O588" s="3"/>
      <c r="P588" s="3"/>
      <c r="Q588" s="52"/>
      <c r="R588" s="3"/>
      <c r="S588" s="3"/>
      <c r="T588" s="30"/>
      <c r="U588" s="30"/>
      <c r="V588" s="30"/>
      <c r="W588" s="30"/>
      <c r="X588" s="30"/>
      <c r="Y588" s="30"/>
      <c r="Z588" s="30"/>
      <c r="AA588" s="30"/>
      <c r="AB588" s="30"/>
      <c r="AC588" s="30"/>
      <c r="AD588" s="30"/>
      <c r="AE588" s="30"/>
      <c r="AF588" s="30"/>
      <c r="AG588" s="30"/>
    </row>
    <row r="589" spans="1:33" ht="51" customHeight="1">
      <c r="A589" s="104" t="str">
        <f>IF(OR(C589="",D589=""),"",$D$3&amp;"_"&amp;ROW()-14-COUNTBLANK($D$15:D589))</f>
        <v>PAGĐ_485</v>
      </c>
      <c r="B589" s="22" t="s">
        <v>87</v>
      </c>
      <c r="C589" s="21" t="s">
        <v>374</v>
      </c>
      <c r="D589" s="23" t="s">
        <v>375</v>
      </c>
      <c r="E589" s="11" t="s">
        <v>21</v>
      </c>
      <c r="F589" s="35"/>
      <c r="G589" s="93"/>
      <c r="H589" s="36"/>
      <c r="I589" s="3"/>
      <c r="J589" s="3"/>
      <c r="K589" s="3"/>
      <c r="L589" s="3"/>
      <c r="M589" s="3"/>
      <c r="N589" s="3"/>
      <c r="O589" s="3"/>
      <c r="P589" s="3"/>
      <c r="Q589" s="52"/>
      <c r="R589" s="3"/>
      <c r="S589" s="3"/>
      <c r="T589" s="30"/>
      <c r="U589" s="30"/>
      <c r="V589" s="30"/>
      <c r="W589" s="30"/>
      <c r="X589" s="30"/>
      <c r="Y589" s="30"/>
      <c r="Z589" s="30"/>
      <c r="AA589" s="30"/>
      <c r="AB589" s="30"/>
      <c r="AC589" s="30"/>
      <c r="AD589" s="30"/>
      <c r="AE589" s="30"/>
      <c r="AF589" s="30"/>
      <c r="AG589" s="30"/>
    </row>
    <row r="590" spans="1:33" ht="64.5" customHeight="1">
      <c r="A590" s="104" t="str">
        <f>IF(OR(C590="",D590=""),"",$D$3&amp;"_"&amp;ROW()-15-COUNTBLANK($D$16:D590))</f>
        <v>PAGĐ_486</v>
      </c>
      <c r="B590" s="204" t="s">
        <v>96</v>
      </c>
      <c r="C590" s="18" t="s">
        <v>376</v>
      </c>
      <c r="D590" s="26" t="s">
        <v>377</v>
      </c>
      <c r="E590" s="11" t="s">
        <v>21</v>
      </c>
      <c r="F590" s="180"/>
      <c r="G590" s="93"/>
      <c r="H590" s="36"/>
      <c r="I590" s="3"/>
      <c r="J590" s="3"/>
      <c r="K590" s="3"/>
      <c r="L590" s="3"/>
      <c r="M590" s="3"/>
      <c r="N590" s="3"/>
      <c r="O590" s="3"/>
      <c r="P590" s="3"/>
      <c r="Q590" s="52"/>
      <c r="R590" s="3"/>
      <c r="S590" s="3"/>
      <c r="T590" s="30"/>
      <c r="U590" s="30"/>
      <c r="V590" s="30"/>
      <c r="W590" s="30"/>
      <c r="X590" s="30"/>
      <c r="Y590" s="30"/>
      <c r="Z590" s="30"/>
      <c r="AA590" s="30"/>
      <c r="AB590" s="30"/>
      <c r="AC590" s="30"/>
      <c r="AD590" s="30"/>
      <c r="AE590" s="30"/>
      <c r="AF590" s="30"/>
      <c r="AG590" s="30"/>
    </row>
    <row r="591" spans="1:33" ht="45.75" customHeight="1">
      <c r="A591" s="104" t="str">
        <f>IF(OR(C591="",D591=""),"",$D$3&amp;"_"&amp;ROW()-14-COUNTBLANK($D$15:D591))</f>
        <v>PAGĐ_487</v>
      </c>
      <c r="B591" s="197"/>
      <c r="C591" s="18" t="s">
        <v>378</v>
      </c>
      <c r="D591" s="18" t="s">
        <v>176</v>
      </c>
      <c r="E591" s="11" t="s">
        <v>21</v>
      </c>
      <c r="F591" s="180"/>
      <c r="G591" s="93"/>
      <c r="H591" s="36"/>
      <c r="I591" s="3"/>
      <c r="J591" s="3"/>
      <c r="K591" s="3"/>
      <c r="L591" s="3"/>
      <c r="M591" s="3"/>
      <c r="N591" s="3"/>
      <c r="O591" s="3"/>
      <c r="P591" s="3"/>
      <c r="Q591" s="52"/>
      <c r="R591" s="3"/>
      <c r="S591" s="3"/>
      <c r="T591" s="30"/>
      <c r="U591" s="30"/>
      <c r="V591" s="30"/>
      <c r="W591" s="30"/>
      <c r="X591" s="30"/>
      <c r="Y591" s="30"/>
      <c r="Z591" s="30"/>
      <c r="AA591" s="30"/>
      <c r="AB591" s="30"/>
      <c r="AC591" s="30"/>
      <c r="AD591" s="30"/>
      <c r="AE591" s="30"/>
      <c r="AF591" s="30"/>
      <c r="AG591" s="30"/>
    </row>
    <row r="592" spans="1:33" ht="54.75" customHeight="1">
      <c r="A592" s="104" t="str">
        <f>IF(OR(C592="",D592=""),"",$D$3&amp;"_"&amp;ROW()-15-COUNTBLANK($D$16:D592))</f>
        <v>PAGĐ_488</v>
      </c>
      <c r="B592" s="39" t="s">
        <v>88</v>
      </c>
      <c r="C592" s="18" t="s">
        <v>379</v>
      </c>
      <c r="D592" s="26" t="s">
        <v>380</v>
      </c>
      <c r="E592" s="11" t="s">
        <v>21</v>
      </c>
      <c r="F592" s="35"/>
      <c r="G592" s="93"/>
      <c r="H592" s="36"/>
      <c r="I592" s="3"/>
      <c r="J592" s="3"/>
      <c r="K592" s="3"/>
      <c r="L592" s="3"/>
      <c r="M592" s="3"/>
      <c r="N592" s="3"/>
      <c r="O592" s="3"/>
      <c r="P592" s="3"/>
      <c r="Q592" s="52"/>
      <c r="R592" s="3"/>
      <c r="S592" s="3"/>
      <c r="T592" s="30"/>
      <c r="U592" s="30"/>
      <c r="V592" s="30"/>
      <c r="W592" s="30"/>
      <c r="X592" s="30"/>
      <c r="Y592" s="30"/>
      <c r="Z592" s="30"/>
      <c r="AA592" s="30"/>
      <c r="AB592" s="30"/>
      <c r="AC592" s="30"/>
      <c r="AD592" s="30"/>
      <c r="AE592" s="30"/>
      <c r="AF592" s="30"/>
      <c r="AG592" s="30"/>
    </row>
    <row r="593" spans="1:33" ht="54.75" customHeight="1">
      <c r="A593" s="104" t="str">
        <f>IF(OR(C593="",D593=""),"",$D$3&amp;"_"&amp;ROW()-14-COUNTBLANK($D$15:D593))</f>
        <v>PAGĐ_489</v>
      </c>
      <c r="B593" s="20" t="s">
        <v>203</v>
      </c>
      <c r="C593" s="18" t="s">
        <v>381</v>
      </c>
      <c r="D593" s="26" t="s">
        <v>382</v>
      </c>
      <c r="E593" s="11" t="s">
        <v>21</v>
      </c>
      <c r="F593" s="35"/>
      <c r="G593" s="93"/>
      <c r="H593" s="36"/>
      <c r="I593" s="3"/>
      <c r="J593" s="3"/>
      <c r="K593" s="3"/>
      <c r="L593" s="3"/>
      <c r="M593" s="3"/>
      <c r="N593" s="3"/>
      <c r="O593" s="3"/>
      <c r="P593" s="3"/>
      <c r="Q593" s="52"/>
      <c r="R593" s="3"/>
      <c r="S593" s="3"/>
      <c r="T593" s="30"/>
      <c r="U593" s="30"/>
      <c r="V593" s="30"/>
      <c r="W593" s="30"/>
      <c r="X593" s="30"/>
      <c r="Y593" s="30"/>
      <c r="Z593" s="30"/>
      <c r="AA593" s="30"/>
      <c r="AB593" s="30"/>
      <c r="AC593" s="30"/>
      <c r="AD593" s="30"/>
      <c r="AE593" s="30"/>
      <c r="AF593" s="30"/>
      <c r="AG593" s="30"/>
    </row>
    <row r="594" spans="1:33" ht="14.6">
      <c r="A594" s="104" t="str">
        <f>IF(OR(C594="",D594=""),"",$D$3&amp;"_"&amp;ROW()-15-COUNTBLANK($D$16:D594))</f>
        <v/>
      </c>
      <c r="B594" s="156" t="s">
        <v>198</v>
      </c>
      <c r="C594" s="156"/>
      <c r="D594" s="157"/>
      <c r="E594" s="136"/>
      <c r="F594" s="136"/>
      <c r="G594" s="137"/>
      <c r="H594" s="136"/>
      <c r="I594" s="80"/>
      <c r="J594" s="80"/>
      <c r="K594" s="80"/>
      <c r="L594" s="80"/>
      <c r="M594" s="80"/>
      <c r="N594" s="80"/>
      <c r="O594" s="80"/>
    </row>
    <row r="595" spans="1:33" ht="28.5" customHeight="1">
      <c r="A595" s="104" t="str">
        <f t="shared" ref="A595:A596" si="57">IF(OR(C595="",D595=""),"",$D$3&amp;"_"&amp;ROW()-14-COUNTBLANK($D$15:D595))</f>
        <v>PAGĐ_490</v>
      </c>
      <c r="B595" s="22" t="s">
        <v>90</v>
      </c>
      <c r="C595" s="83" t="s">
        <v>370</v>
      </c>
      <c r="D595" s="35" t="s">
        <v>101</v>
      </c>
      <c r="E595" s="11" t="s">
        <v>21</v>
      </c>
      <c r="F595" s="35"/>
      <c r="G595" s="93"/>
      <c r="H595" s="36"/>
      <c r="I595" s="3"/>
      <c r="J595" s="3"/>
      <c r="K595" s="3"/>
      <c r="L595" s="3"/>
      <c r="M595" s="3"/>
      <c r="N595" s="3"/>
      <c r="O595" s="3"/>
      <c r="P595" s="3"/>
      <c r="Q595" s="52"/>
      <c r="R595" s="3"/>
      <c r="S595" s="3"/>
      <c r="T595" s="30"/>
      <c r="U595" s="30"/>
      <c r="V595" s="30"/>
      <c r="W595" s="30"/>
      <c r="X595" s="30"/>
      <c r="Y595" s="30"/>
      <c r="Z595" s="30"/>
      <c r="AA595" s="127"/>
      <c r="AB595" s="53"/>
      <c r="AC595" s="53"/>
      <c r="AD595" s="53"/>
      <c r="AE595" s="53"/>
      <c r="AF595" s="53"/>
      <c r="AG595" s="53"/>
    </row>
    <row r="596" spans="1:33" ht="28.5" customHeight="1">
      <c r="A596" s="104" t="str">
        <f t="shared" si="57"/>
        <v>PAGĐ_491</v>
      </c>
      <c r="B596" s="29" t="s">
        <v>120</v>
      </c>
      <c r="C596" s="36" t="s">
        <v>384</v>
      </c>
      <c r="D596" s="28" t="s">
        <v>385</v>
      </c>
      <c r="E596" s="11" t="s">
        <v>21</v>
      </c>
      <c r="F596" s="35"/>
      <c r="G596" s="93"/>
      <c r="H596" s="36"/>
      <c r="I596" s="3"/>
      <c r="J596" s="3"/>
      <c r="K596" s="3"/>
      <c r="L596" s="3"/>
      <c r="M596" s="3"/>
      <c r="N596" s="3"/>
      <c r="O596" s="3"/>
      <c r="P596" s="3"/>
      <c r="Q596" s="52"/>
      <c r="R596" s="3"/>
      <c r="S596" s="3"/>
      <c r="T596" s="30"/>
      <c r="U596" s="30"/>
      <c r="V596" s="30"/>
      <c r="W596" s="30"/>
      <c r="X596" s="30"/>
      <c r="Y596" s="30"/>
      <c r="Z596" s="30"/>
      <c r="AA596" s="127"/>
      <c r="AB596" s="53"/>
      <c r="AC596" s="53"/>
      <c r="AD596" s="53"/>
      <c r="AE596" s="53"/>
      <c r="AF596" s="53"/>
      <c r="AG596" s="53"/>
    </row>
    <row r="597" spans="1:33" ht="28.5" customHeight="1">
      <c r="A597" s="104" t="str">
        <f>IF(OR(C597="",D597=""),"",$D$3&amp;"_"&amp;ROW()-15-COUNTBLANK($D$16:D597))</f>
        <v>PAGĐ_492</v>
      </c>
      <c r="B597" s="36" t="s">
        <v>87</v>
      </c>
      <c r="C597" s="36" t="s">
        <v>386</v>
      </c>
      <c r="D597" s="35" t="s">
        <v>387</v>
      </c>
      <c r="E597" s="11" t="s">
        <v>21</v>
      </c>
      <c r="F597" s="35"/>
      <c r="G597" s="93"/>
      <c r="H597" s="36"/>
      <c r="I597" s="3"/>
      <c r="J597" s="3"/>
      <c r="K597" s="3"/>
      <c r="L597" s="3"/>
      <c r="M597" s="3"/>
      <c r="N597" s="3"/>
      <c r="O597" s="3"/>
      <c r="P597" s="3"/>
      <c r="Q597" s="52"/>
      <c r="R597" s="3"/>
      <c r="S597" s="3"/>
      <c r="T597" s="30"/>
      <c r="U597" s="30"/>
      <c r="V597" s="30"/>
      <c r="W597" s="30"/>
      <c r="X597" s="30"/>
      <c r="Y597" s="30"/>
      <c r="Z597" s="30"/>
      <c r="AA597" s="127"/>
      <c r="AB597" s="53"/>
      <c r="AC597" s="53"/>
      <c r="AD597" s="53"/>
      <c r="AE597" s="53"/>
      <c r="AF597" s="53"/>
      <c r="AG597" s="53"/>
    </row>
    <row r="598" spans="1:33" ht="28.5" customHeight="1">
      <c r="A598" s="104" t="str">
        <f>IF(OR(C598="",D598=""),"",$D$3&amp;"_"&amp;ROW()-14-COUNTBLANK($D$15:D598))</f>
        <v>PAGĐ_493</v>
      </c>
      <c r="B598" s="29" t="s">
        <v>121</v>
      </c>
      <c r="C598" s="36" t="s">
        <v>388</v>
      </c>
      <c r="D598" s="28" t="s">
        <v>122</v>
      </c>
      <c r="E598" s="11" t="s">
        <v>21</v>
      </c>
      <c r="F598" s="35"/>
      <c r="G598" s="93"/>
      <c r="H598" s="36"/>
      <c r="I598" s="3"/>
      <c r="J598" s="3"/>
      <c r="K598" s="3"/>
      <c r="L598" s="3"/>
      <c r="M598" s="3"/>
      <c r="N598" s="3"/>
      <c r="O598" s="3"/>
      <c r="P598" s="3"/>
      <c r="Q598" s="52"/>
      <c r="R598" s="3"/>
      <c r="S598" s="3"/>
      <c r="T598" s="30"/>
      <c r="U598" s="30"/>
      <c r="V598" s="30"/>
      <c r="W598" s="30"/>
      <c r="X598" s="30"/>
      <c r="Y598" s="30"/>
      <c r="Z598" s="30"/>
      <c r="AA598" s="127"/>
      <c r="AB598" s="53"/>
      <c r="AC598" s="53"/>
      <c r="AD598" s="53"/>
      <c r="AE598" s="53"/>
      <c r="AF598" s="53"/>
      <c r="AG598" s="53"/>
    </row>
    <row r="599" spans="1:33" ht="28.5" customHeight="1">
      <c r="A599" s="104" t="str">
        <f>IF(OR(C599="",D599=""),"",$D$3&amp;"_"&amp;ROW()-15-COUNTBLANK($D$16:D599))</f>
        <v>PAGĐ_494</v>
      </c>
      <c r="B599" s="29" t="s">
        <v>123</v>
      </c>
      <c r="C599" s="29" t="s">
        <v>389</v>
      </c>
      <c r="D599" s="28" t="s">
        <v>390</v>
      </c>
      <c r="E599" s="11" t="s">
        <v>21</v>
      </c>
      <c r="F599" s="74"/>
      <c r="G599" s="93"/>
      <c r="H599" s="36"/>
      <c r="I599" s="3"/>
      <c r="J599" s="3"/>
      <c r="K599" s="3"/>
      <c r="L599" s="3"/>
      <c r="M599" s="3"/>
      <c r="N599" s="3"/>
      <c r="O599" s="3"/>
      <c r="P599" s="3"/>
      <c r="Q599" s="52"/>
      <c r="R599" s="3"/>
      <c r="S599" s="3"/>
      <c r="T599" s="30"/>
      <c r="U599" s="30"/>
      <c r="V599" s="30"/>
      <c r="W599" s="30"/>
      <c r="X599" s="30"/>
      <c r="Y599" s="30"/>
      <c r="Z599" s="30"/>
      <c r="AA599" s="127"/>
      <c r="AB599" s="53"/>
      <c r="AC599" s="53"/>
      <c r="AD599" s="53"/>
      <c r="AE599" s="53"/>
      <c r="AF599" s="53"/>
      <c r="AG599" s="53"/>
    </row>
    <row r="600" spans="1:33" ht="28.5" customHeight="1">
      <c r="A600" s="104" t="str">
        <f>IF(OR(C600="",D600=""),"",$D$3&amp;"_"&amp;ROW()-14-COUNTBLANK($D$15:D600))</f>
        <v>PAGĐ_495</v>
      </c>
      <c r="B600" s="211" t="s">
        <v>125</v>
      </c>
      <c r="C600" s="29" t="s">
        <v>654</v>
      </c>
      <c r="D600" s="28" t="s">
        <v>392</v>
      </c>
      <c r="E600" s="11" t="s">
        <v>21</v>
      </c>
      <c r="F600" s="35"/>
      <c r="G600" s="93"/>
      <c r="H600" s="36"/>
      <c r="I600" s="3"/>
      <c r="J600" s="3"/>
      <c r="K600" s="3"/>
      <c r="L600" s="3"/>
      <c r="M600" s="3"/>
      <c r="N600" s="3"/>
      <c r="O600" s="3"/>
      <c r="P600" s="3"/>
      <c r="Q600" s="52"/>
      <c r="R600" s="3"/>
      <c r="S600" s="3"/>
      <c r="T600" s="30"/>
      <c r="U600" s="30"/>
      <c r="V600" s="30"/>
      <c r="W600" s="30"/>
      <c r="X600" s="30"/>
      <c r="Y600" s="30"/>
      <c r="Z600" s="30"/>
      <c r="AA600" s="127"/>
      <c r="AB600" s="53"/>
      <c r="AC600" s="53"/>
      <c r="AD600" s="53"/>
      <c r="AE600" s="53"/>
      <c r="AF600" s="53"/>
      <c r="AG600" s="53"/>
    </row>
    <row r="601" spans="1:33" ht="28.5" customHeight="1">
      <c r="A601" s="104" t="str">
        <f>IF(OR(C601="",D601=""),"",$D$3&amp;"_"&amp;ROW()-15-COUNTBLANK($D$16:D601))</f>
        <v>PAGĐ_496</v>
      </c>
      <c r="B601" s="197"/>
      <c r="C601" s="29" t="s">
        <v>393</v>
      </c>
      <c r="D601" s="28" t="s">
        <v>107</v>
      </c>
      <c r="E601" s="11" t="s">
        <v>21</v>
      </c>
      <c r="F601" s="35"/>
      <c r="G601" s="93"/>
      <c r="H601" s="36"/>
      <c r="I601" s="3"/>
      <c r="J601" s="3"/>
      <c r="K601" s="3"/>
      <c r="L601" s="3"/>
      <c r="M601" s="3"/>
      <c r="N601" s="3"/>
      <c r="O601" s="3"/>
      <c r="P601" s="3"/>
      <c r="Q601" s="52"/>
      <c r="R601" s="3"/>
      <c r="S601" s="3"/>
      <c r="T601" s="30"/>
      <c r="U601" s="30"/>
      <c r="V601" s="30"/>
      <c r="W601" s="30"/>
      <c r="X601" s="30"/>
      <c r="Y601" s="30"/>
      <c r="Z601" s="30"/>
      <c r="AA601" s="127"/>
      <c r="AB601" s="53"/>
      <c r="AC601" s="53"/>
      <c r="AD601" s="53"/>
      <c r="AE601" s="53"/>
      <c r="AF601" s="53"/>
      <c r="AG601" s="53"/>
    </row>
    <row r="602" spans="1:33" ht="28.5" customHeight="1">
      <c r="A602" s="104" t="str">
        <f>IF(OR(C602="",D602=""),"",$D$3&amp;"_"&amp;ROW()-14-COUNTBLANK($D$15:D602))</f>
        <v>PAGĐ_497</v>
      </c>
      <c r="B602" s="211" t="s">
        <v>126</v>
      </c>
      <c r="C602" s="29" t="s">
        <v>670</v>
      </c>
      <c r="D602" s="28" t="s">
        <v>508</v>
      </c>
      <c r="E602" s="11" t="s">
        <v>21</v>
      </c>
      <c r="F602" s="35"/>
      <c r="G602" s="93"/>
      <c r="H602" s="36"/>
      <c r="I602" s="3"/>
      <c r="J602" s="3"/>
      <c r="K602" s="3"/>
      <c r="L602" s="3"/>
      <c r="M602" s="3"/>
      <c r="N602" s="3"/>
      <c r="O602" s="3"/>
      <c r="P602" s="3"/>
      <c r="Q602" s="52"/>
      <c r="R602" s="3"/>
      <c r="S602" s="3"/>
      <c r="T602" s="30"/>
      <c r="U602" s="30"/>
      <c r="V602" s="30"/>
      <c r="W602" s="30"/>
      <c r="X602" s="30"/>
      <c r="Y602" s="30"/>
      <c r="Z602" s="30"/>
      <c r="AA602" s="127"/>
      <c r="AB602" s="53"/>
      <c r="AC602" s="53"/>
      <c r="AD602" s="53"/>
      <c r="AE602" s="53"/>
      <c r="AF602" s="53"/>
      <c r="AG602" s="53"/>
    </row>
    <row r="603" spans="1:33" ht="28.5" customHeight="1">
      <c r="A603" s="104" t="str">
        <f>IF(OR(C603="",D603=""),"",$D$3&amp;"_"&amp;ROW()-15-COUNTBLANK($D$16:D603))</f>
        <v>PAGĐ_498</v>
      </c>
      <c r="B603" s="197"/>
      <c r="C603" s="29" t="s">
        <v>396</v>
      </c>
      <c r="D603" s="28" t="s">
        <v>397</v>
      </c>
      <c r="E603" s="11" t="s">
        <v>21</v>
      </c>
      <c r="F603" s="35"/>
      <c r="G603" s="93"/>
      <c r="H603" s="36"/>
      <c r="I603" s="3"/>
      <c r="J603" s="3"/>
      <c r="K603" s="3"/>
      <c r="L603" s="3"/>
      <c r="M603" s="3"/>
      <c r="N603" s="3"/>
      <c r="O603" s="3"/>
      <c r="P603" s="3"/>
      <c r="Q603" s="52"/>
      <c r="R603" s="3"/>
      <c r="S603" s="3"/>
      <c r="T603" s="30"/>
      <c r="U603" s="30"/>
      <c r="V603" s="30"/>
      <c r="W603" s="30"/>
      <c r="X603" s="30"/>
      <c r="Y603" s="30"/>
      <c r="Z603" s="30"/>
      <c r="AA603" s="127"/>
      <c r="AB603" s="53"/>
      <c r="AC603" s="53"/>
      <c r="AD603" s="53"/>
      <c r="AE603" s="53"/>
      <c r="AF603" s="53"/>
      <c r="AG603" s="53"/>
    </row>
    <row r="604" spans="1:33" ht="28.5" customHeight="1">
      <c r="A604" s="104" t="str">
        <f>IF(OR(C604="",D604=""),"",$D$3&amp;"_"&amp;ROW()-14-COUNTBLANK($D$15:D604))</f>
        <v>PAGĐ_499</v>
      </c>
      <c r="B604" s="209" t="s">
        <v>203</v>
      </c>
      <c r="C604" s="29" t="s">
        <v>398</v>
      </c>
      <c r="D604" s="28" t="s">
        <v>178</v>
      </c>
      <c r="E604" s="11" t="s">
        <v>21</v>
      </c>
      <c r="F604" s="35"/>
      <c r="G604" s="93"/>
      <c r="H604" s="36"/>
      <c r="I604" s="3"/>
      <c r="J604" s="3"/>
      <c r="K604" s="3"/>
      <c r="L604" s="3"/>
      <c r="M604" s="3"/>
      <c r="N604" s="3"/>
      <c r="O604" s="3"/>
      <c r="P604" s="3"/>
      <c r="Q604" s="52"/>
      <c r="R604" s="3"/>
      <c r="S604" s="3"/>
      <c r="T604" s="30"/>
      <c r="U604" s="30"/>
      <c r="V604" s="30"/>
      <c r="W604" s="30"/>
      <c r="X604" s="30"/>
      <c r="Y604" s="30"/>
      <c r="Z604" s="30"/>
      <c r="AA604" s="127"/>
      <c r="AB604" s="53"/>
      <c r="AC604" s="53"/>
      <c r="AD604" s="53"/>
      <c r="AE604" s="53"/>
      <c r="AF604" s="53"/>
      <c r="AG604" s="53"/>
    </row>
    <row r="605" spans="1:33" ht="28.5" customHeight="1">
      <c r="A605" s="104" t="str">
        <f>IF(OR(C605="",D605=""),"",$D$3&amp;"_"&amp;ROW()-15-COUNTBLANK($D$16:D605))</f>
        <v>PAGĐ_500</v>
      </c>
      <c r="B605" s="197"/>
      <c r="C605" s="29" t="s">
        <v>399</v>
      </c>
      <c r="D605" s="28" t="s">
        <v>400</v>
      </c>
      <c r="E605" s="11" t="s">
        <v>21</v>
      </c>
      <c r="F605" s="35"/>
      <c r="G605" s="93"/>
      <c r="H605" s="36"/>
      <c r="I605" s="3"/>
      <c r="J605" s="3"/>
      <c r="K605" s="3"/>
      <c r="L605" s="3"/>
      <c r="M605" s="3"/>
      <c r="N605" s="3"/>
      <c r="O605" s="3"/>
      <c r="P605" s="3"/>
      <c r="Q605" s="52"/>
      <c r="R605" s="3"/>
      <c r="S605" s="3"/>
      <c r="T605" s="30"/>
      <c r="U605" s="30"/>
      <c r="V605" s="30"/>
      <c r="W605" s="30"/>
      <c r="X605" s="30"/>
      <c r="Y605" s="30"/>
      <c r="Z605" s="30"/>
      <c r="AA605" s="127"/>
      <c r="AB605" s="53"/>
      <c r="AC605" s="53"/>
      <c r="AD605" s="53"/>
      <c r="AE605" s="53"/>
      <c r="AF605" s="53"/>
      <c r="AG605" s="53"/>
    </row>
    <row r="606" spans="1:33" ht="16.5" customHeight="1">
      <c r="A606" s="104" t="str">
        <f t="shared" ref="A606:A607" si="58">IF(OR(C606="",D606=""),"",$D$3&amp;"_"&amp;ROW()-14-COUNTBLANK($D$15:D606))</f>
        <v/>
      </c>
      <c r="B606" s="156" t="s">
        <v>401</v>
      </c>
      <c r="C606" s="156"/>
      <c r="D606" s="157"/>
      <c r="E606" s="136"/>
      <c r="F606" s="136"/>
      <c r="G606" s="137"/>
      <c r="H606" s="136"/>
      <c r="I606" s="80"/>
      <c r="J606" s="80"/>
      <c r="K606" s="80"/>
      <c r="L606" s="80"/>
      <c r="M606" s="80"/>
      <c r="N606" s="80"/>
      <c r="O606" s="80"/>
    </row>
    <row r="607" spans="1:33" ht="30" customHeight="1">
      <c r="A607" s="104" t="str">
        <f t="shared" si="58"/>
        <v>PAGĐ_501</v>
      </c>
      <c r="B607" s="54" t="s">
        <v>59</v>
      </c>
      <c r="C607" s="33" t="s">
        <v>402</v>
      </c>
      <c r="D607" s="35" t="s">
        <v>101</v>
      </c>
      <c r="E607" s="11" t="s">
        <v>21</v>
      </c>
      <c r="F607" s="35"/>
      <c r="G607" s="93"/>
      <c r="H607" s="36"/>
      <c r="I607" s="3"/>
      <c r="J607" s="3"/>
      <c r="K607" s="3"/>
      <c r="L607" s="3"/>
      <c r="M607" s="3"/>
      <c r="N607" s="3"/>
      <c r="O607" s="3"/>
      <c r="P607" s="3"/>
      <c r="Q607" s="52"/>
      <c r="R607" s="3"/>
      <c r="S607" s="3"/>
      <c r="T607" s="30"/>
      <c r="U607" s="30"/>
      <c r="V607" s="30"/>
      <c r="W607" s="30"/>
      <c r="X607" s="30"/>
      <c r="Y607" s="30"/>
      <c r="Z607" s="30"/>
      <c r="AA607" s="127"/>
      <c r="AB607" s="53"/>
      <c r="AC607" s="53"/>
      <c r="AD607" s="53"/>
      <c r="AE607" s="53"/>
      <c r="AF607" s="53"/>
      <c r="AG607" s="53"/>
    </row>
    <row r="608" spans="1:33" ht="34.5" customHeight="1">
      <c r="A608" s="104" t="str">
        <f>IF(OR(C608="",D608=""),"",$D$3&amp;"_"&amp;ROW()-15-COUNTBLANK($D$16:D608))</f>
        <v>PAGĐ_502</v>
      </c>
      <c r="B608" s="33" t="s">
        <v>90</v>
      </c>
      <c r="C608" s="33" t="s">
        <v>403</v>
      </c>
      <c r="D608" s="28" t="s">
        <v>671</v>
      </c>
      <c r="E608" s="11" t="s">
        <v>21</v>
      </c>
      <c r="F608" s="35"/>
      <c r="G608" s="93"/>
      <c r="H608" s="36"/>
      <c r="I608" s="3"/>
      <c r="J608" s="3"/>
      <c r="K608" s="3"/>
      <c r="L608" s="3"/>
      <c r="M608" s="3"/>
      <c r="N608" s="3"/>
      <c r="O608" s="3"/>
      <c r="P608" s="3"/>
      <c r="Q608" s="52"/>
      <c r="R608" s="3"/>
      <c r="S608" s="3"/>
      <c r="T608" s="30"/>
      <c r="U608" s="30"/>
      <c r="V608" s="30"/>
      <c r="W608" s="30"/>
      <c r="X608" s="30"/>
      <c r="Y608" s="30"/>
      <c r="Z608" s="30"/>
      <c r="AA608" s="127"/>
      <c r="AB608" s="53"/>
      <c r="AC608" s="53"/>
      <c r="AD608" s="53"/>
      <c r="AE608" s="53"/>
      <c r="AF608" s="53"/>
      <c r="AG608" s="53"/>
    </row>
    <row r="609" spans="1:33" ht="30" customHeight="1">
      <c r="A609" s="104" t="str">
        <f t="shared" ref="A609:A610" si="59">IF(OR(C609="",D609=""),"",$D$3&amp;"_"&amp;ROW()-14-COUNTBLANK($D$15:D609))</f>
        <v>PAGĐ_503</v>
      </c>
      <c r="B609" s="209" t="s">
        <v>96</v>
      </c>
      <c r="C609" s="29" t="s">
        <v>405</v>
      </c>
      <c r="D609" s="28" t="s">
        <v>672</v>
      </c>
      <c r="E609" s="11" t="s">
        <v>21</v>
      </c>
      <c r="F609" s="35"/>
      <c r="G609" s="93"/>
      <c r="H609" s="36"/>
      <c r="I609" s="3"/>
      <c r="J609" s="3"/>
      <c r="K609" s="3"/>
      <c r="L609" s="3"/>
      <c r="M609" s="3"/>
      <c r="N609" s="3"/>
      <c r="O609" s="3"/>
      <c r="P609" s="3"/>
      <c r="Q609" s="52"/>
      <c r="R609" s="3"/>
      <c r="S609" s="3"/>
      <c r="T609" s="30"/>
      <c r="U609" s="30"/>
      <c r="V609" s="30"/>
      <c r="W609" s="30"/>
      <c r="X609" s="30"/>
      <c r="Y609" s="30"/>
      <c r="Z609" s="30"/>
      <c r="AA609" s="127"/>
      <c r="AB609" s="53"/>
      <c r="AC609" s="53"/>
      <c r="AD609" s="53"/>
      <c r="AE609" s="53"/>
      <c r="AF609" s="53"/>
      <c r="AG609" s="53"/>
    </row>
    <row r="610" spans="1:33" ht="30" customHeight="1">
      <c r="A610" s="104" t="str">
        <f t="shared" si="59"/>
        <v>PAGĐ_504</v>
      </c>
      <c r="B610" s="197"/>
      <c r="C610" s="29" t="s">
        <v>393</v>
      </c>
      <c r="D610" s="28" t="s">
        <v>107</v>
      </c>
      <c r="E610" s="11" t="s">
        <v>21</v>
      </c>
      <c r="F610" s="35"/>
      <c r="G610" s="93"/>
      <c r="H610" s="36"/>
      <c r="I610" s="3"/>
      <c r="J610" s="3"/>
      <c r="K610" s="3"/>
      <c r="L610" s="3"/>
      <c r="M610" s="3"/>
      <c r="N610" s="3"/>
      <c r="O610" s="3"/>
      <c r="P610" s="3"/>
      <c r="Q610" s="52"/>
      <c r="R610" s="3"/>
      <c r="S610" s="3"/>
      <c r="T610" s="30"/>
      <c r="U610" s="30"/>
      <c r="V610" s="30"/>
      <c r="W610" s="30"/>
      <c r="X610" s="30"/>
      <c r="Y610" s="30"/>
      <c r="Z610" s="30"/>
      <c r="AA610" s="127"/>
      <c r="AB610" s="53"/>
      <c r="AC610" s="53"/>
      <c r="AD610" s="53"/>
      <c r="AE610" s="53"/>
      <c r="AF610" s="53"/>
      <c r="AG610" s="53"/>
    </row>
    <row r="611" spans="1:33" ht="30" customHeight="1">
      <c r="A611" s="104" t="str">
        <f>IF(OR(C611="",D611=""),"",$D$3&amp;"_"&amp;ROW()-15-COUNTBLANK($D$16:D611))</f>
        <v>PAGĐ_505</v>
      </c>
      <c r="B611" s="36" t="s">
        <v>87</v>
      </c>
      <c r="C611" s="36" t="s">
        <v>386</v>
      </c>
      <c r="D611" s="35" t="s">
        <v>409</v>
      </c>
      <c r="E611" s="11" t="s">
        <v>21</v>
      </c>
      <c r="F611" s="35"/>
      <c r="G611" s="93"/>
      <c r="H611" s="36"/>
      <c r="I611" s="3"/>
      <c r="J611" s="3"/>
      <c r="K611" s="3"/>
      <c r="L611" s="3"/>
      <c r="M611" s="3"/>
      <c r="N611" s="3"/>
      <c r="O611" s="3"/>
      <c r="P611" s="3"/>
      <c r="Q611" s="52"/>
      <c r="R611" s="3"/>
      <c r="S611" s="3"/>
      <c r="T611" s="30"/>
      <c r="U611" s="30"/>
      <c r="V611" s="30"/>
      <c r="W611" s="30"/>
      <c r="X611" s="30"/>
      <c r="Y611" s="30"/>
      <c r="Z611" s="30"/>
      <c r="AA611" s="127"/>
      <c r="AB611" s="53"/>
      <c r="AC611" s="53"/>
      <c r="AD611" s="53"/>
      <c r="AE611" s="53"/>
      <c r="AF611" s="53"/>
      <c r="AG611" s="53"/>
    </row>
    <row r="612" spans="1:33" ht="30" customHeight="1">
      <c r="A612" s="104" t="str">
        <f>IF(OR(C612="",D612=""),"",$D$3&amp;"_"&amp;ROW()-14-COUNTBLANK($D$15:D612))</f>
        <v>PAGĐ_506</v>
      </c>
      <c r="B612" s="211" t="s">
        <v>108</v>
      </c>
      <c r="C612" s="29" t="s">
        <v>410</v>
      </c>
      <c r="D612" s="28" t="s">
        <v>179</v>
      </c>
      <c r="E612" s="11" t="s">
        <v>21</v>
      </c>
      <c r="F612" s="35"/>
      <c r="G612" s="93"/>
      <c r="H612" s="36"/>
      <c r="I612" s="3"/>
      <c r="J612" s="3"/>
      <c r="K612" s="3"/>
      <c r="L612" s="3"/>
      <c r="M612" s="3"/>
      <c r="N612" s="3"/>
      <c r="O612" s="3"/>
      <c r="P612" s="3"/>
      <c r="Q612" s="52"/>
      <c r="R612" s="3"/>
      <c r="S612" s="3"/>
      <c r="T612" s="30"/>
      <c r="U612" s="30"/>
      <c r="V612" s="30"/>
      <c r="W612" s="30"/>
      <c r="X612" s="30"/>
      <c r="Y612" s="30"/>
      <c r="Z612" s="30"/>
      <c r="AA612" s="127"/>
      <c r="AB612" s="53"/>
      <c r="AC612" s="53"/>
      <c r="AD612" s="53"/>
      <c r="AE612" s="53"/>
      <c r="AF612" s="53"/>
      <c r="AG612" s="53"/>
    </row>
    <row r="613" spans="1:33" ht="30" customHeight="1">
      <c r="A613" s="104" t="str">
        <f>IF(OR(C613="",D613=""),"",$D$3&amp;"_"&amp;ROW()-15-COUNTBLANK($D$16:D613))</f>
        <v>PAGĐ_507</v>
      </c>
      <c r="B613" s="199"/>
      <c r="C613" s="29" t="s">
        <v>412</v>
      </c>
      <c r="D613" s="28" t="s">
        <v>673</v>
      </c>
      <c r="E613" s="11" t="s">
        <v>21</v>
      </c>
      <c r="F613" s="35"/>
      <c r="G613" s="93"/>
      <c r="H613" s="36"/>
      <c r="I613" s="3"/>
      <c r="J613" s="3"/>
      <c r="K613" s="3"/>
      <c r="L613" s="3"/>
      <c r="M613" s="3"/>
      <c r="N613" s="3"/>
      <c r="O613" s="3"/>
      <c r="P613" s="3"/>
      <c r="Q613" s="52"/>
      <c r="R613" s="3"/>
      <c r="S613" s="3"/>
      <c r="T613" s="30"/>
      <c r="U613" s="30"/>
      <c r="V613" s="30"/>
      <c r="W613" s="30"/>
      <c r="X613" s="30"/>
      <c r="Y613" s="30"/>
      <c r="Z613" s="30"/>
      <c r="AA613" s="127"/>
      <c r="AB613" s="53"/>
      <c r="AC613" s="53"/>
      <c r="AD613" s="53"/>
      <c r="AE613" s="53"/>
      <c r="AF613" s="53"/>
      <c r="AG613" s="53"/>
    </row>
    <row r="614" spans="1:33" ht="30" customHeight="1">
      <c r="A614" s="104" t="str">
        <f t="shared" ref="A614:A615" si="60">IF(OR(C614="",D614=""),"",$D$3&amp;"_"&amp;ROW()-14-COUNTBLANK($D$15:D614))</f>
        <v>PAGĐ_508</v>
      </c>
      <c r="B614" s="199"/>
      <c r="C614" s="29" t="s">
        <v>414</v>
      </c>
      <c r="D614" s="28" t="s">
        <v>413</v>
      </c>
      <c r="E614" s="11" t="s">
        <v>21</v>
      </c>
      <c r="F614" s="35"/>
      <c r="G614" s="93"/>
      <c r="H614" s="36"/>
      <c r="I614" s="3"/>
      <c r="J614" s="3"/>
      <c r="K614" s="3"/>
      <c r="L614" s="3"/>
      <c r="M614" s="3"/>
      <c r="N614" s="3"/>
      <c r="O614" s="3"/>
      <c r="P614" s="3"/>
      <c r="Q614" s="52"/>
      <c r="R614" s="3"/>
      <c r="S614" s="3"/>
      <c r="T614" s="30"/>
      <c r="U614" s="30"/>
      <c r="V614" s="30"/>
      <c r="W614" s="30"/>
      <c r="X614" s="30"/>
      <c r="Y614" s="30"/>
      <c r="Z614" s="30"/>
      <c r="AA614" s="127"/>
      <c r="AB614" s="53"/>
      <c r="AC614" s="53"/>
      <c r="AD614" s="53"/>
      <c r="AE614" s="53"/>
      <c r="AF614" s="53"/>
      <c r="AG614" s="53"/>
    </row>
    <row r="615" spans="1:33" ht="30" customHeight="1">
      <c r="A615" s="104" t="str">
        <f t="shared" si="60"/>
        <v>PAGĐ_509</v>
      </c>
      <c r="B615" s="199"/>
      <c r="C615" s="29" t="s">
        <v>415</v>
      </c>
      <c r="D615" s="28" t="s">
        <v>674</v>
      </c>
      <c r="E615" s="11" t="s">
        <v>21</v>
      </c>
      <c r="F615" s="35"/>
      <c r="G615" s="93"/>
      <c r="H615" s="36"/>
      <c r="I615" s="3"/>
      <c r="J615" s="3"/>
      <c r="K615" s="3"/>
      <c r="L615" s="3"/>
      <c r="M615" s="3"/>
      <c r="N615" s="3"/>
      <c r="O615" s="3"/>
      <c r="P615" s="3"/>
      <c r="Q615" s="52"/>
      <c r="R615" s="3"/>
      <c r="S615" s="3"/>
      <c r="T615" s="30"/>
      <c r="U615" s="30"/>
      <c r="V615" s="30"/>
      <c r="W615" s="30"/>
      <c r="X615" s="30"/>
      <c r="Y615" s="30"/>
      <c r="Z615" s="30"/>
      <c r="AA615" s="127"/>
      <c r="AB615" s="53"/>
      <c r="AC615" s="53"/>
      <c r="AD615" s="53"/>
      <c r="AE615" s="53"/>
      <c r="AF615" s="53"/>
      <c r="AG615" s="53"/>
    </row>
    <row r="616" spans="1:33" ht="30" customHeight="1">
      <c r="A616" s="104" t="str">
        <f>IF(OR(C616="",D616=""),"",$D$3&amp;"_"&amp;ROW()-15-COUNTBLANK($D$16:D616))</f>
        <v>PAGĐ_510</v>
      </c>
      <c r="B616" s="197"/>
      <c r="C616" s="29" t="s">
        <v>416</v>
      </c>
      <c r="D616" s="28" t="s">
        <v>411</v>
      </c>
      <c r="E616" s="11" t="s">
        <v>21</v>
      </c>
      <c r="F616" s="35"/>
      <c r="G616" s="93"/>
      <c r="H616" s="36"/>
      <c r="I616" s="3"/>
      <c r="J616" s="3"/>
      <c r="K616" s="3"/>
      <c r="L616" s="3"/>
      <c r="M616" s="3"/>
      <c r="N616" s="3"/>
      <c r="O616" s="3"/>
      <c r="P616" s="3"/>
      <c r="Q616" s="52"/>
      <c r="R616" s="3"/>
      <c r="S616" s="3"/>
      <c r="T616" s="30"/>
      <c r="U616" s="30"/>
      <c r="V616" s="30"/>
      <c r="W616" s="30"/>
      <c r="X616" s="30"/>
      <c r="Y616" s="30"/>
      <c r="Z616" s="30"/>
      <c r="AA616" s="127"/>
      <c r="AB616" s="53"/>
      <c r="AC616" s="53"/>
      <c r="AD616" s="53"/>
      <c r="AE616" s="53"/>
      <c r="AF616" s="53"/>
      <c r="AG616" s="53"/>
    </row>
    <row r="617" spans="1:33" ht="30" customHeight="1">
      <c r="A617" s="104" t="str">
        <f>IF(OR(C617="",D617=""),"",$D$3&amp;"_"&amp;ROW()-14-COUNTBLANK($D$15:D617))</f>
        <v>PAGĐ_511</v>
      </c>
      <c r="B617" s="36" t="s">
        <v>116</v>
      </c>
      <c r="C617" s="29" t="s">
        <v>417</v>
      </c>
      <c r="D617" s="28" t="s">
        <v>675</v>
      </c>
      <c r="E617" s="11" t="s">
        <v>21</v>
      </c>
      <c r="F617" s="35"/>
      <c r="G617" s="93"/>
      <c r="H617" s="36"/>
      <c r="I617" s="3"/>
      <c r="J617" s="3"/>
      <c r="K617" s="3"/>
      <c r="L617" s="3"/>
      <c r="M617" s="3"/>
      <c r="N617" s="3"/>
      <c r="O617" s="3"/>
      <c r="P617" s="3"/>
      <c r="Q617" s="52"/>
      <c r="R617" s="3"/>
      <c r="S617" s="3"/>
      <c r="T617" s="30"/>
      <c r="U617" s="30"/>
      <c r="V617" s="30"/>
      <c r="W617" s="30"/>
      <c r="X617" s="30"/>
      <c r="Y617" s="30"/>
      <c r="Z617" s="30"/>
      <c r="AA617" s="127"/>
      <c r="AB617" s="53"/>
      <c r="AC617" s="53"/>
      <c r="AD617" s="53"/>
      <c r="AE617" s="53"/>
      <c r="AF617" s="53"/>
      <c r="AG617" s="53"/>
    </row>
    <row r="618" spans="1:33" ht="30" customHeight="1">
      <c r="A618" s="104" t="str">
        <f>IF(OR(C618="",D618=""),"",$D$3&amp;"_"&amp;ROW()-15-COUNTBLANK($D$16:D618))</f>
        <v>PAGĐ_512</v>
      </c>
      <c r="B618" s="209" t="s">
        <v>76</v>
      </c>
      <c r="C618" s="29" t="s">
        <v>419</v>
      </c>
      <c r="D618" s="28" t="s">
        <v>420</v>
      </c>
      <c r="E618" s="11" t="s">
        <v>21</v>
      </c>
      <c r="F618" s="35"/>
      <c r="G618" s="93"/>
      <c r="H618" s="36"/>
      <c r="I618" s="3"/>
      <c r="J618" s="3"/>
      <c r="K618" s="3"/>
      <c r="L618" s="3"/>
      <c r="M618" s="3"/>
      <c r="N618" s="3"/>
      <c r="O618" s="3"/>
      <c r="P618" s="3"/>
      <c r="Q618" s="52"/>
      <c r="R618" s="3"/>
      <c r="S618" s="3"/>
      <c r="T618" s="30"/>
      <c r="U618" s="30"/>
      <c r="V618" s="30"/>
      <c r="W618" s="30"/>
      <c r="X618" s="30"/>
      <c r="Y618" s="30"/>
      <c r="Z618" s="30"/>
      <c r="AA618" s="127"/>
      <c r="AB618" s="53"/>
      <c r="AC618" s="53"/>
      <c r="AD618" s="53"/>
      <c r="AE618" s="53"/>
      <c r="AF618" s="53"/>
      <c r="AG618" s="53"/>
    </row>
    <row r="619" spans="1:33" ht="30" customHeight="1">
      <c r="A619" s="104" t="str">
        <f>IF(OR(C619="",D619=""),"",$D$3&amp;"_"&amp;ROW()-14-COUNTBLANK($D$15:D619))</f>
        <v>PAGĐ_513</v>
      </c>
      <c r="B619" s="197"/>
      <c r="C619" s="29" t="s">
        <v>421</v>
      </c>
      <c r="D619" s="28" t="s">
        <v>422</v>
      </c>
      <c r="E619" s="11" t="s">
        <v>21</v>
      </c>
      <c r="F619" s="35"/>
      <c r="G619" s="93"/>
      <c r="H619" s="36"/>
      <c r="I619" s="3"/>
      <c r="J619" s="3"/>
      <c r="K619" s="3"/>
      <c r="L619" s="3"/>
      <c r="M619" s="3"/>
      <c r="N619" s="3"/>
      <c r="O619" s="3"/>
      <c r="P619" s="3"/>
      <c r="Q619" s="52"/>
      <c r="R619" s="3"/>
      <c r="S619" s="3"/>
      <c r="T619" s="30"/>
      <c r="U619" s="30"/>
      <c r="V619" s="30"/>
      <c r="W619" s="30"/>
      <c r="X619" s="30"/>
      <c r="Y619" s="30"/>
      <c r="Z619" s="30"/>
      <c r="AA619" s="127"/>
      <c r="AB619" s="53"/>
      <c r="AC619" s="53"/>
      <c r="AD619" s="53"/>
      <c r="AE619" s="53"/>
      <c r="AF619" s="53"/>
      <c r="AG619" s="53"/>
    </row>
    <row r="620" spans="1:33" ht="16.5" customHeight="1">
      <c r="A620" s="104" t="str">
        <f>IF(OR(C620="",D620=""),"",$D$3&amp;"_"&amp;ROW()-15-COUNTBLANK($D$16:D620))</f>
        <v/>
      </c>
      <c r="B620" s="156" t="s">
        <v>676</v>
      </c>
      <c r="C620" s="156"/>
      <c r="D620" s="157"/>
      <c r="E620" s="136"/>
      <c r="F620" s="136"/>
      <c r="G620" s="137"/>
      <c r="H620" s="136"/>
      <c r="I620" s="80"/>
      <c r="J620" s="80"/>
      <c r="K620" s="80"/>
      <c r="L620" s="80"/>
      <c r="M620" s="80"/>
      <c r="N620" s="80"/>
      <c r="O620" s="80"/>
    </row>
    <row r="621" spans="1:33" ht="28.75">
      <c r="A621" s="104" t="str">
        <f>IF(OR(C621="",D621=""),"",$D$3&amp;"_"&amp;ROW()-14-COUNTBLANK($D$15:D621))</f>
        <v>PAGĐ_514</v>
      </c>
      <c r="B621" s="106" t="s">
        <v>59</v>
      </c>
      <c r="C621" s="14" t="s">
        <v>645</v>
      </c>
      <c r="D621" s="35" t="s">
        <v>101</v>
      </c>
      <c r="E621" s="11" t="s">
        <v>21</v>
      </c>
      <c r="F621" s="104"/>
      <c r="G621" s="97"/>
      <c r="H621" s="95"/>
      <c r="I621" s="91"/>
      <c r="J621" s="91"/>
      <c r="K621" s="91"/>
      <c r="L621" s="91"/>
      <c r="M621" s="91"/>
      <c r="N621" s="91"/>
      <c r="O621" s="91"/>
    </row>
    <row r="622" spans="1:33" ht="47.25" customHeight="1">
      <c r="A622" s="104" t="str">
        <f>IF(OR(C622="",D622=""),"",$D$3&amp;"_"&amp;ROW()-15-COUNTBLANK($D$16:D622))</f>
        <v>PAGĐ_515</v>
      </c>
      <c r="B622" s="61" t="s">
        <v>90</v>
      </c>
      <c r="C622" s="61" t="s">
        <v>646</v>
      </c>
      <c r="D622" s="62" t="s">
        <v>677</v>
      </c>
      <c r="E622" s="11" t="s">
        <v>21</v>
      </c>
      <c r="F622" s="63"/>
      <c r="G622" s="139"/>
      <c r="H622" s="63"/>
      <c r="I622" s="1"/>
      <c r="J622" s="1"/>
      <c r="K622" s="1"/>
      <c r="L622" s="1"/>
      <c r="M622" s="1"/>
      <c r="N622" s="1"/>
      <c r="O622" s="1"/>
      <c r="P622" s="1"/>
      <c r="Q622" s="140"/>
      <c r="R622" s="1"/>
      <c r="S622" s="1"/>
      <c r="T622" s="56"/>
      <c r="U622" s="56"/>
      <c r="V622" s="56"/>
      <c r="W622" s="56"/>
      <c r="X622" s="56"/>
      <c r="Y622" s="56"/>
      <c r="Z622" s="56"/>
      <c r="AA622" s="43"/>
      <c r="AB622" s="43"/>
      <c r="AC622" s="43"/>
      <c r="AD622" s="43"/>
      <c r="AE622" s="43"/>
      <c r="AF622" s="43"/>
      <c r="AG622" s="43"/>
    </row>
    <row r="623" spans="1:33" ht="57" customHeight="1">
      <c r="A623" s="104" t="str">
        <f t="shared" ref="A623:A624" si="61">IF(OR(C623="",D623=""),"",$D$3&amp;"_"&amp;ROW()-14-COUNTBLANK($D$15:D623))</f>
        <v>PAGĐ_516</v>
      </c>
      <c r="B623" s="207" t="s">
        <v>125</v>
      </c>
      <c r="C623" s="18" t="s">
        <v>678</v>
      </c>
      <c r="D623" s="18" t="s">
        <v>679</v>
      </c>
      <c r="E623" s="11" t="s">
        <v>21</v>
      </c>
      <c r="F623" s="35"/>
      <c r="G623" s="93"/>
      <c r="H623" s="36"/>
      <c r="I623" s="3"/>
      <c r="J623" s="3"/>
      <c r="K623" s="3"/>
      <c r="L623" s="3"/>
      <c r="M623" s="3"/>
      <c r="N623" s="3"/>
      <c r="O623" s="3"/>
      <c r="P623" s="3"/>
      <c r="Q623" s="52"/>
      <c r="R623" s="3"/>
      <c r="S623" s="3"/>
      <c r="T623" s="30"/>
      <c r="U623" s="30"/>
      <c r="V623" s="30"/>
      <c r="W623" s="30"/>
      <c r="X623" s="30"/>
      <c r="Y623" s="30"/>
      <c r="Z623" s="30"/>
      <c r="AA623" s="30"/>
      <c r="AB623" s="30"/>
      <c r="AC623" s="30"/>
      <c r="AD623" s="30"/>
      <c r="AE623" s="30"/>
      <c r="AF623" s="30"/>
      <c r="AG623" s="30"/>
    </row>
    <row r="624" spans="1:33" ht="30.75" customHeight="1">
      <c r="A624" s="104" t="str">
        <f t="shared" si="61"/>
        <v>PAGĐ_517</v>
      </c>
      <c r="B624" s="197"/>
      <c r="C624" s="18" t="s">
        <v>680</v>
      </c>
      <c r="D624" s="18" t="s">
        <v>107</v>
      </c>
      <c r="E624" s="11" t="s">
        <v>21</v>
      </c>
      <c r="F624" s="35"/>
      <c r="G624" s="93"/>
      <c r="H624" s="36"/>
      <c r="I624" s="3"/>
      <c r="J624" s="3"/>
      <c r="K624" s="3"/>
      <c r="L624" s="3"/>
      <c r="M624" s="3"/>
      <c r="N624" s="3"/>
      <c r="O624" s="3"/>
      <c r="P624" s="3"/>
      <c r="Q624" s="52"/>
      <c r="R624" s="3"/>
      <c r="S624" s="3"/>
      <c r="T624" s="30"/>
      <c r="U624" s="30"/>
      <c r="V624" s="30"/>
      <c r="W624" s="30"/>
      <c r="X624" s="30"/>
      <c r="Y624" s="30"/>
      <c r="Z624" s="30"/>
      <c r="AA624" s="30"/>
      <c r="AB624" s="30"/>
      <c r="AC624" s="30"/>
      <c r="AD624" s="30"/>
      <c r="AE624" s="30"/>
      <c r="AF624" s="30"/>
      <c r="AG624" s="30"/>
    </row>
    <row r="625" spans="1:15" ht="15.45">
      <c r="A625" s="104" t="str">
        <f>IF(OR(C625="",D625=""),"",$D$3&amp;"_"&amp;ROW()-15-COUNTBLANK($D$16:D625))</f>
        <v>PAGĐ_518</v>
      </c>
      <c r="B625" s="29" t="s">
        <v>203</v>
      </c>
      <c r="C625" s="29" t="s">
        <v>479</v>
      </c>
      <c r="D625" s="28" t="s">
        <v>400</v>
      </c>
      <c r="E625" s="11" t="s">
        <v>21</v>
      </c>
      <c r="F625" s="113"/>
      <c r="G625" s="112"/>
      <c r="H625" s="113"/>
      <c r="I625" s="90"/>
      <c r="J625" s="90"/>
      <c r="K625" s="90"/>
      <c r="L625" s="90"/>
      <c r="M625" s="90"/>
      <c r="N625" s="90"/>
      <c r="O625" s="90"/>
    </row>
    <row r="626" spans="1:15" ht="14.6">
      <c r="A626" s="104" t="str">
        <f>IF(OR(C626="",D626=""),"",$D$3&amp;"_"&amp;ROW()-14-COUNTBLANK($D$15:D626))</f>
        <v/>
      </c>
      <c r="B626" s="156" t="s">
        <v>423</v>
      </c>
      <c r="C626" s="156"/>
      <c r="D626" s="157"/>
      <c r="E626" s="136"/>
      <c r="F626" s="136"/>
      <c r="G626" s="137"/>
      <c r="H626" s="136"/>
      <c r="I626" s="80"/>
      <c r="J626" s="80"/>
      <c r="K626" s="80"/>
      <c r="L626" s="80"/>
      <c r="M626" s="80"/>
      <c r="N626" s="80"/>
      <c r="O626" s="80"/>
    </row>
    <row r="627" spans="1:15" ht="14.6">
      <c r="A627" s="104" t="str">
        <f>IF(OR(C627="",D627=""),"",$D$3&amp;"_"&amp;ROW()-15-COUNTBLANK($D$16:D627))</f>
        <v>PAGĐ_519</v>
      </c>
      <c r="B627" s="108" t="s">
        <v>424</v>
      </c>
      <c r="C627" s="29" t="s">
        <v>425</v>
      </c>
      <c r="D627" s="25" t="s">
        <v>426</v>
      </c>
      <c r="E627" s="11" t="s">
        <v>21</v>
      </c>
      <c r="F627" s="121"/>
      <c r="G627" s="120"/>
      <c r="H627" s="121"/>
      <c r="I627" s="80"/>
      <c r="J627" s="80"/>
      <c r="K627" s="80"/>
      <c r="L627" s="80"/>
      <c r="M627" s="80"/>
      <c r="N627" s="80"/>
      <c r="O627" s="80"/>
    </row>
    <row r="628" spans="1:15" ht="14.6">
      <c r="A628" s="104" t="str">
        <f t="shared" ref="A628:A629" si="62">IF(OR(C628="",D628=""),"",$D$3&amp;"_"&amp;ROW()-14-COUNTBLANK($D$15:D628))</f>
        <v>PAGĐ_520</v>
      </c>
      <c r="B628" s="108" t="s">
        <v>427</v>
      </c>
      <c r="C628" s="29" t="s">
        <v>428</v>
      </c>
      <c r="D628" s="25" t="s">
        <v>429</v>
      </c>
      <c r="E628" s="11" t="s">
        <v>21</v>
      </c>
      <c r="F628" s="121"/>
      <c r="G628" s="120"/>
      <c r="H628" s="121"/>
      <c r="I628" s="80"/>
      <c r="J628" s="80"/>
      <c r="K628" s="80"/>
      <c r="L628" s="80"/>
      <c r="M628" s="80"/>
      <c r="N628" s="80"/>
      <c r="O628" s="80"/>
    </row>
    <row r="629" spans="1:15" ht="14.6">
      <c r="A629" s="104" t="str">
        <f t="shared" si="62"/>
        <v/>
      </c>
      <c r="B629" s="122" t="s">
        <v>577</v>
      </c>
      <c r="C629" s="123"/>
      <c r="D629" s="124"/>
      <c r="E629" s="122"/>
      <c r="F629" s="122"/>
      <c r="G629" s="125"/>
      <c r="H629" s="122"/>
      <c r="I629" s="80"/>
      <c r="J629" s="94"/>
      <c r="K629" s="80"/>
      <c r="L629" s="80"/>
      <c r="M629" s="80"/>
      <c r="N629" s="80"/>
      <c r="O629" s="80"/>
    </row>
    <row r="630" spans="1:15" ht="16.5" customHeight="1">
      <c r="A630" s="104" t="str">
        <f>IF(OR(C630="",D630=""),"",$D$3&amp;"_"&amp;ROW()-15-COUNTBLANK($D$16:D630))</f>
        <v/>
      </c>
      <c r="B630" s="116" t="s">
        <v>644</v>
      </c>
      <c r="C630" s="116"/>
      <c r="D630" s="117"/>
      <c r="E630" s="115"/>
      <c r="F630" s="115"/>
      <c r="G630" s="118"/>
      <c r="H630" s="115"/>
      <c r="I630" s="80"/>
      <c r="J630" s="80"/>
      <c r="K630" s="80"/>
      <c r="L630" s="80"/>
      <c r="M630" s="80"/>
      <c r="N630" s="80"/>
      <c r="O630" s="80"/>
    </row>
    <row r="631" spans="1:15" ht="28.75">
      <c r="A631" s="104" t="str">
        <f>IF(OR(C631="",D631=""),"",$D$3&amp;"_"&amp;ROW()-14-COUNTBLANK($D$15:D631))</f>
        <v>PAGĐ_521</v>
      </c>
      <c r="B631" s="106" t="s">
        <v>59</v>
      </c>
      <c r="C631" s="14" t="s">
        <v>681</v>
      </c>
      <c r="D631" s="35" t="s">
        <v>101</v>
      </c>
      <c r="E631" s="11" t="s">
        <v>21</v>
      </c>
      <c r="F631" s="104"/>
      <c r="G631" s="97"/>
      <c r="H631" s="95"/>
      <c r="I631" s="91"/>
      <c r="J631" s="91"/>
      <c r="K631" s="91"/>
      <c r="L631" s="91"/>
      <c r="M631" s="91"/>
      <c r="N631" s="91"/>
      <c r="O631" s="91"/>
    </row>
    <row r="632" spans="1:15" ht="47.25" customHeight="1">
      <c r="A632" s="104" t="str">
        <f>IF(OR(C632="",D632=""),"",$D$3&amp;"_"&amp;ROW()-15-COUNTBLANK($D$16:D632))</f>
        <v>PAGĐ_522</v>
      </c>
      <c r="B632" s="106" t="s">
        <v>436</v>
      </c>
      <c r="C632" s="14" t="s">
        <v>682</v>
      </c>
      <c r="D632" s="76" t="s">
        <v>683</v>
      </c>
      <c r="E632" s="11" t="s">
        <v>21</v>
      </c>
      <c r="F632" s="104"/>
      <c r="G632" s="97"/>
      <c r="H632" s="95"/>
      <c r="I632" s="91"/>
      <c r="J632" s="91"/>
      <c r="K632" s="91"/>
      <c r="L632" s="91"/>
      <c r="M632" s="91"/>
      <c r="N632" s="91"/>
      <c r="O632" s="91"/>
    </row>
    <row r="633" spans="1:15" ht="47.25" customHeight="1">
      <c r="A633" s="104" t="str">
        <f>IF(OR(C633="",D633=""),"",$D$3&amp;"_"&amp;ROW()-14-COUNTBLANK($D$15:D633))</f>
        <v>PAGĐ_523</v>
      </c>
      <c r="B633" s="106" t="s">
        <v>684</v>
      </c>
      <c r="C633" s="14" t="s">
        <v>685</v>
      </c>
      <c r="D633" s="76" t="s">
        <v>686</v>
      </c>
      <c r="E633" s="11" t="s">
        <v>21</v>
      </c>
      <c r="F633" s="104"/>
      <c r="G633" s="97"/>
      <c r="H633" s="95"/>
      <c r="I633" s="91"/>
      <c r="J633" s="91"/>
      <c r="K633" s="91"/>
      <c r="L633" s="91"/>
      <c r="M633" s="91"/>
      <c r="N633" s="91"/>
      <c r="O633" s="91"/>
    </row>
    <row r="634" spans="1:15" ht="57">
      <c r="A634" s="104" t="str">
        <f>IF(OR(C634="",D634=""),"",$D$3&amp;"_"&amp;ROW()-15-COUNTBLANK($D$16:D634))</f>
        <v>PAGĐ_524</v>
      </c>
      <c r="B634" s="229" t="s">
        <v>583</v>
      </c>
      <c r="C634" s="14" t="s">
        <v>584</v>
      </c>
      <c r="D634" s="76" t="s">
        <v>585</v>
      </c>
      <c r="E634" s="11" t="s">
        <v>21</v>
      </c>
      <c r="F634" s="104"/>
      <c r="G634" s="97"/>
      <c r="H634" s="95"/>
      <c r="I634" s="91"/>
      <c r="J634" s="91"/>
      <c r="K634" s="91"/>
      <c r="L634" s="91"/>
      <c r="M634" s="91"/>
      <c r="N634" s="91"/>
      <c r="O634" s="91"/>
    </row>
    <row r="635" spans="1:15" ht="57">
      <c r="A635" s="104" t="str">
        <f>IF(OR(C635="",D635=""),"",$D$3&amp;"_"&amp;ROW()-14-COUNTBLANK($D$15:D635))</f>
        <v>PAGĐ_525</v>
      </c>
      <c r="B635" s="199"/>
      <c r="C635" s="14" t="s">
        <v>586</v>
      </c>
      <c r="D635" s="76" t="s">
        <v>587</v>
      </c>
      <c r="E635" s="11" t="s">
        <v>21</v>
      </c>
      <c r="F635" s="104"/>
      <c r="G635" s="97"/>
      <c r="H635" s="95"/>
      <c r="I635" s="91"/>
      <c r="J635" s="91"/>
      <c r="K635" s="91"/>
      <c r="L635" s="91"/>
      <c r="M635" s="91"/>
      <c r="N635" s="91"/>
      <c r="O635" s="91"/>
    </row>
    <row r="636" spans="1:15" ht="42.9">
      <c r="A636" s="104" t="str">
        <f>IF(OR(C636="",D636=""),"",$D$3&amp;"_"&amp;ROW()-15-COUNTBLANK($D$16:D636))</f>
        <v>PAGĐ_526</v>
      </c>
      <c r="B636" s="197"/>
      <c r="C636" s="158" t="s">
        <v>588</v>
      </c>
      <c r="D636" s="159" t="s">
        <v>687</v>
      </c>
      <c r="E636" s="11" t="s">
        <v>21</v>
      </c>
      <c r="F636" s="104"/>
      <c r="G636" s="97"/>
      <c r="H636" s="95"/>
      <c r="I636" s="91"/>
      <c r="J636" s="91"/>
      <c r="K636" s="91"/>
      <c r="L636" s="91"/>
      <c r="M636" s="91"/>
      <c r="N636" s="91"/>
      <c r="O636" s="91"/>
    </row>
    <row r="637" spans="1:15" ht="42.45">
      <c r="A637" s="104" t="str">
        <f>IF(OR(C637="",D637=""),"",$D$3&amp;"_"&amp;ROW()-14-COUNTBLANK($D$15:D637))</f>
        <v>PAGĐ_527</v>
      </c>
      <c r="B637" s="106" t="s">
        <v>445</v>
      </c>
      <c r="C637" s="14" t="s">
        <v>688</v>
      </c>
      <c r="D637" s="76" t="s">
        <v>447</v>
      </c>
      <c r="E637" s="11" t="s">
        <v>21</v>
      </c>
      <c r="F637" s="104"/>
      <c r="G637" s="97"/>
      <c r="H637" s="95"/>
      <c r="I637" s="91"/>
      <c r="J637" s="91"/>
      <c r="K637" s="91"/>
      <c r="L637" s="91"/>
      <c r="M637" s="91"/>
      <c r="N637" s="91"/>
      <c r="O637" s="91"/>
    </row>
    <row r="638" spans="1:15" ht="42.45">
      <c r="A638" s="104" t="str">
        <f>IF(OR(C638="",D638=""),"",$D$3&amp;"_"&amp;ROW()-15-COUNTBLANK($D$16:D638))</f>
        <v>PAGĐ_528</v>
      </c>
      <c r="B638" s="106" t="s">
        <v>448</v>
      </c>
      <c r="C638" s="14" t="s">
        <v>689</v>
      </c>
      <c r="D638" s="76" t="s">
        <v>450</v>
      </c>
      <c r="E638" s="11" t="s">
        <v>21</v>
      </c>
      <c r="F638" s="104"/>
      <c r="G638" s="97"/>
      <c r="H638" s="95"/>
      <c r="I638" s="91"/>
      <c r="J638" s="91"/>
      <c r="K638" s="91"/>
      <c r="L638" s="91"/>
      <c r="M638" s="91"/>
      <c r="N638" s="91"/>
      <c r="O638" s="91"/>
    </row>
    <row r="639" spans="1:15" ht="14.6">
      <c r="A639" s="104" t="str">
        <f>IF(OR(C639="",D639=""),"",$D$3&amp;"_"&amp;ROW()-14-COUNTBLANK($D$15:D639))</f>
        <v>PAGĐ_529</v>
      </c>
      <c r="B639" s="209" t="s">
        <v>203</v>
      </c>
      <c r="C639" s="29" t="s">
        <v>398</v>
      </c>
      <c r="D639" s="28" t="s">
        <v>178</v>
      </c>
      <c r="E639" s="11" t="s">
        <v>21</v>
      </c>
      <c r="F639" s="121"/>
      <c r="G639" s="120"/>
      <c r="H639" s="121"/>
      <c r="I639" s="80"/>
      <c r="J639" s="80"/>
      <c r="K639" s="80"/>
      <c r="L639" s="80"/>
      <c r="M639" s="80"/>
      <c r="N639" s="80"/>
      <c r="O639" s="80"/>
    </row>
    <row r="640" spans="1:15" ht="14.6">
      <c r="A640" s="104" t="str">
        <f>IF(OR(C640="",D640=""),"",$D$3&amp;"_"&amp;ROW()-15-COUNTBLANK($D$16:D640))</f>
        <v>PAGĐ_530</v>
      </c>
      <c r="B640" s="197"/>
      <c r="C640" s="29" t="s">
        <v>399</v>
      </c>
      <c r="D640" s="28" t="s">
        <v>400</v>
      </c>
      <c r="E640" s="11" t="s">
        <v>21</v>
      </c>
      <c r="F640" s="121"/>
      <c r="G640" s="120"/>
      <c r="H640" s="121"/>
      <c r="I640" s="80"/>
      <c r="J640" s="80"/>
      <c r="K640" s="80"/>
      <c r="L640" s="80"/>
      <c r="M640" s="80"/>
      <c r="N640" s="80"/>
      <c r="O640" s="80"/>
    </row>
    <row r="641" spans="1:33" ht="16.5" customHeight="1">
      <c r="A641" s="104" t="str">
        <f>IF(OR(C641="",D641=""),"",$D$3&amp;"_"&amp;ROW()-14-COUNTBLANK($D$15:D641))</f>
        <v/>
      </c>
      <c r="B641" s="116" t="s">
        <v>650</v>
      </c>
      <c r="C641" s="116"/>
      <c r="D641" s="117"/>
      <c r="E641" s="115"/>
      <c r="F641" s="115"/>
      <c r="G641" s="118"/>
      <c r="H641" s="115"/>
      <c r="I641" s="80"/>
      <c r="J641" s="80"/>
      <c r="K641" s="80"/>
      <c r="L641" s="80"/>
      <c r="M641" s="80"/>
      <c r="N641" s="80"/>
      <c r="O641" s="80"/>
    </row>
    <row r="642" spans="1:33" ht="28.75">
      <c r="A642" s="104" t="str">
        <f>IF(OR(C642="",D642=""),"",$D$3&amp;"_"&amp;ROW()-15-COUNTBLANK($D$16:D642))</f>
        <v>PAGĐ_531</v>
      </c>
      <c r="B642" s="106" t="s">
        <v>59</v>
      </c>
      <c r="C642" s="14" t="s">
        <v>645</v>
      </c>
      <c r="D642" s="35" t="s">
        <v>101</v>
      </c>
      <c r="E642" s="11" t="s">
        <v>21</v>
      </c>
      <c r="F642" s="104"/>
      <c r="G642" s="97"/>
      <c r="H642" s="95"/>
      <c r="I642" s="91"/>
      <c r="J642" s="91"/>
      <c r="K642" s="91"/>
      <c r="L642" s="91"/>
      <c r="M642" s="91"/>
      <c r="N642" s="91"/>
      <c r="O642" s="91"/>
    </row>
    <row r="643" spans="1:33" ht="47.25" customHeight="1">
      <c r="A643" s="104" t="str">
        <f t="shared" ref="A643:A644" si="63">IF(OR(C643="",D643=""),"",$D$3&amp;"_"&amp;ROW()-14-COUNTBLANK($D$15:D643))</f>
        <v>PAGĐ_532</v>
      </c>
      <c r="B643" s="61" t="s">
        <v>90</v>
      </c>
      <c r="C643" s="61" t="s">
        <v>690</v>
      </c>
      <c r="D643" s="62" t="s">
        <v>691</v>
      </c>
      <c r="E643" s="11" t="s">
        <v>21</v>
      </c>
      <c r="F643" s="63"/>
      <c r="G643" s="139"/>
      <c r="H643" s="63"/>
      <c r="I643" s="1"/>
      <c r="J643" s="1"/>
      <c r="K643" s="1"/>
      <c r="L643" s="1"/>
      <c r="M643" s="1"/>
      <c r="N643" s="1"/>
      <c r="O643" s="1"/>
      <c r="P643" s="1"/>
      <c r="Q643" s="140"/>
      <c r="R643" s="1"/>
      <c r="S643" s="1"/>
      <c r="T643" s="56"/>
      <c r="U643" s="56"/>
      <c r="V643" s="56"/>
      <c r="W643" s="56"/>
      <c r="X643" s="56"/>
      <c r="Y643" s="56"/>
      <c r="Z643" s="56"/>
      <c r="AA643" s="43"/>
      <c r="AB643" s="43"/>
      <c r="AC643" s="43"/>
      <c r="AD643" s="43"/>
      <c r="AE643" s="43"/>
      <c r="AF643" s="43"/>
      <c r="AG643" s="43"/>
    </row>
    <row r="644" spans="1:33" ht="47.25" customHeight="1">
      <c r="A644" s="104" t="str">
        <f t="shared" si="63"/>
        <v>PAGĐ_533</v>
      </c>
      <c r="B644" s="106" t="s">
        <v>692</v>
      </c>
      <c r="C644" s="14" t="s">
        <v>693</v>
      </c>
      <c r="D644" s="76" t="s">
        <v>694</v>
      </c>
      <c r="E644" s="11" t="s">
        <v>21</v>
      </c>
      <c r="F644" s="104"/>
      <c r="G644" s="97"/>
      <c r="H644" s="95"/>
      <c r="I644" s="91"/>
      <c r="J644" s="91"/>
      <c r="K644" s="91"/>
      <c r="L644" s="91"/>
      <c r="M644" s="91"/>
      <c r="N644" s="91"/>
      <c r="O644" s="91"/>
    </row>
    <row r="645" spans="1:33" ht="57">
      <c r="A645" s="104" t="str">
        <f>IF(OR(C645="",D645=""),"",$D$3&amp;"_"&amp;ROW()-15-COUNTBLANK($D$16:D645))</f>
        <v>PAGĐ_534</v>
      </c>
      <c r="B645" s="106" t="s">
        <v>695</v>
      </c>
      <c r="C645" s="14" t="s">
        <v>696</v>
      </c>
      <c r="D645" s="76" t="s">
        <v>697</v>
      </c>
      <c r="E645" s="11" t="s">
        <v>21</v>
      </c>
      <c r="F645" s="104"/>
      <c r="G645" s="97"/>
      <c r="H645" s="95"/>
      <c r="I645" s="91"/>
      <c r="J645" s="91"/>
      <c r="K645" s="91"/>
      <c r="L645" s="91"/>
      <c r="M645" s="91"/>
      <c r="N645" s="91"/>
      <c r="O645" s="91"/>
    </row>
    <row r="646" spans="1:33" ht="42.45">
      <c r="A646" s="104" t="str">
        <f t="shared" ref="A646:A647" si="64">IF(OR(C646="",D646=""),"",$D$3&amp;"_"&amp;ROW()-14-COUNTBLANK($D$15:D646))</f>
        <v>PAGĐ_535</v>
      </c>
      <c r="B646" s="106" t="s">
        <v>698</v>
      </c>
      <c r="C646" s="14" t="s">
        <v>699</v>
      </c>
      <c r="D646" s="14" t="s">
        <v>700</v>
      </c>
      <c r="E646" s="11" t="s">
        <v>21</v>
      </c>
      <c r="F646" s="104"/>
      <c r="G646" s="97"/>
      <c r="H646" s="95"/>
      <c r="I646" s="91"/>
      <c r="J646" s="91"/>
      <c r="K646" s="91"/>
      <c r="L646" s="91"/>
      <c r="M646" s="91"/>
      <c r="N646" s="91"/>
      <c r="O646" s="91"/>
    </row>
    <row r="647" spans="1:33" ht="42.45">
      <c r="A647" s="104" t="str">
        <f t="shared" si="64"/>
        <v>PAGĐ_536</v>
      </c>
      <c r="B647" s="106" t="s">
        <v>445</v>
      </c>
      <c r="C647" s="14" t="s">
        <v>701</v>
      </c>
      <c r="D647" s="76" t="s">
        <v>447</v>
      </c>
      <c r="E647" s="11" t="s">
        <v>21</v>
      </c>
      <c r="F647" s="104"/>
      <c r="G647" s="97"/>
      <c r="H647" s="95"/>
      <c r="I647" s="91"/>
      <c r="J647" s="91"/>
      <c r="K647" s="91"/>
      <c r="L647" s="91"/>
      <c r="M647" s="91"/>
      <c r="N647" s="91"/>
      <c r="O647" s="91"/>
    </row>
    <row r="648" spans="1:33" ht="42.45">
      <c r="A648" s="104" t="str">
        <f>IF(OR(C648="",D648=""),"",$D$3&amp;"_"&amp;ROW()-15-COUNTBLANK($D$16:D648))</f>
        <v>PAGĐ_537</v>
      </c>
      <c r="B648" s="106" t="s">
        <v>448</v>
      </c>
      <c r="C648" s="14" t="s">
        <v>702</v>
      </c>
      <c r="D648" s="76" t="s">
        <v>450</v>
      </c>
      <c r="E648" s="11" t="s">
        <v>21</v>
      </c>
      <c r="F648" s="104"/>
      <c r="G648" s="97"/>
      <c r="H648" s="95"/>
      <c r="I648" s="91"/>
      <c r="J648" s="91"/>
      <c r="K648" s="91"/>
      <c r="L648" s="91"/>
      <c r="M648" s="91"/>
      <c r="N648" s="91"/>
      <c r="O648" s="91"/>
    </row>
    <row r="649" spans="1:33" ht="14.6">
      <c r="A649" s="104" t="str">
        <f>IF(OR(C649="",D649=""),"",$D$3&amp;"_"&amp;ROW()-14-COUNTBLANK($D$15:D649))</f>
        <v>PAGĐ_538</v>
      </c>
      <c r="B649" s="209" t="s">
        <v>203</v>
      </c>
      <c r="C649" s="29" t="s">
        <v>398</v>
      </c>
      <c r="D649" s="28" t="s">
        <v>178</v>
      </c>
      <c r="E649" s="11" t="s">
        <v>21</v>
      </c>
      <c r="F649" s="121"/>
      <c r="G649" s="120"/>
      <c r="H649" s="121"/>
      <c r="I649" s="80"/>
      <c r="J649" s="80"/>
      <c r="K649" s="80"/>
      <c r="L649" s="80"/>
      <c r="M649" s="80"/>
      <c r="N649" s="80"/>
      <c r="O649" s="80"/>
    </row>
    <row r="650" spans="1:33" ht="14.6">
      <c r="A650" s="104" t="str">
        <f>IF(OR(C650="",D650=""),"",$D$3&amp;"_"&amp;ROW()-15-COUNTBLANK($D$16:D650))</f>
        <v>PAGĐ_539</v>
      </c>
      <c r="B650" s="197"/>
      <c r="C650" s="29" t="s">
        <v>399</v>
      </c>
      <c r="D650" s="28" t="s">
        <v>400</v>
      </c>
      <c r="E650" s="11" t="s">
        <v>21</v>
      </c>
      <c r="F650" s="121"/>
      <c r="G650" s="120"/>
      <c r="H650" s="121"/>
      <c r="I650" s="80"/>
      <c r="J650" s="80"/>
      <c r="K650" s="80"/>
      <c r="L650" s="80"/>
      <c r="M650" s="80"/>
      <c r="N650" s="80"/>
      <c r="O650" s="80"/>
    </row>
    <row r="651" spans="1:33" ht="16.5" customHeight="1">
      <c r="A651" s="104" t="str">
        <f t="shared" ref="A651:A653" si="65">IF(OR(C651="",D651=""),"",$D$3&amp;"_"&amp;ROW()-14-COUNTBLANK($D$15:D651))</f>
        <v/>
      </c>
      <c r="B651" s="116" t="s">
        <v>198</v>
      </c>
      <c r="C651" s="116"/>
      <c r="D651" s="117"/>
      <c r="E651" s="115"/>
      <c r="F651" s="115"/>
      <c r="G651" s="118"/>
      <c r="H651" s="115"/>
      <c r="I651" s="80"/>
      <c r="J651" s="80"/>
      <c r="K651" s="80"/>
      <c r="L651" s="80"/>
      <c r="M651" s="80"/>
      <c r="N651" s="80"/>
      <c r="O651" s="80"/>
    </row>
    <row r="652" spans="1:33" ht="28.5" customHeight="1">
      <c r="A652" s="104" t="str">
        <f t="shared" si="65"/>
        <v>PAGĐ_540</v>
      </c>
      <c r="B652" s="22" t="s">
        <v>90</v>
      </c>
      <c r="C652" s="83" t="s">
        <v>370</v>
      </c>
      <c r="D652" s="35" t="s">
        <v>101</v>
      </c>
      <c r="E652" s="11" t="s">
        <v>21</v>
      </c>
      <c r="F652" s="35"/>
      <c r="G652" s="93"/>
      <c r="H652" s="36"/>
      <c r="I652" s="3"/>
      <c r="J652" s="3"/>
      <c r="K652" s="3"/>
      <c r="L652" s="3"/>
      <c r="M652" s="3"/>
      <c r="N652" s="3"/>
      <c r="O652" s="3"/>
      <c r="P652" s="3"/>
      <c r="Q652" s="52"/>
      <c r="R652" s="3"/>
      <c r="S652" s="3"/>
      <c r="T652" s="30"/>
      <c r="U652" s="30"/>
      <c r="V652" s="30"/>
      <c r="W652" s="30"/>
      <c r="X652" s="30"/>
      <c r="Y652" s="30"/>
      <c r="Z652" s="30"/>
      <c r="AA652" s="127"/>
      <c r="AB652" s="53"/>
      <c r="AC652" s="53"/>
      <c r="AD652" s="53"/>
      <c r="AE652" s="53"/>
      <c r="AF652" s="53"/>
      <c r="AG652" s="53"/>
    </row>
    <row r="653" spans="1:33" ht="28.5" customHeight="1">
      <c r="A653" s="104" t="str">
        <f t="shared" si="65"/>
        <v>PAGĐ_541</v>
      </c>
      <c r="B653" s="29" t="s">
        <v>120</v>
      </c>
      <c r="C653" s="36" t="s">
        <v>384</v>
      </c>
      <c r="D653" s="28" t="s">
        <v>385</v>
      </c>
      <c r="E653" s="11" t="s">
        <v>21</v>
      </c>
      <c r="F653" s="35"/>
      <c r="G653" s="93"/>
      <c r="H653" s="36"/>
      <c r="I653" s="3"/>
      <c r="J653" s="3"/>
      <c r="K653" s="3"/>
      <c r="L653" s="3"/>
      <c r="M653" s="3"/>
      <c r="N653" s="3"/>
      <c r="O653" s="3"/>
      <c r="P653" s="3"/>
      <c r="Q653" s="52"/>
      <c r="R653" s="3"/>
      <c r="S653" s="3"/>
      <c r="T653" s="30"/>
      <c r="U653" s="30"/>
      <c r="V653" s="30"/>
      <c r="W653" s="30"/>
      <c r="X653" s="30"/>
      <c r="Y653" s="30"/>
      <c r="Z653" s="30"/>
      <c r="AA653" s="127"/>
      <c r="AB653" s="53"/>
      <c r="AC653" s="53"/>
      <c r="AD653" s="53"/>
      <c r="AE653" s="53"/>
      <c r="AF653" s="53"/>
      <c r="AG653" s="53"/>
    </row>
    <row r="654" spans="1:33" ht="47.25" customHeight="1">
      <c r="A654" s="104" t="str">
        <f>IF(OR(C654="",D654=""),"",$D$3&amp;"_"&amp;ROW()-15-COUNTBLANK($D$16:D654))</f>
        <v>PAGĐ_542</v>
      </c>
      <c r="B654" s="61" t="s">
        <v>90</v>
      </c>
      <c r="C654" s="61" t="s">
        <v>703</v>
      </c>
      <c r="D654" s="62" t="s">
        <v>704</v>
      </c>
      <c r="E654" s="11" t="s">
        <v>21</v>
      </c>
      <c r="F654" s="63"/>
      <c r="G654" s="139"/>
      <c r="H654" s="63"/>
      <c r="I654" s="1"/>
      <c r="J654" s="1"/>
      <c r="K654" s="1"/>
      <c r="L654" s="1"/>
      <c r="M654" s="1"/>
      <c r="N654" s="1"/>
      <c r="O654" s="1"/>
      <c r="P654" s="1"/>
      <c r="Q654" s="140"/>
      <c r="R654" s="1"/>
      <c r="S654" s="1"/>
      <c r="T654" s="56"/>
      <c r="U654" s="56"/>
      <c r="V654" s="56"/>
      <c r="W654" s="56"/>
      <c r="X654" s="56"/>
      <c r="Y654" s="56"/>
      <c r="Z654" s="56"/>
      <c r="AA654" s="43"/>
      <c r="AB654" s="43"/>
      <c r="AC654" s="43"/>
      <c r="AD654" s="43"/>
      <c r="AE654" s="43"/>
      <c r="AF654" s="43"/>
      <c r="AG654" s="43"/>
    </row>
    <row r="655" spans="1:33" ht="28.5" customHeight="1">
      <c r="A655" s="104" t="str">
        <f>IF(OR(C655="",D655=""),"",$D$3&amp;"_"&amp;ROW()-14-COUNTBLANK($D$15:D655))</f>
        <v>PAGĐ_543</v>
      </c>
      <c r="B655" s="36" t="s">
        <v>87</v>
      </c>
      <c r="C655" s="36" t="s">
        <v>386</v>
      </c>
      <c r="D655" s="35" t="s">
        <v>387</v>
      </c>
      <c r="E655" s="11" t="s">
        <v>21</v>
      </c>
      <c r="F655" s="35"/>
      <c r="G655" s="93"/>
      <c r="H655" s="36"/>
      <c r="I655" s="3"/>
      <c r="J655" s="3"/>
      <c r="K655" s="3"/>
      <c r="L655" s="3"/>
      <c r="M655" s="3"/>
      <c r="N655" s="3"/>
      <c r="O655" s="3"/>
      <c r="P655" s="3"/>
      <c r="Q655" s="52"/>
      <c r="R655" s="3"/>
      <c r="S655" s="3"/>
      <c r="T655" s="30"/>
      <c r="U655" s="30"/>
      <c r="V655" s="30"/>
      <c r="W655" s="30"/>
      <c r="X655" s="30"/>
      <c r="Y655" s="30"/>
      <c r="Z655" s="30"/>
      <c r="AA655" s="127"/>
      <c r="AB655" s="53"/>
      <c r="AC655" s="53"/>
      <c r="AD655" s="53"/>
      <c r="AE655" s="53"/>
      <c r="AF655" s="53"/>
      <c r="AG655" s="53"/>
    </row>
    <row r="656" spans="1:33" ht="28.5" customHeight="1">
      <c r="A656" s="104" t="str">
        <f>IF(OR(C656="",D656=""),"",$D$3&amp;"_"&amp;ROW()-15-COUNTBLANK($D$16:D656))</f>
        <v>PAGĐ_544</v>
      </c>
      <c r="B656" s="29" t="s">
        <v>121</v>
      </c>
      <c r="C656" s="36" t="s">
        <v>388</v>
      </c>
      <c r="D656" s="28" t="s">
        <v>705</v>
      </c>
      <c r="E656" s="11" t="s">
        <v>21</v>
      </c>
      <c r="F656" s="35"/>
      <c r="G656" s="93"/>
      <c r="H656" s="36"/>
      <c r="I656" s="3"/>
      <c r="J656" s="3"/>
      <c r="K656" s="3"/>
      <c r="L656" s="3"/>
      <c r="M656" s="3"/>
      <c r="N656" s="3"/>
      <c r="O656" s="3"/>
      <c r="P656" s="3"/>
      <c r="Q656" s="52"/>
      <c r="R656" s="3"/>
      <c r="S656" s="3"/>
      <c r="T656" s="30"/>
      <c r="U656" s="30"/>
      <c r="V656" s="30"/>
      <c r="W656" s="30"/>
      <c r="X656" s="30"/>
      <c r="Y656" s="30"/>
      <c r="Z656" s="30"/>
      <c r="AA656" s="127"/>
      <c r="AB656" s="53"/>
      <c r="AC656" s="53"/>
      <c r="AD656" s="53"/>
      <c r="AE656" s="53"/>
      <c r="AF656" s="53"/>
      <c r="AG656" s="53"/>
    </row>
    <row r="657" spans="1:33" ht="28.5" customHeight="1">
      <c r="A657" s="104" t="str">
        <f>IF(OR(C657="",D657=""),"",$D$3&amp;"_"&amp;ROW()-14-COUNTBLANK($D$15:D657))</f>
        <v>PAGĐ_545</v>
      </c>
      <c r="B657" s="29" t="s">
        <v>123</v>
      </c>
      <c r="C657" s="29" t="s">
        <v>389</v>
      </c>
      <c r="D657" s="28" t="s">
        <v>390</v>
      </c>
      <c r="E657" s="11" t="s">
        <v>21</v>
      </c>
      <c r="F657" s="74"/>
      <c r="G657" s="93"/>
      <c r="H657" s="36"/>
      <c r="I657" s="3"/>
      <c r="J657" s="3"/>
      <c r="K657" s="3"/>
      <c r="L657" s="3"/>
      <c r="M657" s="3"/>
      <c r="N657" s="3"/>
      <c r="O657" s="3"/>
      <c r="P657" s="3"/>
      <c r="Q657" s="52"/>
      <c r="R657" s="3"/>
      <c r="S657" s="3"/>
      <c r="T657" s="30"/>
      <c r="U657" s="30"/>
      <c r="V657" s="30"/>
      <c r="W657" s="30"/>
      <c r="X657" s="30"/>
      <c r="Y657" s="30"/>
      <c r="Z657" s="30"/>
      <c r="AA657" s="127"/>
      <c r="AB657" s="53"/>
      <c r="AC657" s="53"/>
      <c r="AD657" s="53"/>
      <c r="AE657" s="53"/>
      <c r="AF657" s="53"/>
      <c r="AG657" s="53"/>
    </row>
    <row r="658" spans="1:33" ht="28.5" customHeight="1">
      <c r="A658" s="104" t="str">
        <f>IF(OR(C658="",D658=""),"",$D$3&amp;"_"&amp;ROW()-15-COUNTBLANK($D$16:D658))</f>
        <v>PAGĐ_546</v>
      </c>
      <c r="B658" s="211" t="s">
        <v>125</v>
      </c>
      <c r="C658" s="29" t="s">
        <v>706</v>
      </c>
      <c r="D658" s="28" t="s">
        <v>655</v>
      </c>
      <c r="E658" s="11" t="s">
        <v>21</v>
      </c>
      <c r="F658" s="35"/>
      <c r="G658" s="93"/>
      <c r="H658" s="36"/>
      <c r="I658" s="3"/>
      <c r="J658" s="3"/>
      <c r="K658" s="3"/>
      <c r="L658" s="3"/>
      <c r="M658" s="3"/>
      <c r="N658" s="3"/>
      <c r="O658" s="3"/>
      <c r="P658" s="3"/>
      <c r="Q658" s="52"/>
      <c r="R658" s="3"/>
      <c r="S658" s="3"/>
      <c r="T658" s="30"/>
      <c r="U658" s="30"/>
      <c r="V658" s="30"/>
      <c r="W658" s="30"/>
      <c r="X658" s="30"/>
      <c r="Y658" s="30"/>
      <c r="Z658" s="30"/>
      <c r="AA658" s="127"/>
      <c r="AB658" s="53"/>
      <c r="AC658" s="53"/>
      <c r="AD658" s="53"/>
      <c r="AE658" s="53"/>
      <c r="AF658" s="53"/>
      <c r="AG658" s="53"/>
    </row>
    <row r="659" spans="1:33" ht="28.5" customHeight="1">
      <c r="A659" s="104" t="str">
        <f>IF(OR(C659="",D659=""),"",$D$3&amp;"_"&amp;ROW()-14-COUNTBLANK($D$15:D659))</f>
        <v>PAGĐ_547</v>
      </c>
      <c r="B659" s="197"/>
      <c r="C659" s="29" t="s">
        <v>393</v>
      </c>
      <c r="D659" s="28" t="s">
        <v>107</v>
      </c>
      <c r="E659" s="11" t="s">
        <v>21</v>
      </c>
      <c r="F659" s="35"/>
      <c r="G659" s="93"/>
      <c r="H659" s="36"/>
      <c r="I659" s="3"/>
      <c r="J659" s="3"/>
      <c r="K659" s="3"/>
      <c r="L659" s="3"/>
      <c r="M659" s="3"/>
      <c r="N659" s="3"/>
      <c r="O659" s="3"/>
      <c r="P659" s="3"/>
      <c r="Q659" s="52"/>
      <c r="R659" s="3"/>
      <c r="S659" s="3"/>
      <c r="T659" s="30"/>
      <c r="U659" s="30"/>
      <c r="V659" s="30"/>
      <c r="W659" s="30"/>
      <c r="X659" s="30"/>
      <c r="Y659" s="30"/>
      <c r="Z659" s="30"/>
      <c r="AA659" s="127"/>
      <c r="AB659" s="53"/>
      <c r="AC659" s="53"/>
      <c r="AD659" s="53"/>
      <c r="AE659" s="53"/>
      <c r="AF659" s="53"/>
      <c r="AG659" s="53"/>
    </row>
    <row r="660" spans="1:33" ht="28.5" customHeight="1">
      <c r="A660" s="104" t="str">
        <f>IF(OR(C660="",D660=""),"",$D$3&amp;"_"&amp;ROW()-15-COUNTBLANK($D$16:D660))</f>
        <v>PAGĐ_548</v>
      </c>
      <c r="B660" s="211" t="s">
        <v>126</v>
      </c>
      <c r="C660" s="29" t="s">
        <v>707</v>
      </c>
      <c r="D660" s="28" t="s">
        <v>655</v>
      </c>
      <c r="E660" s="11" t="s">
        <v>21</v>
      </c>
      <c r="F660" s="35"/>
      <c r="G660" s="93"/>
      <c r="H660" s="36"/>
      <c r="I660" s="3"/>
      <c r="J660" s="3"/>
      <c r="K660" s="3"/>
      <c r="L660" s="3"/>
      <c r="M660" s="3"/>
      <c r="N660" s="3"/>
      <c r="O660" s="3"/>
      <c r="P660" s="3"/>
      <c r="Q660" s="52"/>
      <c r="R660" s="3"/>
      <c r="S660" s="3"/>
      <c r="T660" s="30"/>
      <c r="U660" s="30"/>
      <c r="V660" s="30"/>
      <c r="W660" s="30"/>
      <c r="X660" s="30"/>
      <c r="Y660" s="30"/>
      <c r="Z660" s="30"/>
      <c r="AA660" s="127"/>
      <c r="AB660" s="53"/>
      <c r="AC660" s="53"/>
      <c r="AD660" s="53"/>
      <c r="AE660" s="53"/>
      <c r="AF660" s="53"/>
      <c r="AG660" s="53"/>
    </row>
    <row r="661" spans="1:33" ht="28.5" customHeight="1">
      <c r="A661" s="104" t="str">
        <f>IF(OR(C661="",D661=""),"",$D$3&amp;"_"&amp;ROW()-14-COUNTBLANK($D$15:D661))</f>
        <v>PAGĐ_549</v>
      </c>
      <c r="B661" s="197"/>
      <c r="C661" s="29" t="s">
        <v>396</v>
      </c>
      <c r="D661" s="28" t="s">
        <v>708</v>
      </c>
      <c r="E661" s="11" t="s">
        <v>21</v>
      </c>
      <c r="F661" s="35"/>
      <c r="G661" s="93"/>
      <c r="H661" s="36"/>
      <c r="I661" s="3"/>
      <c r="J661" s="3"/>
      <c r="K661" s="3"/>
      <c r="L661" s="3"/>
      <c r="M661" s="3"/>
      <c r="N661" s="3"/>
      <c r="O661" s="3"/>
      <c r="P661" s="3"/>
      <c r="Q661" s="52"/>
      <c r="R661" s="3"/>
      <c r="S661" s="3"/>
      <c r="T661" s="30"/>
      <c r="U661" s="30"/>
      <c r="V661" s="30"/>
      <c r="W661" s="30"/>
      <c r="X661" s="30"/>
      <c r="Y661" s="30"/>
      <c r="Z661" s="30"/>
      <c r="AA661" s="127"/>
      <c r="AB661" s="53"/>
      <c r="AC661" s="53"/>
      <c r="AD661" s="53"/>
      <c r="AE661" s="53"/>
      <c r="AF661" s="53"/>
      <c r="AG661" s="53"/>
    </row>
    <row r="662" spans="1:33" ht="28.5" customHeight="1">
      <c r="A662" s="104" t="str">
        <f>IF(OR(C662="",D662=""),"",$D$3&amp;"_"&amp;ROW()-15-COUNTBLANK($D$16:D662))</f>
        <v>PAGĐ_550</v>
      </c>
      <c r="B662" s="209" t="s">
        <v>203</v>
      </c>
      <c r="C662" s="29" t="s">
        <v>398</v>
      </c>
      <c r="D662" s="28" t="s">
        <v>178</v>
      </c>
      <c r="E662" s="11" t="s">
        <v>21</v>
      </c>
      <c r="F662" s="35"/>
      <c r="G662" s="93"/>
      <c r="H662" s="36"/>
      <c r="I662" s="3"/>
      <c r="J662" s="3"/>
      <c r="K662" s="3"/>
      <c r="L662" s="3"/>
      <c r="M662" s="3"/>
      <c r="N662" s="3"/>
      <c r="O662" s="3"/>
      <c r="P662" s="3"/>
      <c r="Q662" s="52"/>
      <c r="R662" s="3"/>
      <c r="S662" s="3"/>
      <c r="T662" s="30"/>
      <c r="U662" s="30"/>
      <c r="V662" s="30"/>
      <c r="W662" s="30"/>
      <c r="X662" s="30"/>
      <c r="Y662" s="30"/>
      <c r="Z662" s="30"/>
      <c r="AA662" s="127"/>
      <c r="AB662" s="53"/>
      <c r="AC662" s="53"/>
      <c r="AD662" s="53"/>
      <c r="AE662" s="53"/>
      <c r="AF662" s="53"/>
      <c r="AG662" s="53"/>
    </row>
    <row r="663" spans="1:33" ht="28.5" customHeight="1">
      <c r="A663" s="104" t="str">
        <f>IF(OR(C663="",D663=""),"",$D$3&amp;"_"&amp;ROW()-14-COUNTBLANK($D$15:D663))</f>
        <v>PAGĐ_551</v>
      </c>
      <c r="B663" s="197"/>
      <c r="C663" s="29" t="s">
        <v>399</v>
      </c>
      <c r="D663" s="28" t="s">
        <v>400</v>
      </c>
      <c r="E663" s="11" t="s">
        <v>21</v>
      </c>
      <c r="F663" s="35"/>
      <c r="G663" s="93"/>
      <c r="H663" s="36"/>
      <c r="I663" s="3"/>
      <c r="J663" s="3"/>
      <c r="K663" s="3"/>
      <c r="L663" s="3"/>
      <c r="M663" s="3"/>
      <c r="N663" s="3"/>
      <c r="O663" s="3"/>
      <c r="P663" s="3"/>
      <c r="Q663" s="52"/>
      <c r="R663" s="3"/>
      <c r="S663" s="3"/>
      <c r="T663" s="30"/>
      <c r="U663" s="30"/>
      <c r="V663" s="30"/>
      <c r="W663" s="30"/>
      <c r="X663" s="30"/>
      <c r="Y663" s="30"/>
      <c r="Z663" s="30"/>
      <c r="AA663" s="127"/>
      <c r="AB663" s="53"/>
      <c r="AC663" s="53"/>
      <c r="AD663" s="53"/>
      <c r="AE663" s="53"/>
      <c r="AF663" s="53"/>
      <c r="AG663" s="53"/>
    </row>
    <row r="664" spans="1:33" ht="16.5" customHeight="1">
      <c r="A664" s="104" t="str">
        <f>IF(OR(C664="",D664=""),"",$D$3&amp;"_"&amp;ROW()-15-COUNTBLANK($D$16:D664))</f>
        <v/>
      </c>
      <c r="B664" s="116" t="s">
        <v>401</v>
      </c>
      <c r="C664" s="116"/>
      <c r="D664" s="117"/>
      <c r="E664" s="115"/>
      <c r="F664" s="115"/>
      <c r="G664" s="118"/>
      <c r="H664" s="115"/>
      <c r="I664" s="80"/>
      <c r="J664" s="80"/>
      <c r="K664" s="80"/>
      <c r="L664" s="80"/>
      <c r="M664" s="80"/>
      <c r="N664" s="80"/>
      <c r="O664" s="80"/>
    </row>
    <row r="665" spans="1:33" ht="30" customHeight="1">
      <c r="A665" s="104" t="str">
        <f>IF(OR(C665="",D665=""),"",$D$3&amp;"_"&amp;ROW()-14-COUNTBLANK($D$15:D665))</f>
        <v>PAGĐ_552</v>
      </c>
      <c r="B665" s="54" t="s">
        <v>59</v>
      </c>
      <c r="C665" s="33" t="s">
        <v>402</v>
      </c>
      <c r="D665" s="35" t="s">
        <v>101</v>
      </c>
      <c r="E665" s="11" t="s">
        <v>21</v>
      </c>
      <c r="F665" s="35"/>
      <c r="G665" s="93"/>
      <c r="H665" s="36"/>
      <c r="I665" s="3"/>
      <c r="J665" s="3"/>
      <c r="K665" s="3"/>
      <c r="L665" s="3"/>
      <c r="M665" s="3"/>
      <c r="N665" s="3"/>
      <c r="O665" s="3"/>
      <c r="P665" s="3"/>
      <c r="Q665" s="52"/>
      <c r="R665" s="3"/>
      <c r="S665" s="3"/>
      <c r="T665" s="30"/>
      <c r="U665" s="30"/>
      <c r="V665" s="30"/>
      <c r="W665" s="30"/>
      <c r="X665" s="30"/>
      <c r="Y665" s="30"/>
      <c r="Z665" s="30"/>
      <c r="AA665" s="127"/>
      <c r="AB665" s="53"/>
      <c r="AC665" s="53"/>
      <c r="AD665" s="53"/>
      <c r="AE665" s="53"/>
      <c r="AF665" s="53"/>
      <c r="AG665" s="53"/>
    </row>
    <row r="666" spans="1:33" ht="34.5" customHeight="1">
      <c r="A666" s="104" t="str">
        <f>IF(OR(C666="",D666=""),"",$D$3&amp;"_"&amp;ROW()-15-COUNTBLANK($D$16:D666))</f>
        <v>PAGĐ_553</v>
      </c>
      <c r="B666" s="33" t="s">
        <v>90</v>
      </c>
      <c r="C666" s="33" t="s">
        <v>403</v>
      </c>
      <c r="D666" s="62" t="s">
        <v>599</v>
      </c>
      <c r="E666" s="11" t="s">
        <v>21</v>
      </c>
      <c r="F666" s="35"/>
      <c r="G666" s="93"/>
      <c r="H666" s="36"/>
      <c r="I666" s="3"/>
      <c r="J666" s="3"/>
      <c r="K666" s="3"/>
      <c r="L666" s="3"/>
      <c r="M666" s="3"/>
      <c r="N666" s="3"/>
      <c r="O666" s="3"/>
      <c r="P666" s="3"/>
      <c r="Q666" s="52"/>
      <c r="R666" s="3"/>
      <c r="S666" s="3"/>
      <c r="T666" s="30"/>
      <c r="U666" s="30"/>
      <c r="V666" s="30"/>
      <c r="W666" s="30"/>
      <c r="X666" s="30"/>
      <c r="Y666" s="30"/>
      <c r="Z666" s="30"/>
      <c r="AA666" s="127"/>
      <c r="AB666" s="53"/>
      <c r="AC666" s="53"/>
      <c r="AD666" s="53"/>
      <c r="AE666" s="53"/>
      <c r="AF666" s="53"/>
      <c r="AG666" s="53"/>
    </row>
    <row r="667" spans="1:33" ht="30" customHeight="1">
      <c r="A667" s="104" t="str">
        <f t="shared" ref="A667:A668" si="66">IF(OR(C667="",D667=""),"",$D$3&amp;"_"&amp;ROW()-14-COUNTBLANK($D$15:D667))</f>
        <v>PAGĐ_554</v>
      </c>
      <c r="B667" s="209" t="s">
        <v>96</v>
      </c>
      <c r="C667" s="29" t="s">
        <v>709</v>
      </c>
      <c r="D667" s="28" t="s">
        <v>710</v>
      </c>
      <c r="E667" s="11" t="s">
        <v>21</v>
      </c>
      <c r="F667" s="35"/>
      <c r="G667" s="93"/>
      <c r="H667" s="36"/>
      <c r="I667" s="3"/>
      <c r="J667" s="3"/>
      <c r="K667" s="3"/>
      <c r="L667" s="3"/>
      <c r="M667" s="3"/>
      <c r="N667" s="3"/>
      <c r="O667" s="3"/>
      <c r="P667" s="3"/>
      <c r="Q667" s="52"/>
      <c r="R667" s="3"/>
      <c r="S667" s="3"/>
      <c r="T667" s="30"/>
      <c r="U667" s="30"/>
      <c r="V667" s="30"/>
      <c r="W667" s="30"/>
      <c r="X667" s="30"/>
      <c r="Y667" s="30"/>
      <c r="Z667" s="30"/>
      <c r="AA667" s="127"/>
      <c r="AB667" s="53"/>
      <c r="AC667" s="53"/>
      <c r="AD667" s="53"/>
      <c r="AE667" s="53"/>
      <c r="AF667" s="53"/>
      <c r="AG667" s="53"/>
    </row>
    <row r="668" spans="1:33" ht="30" customHeight="1">
      <c r="A668" s="104" t="str">
        <f t="shared" si="66"/>
        <v>PAGĐ_555</v>
      </c>
      <c r="B668" s="197"/>
      <c r="C668" s="29" t="s">
        <v>393</v>
      </c>
      <c r="D668" s="28" t="s">
        <v>107</v>
      </c>
      <c r="E668" s="11" t="s">
        <v>21</v>
      </c>
      <c r="F668" s="35"/>
      <c r="G668" s="93"/>
      <c r="H668" s="36"/>
      <c r="I668" s="3"/>
      <c r="J668" s="3"/>
      <c r="K668" s="3"/>
      <c r="L668" s="3"/>
      <c r="M668" s="3"/>
      <c r="N668" s="3"/>
      <c r="O668" s="3"/>
      <c r="P668" s="3"/>
      <c r="Q668" s="52"/>
      <c r="R668" s="3"/>
      <c r="S668" s="3"/>
      <c r="T668" s="30"/>
      <c r="U668" s="30"/>
      <c r="V668" s="30"/>
      <c r="W668" s="30"/>
      <c r="X668" s="30"/>
      <c r="Y668" s="30"/>
      <c r="Z668" s="30"/>
      <c r="AA668" s="127"/>
      <c r="AB668" s="53"/>
      <c r="AC668" s="53"/>
      <c r="AD668" s="53"/>
      <c r="AE668" s="53"/>
      <c r="AF668" s="53"/>
      <c r="AG668" s="53"/>
    </row>
    <row r="669" spans="1:33" ht="30" customHeight="1">
      <c r="A669" s="104" t="str">
        <f>IF(OR(C669="",D669=""),"",$D$3&amp;"_"&amp;ROW()-15-COUNTBLANK($D$16:D669))</f>
        <v>PAGĐ_556</v>
      </c>
      <c r="B669" s="36" t="s">
        <v>87</v>
      </c>
      <c r="C669" s="36" t="s">
        <v>386</v>
      </c>
      <c r="D669" s="35" t="s">
        <v>409</v>
      </c>
      <c r="E669" s="11" t="s">
        <v>21</v>
      </c>
      <c r="F669" s="35"/>
      <c r="G669" s="93"/>
      <c r="H669" s="36"/>
      <c r="I669" s="3"/>
      <c r="J669" s="3"/>
      <c r="K669" s="3"/>
      <c r="L669" s="3"/>
      <c r="M669" s="3"/>
      <c r="N669" s="3"/>
      <c r="O669" s="3"/>
      <c r="P669" s="3"/>
      <c r="Q669" s="52"/>
      <c r="R669" s="3"/>
      <c r="S669" s="3"/>
      <c r="T669" s="30"/>
      <c r="U669" s="30"/>
      <c r="V669" s="30"/>
      <c r="W669" s="30"/>
      <c r="X669" s="30"/>
      <c r="Y669" s="30"/>
      <c r="Z669" s="30"/>
      <c r="AA669" s="127"/>
      <c r="AB669" s="53"/>
      <c r="AC669" s="53"/>
      <c r="AD669" s="53"/>
      <c r="AE669" s="53"/>
      <c r="AF669" s="53"/>
      <c r="AG669" s="53"/>
    </row>
    <row r="670" spans="1:33" ht="30" customHeight="1">
      <c r="A670" s="104" t="str">
        <f t="shared" ref="A670:A671" si="67">IF(OR(C670="",D670=""),"",$D$3&amp;"_"&amp;ROW()-14-COUNTBLANK($D$15:D670))</f>
        <v>PAGĐ_557</v>
      </c>
      <c r="B670" s="211" t="s">
        <v>108</v>
      </c>
      <c r="C670" s="29" t="s">
        <v>410</v>
      </c>
      <c r="D670" s="28" t="s">
        <v>711</v>
      </c>
      <c r="E670" s="11" t="s">
        <v>21</v>
      </c>
      <c r="F670" s="35"/>
      <c r="G670" s="93"/>
      <c r="H670" s="36"/>
      <c r="I670" s="3"/>
      <c r="J670" s="3"/>
      <c r="K670" s="3"/>
      <c r="L670" s="3"/>
      <c r="M670" s="3"/>
      <c r="N670" s="3"/>
      <c r="O670" s="3"/>
      <c r="P670" s="3"/>
      <c r="Q670" s="52"/>
      <c r="R670" s="3"/>
      <c r="S670" s="3"/>
      <c r="T670" s="30"/>
      <c r="U670" s="30"/>
      <c r="V670" s="30"/>
      <c r="W670" s="30"/>
      <c r="X670" s="30"/>
      <c r="Y670" s="30"/>
      <c r="Z670" s="30"/>
      <c r="AA670" s="127"/>
      <c r="AB670" s="53"/>
      <c r="AC670" s="53"/>
      <c r="AD670" s="53"/>
      <c r="AE670" s="53"/>
      <c r="AF670" s="53"/>
      <c r="AG670" s="53"/>
    </row>
    <row r="671" spans="1:33" ht="30" customHeight="1">
      <c r="A671" s="104" t="str">
        <f t="shared" si="67"/>
        <v>PAGĐ_558</v>
      </c>
      <c r="B671" s="199"/>
      <c r="C671" s="29" t="s">
        <v>412</v>
      </c>
      <c r="D671" s="28" t="s">
        <v>413</v>
      </c>
      <c r="E671" s="11" t="s">
        <v>21</v>
      </c>
      <c r="F671" s="35"/>
      <c r="G671" s="93"/>
      <c r="H671" s="36"/>
      <c r="I671" s="3"/>
      <c r="J671" s="3"/>
      <c r="K671" s="3"/>
      <c r="L671" s="3"/>
      <c r="M671" s="3"/>
      <c r="N671" s="3"/>
      <c r="O671" s="3"/>
      <c r="P671" s="3"/>
      <c r="Q671" s="52"/>
      <c r="R671" s="3"/>
      <c r="S671" s="3"/>
      <c r="T671" s="30"/>
      <c r="U671" s="30"/>
      <c r="V671" s="30"/>
      <c r="W671" s="30"/>
      <c r="X671" s="30"/>
      <c r="Y671" s="30"/>
      <c r="Z671" s="30"/>
      <c r="AA671" s="127"/>
      <c r="AB671" s="53"/>
      <c r="AC671" s="53"/>
      <c r="AD671" s="53"/>
      <c r="AE671" s="53"/>
      <c r="AF671" s="53"/>
      <c r="AG671" s="53"/>
    </row>
    <row r="672" spans="1:33" ht="30" customHeight="1">
      <c r="A672" s="104" t="str">
        <f>IF(OR(C672="",D672=""),"",$D$3&amp;"_"&amp;ROW()-15-COUNTBLANK($D$16:D672))</f>
        <v>PAGĐ_559</v>
      </c>
      <c r="B672" s="199"/>
      <c r="C672" s="29" t="s">
        <v>414</v>
      </c>
      <c r="D672" s="28" t="s">
        <v>413</v>
      </c>
      <c r="E672" s="11" t="s">
        <v>21</v>
      </c>
      <c r="F672" s="35"/>
      <c r="G672" s="93"/>
      <c r="H672" s="36"/>
      <c r="I672" s="3"/>
      <c r="J672" s="3"/>
      <c r="K672" s="3"/>
      <c r="L672" s="3"/>
      <c r="M672" s="3"/>
      <c r="N672" s="3"/>
      <c r="O672" s="3"/>
      <c r="P672" s="3"/>
      <c r="Q672" s="52"/>
      <c r="R672" s="3"/>
      <c r="S672" s="3"/>
      <c r="T672" s="30"/>
      <c r="U672" s="30"/>
      <c r="V672" s="30"/>
      <c r="W672" s="30"/>
      <c r="X672" s="30"/>
      <c r="Y672" s="30"/>
      <c r="Z672" s="30"/>
      <c r="AA672" s="127"/>
      <c r="AB672" s="53"/>
      <c r="AC672" s="53"/>
      <c r="AD672" s="53"/>
      <c r="AE672" s="53"/>
      <c r="AF672" s="53"/>
      <c r="AG672" s="53"/>
    </row>
    <row r="673" spans="1:33" ht="30" customHeight="1">
      <c r="A673" s="104" t="str">
        <f>IF(OR(C673="",D673=""),"",$D$3&amp;"_"&amp;ROW()-14-COUNTBLANK($D$15:D673))</f>
        <v>PAGĐ_560</v>
      </c>
      <c r="B673" s="199"/>
      <c r="C673" s="29" t="s">
        <v>415</v>
      </c>
      <c r="D673" s="28" t="s">
        <v>179</v>
      </c>
      <c r="E673" s="11" t="s">
        <v>21</v>
      </c>
      <c r="F673" s="35"/>
      <c r="G673" s="93"/>
      <c r="H673" s="36"/>
      <c r="I673" s="3"/>
      <c r="J673" s="3"/>
      <c r="K673" s="3"/>
      <c r="L673" s="3"/>
      <c r="M673" s="3"/>
      <c r="N673" s="3"/>
      <c r="O673" s="3"/>
      <c r="P673" s="3"/>
      <c r="Q673" s="52"/>
      <c r="R673" s="3"/>
      <c r="S673" s="3"/>
      <c r="T673" s="30"/>
      <c r="U673" s="30"/>
      <c r="V673" s="30"/>
      <c r="W673" s="30"/>
      <c r="X673" s="30"/>
      <c r="Y673" s="30"/>
      <c r="Z673" s="30"/>
      <c r="AA673" s="127"/>
      <c r="AB673" s="53"/>
      <c r="AC673" s="53"/>
      <c r="AD673" s="53"/>
      <c r="AE673" s="53"/>
      <c r="AF673" s="53"/>
      <c r="AG673" s="53"/>
    </row>
    <row r="674" spans="1:33" ht="30" customHeight="1">
      <c r="A674" s="104" t="str">
        <f>IF(OR(C674="",D674=""),"",$D$3&amp;"_"&amp;ROW()-15-COUNTBLANK($D$16:D674))</f>
        <v>PAGĐ_561</v>
      </c>
      <c r="B674" s="197"/>
      <c r="C674" s="29" t="s">
        <v>416</v>
      </c>
      <c r="D674" s="28" t="s">
        <v>179</v>
      </c>
      <c r="E674" s="11" t="s">
        <v>21</v>
      </c>
      <c r="F674" s="35"/>
      <c r="G674" s="93"/>
      <c r="H674" s="36"/>
      <c r="I674" s="3"/>
      <c r="J674" s="3"/>
      <c r="K674" s="3"/>
      <c r="L674" s="3"/>
      <c r="M674" s="3"/>
      <c r="N674" s="3"/>
      <c r="O674" s="3"/>
      <c r="P674" s="3"/>
      <c r="Q674" s="52"/>
      <c r="R674" s="3"/>
      <c r="S674" s="3"/>
      <c r="T674" s="30"/>
      <c r="U674" s="30"/>
      <c r="V674" s="30"/>
      <c r="W674" s="30"/>
      <c r="X674" s="30"/>
      <c r="Y674" s="30"/>
      <c r="Z674" s="30"/>
      <c r="AA674" s="127"/>
      <c r="AB674" s="53"/>
      <c r="AC674" s="53"/>
      <c r="AD674" s="53"/>
      <c r="AE674" s="53"/>
      <c r="AF674" s="53"/>
      <c r="AG674" s="53"/>
    </row>
    <row r="675" spans="1:33" ht="30" customHeight="1">
      <c r="A675" s="104" t="str">
        <f t="shared" ref="A675:A676" si="68">IF(OR(C675="",D675=""),"",$D$3&amp;"_"&amp;ROW()-14-COUNTBLANK($D$15:D675))</f>
        <v>PAGĐ_562</v>
      </c>
      <c r="B675" s="36" t="s">
        <v>116</v>
      </c>
      <c r="C675" s="29" t="s">
        <v>417</v>
      </c>
      <c r="D675" s="28" t="s">
        <v>712</v>
      </c>
      <c r="E675" s="11" t="s">
        <v>21</v>
      </c>
      <c r="F675" s="35"/>
      <c r="G675" s="93"/>
      <c r="H675" s="36"/>
      <c r="I675" s="3"/>
      <c r="J675" s="3"/>
      <c r="K675" s="3"/>
      <c r="L675" s="3"/>
      <c r="M675" s="3"/>
      <c r="N675" s="3"/>
      <c r="O675" s="3"/>
      <c r="P675" s="3"/>
      <c r="Q675" s="52"/>
      <c r="R675" s="3"/>
      <c r="S675" s="3"/>
      <c r="T675" s="30"/>
      <c r="U675" s="30"/>
      <c r="V675" s="30"/>
      <c r="W675" s="30"/>
      <c r="X675" s="30"/>
      <c r="Y675" s="30"/>
      <c r="Z675" s="30"/>
      <c r="AA675" s="127"/>
      <c r="AB675" s="53"/>
      <c r="AC675" s="53"/>
      <c r="AD675" s="53"/>
      <c r="AE675" s="53"/>
      <c r="AF675" s="53"/>
      <c r="AG675" s="53"/>
    </row>
    <row r="676" spans="1:33" ht="30" customHeight="1">
      <c r="A676" s="104" t="str">
        <f t="shared" si="68"/>
        <v>PAGĐ_563</v>
      </c>
      <c r="B676" s="209" t="s">
        <v>76</v>
      </c>
      <c r="C676" s="29" t="s">
        <v>419</v>
      </c>
      <c r="D676" s="28" t="s">
        <v>713</v>
      </c>
      <c r="E676" s="11" t="s">
        <v>21</v>
      </c>
      <c r="F676" s="35"/>
      <c r="G676" s="93"/>
      <c r="H676" s="36"/>
      <c r="I676" s="3"/>
      <c r="J676" s="3"/>
      <c r="K676" s="3"/>
      <c r="L676" s="3"/>
      <c r="M676" s="3"/>
      <c r="N676" s="3"/>
      <c r="O676" s="3"/>
      <c r="P676" s="3"/>
      <c r="Q676" s="52"/>
      <c r="R676" s="3"/>
      <c r="S676" s="3"/>
      <c r="T676" s="30"/>
      <c r="U676" s="30"/>
      <c r="V676" s="30"/>
      <c r="W676" s="30"/>
      <c r="X676" s="30"/>
      <c r="Y676" s="30"/>
      <c r="Z676" s="30"/>
      <c r="AA676" s="127"/>
      <c r="AB676" s="53"/>
      <c r="AC676" s="53"/>
      <c r="AD676" s="53"/>
      <c r="AE676" s="53"/>
      <c r="AF676" s="53"/>
      <c r="AG676" s="53"/>
    </row>
    <row r="677" spans="1:33" ht="30" customHeight="1">
      <c r="A677" s="104" t="str">
        <f>IF(OR(C677="",D677=""),"",$D$3&amp;"_"&amp;ROW()-15-COUNTBLANK($D$16:D677))</f>
        <v>PAGĐ_564</v>
      </c>
      <c r="B677" s="197"/>
      <c r="C677" s="29" t="s">
        <v>421</v>
      </c>
      <c r="D677" s="28" t="s">
        <v>422</v>
      </c>
      <c r="E677" s="11" t="s">
        <v>21</v>
      </c>
      <c r="F677" s="35"/>
      <c r="G677" s="93"/>
      <c r="H677" s="36"/>
      <c r="I677" s="3"/>
      <c r="J677" s="3"/>
      <c r="K677" s="3"/>
      <c r="L677" s="3"/>
      <c r="M677" s="3"/>
      <c r="N677" s="3"/>
      <c r="O677" s="3"/>
      <c r="P677" s="3"/>
      <c r="Q677" s="52"/>
      <c r="R677" s="3"/>
      <c r="S677" s="3"/>
      <c r="T677" s="30"/>
      <c r="U677" s="30"/>
      <c r="V677" s="30"/>
      <c r="W677" s="30"/>
      <c r="X677" s="30"/>
      <c r="Y677" s="30"/>
      <c r="Z677" s="30"/>
      <c r="AA677" s="127"/>
      <c r="AB677" s="53"/>
      <c r="AC677" s="53"/>
      <c r="AD677" s="53"/>
      <c r="AE677" s="53"/>
      <c r="AF677" s="53"/>
      <c r="AG677" s="53"/>
    </row>
    <row r="678" spans="1:33" ht="16.5" customHeight="1">
      <c r="A678" s="104" t="str">
        <f>IF(OR(C678="",D678=""),"",$D$3&amp;"_"&amp;ROW()-14-COUNTBLANK($D$15:D678))</f>
        <v/>
      </c>
      <c r="B678" s="116" t="s">
        <v>199</v>
      </c>
      <c r="C678" s="116"/>
      <c r="D678" s="117"/>
      <c r="E678" s="115"/>
      <c r="F678" s="115"/>
      <c r="G678" s="118"/>
      <c r="H678" s="115"/>
      <c r="I678" s="80"/>
      <c r="J678" s="80"/>
      <c r="K678" s="80"/>
      <c r="L678" s="80"/>
      <c r="M678" s="80"/>
      <c r="N678" s="80"/>
      <c r="O678" s="80"/>
    </row>
    <row r="679" spans="1:33" ht="28.75">
      <c r="A679" s="104" t="str">
        <f>IF(OR(C679="",D679=""),"",$D$3&amp;"_"&amp;ROW()-15-COUNTBLANK($D$16:D679))</f>
        <v>PAGĐ_565</v>
      </c>
      <c r="B679" s="106" t="s">
        <v>59</v>
      </c>
      <c r="C679" s="14" t="s">
        <v>645</v>
      </c>
      <c r="D679" s="35" t="s">
        <v>101</v>
      </c>
      <c r="E679" s="11" t="s">
        <v>21</v>
      </c>
      <c r="F679" s="104"/>
      <c r="G679" s="97"/>
      <c r="H679" s="95"/>
      <c r="I679" s="91"/>
      <c r="J679" s="91"/>
      <c r="K679" s="91"/>
      <c r="L679" s="91"/>
      <c r="M679" s="91"/>
      <c r="N679" s="91"/>
      <c r="O679" s="91"/>
    </row>
    <row r="680" spans="1:33" ht="47.25" customHeight="1">
      <c r="A680" s="104" t="str">
        <f>IF(OR(C680="",D680=""),"",$D$3&amp;"_"&amp;ROW()-14-COUNTBLANK($D$15:D680))</f>
        <v>PAGĐ_566</v>
      </c>
      <c r="B680" s="61" t="s">
        <v>90</v>
      </c>
      <c r="C680" s="61" t="s">
        <v>646</v>
      </c>
      <c r="D680" s="62" t="s">
        <v>714</v>
      </c>
      <c r="E680" s="11" t="s">
        <v>21</v>
      </c>
      <c r="F680" s="63"/>
      <c r="G680" s="139"/>
      <c r="H680" s="63"/>
      <c r="I680" s="1"/>
      <c r="J680" s="1"/>
      <c r="K680" s="1"/>
      <c r="L680" s="1"/>
      <c r="M680" s="1"/>
      <c r="N680" s="1"/>
      <c r="O680" s="1"/>
      <c r="P680" s="1"/>
      <c r="Q680" s="140"/>
      <c r="R680" s="1"/>
      <c r="S680" s="1"/>
      <c r="T680" s="56"/>
      <c r="U680" s="56"/>
      <c r="V680" s="56"/>
      <c r="W680" s="56"/>
      <c r="X680" s="56"/>
      <c r="Y680" s="56"/>
      <c r="Z680" s="56"/>
      <c r="AA680" s="43"/>
      <c r="AB680" s="43"/>
      <c r="AC680" s="43"/>
      <c r="AD680" s="43"/>
      <c r="AE680" s="43"/>
      <c r="AF680" s="43"/>
      <c r="AG680" s="43"/>
    </row>
    <row r="681" spans="1:33" ht="57" customHeight="1">
      <c r="A681" s="104" t="str">
        <f>IF(OR(C681="",D681=""),"",$D$3&amp;"_"&amp;ROW()-15-COUNTBLANK($D$16:D681))</f>
        <v>PAGĐ_567</v>
      </c>
      <c r="B681" s="207" t="s">
        <v>125</v>
      </c>
      <c r="C681" s="18" t="s">
        <v>648</v>
      </c>
      <c r="D681" s="18" t="s">
        <v>715</v>
      </c>
      <c r="E681" s="11" t="s">
        <v>21</v>
      </c>
      <c r="F681" s="35"/>
      <c r="G681" s="93"/>
      <c r="H681" s="36"/>
      <c r="I681" s="3"/>
      <c r="J681" s="3"/>
      <c r="K681" s="3"/>
      <c r="L681" s="3"/>
      <c r="M681" s="3"/>
      <c r="N681" s="3"/>
      <c r="O681" s="3"/>
      <c r="P681" s="3"/>
      <c r="Q681" s="52"/>
      <c r="R681" s="3"/>
      <c r="S681" s="3"/>
      <c r="T681" s="30"/>
      <c r="U681" s="30"/>
      <c r="V681" s="30"/>
      <c r="W681" s="30"/>
      <c r="X681" s="30"/>
      <c r="Y681" s="30"/>
      <c r="Z681" s="30"/>
      <c r="AA681" s="30"/>
      <c r="AB681" s="30"/>
      <c r="AC681" s="30"/>
      <c r="AD681" s="30"/>
      <c r="AE681" s="30"/>
      <c r="AF681" s="30"/>
      <c r="AG681" s="30"/>
    </row>
    <row r="682" spans="1:33" ht="30.75" customHeight="1">
      <c r="A682" s="104" t="str">
        <f>IF(OR(C682="",D682=""),"",$D$3&amp;"_"&amp;ROW()-14-COUNTBLANK($D$15:D682))</f>
        <v>PAGĐ_568</v>
      </c>
      <c r="B682" s="197"/>
      <c r="C682" s="18" t="s">
        <v>378</v>
      </c>
      <c r="D682" s="18" t="s">
        <v>176</v>
      </c>
      <c r="E682" s="11" t="s">
        <v>21</v>
      </c>
      <c r="F682" s="35"/>
      <c r="G682" s="93"/>
      <c r="H682" s="36"/>
      <c r="I682" s="3"/>
      <c r="J682" s="3"/>
      <c r="K682" s="3"/>
      <c r="L682" s="3"/>
      <c r="M682" s="3"/>
      <c r="N682" s="3"/>
      <c r="O682" s="3"/>
      <c r="P682" s="3"/>
      <c r="Q682" s="52"/>
      <c r="R682" s="3"/>
      <c r="S682" s="3"/>
      <c r="T682" s="30"/>
      <c r="U682" s="30"/>
      <c r="V682" s="30"/>
      <c r="W682" s="30"/>
      <c r="X682" s="30"/>
      <c r="Y682" s="30"/>
      <c r="Z682" s="30"/>
      <c r="AA682" s="30"/>
      <c r="AB682" s="30"/>
      <c r="AC682" s="30"/>
      <c r="AD682" s="30"/>
      <c r="AE682" s="30"/>
      <c r="AF682" s="30"/>
      <c r="AG682" s="30"/>
    </row>
    <row r="683" spans="1:33" ht="15.45">
      <c r="A683" s="104" t="str">
        <f>IF(OR(C683="",D683=""),"",$D$3&amp;"_"&amp;ROW()-15-COUNTBLANK($D$16:D683))</f>
        <v>PAGĐ_569</v>
      </c>
      <c r="B683" s="29" t="s">
        <v>203</v>
      </c>
      <c r="C683" s="29" t="s">
        <v>479</v>
      </c>
      <c r="D683" s="28" t="s">
        <v>400</v>
      </c>
      <c r="E683" s="11" t="s">
        <v>21</v>
      </c>
      <c r="F683" s="113"/>
      <c r="G683" s="112"/>
      <c r="H683" s="113"/>
      <c r="I683" s="90"/>
      <c r="J683" s="90"/>
      <c r="K683" s="90"/>
      <c r="L683" s="90"/>
      <c r="M683" s="90"/>
      <c r="N683" s="90"/>
      <c r="O683" s="90"/>
    </row>
    <row r="684" spans="1:33" ht="16.5" customHeight="1">
      <c r="A684" s="104" t="str">
        <f t="shared" ref="A684:A685" si="69">IF(OR(C684="",D684=""),"",$D$3&amp;"_"&amp;ROW()-14-COUNTBLANK($D$15:D684))</f>
        <v/>
      </c>
      <c r="B684" s="116" t="s">
        <v>662</v>
      </c>
      <c r="C684" s="116"/>
      <c r="D684" s="117"/>
      <c r="E684" s="115"/>
      <c r="F684" s="115"/>
      <c r="G684" s="118"/>
      <c r="H684" s="115"/>
      <c r="I684" s="80"/>
      <c r="J684" s="80"/>
      <c r="K684" s="80"/>
      <c r="L684" s="80"/>
      <c r="M684" s="80"/>
      <c r="N684" s="80"/>
      <c r="O684" s="80"/>
    </row>
    <row r="685" spans="1:33" ht="28.75">
      <c r="A685" s="104" t="str">
        <f t="shared" si="69"/>
        <v>PAGĐ_570</v>
      </c>
      <c r="B685" s="106" t="s">
        <v>59</v>
      </c>
      <c r="C685" s="14" t="s">
        <v>645</v>
      </c>
      <c r="D685" s="35" t="s">
        <v>101</v>
      </c>
      <c r="E685" s="11" t="s">
        <v>21</v>
      </c>
      <c r="F685" s="104"/>
      <c r="G685" s="97"/>
      <c r="H685" s="95"/>
      <c r="I685" s="91"/>
      <c r="J685" s="91"/>
      <c r="K685" s="91"/>
      <c r="L685" s="91"/>
      <c r="M685" s="91"/>
      <c r="N685" s="91"/>
      <c r="O685" s="91"/>
    </row>
    <row r="686" spans="1:33" ht="47.25" customHeight="1">
      <c r="A686" s="104" t="str">
        <f>IF(OR(C686="",D686=""),"",$D$3&amp;"_"&amp;ROW()-15-COUNTBLANK($D$16:D686))</f>
        <v>PAGĐ_571</v>
      </c>
      <c r="B686" s="61" t="s">
        <v>90</v>
      </c>
      <c r="C686" s="61" t="s">
        <v>646</v>
      </c>
      <c r="D686" s="62" t="s">
        <v>716</v>
      </c>
      <c r="E686" s="11" t="s">
        <v>21</v>
      </c>
      <c r="F686" s="63"/>
      <c r="G686" s="139"/>
      <c r="H686" s="63"/>
      <c r="I686" s="1"/>
      <c r="J686" s="1"/>
      <c r="K686" s="1"/>
      <c r="L686" s="1"/>
      <c r="M686" s="1"/>
      <c r="N686" s="1"/>
      <c r="O686" s="1"/>
      <c r="P686" s="1"/>
      <c r="Q686" s="140"/>
      <c r="R686" s="1"/>
      <c r="S686" s="1"/>
      <c r="T686" s="56"/>
      <c r="U686" s="56"/>
      <c r="V686" s="56"/>
      <c r="W686" s="56"/>
      <c r="X686" s="56"/>
      <c r="Y686" s="56"/>
      <c r="Z686" s="56"/>
      <c r="AA686" s="43"/>
      <c r="AB686" s="43"/>
      <c r="AC686" s="43"/>
      <c r="AD686" s="43"/>
      <c r="AE686" s="43"/>
      <c r="AF686" s="43"/>
      <c r="AG686" s="43"/>
    </row>
    <row r="687" spans="1:33" ht="57" customHeight="1">
      <c r="A687" s="104" t="str">
        <f>IF(OR(C687="",D687=""),"",$D$3&amp;"_"&amp;ROW()-14-COUNTBLANK($D$15:D687))</f>
        <v>PAGĐ_572</v>
      </c>
      <c r="B687" s="207" t="s">
        <v>125</v>
      </c>
      <c r="C687" s="18" t="s">
        <v>664</v>
      </c>
      <c r="D687" s="18" t="s">
        <v>717</v>
      </c>
      <c r="E687" s="11" t="s">
        <v>21</v>
      </c>
      <c r="F687" s="35"/>
      <c r="G687" s="93"/>
      <c r="H687" s="36"/>
      <c r="I687" s="3"/>
      <c r="J687" s="3"/>
      <c r="K687" s="3"/>
      <c r="L687" s="3"/>
      <c r="M687" s="3"/>
      <c r="N687" s="3"/>
      <c r="O687" s="3"/>
      <c r="P687" s="3"/>
      <c r="Q687" s="52"/>
      <c r="R687" s="3"/>
      <c r="S687" s="3"/>
      <c r="T687" s="30"/>
      <c r="U687" s="30"/>
      <c r="V687" s="30"/>
      <c r="W687" s="30"/>
      <c r="X687" s="30"/>
      <c r="Y687" s="30"/>
      <c r="Z687" s="30"/>
      <c r="AA687" s="30"/>
      <c r="AB687" s="30"/>
      <c r="AC687" s="30"/>
      <c r="AD687" s="30"/>
      <c r="AE687" s="30"/>
      <c r="AF687" s="30"/>
      <c r="AG687" s="30"/>
    </row>
    <row r="688" spans="1:33" ht="30.75" customHeight="1">
      <c r="A688" s="104" t="str">
        <f>IF(OR(C688="",D688=""),"",$D$3&amp;"_"&amp;ROW()-15-COUNTBLANK($D$16:D688))</f>
        <v>PAGĐ_573</v>
      </c>
      <c r="B688" s="197"/>
      <c r="C688" s="18" t="s">
        <v>666</v>
      </c>
      <c r="D688" s="18" t="s">
        <v>667</v>
      </c>
      <c r="E688" s="11" t="s">
        <v>21</v>
      </c>
      <c r="F688" s="35"/>
      <c r="G688" s="93"/>
      <c r="H688" s="36"/>
      <c r="I688" s="3"/>
      <c r="J688" s="3"/>
      <c r="K688" s="3"/>
      <c r="L688" s="3"/>
      <c r="M688" s="3"/>
      <c r="N688" s="3"/>
      <c r="O688" s="3"/>
      <c r="P688" s="3"/>
      <c r="Q688" s="52"/>
      <c r="R688" s="3"/>
      <c r="S688" s="3"/>
      <c r="T688" s="30"/>
      <c r="U688" s="30"/>
      <c r="V688" s="30"/>
      <c r="W688" s="30"/>
      <c r="X688" s="30"/>
      <c r="Y688" s="30"/>
      <c r="Z688" s="30"/>
      <c r="AA688" s="30"/>
      <c r="AB688" s="30"/>
      <c r="AC688" s="30"/>
      <c r="AD688" s="30"/>
      <c r="AE688" s="30"/>
      <c r="AF688" s="30"/>
      <c r="AG688" s="30"/>
    </row>
    <row r="689" spans="1:33" ht="15.45">
      <c r="A689" s="104" t="str">
        <f>IF(OR(C689="",D689=""),"",$D$3&amp;"_"&amp;ROW()-14-COUNTBLANK($D$15:D689))</f>
        <v>PAGĐ_574</v>
      </c>
      <c r="B689" s="29" t="s">
        <v>203</v>
      </c>
      <c r="C689" s="29" t="s">
        <v>479</v>
      </c>
      <c r="D689" s="28" t="s">
        <v>400</v>
      </c>
      <c r="E689" s="11" t="s">
        <v>21</v>
      </c>
      <c r="F689" s="113"/>
      <c r="G689" s="112"/>
      <c r="H689" s="113"/>
      <c r="I689" s="90"/>
      <c r="J689" s="90"/>
      <c r="K689" s="90"/>
      <c r="L689" s="90"/>
      <c r="M689" s="90"/>
      <c r="N689" s="90"/>
      <c r="O689" s="90"/>
    </row>
    <row r="690" spans="1:33" ht="16.5" customHeight="1">
      <c r="A690" s="104" t="str">
        <f>IF(OR(C690="",D690=""),"",$D$3&amp;"_"&amp;ROW()-15-COUNTBLANK($D$16:D690))</f>
        <v/>
      </c>
      <c r="B690" s="116" t="s">
        <v>476</v>
      </c>
      <c r="C690" s="116"/>
      <c r="D690" s="117"/>
      <c r="E690" s="115"/>
      <c r="F690" s="115"/>
      <c r="G690" s="118"/>
      <c r="H690" s="115"/>
      <c r="I690" s="80"/>
      <c r="J690" s="80"/>
      <c r="K690" s="80"/>
      <c r="L690" s="80"/>
      <c r="M690" s="80"/>
      <c r="N690" s="80"/>
      <c r="O690" s="80"/>
    </row>
    <row r="691" spans="1:33" ht="28.75">
      <c r="A691" s="104" t="str">
        <f>IF(OR(C691="",D691=""),"",$D$3&amp;"_"&amp;ROW()-14-COUNTBLANK($D$15:D691))</f>
        <v>PAGĐ_575</v>
      </c>
      <c r="B691" s="106" t="s">
        <v>59</v>
      </c>
      <c r="C691" s="14" t="s">
        <v>645</v>
      </c>
      <c r="D691" s="35" t="s">
        <v>101</v>
      </c>
      <c r="E691" s="11" t="s">
        <v>21</v>
      </c>
      <c r="F691" s="104"/>
      <c r="G691" s="97"/>
      <c r="H691" s="95"/>
      <c r="I691" s="91"/>
      <c r="J691" s="91"/>
      <c r="K691" s="91"/>
      <c r="L691" s="91"/>
      <c r="M691" s="91"/>
      <c r="N691" s="91"/>
      <c r="O691" s="91"/>
    </row>
    <row r="692" spans="1:33" ht="47.25" customHeight="1">
      <c r="A692" s="104" t="str">
        <f t="shared" ref="A692:A693" si="70">IF(OR(C692="",D692=""),"",$D$3&amp;"_"&amp;ROW()-15-COUNTBLANK($D$16:D692))</f>
        <v>PAGĐ_576</v>
      </c>
      <c r="B692" s="61" t="s">
        <v>90</v>
      </c>
      <c r="C692" s="61" t="s">
        <v>646</v>
      </c>
      <c r="D692" s="62" t="s">
        <v>718</v>
      </c>
      <c r="E692" s="11" t="s">
        <v>21</v>
      </c>
      <c r="F692" s="63"/>
      <c r="G692" s="139"/>
      <c r="H692" s="63"/>
      <c r="I692" s="1"/>
      <c r="J692" s="1"/>
      <c r="K692" s="1"/>
      <c r="L692" s="1"/>
      <c r="M692" s="1"/>
      <c r="N692" s="1"/>
      <c r="O692" s="1"/>
      <c r="P692" s="1"/>
      <c r="Q692" s="140"/>
      <c r="R692" s="1"/>
      <c r="S692" s="1"/>
      <c r="T692" s="56"/>
      <c r="U692" s="56"/>
      <c r="V692" s="56"/>
      <c r="W692" s="56"/>
      <c r="X692" s="56"/>
      <c r="Y692" s="56"/>
      <c r="Z692" s="56"/>
      <c r="AA692" s="43"/>
      <c r="AB692" s="43"/>
      <c r="AC692" s="43"/>
      <c r="AD692" s="43"/>
      <c r="AE692" s="43"/>
      <c r="AF692" s="43"/>
      <c r="AG692" s="43"/>
    </row>
    <row r="693" spans="1:33" ht="15.45">
      <c r="A693" s="104" t="str">
        <f t="shared" si="70"/>
        <v>PAGĐ_577</v>
      </c>
      <c r="B693" s="29" t="s">
        <v>203</v>
      </c>
      <c r="C693" s="29" t="s">
        <v>479</v>
      </c>
      <c r="D693" s="28" t="s">
        <v>400</v>
      </c>
      <c r="E693" s="11" t="s">
        <v>21</v>
      </c>
      <c r="F693" s="113"/>
      <c r="G693" s="112"/>
      <c r="H693" s="113"/>
      <c r="I693" s="90"/>
      <c r="J693" s="90"/>
      <c r="K693" s="90"/>
      <c r="L693" s="90"/>
      <c r="M693" s="90"/>
      <c r="N693" s="90"/>
      <c r="O693" s="90"/>
    </row>
    <row r="694" spans="1:33" ht="14.6">
      <c r="A694" s="104" t="str">
        <f>IF(OR(C694="",D694=""),"",$D$3&amp;"_"&amp;ROW()-14-COUNTBLANK($D$15:D694))</f>
        <v/>
      </c>
      <c r="B694" s="116" t="s">
        <v>669</v>
      </c>
      <c r="C694" s="116"/>
      <c r="D694" s="117"/>
      <c r="E694" s="115"/>
      <c r="F694" s="115"/>
      <c r="G694" s="118"/>
      <c r="H694" s="115"/>
      <c r="I694" s="90"/>
      <c r="J694" s="90"/>
      <c r="K694" s="90"/>
      <c r="L694" s="90"/>
      <c r="M694" s="90"/>
      <c r="N694" s="90"/>
      <c r="O694" s="90"/>
    </row>
    <row r="695" spans="1:33" ht="14.6">
      <c r="A695" s="104" t="str">
        <f>IF(OR(C695="",D695=""),"",$D$3&amp;"_"&amp;ROW()-15-COUNTBLANK($D$16:D695))</f>
        <v/>
      </c>
      <c r="B695" s="136" t="s">
        <v>369</v>
      </c>
      <c r="C695" s="156"/>
      <c r="D695" s="157"/>
      <c r="E695" s="136"/>
      <c r="F695" s="136"/>
      <c r="G695" s="137"/>
      <c r="H695" s="136"/>
      <c r="I695" s="80"/>
      <c r="J695" s="80"/>
      <c r="K695" s="80"/>
      <c r="L695" s="80"/>
      <c r="M695" s="80"/>
      <c r="N695" s="80"/>
      <c r="O695" s="80"/>
    </row>
    <row r="696" spans="1:33" ht="42" customHeight="1">
      <c r="A696" s="104" t="str">
        <f>IF(OR(C696="",D696=""),"",$D$3&amp;"_"&amp;ROW()-14-COUNTBLANK($D$15:D696))</f>
        <v>PAGĐ_578</v>
      </c>
      <c r="B696" s="22" t="s">
        <v>59</v>
      </c>
      <c r="C696" s="14" t="s">
        <v>645</v>
      </c>
      <c r="D696" s="35" t="s">
        <v>101</v>
      </c>
      <c r="E696" s="11" t="s">
        <v>21</v>
      </c>
      <c r="F696" s="34"/>
      <c r="G696" s="93"/>
      <c r="H696" s="36"/>
      <c r="I696" s="3"/>
      <c r="J696" s="3"/>
      <c r="K696" s="3"/>
      <c r="L696" s="3"/>
      <c r="M696" s="3"/>
      <c r="N696" s="3"/>
      <c r="O696" s="3"/>
      <c r="P696" s="3"/>
      <c r="Q696" s="52"/>
      <c r="R696" s="3"/>
      <c r="S696" s="3"/>
      <c r="T696" s="30"/>
      <c r="U696" s="30"/>
      <c r="V696" s="30"/>
      <c r="W696" s="30"/>
      <c r="X696" s="30"/>
      <c r="Y696" s="30"/>
      <c r="Z696" s="30"/>
      <c r="AA696" s="30"/>
      <c r="AB696" s="30"/>
      <c r="AC696" s="30"/>
      <c r="AD696" s="30"/>
      <c r="AE696" s="30"/>
      <c r="AF696" s="30"/>
      <c r="AG696" s="30"/>
    </row>
    <row r="697" spans="1:33" ht="75" customHeight="1">
      <c r="A697" s="104" t="str">
        <f>IF(OR(C697="",D697=""),"",$D$3&amp;"_"&amp;ROW()-15-COUNTBLANK($D$16:D697))</f>
        <v>PAGĐ_579</v>
      </c>
      <c r="B697" s="22" t="s">
        <v>90</v>
      </c>
      <c r="C697" s="21" t="s">
        <v>372</v>
      </c>
      <c r="D697" s="23" t="s">
        <v>719</v>
      </c>
      <c r="E697" s="11" t="s">
        <v>21</v>
      </c>
      <c r="F697" s="35"/>
      <c r="G697" s="93"/>
      <c r="H697" s="36"/>
      <c r="I697" s="3"/>
      <c r="J697" s="3"/>
      <c r="K697" s="3"/>
      <c r="L697" s="3"/>
      <c r="M697" s="3"/>
      <c r="N697" s="3"/>
      <c r="O697" s="3"/>
      <c r="P697" s="3"/>
      <c r="Q697" s="52"/>
      <c r="R697" s="3"/>
      <c r="S697" s="3"/>
      <c r="T697" s="30"/>
      <c r="U697" s="30"/>
      <c r="V697" s="30"/>
      <c r="W697" s="30"/>
      <c r="X697" s="30"/>
      <c r="Y697" s="30"/>
      <c r="Z697" s="30"/>
      <c r="AA697" s="30"/>
      <c r="AB697" s="30"/>
      <c r="AC697" s="30"/>
      <c r="AD697" s="30"/>
      <c r="AE697" s="30"/>
      <c r="AF697" s="30"/>
      <c r="AG697" s="30"/>
    </row>
    <row r="698" spans="1:33" ht="54.75" customHeight="1">
      <c r="A698" s="160" t="str">
        <f>IF(OR(C698="",D698=""),"",$D$3&amp;"_"&amp;ROW()-14-COUNTBLANK($D$15:D698))</f>
        <v>PAGĐ_580</v>
      </c>
      <c r="B698" s="55" t="s">
        <v>439</v>
      </c>
      <c r="C698" s="42" t="s">
        <v>720</v>
      </c>
      <c r="D698" s="42" t="s">
        <v>721</v>
      </c>
      <c r="E698" s="11" t="s">
        <v>21</v>
      </c>
      <c r="F698" s="44"/>
      <c r="G698" s="143"/>
      <c r="H698" s="45"/>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54.75" customHeight="1">
      <c r="A699" s="59" t="str">
        <f>IF(OR(C699="",D699=""),"",$D$3&amp;"_"&amp;ROW()-15-COUNTBLANK($D$16:D699))</f>
        <v>PAGĐ_581</v>
      </c>
      <c r="B699" s="235" t="s">
        <v>722</v>
      </c>
      <c r="C699" s="57" t="s">
        <v>723</v>
      </c>
      <c r="D699" s="57" t="s">
        <v>724</v>
      </c>
      <c r="E699" s="11" t="s">
        <v>21</v>
      </c>
      <c r="F699" s="46"/>
      <c r="G699" s="144"/>
      <c r="H699" s="47"/>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54.75" customHeight="1">
      <c r="A700" s="59" t="str">
        <f t="shared" ref="A700:A701" si="71">IF(OR(C700="",D700=""),"",$D$3&amp;"_"&amp;ROW()-14-COUNTBLANK($D$15:D700))</f>
        <v>PAGĐ_582</v>
      </c>
      <c r="B700" s="200"/>
      <c r="C700" s="57" t="s">
        <v>725</v>
      </c>
      <c r="D700" s="57" t="s">
        <v>726</v>
      </c>
      <c r="E700" s="11" t="s">
        <v>21</v>
      </c>
      <c r="F700" s="46"/>
      <c r="G700" s="144"/>
      <c r="H700" s="47"/>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54.75" customHeight="1">
      <c r="A701" s="59" t="str">
        <f t="shared" si="71"/>
        <v>PAGĐ_583</v>
      </c>
      <c r="B701" s="48" t="s">
        <v>445</v>
      </c>
      <c r="C701" s="57" t="s">
        <v>727</v>
      </c>
      <c r="D701" s="57" t="s">
        <v>447</v>
      </c>
      <c r="E701" s="11" t="s">
        <v>21</v>
      </c>
      <c r="F701" s="46"/>
      <c r="G701" s="144"/>
      <c r="H701" s="47"/>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54.75" customHeight="1">
      <c r="A702" s="59" t="str">
        <f>IF(OR(C702="",D702=""),"",$D$3&amp;"_"&amp;ROW()-15-COUNTBLANK($D$16:D702))</f>
        <v>PAGĐ_584</v>
      </c>
      <c r="B702" s="48" t="s">
        <v>448</v>
      </c>
      <c r="C702" s="57" t="s">
        <v>728</v>
      </c>
      <c r="D702" s="48" t="s">
        <v>450</v>
      </c>
      <c r="E702" s="11" t="s">
        <v>21</v>
      </c>
      <c r="F702" s="46"/>
      <c r="G702" s="144"/>
      <c r="H702" s="47"/>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54.75" customHeight="1">
      <c r="A703" s="104" t="str">
        <f>IF(OR(C703="",D703=""),"",$D$3&amp;"_"&amp;ROW()-14-COUNTBLANK($D$15:D703))</f>
        <v>PAGĐ_585</v>
      </c>
      <c r="B703" s="205" t="s">
        <v>203</v>
      </c>
      <c r="C703" s="18" t="s">
        <v>729</v>
      </c>
      <c r="D703" s="26" t="s">
        <v>730</v>
      </c>
      <c r="E703" s="11" t="s">
        <v>21</v>
      </c>
      <c r="F703" s="35"/>
      <c r="G703" s="93"/>
      <c r="H703" s="36"/>
      <c r="I703" s="3"/>
      <c r="J703" s="3"/>
      <c r="K703" s="3"/>
      <c r="L703" s="3"/>
      <c r="M703" s="3"/>
      <c r="N703" s="3"/>
      <c r="O703" s="3"/>
      <c r="P703" s="3"/>
      <c r="Q703" s="52"/>
      <c r="R703" s="3"/>
      <c r="S703" s="3"/>
      <c r="T703" s="30"/>
      <c r="U703" s="30"/>
      <c r="V703" s="30"/>
      <c r="W703" s="30"/>
      <c r="X703" s="30"/>
      <c r="Y703" s="30"/>
      <c r="Z703" s="30"/>
      <c r="AA703" s="30"/>
      <c r="AB703" s="30"/>
      <c r="AC703" s="30"/>
      <c r="AD703" s="30"/>
      <c r="AE703" s="30"/>
      <c r="AF703" s="30"/>
      <c r="AG703" s="30"/>
    </row>
    <row r="704" spans="1:33" ht="42.45">
      <c r="A704" s="104"/>
      <c r="B704" s="197"/>
      <c r="C704" s="18" t="s">
        <v>731</v>
      </c>
      <c r="D704" s="48" t="s">
        <v>334</v>
      </c>
      <c r="E704" s="11" t="s">
        <v>21</v>
      </c>
      <c r="F704" s="121"/>
      <c r="G704" s="120"/>
      <c r="H704" s="121"/>
      <c r="I704" s="80"/>
      <c r="J704" s="80"/>
      <c r="K704" s="80"/>
      <c r="L704" s="80"/>
      <c r="M704" s="80"/>
      <c r="N704" s="80"/>
      <c r="O704" s="80"/>
    </row>
    <row r="705" spans="1:33" ht="14.6">
      <c r="A705" s="104" t="str">
        <f>IF(OR(C705="",D705=""),"",$D$3&amp;"_"&amp;ROW()-15-COUNTBLANK($D$16:D705))</f>
        <v/>
      </c>
      <c r="B705" s="156" t="s">
        <v>198</v>
      </c>
      <c r="C705" s="156"/>
      <c r="D705" s="157"/>
      <c r="E705" s="136"/>
      <c r="F705" s="136"/>
      <c r="G705" s="137"/>
      <c r="H705" s="136"/>
      <c r="I705" s="80"/>
      <c r="J705" s="80"/>
      <c r="K705" s="80"/>
      <c r="L705" s="80"/>
      <c r="M705" s="80"/>
      <c r="N705" s="80"/>
      <c r="O705" s="80"/>
    </row>
    <row r="706" spans="1:33" ht="28.5" customHeight="1">
      <c r="A706" s="104" t="str">
        <f t="shared" ref="A706:A707" si="72">IF(OR(C706="",D706=""),"",$D$3&amp;"_"&amp;ROW()-14-COUNTBLANK($D$15:D706))</f>
        <v>PAGĐ_587</v>
      </c>
      <c r="B706" s="22" t="s">
        <v>90</v>
      </c>
      <c r="C706" s="83" t="s">
        <v>370</v>
      </c>
      <c r="D706" s="35" t="s">
        <v>101</v>
      </c>
      <c r="E706" s="11" t="s">
        <v>21</v>
      </c>
      <c r="F706" s="35"/>
      <c r="G706" s="93"/>
      <c r="H706" s="36"/>
      <c r="I706" s="3"/>
      <c r="J706" s="3"/>
      <c r="K706" s="3"/>
      <c r="L706" s="3"/>
      <c r="M706" s="3"/>
      <c r="N706" s="3"/>
      <c r="O706" s="3"/>
      <c r="P706" s="3"/>
      <c r="Q706" s="52"/>
      <c r="R706" s="3"/>
      <c r="S706" s="3"/>
      <c r="T706" s="30"/>
      <c r="U706" s="30"/>
      <c r="V706" s="30"/>
      <c r="W706" s="30"/>
      <c r="X706" s="30"/>
      <c r="Y706" s="30"/>
      <c r="Z706" s="30"/>
      <c r="AA706" s="127"/>
      <c r="AB706" s="53"/>
      <c r="AC706" s="53"/>
      <c r="AD706" s="53"/>
      <c r="AE706" s="53"/>
      <c r="AF706" s="53"/>
      <c r="AG706" s="53"/>
    </row>
    <row r="707" spans="1:33" ht="28.5" customHeight="1">
      <c r="A707" s="104" t="str">
        <f t="shared" si="72"/>
        <v>PAGĐ_588</v>
      </c>
      <c r="B707" s="29" t="s">
        <v>120</v>
      </c>
      <c r="C707" s="36" t="s">
        <v>384</v>
      </c>
      <c r="D707" s="28" t="s">
        <v>385</v>
      </c>
      <c r="E707" s="11" t="s">
        <v>21</v>
      </c>
      <c r="F707" s="35"/>
      <c r="G707" s="93"/>
      <c r="H707" s="36"/>
      <c r="I707" s="3"/>
      <c r="J707" s="3"/>
      <c r="K707" s="3"/>
      <c r="L707" s="3"/>
      <c r="M707" s="3"/>
      <c r="N707" s="3"/>
      <c r="O707" s="3"/>
      <c r="P707" s="3"/>
      <c r="Q707" s="52"/>
      <c r="R707" s="3"/>
      <c r="S707" s="3"/>
      <c r="T707" s="30"/>
      <c r="U707" s="30"/>
      <c r="V707" s="30"/>
      <c r="W707" s="30"/>
      <c r="X707" s="30"/>
      <c r="Y707" s="30"/>
      <c r="Z707" s="30"/>
      <c r="AA707" s="127"/>
      <c r="AB707" s="53"/>
      <c r="AC707" s="53"/>
      <c r="AD707" s="53"/>
      <c r="AE707" s="53"/>
      <c r="AF707" s="53"/>
      <c r="AG707" s="53"/>
    </row>
    <row r="708" spans="1:33" ht="28.5" customHeight="1">
      <c r="A708" s="104" t="str">
        <f>IF(OR(C708="",D708=""),"",$D$3&amp;"_"&amp;ROW()-15-COUNTBLANK($D$16:D708))</f>
        <v>PAGĐ_589</v>
      </c>
      <c r="B708" s="36" t="s">
        <v>87</v>
      </c>
      <c r="C708" s="36" t="s">
        <v>386</v>
      </c>
      <c r="D708" s="35" t="s">
        <v>387</v>
      </c>
      <c r="E708" s="11" t="s">
        <v>21</v>
      </c>
      <c r="F708" s="35"/>
      <c r="G708" s="93"/>
      <c r="H708" s="36"/>
      <c r="I708" s="3"/>
      <c r="J708" s="3"/>
      <c r="K708" s="3"/>
      <c r="L708" s="3"/>
      <c r="M708" s="3"/>
      <c r="N708" s="3"/>
      <c r="O708" s="3"/>
      <c r="P708" s="3"/>
      <c r="Q708" s="52"/>
      <c r="R708" s="3"/>
      <c r="S708" s="3"/>
      <c r="T708" s="30"/>
      <c r="U708" s="30"/>
      <c r="V708" s="30"/>
      <c r="W708" s="30"/>
      <c r="X708" s="30"/>
      <c r="Y708" s="30"/>
      <c r="Z708" s="30"/>
      <c r="AA708" s="127"/>
      <c r="AB708" s="53"/>
      <c r="AC708" s="53"/>
      <c r="AD708" s="53"/>
      <c r="AE708" s="53"/>
      <c r="AF708" s="53"/>
      <c r="AG708" s="53"/>
    </row>
    <row r="709" spans="1:33" ht="28.5" customHeight="1">
      <c r="A709" s="104" t="str">
        <f>IF(OR(C709="",D709=""),"",$D$3&amp;"_"&amp;ROW()-14-COUNTBLANK($D$15:D709))</f>
        <v>PAGĐ_590</v>
      </c>
      <c r="B709" s="29" t="s">
        <v>121</v>
      </c>
      <c r="C709" s="36" t="s">
        <v>388</v>
      </c>
      <c r="D709" s="28" t="s">
        <v>122</v>
      </c>
      <c r="E709" s="11" t="s">
        <v>21</v>
      </c>
      <c r="F709" s="35"/>
      <c r="G709" s="93"/>
      <c r="H709" s="36"/>
      <c r="I709" s="3"/>
      <c r="J709" s="3"/>
      <c r="K709" s="3"/>
      <c r="L709" s="3"/>
      <c r="M709" s="3"/>
      <c r="N709" s="3"/>
      <c r="O709" s="3"/>
      <c r="P709" s="3"/>
      <c r="Q709" s="52"/>
      <c r="R709" s="3"/>
      <c r="S709" s="3"/>
      <c r="T709" s="30"/>
      <c r="U709" s="30"/>
      <c r="V709" s="30"/>
      <c r="W709" s="30"/>
      <c r="X709" s="30"/>
      <c r="Y709" s="30"/>
      <c r="Z709" s="30"/>
      <c r="AA709" s="127"/>
      <c r="AB709" s="53"/>
      <c r="AC709" s="53"/>
      <c r="AD709" s="53"/>
      <c r="AE709" s="53"/>
      <c r="AF709" s="53"/>
      <c r="AG709" s="53"/>
    </row>
    <row r="710" spans="1:33" ht="28.5" customHeight="1">
      <c r="A710" s="104" t="str">
        <f>IF(OR(C710="",D710=""),"",$D$3&amp;"_"&amp;ROW()-15-COUNTBLANK($D$16:D710))</f>
        <v>PAGĐ_591</v>
      </c>
      <c r="B710" s="29" t="s">
        <v>123</v>
      </c>
      <c r="C710" s="29" t="s">
        <v>389</v>
      </c>
      <c r="D710" s="28" t="s">
        <v>390</v>
      </c>
      <c r="E710" s="11" t="s">
        <v>21</v>
      </c>
      <c r="F710" s="74"/>
      <c r="G710" s="93"/>
      <c r="H710" s="36"/>
      <c r="I710" s="3"/>
      <c r="J710" s="3"/>
      <c r="K710" s="3"/>
      <c r="L710" s="3"/>
      <c r="M710" s="3"/>
      <c r="N710" s="3"/>
      <c r="O710" s="3"/>
      <c r="P710" s="3"/>
      <c r="Q710" s="52"/>
      <c r="R710" s="3"/>
      <c r="S710" s="3"/>
      <c r="T710" s="30"/>
      <c r="U710" s="30"/>
      <c r="V710" s="30"/>
      <c r="W710" s="30"/>
      <c r="X710" s="30"/>
      <c r="Y710" s="30"/>
      <c r="Z710" s="30"/>
      <c r="AA710" s="127"/>
      <c r="AB710" s="53"/>
      <c r="AC710" s="53"/>
      <c r="AD710" s="53"/>
      <c r="AE710" s="53"/>
      <c r="AF710" s="53"/>
      <c r="AG710" s="53"/>
    </row>
    <row r="711" spans="1:33" ht="28.5" customHeight="1">
      <c r="A711" s="104" t="str">
        <f t="shared" ref="A711:A712" si="73">IF(OR(C711="",D711=""),"",$D$3&amp;"_"&amp;ROW()-14-COUNTBLANK($D$15:D711))</f>
        <v>PAGĐ_592</v>
      </c>
      <c r="B711" s="211" t="s">
        <v>125</v>
      </c>
      <c r="C711" s="29" t="s">
        <v>732</v>
      </c>
      <c r="D711" s="28" t="s">
        <v>508</v>
      </c>
      <c r="E711" s="11" t="s">
        <v>21</v>
      </c>
      <c r="F711" s="35"/>
      <c r="G711" s="93"/>
      <c r="H711" s="36"/>
      <c r="I711" s="3"/>
      <c r="J711" s="3"/>
      <c r="K711" s="3"/>
      <c r="L711" s="3"/>
      <c r="M711" s="3"/>
      <c r="N711" s="3"/>
      <c r="O711" s="3"/>
      <c r="P711" s="3"/>
      <c r="Q711" s="52"/>
      <c r="R711" s="3"/>
      <c r="S711" s="3"/>
      <c r="T711" s="30"/>
      <c r="U711" s="30"/>
      <c r="V711" s="30"/>
      <c r="W711" s="30"/>
      <c r="X711" s="30"/>
      <c r="Y711" s="30"/>
      <c r="Z711" s="30"/>
      <c r="AA711" s="127"/>
      <c r="AB711" s="53"/>
      <c r="AC711" s="53"/>
      <c r="AD711" s="53"/>
      <c r="AE711" s="53"/>
      <c r="AF711" s="53"/>
      <c r="AG711" s="53"/>
    </row>
    <row r="712" spans="1:33" ht="28.5" customHeight="1">
      <c r="A712" s="104" t="str">
        <f t="shared" si="73"/>
        <v>PAGĐ_593</v>
      </c>
      <c r="B712" s="197"/>
      <c r="C712" s="29" t="s">
        <v>393</v>
      </c>
      <c r="D712" s="28" t="s">
        <v>107</v>
      </c>
      <c r="E712" s="11" t="s">
        <v>21</v>
      </c>
      <c r="F712" s="35"/>
      <c r="G712" s="93"/>
      <c r="H712" s="36"/>
      <c r="I712" s="3"/>
      <c r="J712" s="3"/>
      <c r="K712" s="3"/>
      <c r="L712" s="3"/>
      <c r="M712" s="3"/>
      <c r="N712" s="3"/>
      <c r="O712" s="3"/>
      <c r="P712" s="3"/>
      <c r="Q712" s="52"/>
      <c r="R712" s="3"/>
      <c r="S712" s="3"/>
      <c r="T712" s="30"/>
      <c r="U712" s="30"/>
      <c r="V712" s="30"/>
      <c r="W712" s="30"/>
      <c r="X712" s="30"/>
      <c r="Y712" s="30"/>
      <c r="Z712" s="30"/>
      <c r="AA712" s="127"/>
      <c r="AB712" s="53"/>
      <c r="AC712" s="53"/>
      <c r="AD712" s="53"/>
      <c r="AE712" s="53"/>
      <c r="AF712" s="53"/>
      <c r="AG712" s="53"/>
    </row>
    <row r="713" spans="1:33" ht="28.5" customHeight="1">
      <c r="A713" s="104" t="str">
        <f>IF(OR(C713="",D713=""),"",$D$3&amp;"_"&amp;ROW()-15-COUNTBLANK($D$16:D713))</f>
        <v>PAGĐ_594</v>
      </c>
      <c r="B713" s="211" t="s">
        <v>126</v>
      </c>
      <c r="C713" s="29" t="s">
        <v>733</v>
      </c>
      <c r="D713" s="28" t="s">
        <v>508</v>
      </c>
      <c r="E713" s="11" t="s">
        <v>21</v>
      </c>
      <c r="F713" s="35"/>
      <c r="G713" s="93"/>
      <c r="H713" s="36"/>
      <c r="I713" s="3"/>
      <c r="J713" s="3"/>
      <c r="K713" s="3"/>
      <c r="L713" s="3"/>
      <c r="M713" s="3"/>
      <c r="N713" s="3"/>
      <c r="O713" s="3"/>
      <c r="P713" s="3"/>
      <c r="Q713" s="52"/>
      <c r="R713" s="3"/>
      <c r="S713" s="3"/>
      <c r="T713" s="30"/>
      <c r="U713" s="30"/>
      <c r="V713" s="30"/>
      <c r="W713" s="30"/>
      <c r="X713" s="30"/>
      <c r="Y713" s="30"/>
      <c r="Z713" s="30"/>
      <c r="AA713" s="127"/>
      <c r="AB713" s="53"/>
      <c r="AC713" s="53"/>
      <c r="AD713" s="53"/>
      <c r="AE713" s="53"/>
      <c r="AF713" s="53"/>
      <c r="AG713" s="53"/>
    </row>
    <row r="714" spans="1:33" ht="28.5" customHeight="1">
      <c r="A714" s="104" t="str">
        <f>IF(OR(C714="",D714=""),"",$D$3&amp;"_"&amp;ROW()-14-COUNTBLANK($D$15:D714))</f>
        <v>PAGĐ_595</v>
      </c>
      <c r="B714" s="197"/>
      <c r="C714" s="29" t="s">
        <v>396</v>
      </c>
      <c r="D714" s="28" t="s">
        <v>397</v>
      </c>
      <c r="E714" s="11" t="s">
        <v>21</v>
      </c>
      <c r="F714" s="35"/>
      <c r="G714" s="93"/>
      <c r="H714" s="36"/>
      <c r="I714" s="3"/>
      <c r="J714" s="3"/>
      <c r="K714" s="3"/>
      <c r="L714" s="3"/>
      <c r="M714" s="3"/>
      <c r="N714" s="3"/>
      <c r="O714" s="3"/>
      <c r="P714" s="3"/>
      <c r="Q714" s="52"/>
      <c r="R714" s="3"/>
      <c r="S714" s="3"/>
      <c r="T714" s="30"/>
      <c r="U714" s="30"/>
      <c r="V714" s="30"/>
      <c r="W714" s="30"/>
      <c r="X714" s="30"/>
      <c r="Y714" s="30"/>
      <c r="Z714" s="30"/>
      <c r="AA714" s="127"/>
      <c r="AB714" s="53"/>
      <c r="AC714" s="53"/>
      <c r="AD714" s="53"/>
      <c r="AE714" s="53"/>
      <c r="AF714" s="53"/>
      <c r="AG714" s="53"/>
    </row>
    <row r="715" spans="1:33" ht="28.5" customHeight="1">
      <c r="A715" s="104" t="str">
        <f>IF(OR(C715="",D715=""),"",$D$3&amp;"_"&amp;ROW()-15-COUNTBLANK($D$16:D715))</f>
        <v>PAGĐ_596</v>
      </c>
      <c r="B715" s="209" t="s">
        <v>203</v>
      </c>
      <c r="C715" s="29" t="s">
        <v>398</v>
      </c>
      <c r="D715" s="28" t="s">
        <v>178</v>
      </c>
      <c r="E715" s="11" t="s">
        <v>21</v>
      </c>
      <c r="F715" s="35"/>
      <c r="G715" s="93"/>
      <c r="H715" s="36"/>
      <c r="I715" s="3"/>
      <c r="J715" s="3"/>
      <c r="K715" s="3"/>
      <c r="L715" s="3"/>
      <c r="M715" s="3"/>
      <c r="N715" s="3"/>
      <c r="O715" s="3"/>
      <c r="P715" s="3"/>
      <c r="Q715" s="52"/>
      <c r="R715" s="3"/>
      <c r="S715" s="3"/>
      <c r="T715" s="30"/>
      <c r="U715" s="30"/>
      <c r="V715" s="30"/>
      <c r="W715" s="30"/>
      <c r="X715" s="30"/>
      <c r="Y715" s="30"/>
      <c r="Z715" s="30"/>
      <c r="AA715" s="127"/>
      <c r="AB715" s="53"/>
      <c r="AC715" s="53"/>
      <c r="AD715" s="53"/>
      <c r="AE715" s="53"/>
      <c r="AF715" s="53"/>
      <c r="AG715" s="53"/>
    </row>
    <row r="716" spans="1:33" ht="28.5" customHeight="1">
      <c r="A716" s="104" t="str">
        <f>IF(OR(C716="",D716=""),"",$D$3&amp;"_"&amp;ROW()-14-COUNTBLANK($D$15:D716))</f>
        <v>PAGĐ_597</v>
      </c>
      <c r="B716" s="197"/>
      <c r="C716" s="29" t="s">
        <v>399</v>
      </c>
      <c r="D716" s="28" t="s">
        <v>400</v>
      </c>
      <c r="E716" s="11" t="s">
        <v>21</v>
      </c>
      <c r="F716" s="35"/>
      <c r="G716" s="93"/>
      <c r="H716" s="36"/>
      <c r="I716" s="3"/>
      <c r="J716" s="3"/>
      <c r="K716" s="3"/>
      <c r="L716" s="3"/>
      <c r="M716" s="3"/>
      <c r="N716" s="3"/>
      <c r="O716" s="3"/>
      <c r="P716" s="3"/>
      <c r="Q716" s="52"/>
      <c r="R716" s="3"/>
      <c r="S716" s="3"/>
      <c r="T716" s="30"/>
      <c r="U716" s="30"/>
      <c r="V716" s="30"/>
      <c r="W716" s="30"/>
      <c r="X716" s="30"/>
      <c r="Y716" s="30"/>
      <c r="Z716" s="30"/>
      <c r="AA716" s="127"/>
      <c r="AB716" s="53"/>
      <c r="AC716" s="53"/>
      <c r="AD716" s="53"/>
      <c r="AE716" s="53"/>
      <c r="AF716" s="53"/>
      <c r="AG716" s="53"/>
    </row>
    <row r="717" spans="1:33" ht="16.5" customHeight="1">
      <c r="A717" s="104" t="str">
        <f>IF(OR(C717="",D717=""),"",$D$3&amp;"_"&amp;ROW()-15-COUNTBLANK($D$16:D717))</f>
        <v/>
      </c>
      <c r="B717" s="156" t="s">
        <v>401</v>
      </c>
      <c r="C717" s="156"/>
      <c r="D717" s="157"/>
      <c r="E717" s="136"/>
      <c r="F717" s="136"/>
      <c r="G717" s="137"/>
      <c r="H717" s="136"/>
      <c r="I717" s="80"/>
      <c r="J717" s="80"/>
      <c r="K717" s="80"/>
      <c r="L717" s="80"/>
      <c r="M717" s="80"/>
      <c r="N717" s="80"/>
      <c r="O717" s="80"/>
    </row>
    <row r="718" spans="1:33" ht="30" customHeight="1">
      <c r="A718" s="104" t="str">
        <f>IF(OR(C718="",D718=""),"",$D$3&amp;"_"&amp;ROW()-14-COUNTBLANK($D$15:D718))</f>
        <v>PAGĐ_598</v>
      </c>
      <c r="B718" s="54" t="s">
        <v>59</v>
      </c>
      <c r="C718" s="33" t="s">
        <v>402</v>
      </c>
      <c r="D718" s="35" t="s">
        <v>101</v>
      </c>
      <c r="E718" s="11" t="s">
        <v>21</v>
      </c>
      <c r="F718" s="35"/>
      <c r="G718" s="93"/>
      <c r="H718" s="36"/>
      <c r="I718" s="3"/>
      <c r="J718" s="3"/>
      <c r="K718" s="3"/>
      <c r="L718" s="3"/>
      <c r="M718" s="3"/>
      <c r="N718" s="3"/>
      <c r="O718" s="3"/>
      <c r="P718" s="3"/>
      <c r="Q718" s="52"/>
      <c r="R718" s="3"/>
      <c r="S718" s="3"/>
      <c r="T718" s="30"/>
      <c r="U718" s="30"/>
      <c r="V718" s="30"/>
      <c r="W718" s="30"/>
      <c r="X718" s="30"/>
      <c r="Y718" s="30"/>
      <c r="Z718" s="30"/>
      <c r="AA718" s="127"/>
      <c r="AB718" s="53"/>
      <c r="AC718" s="53"/>
      <c r="AD718" s="53"/>
      <c r="AE718" s="53"/>
      <c r="AF718" s="53"/>
      <c r="AG718" s="53"/>
    </row>
    <row r="719" spans="1:33" ht="34.5" customHeight="1">
      <c r="A719" s="104" t="str">
        <f>IF(OR(C719="",D719=""),"",$D$3&amp;"_"&amp;ROW()-15-COUNTBLANK($D$16:D719))</f>
        <v>PAGĐ_599</v>
      </c>
      <c r="B719" s="33" t="s">
        <v>90</v>
      </c>
      <c r="C719" s="33" t="s">
        <v>403</v>
      </c>
      <c r="D719" s="23" t="s">
        <v>734</v>
      </c>
      <c r="E719" s="11" t="s">
        <v>21</v>
      </c>
      <c r="F719" s="35"/>
      <c r="G719" s="93"/>
      <c r="H719" s="36"/>
      <c r="I719" s="3"/>
      <c r="J719" s="3"/>
      <c r="K719" s="3"/>
      <c r="L719" s="3"/>
      <c r="M719" s="3"/>
      <c r="N719" s="3"/>
      <c r="O719" s="3"/>
      <c r="P719" s="3"/>
      <c r="Q719" s="52"/>
      <c r="R719" s="3"/>
      <c r="S719" s="3"/>
      <c r="T719" s="30"/>
      <c r="U719" s="30"/>
      <c r="V719" s="30"/>
      <c r="W719" s="30"/>
      <c r="X719" s="30"/>
      <c r="Y719" s="30"/>
      <c r="Z719" s="30"/>
      <c r="AA719" s="127"/>
      <c r="AB719" s="53"/>
      <c r="AC719" s="53"/>
      <c r="AD719" s="53"/>
      <c r="AE719" s="53"/>
      <c r="AF719" s="53"/>
      <c r="AG719" s="53"/>
    </row>
    <row r="720" spans="1:33" ht="30" customHeight="1">
      <c r="A720" s="104" t="str">
        <f>IF(OR(C720="",D720=""),"",$D$3&amp;"_"&amp;ROW()-14-COUNTBLANK($D$15:D720))</f>
        <v>PAGĐ_600</v>
      </c>
      <c r="B720" s="209" t="s">
        <v>96</v>
      </c>
      <c r="C720" s="29" t="s">
        <v>405</v>
      </c>
      <c r="D720" s="62" t="s">
        <v>406</v>
      </c>
      <c r="E720" s="11" t="s">
        <v>21</v>
      </c>
      <c r="F720" s="35"/>
      <c r="G720" s="93"/>
      <c r="H720" s="36"/>
      <c r="I720" s="3"/>
      <c r="J720" s="3"/>
      <c r="K720" s="3"/>
      <c r="L720" s="3"/>
      <c r="M720" s="3"/>
      <c r="N720" s="3"/>
      <c r="O720" s="3"/>
      <c r="P720" s="3"/>
      <c r="Q720" s="52"/>
      <c r="R720" s="3"/>
      <c r="S720" s="3"/>
      <c r="T720" s="30"/>
      <c r="U720" s="30"/>
      <c r="V720" s="30"/>
      <c r="W720" s="30"/>
      <c r="X720" s="30"/>
      <c r="Y720" s="30"/>
      <c r="Z720" s="30"/>
      <c r="AA720" s="127"/>
      <c r="AB720" s="53"/>
      <c r="AC720" s="53"/>
      <c r="AD720" s="53"/>
      <c r="AE720" s="53"/>
      <c r="AF720" s="53"/>
      <c r="AG720" s="53"/>
    </row>
    <row r="721" spans="1:33" ht="30" customHeight="1">
      <c r="A721" s="104" t="str">
        <f>IF(OR(C721="",D721=""),"",$D$3&amp;"_"&amp;ROW()-15-COUNTBLANK($D$16:D721))</f>
        <v>PAGĐ_601</v>
      </c>
      <c r="B721" s="197"/>
      <c r="C721" s="29" t="s">
        <v>393</v>
      </c>
      <c r="D721" s="28" t="s">
        <v>107</v>
      </c>
      <c r="E721" s="11" t="s">
        <v>21</v>
      </c>
      <c r="F721" s="35"/>
      <c r="G721" s="93"/>
      <c r="H721" s="36"/>
      <c r="I721" s="3"/>
      <c r="J721" s="3"/>
      <c r="K721" s="3"/>
      <c r="L721" s="3"/>
      <c r="M721" s="3"/>
      <c r="N721" s="3"/>
      <c r="O721" s="3"/>
      <c r="P721" s="3"/>
      <c r="Q721" s="52"/>
      <c r="R721" s="3"/>
      <c r="S721" s="3"/>
      <c r="T721" s="30"/>
      <c r="U721" s="30"/>
      <c r="V721" s="30"/>
      <c r="W721" s="30"/>
      <c r="X721" s="30"/>
      <c r="Y721" s="30"/>
      <c r="Z721" s="30"/>
      <c r="AA721" s="127"/>
      <c r="AB721" s="53"/>
      <c r="AC721" s="53"/>
      <c r="AD721" s="53"/>
      <c r="AE721" s="53"/>
      <c r="AF721" s="53"/>
      <c r="AG721" s="53"/>
    </row>
    <row r="722" spans="1:33" ht="30" customHeight="1">
      <c r="A722" s="104" t="str">
        <f>IF(OR(C722="",D722=""),"",$D$3&amp;"_"&amp;ROW()-14-COUNTBLANK($D$15:D722))</f>
        <v>PAGĐ_602</v>
      </c>
      <c r="B722" s="36" t="s">
        <v>87</v>
      </c>
      <c r="C722" s="36" t="s">
        <v>386</v>
      </c>
      <c r="D722" s="35" t="s">
        <v>409</v>
      </c>
      <c r="E722" s="11" t="s">
        <v>21</v>
      </c>
      <c r="F722" s="35"/>
      <c r="G722" s="93"/>
      <c r="H722" s="36"/>
      <c r="I722" s="3"/>
      <c r="J722" s="3"/>
      <c r="K722" s="3"/>
      <c r="L722" s="3"/>
      <c r="M722" s="3"/>
      <c r="N722" s="3"/>
      <c r="O722" s="3"/>
      <c r="P722" s="3"/>
      <c r="Q722" s="52"/>
      <c r="R722" s="3"/>
      <c r="S722" s="3"/>
      <c r="T722" s="30"/>
      <c r="U722" s="30"/>
      <c r="V722" s="30"/>
      <c r="W722" s="30"/>
      <c r="X722" s="30"/>
      <c r="Y722" s="30"/>
      <c r="Z722" s="30"/>
      <c r="AA722" s="127"/>
      <c r="AB722" s="53"/>
      <c r="AC722" s="53"/>
      <c r="AD722" s="53"/>
      <c r="AE722" s="53"/>
      <c r="AF722" s="53"/>
      <c r="AG722" s="53"/>
    </row>
    <row r="723" spans="1:33" ht="30" customHeight="1">
      <c r="A723" s="104" t="str">
        <f>IF(OR(C723="",D723=""),"",$D$3&amp;"_"&amp;ROW()-15-COUNTBLANK($D$16:D723))</f>
        <v>PAGĐ_603</v>
      </c>
      <c r="B723" s="211" t="s">
        <v>108</v>
      </c>
      <c r="C723" s="29" t="s">
        <v>410</v>
      </c>
      <c r="D723" s="28" t="s">
        <v>110</v>
      </c>
      <c r="E723" s="11" t="s">
        <v>21</v>
      </c>
      <c r="F723" s="35"/>
      <c r="G723" s="93"/>
      <c r="H723" s="36"/>
      <c r="I723" s="3"/>
      <c r="J723" s="3"/>
      <c r="K723" s="3"/>
      <c r="L723" s="3"/>
      <c r="M723" s="3"/>
      <c r="N723" s="3"/>
      <c r="O723" s="3"/>
      <c r="P723" s="3"/>
      <c r="Q723" s="52"/>
      <c r="R723" s="3"/>
      <c r="S723" s="3"/>
      <c r="T723" s="30"/>
      <c r="U723" s="30"/>
      <c r="V723" s="30"/>
      <c r="W723" s="30"/>
      <c r="X723" s="30"/>
      <c r="Y723" s="30"/>
      <c r="Z723" s="30"/>
      <c r="AA723" s="127"/>
      <c r="AB723" s="53"/>
      <c r="AC723" s="53"/>
      <c r="AD723" s="53"/>
      <c r="AE723" s="53"/>
      <c r="AF723" s="53"/>
      <c r="AG723" s="53"/>
    </row>
    <row r="724" spans="1:33" ht="30" customHeight="1">
      <c r="A724" s="104" t="str">
        <f>IF(OR(C724="",D724=""),"",$D$3&amp;"_"&amp;ROW()-14-COUNTBLANK($D$15:D724))</f>
        <v>PAGĐ_604</v>
      </c>
      <c r="B724" s="199"/>
      <c r="C724" s="29" t="s">
        <v>412</v>
      </c>
      <c r="D724" s="28" t="s">
        <v>112</v>
      </c>
      <c r="E724" s="11" t="s">
        <v>21</v>
      </c>
      <c r="F724" s="35"/>
      <c r="G724" s="93"/>
      <c r="H724" s="36"/>
      <c r="I724" s="3"/>
      <c r="J724" s="3"/>
      <c r="K724" s="3"/>
      <c r="L724" s="3"/>
      <c r="M724" s="3"/>
      <c r="N724" s="3"/>
      <c r="O724" s="3"/>
      <c r="P724" s="3"/>
      <c r="Q724" s="52"/>
      <c r="R724" s="3"/>
      <c r="S724" s="3"/>
      <c r="T724" s="30"/>
      <c r="U724" s="30"/>
      <c r="V724" s="30"/>
      <c r="W724" s="30"/>
      <c r="X724" s="30"/>
      <c r="Y724" s="30"/>
      <c r="Z724" s="30"/>
      <c r="AA724" s="127"/>
      <c r="AB724" s="53"/>
      <c r="AC724" s="53"/>
      <c r="AD724" s="53"/>
      <c r="AE724" s="53"/>
      <c r="AF724" s="53"/>
      <c r="AG724" s="53"/>
    </row>
    <row r="725" spans="1:33" ht="30" customHeight="1">
      <c r="A725" s="104" t="str">
        <f>IF(OR(C725="",D725=""),"",$D$3&amp;"_"&amp;ROW()-15-COUNTBLANK($D$16:D725))</f>
        <v>PAGĐ_605</v>
      </c>
      <c r="B725" s="199"/>
      <c r="C725" s="29" t="s">
        <v>414</v>
      </c>
      <c r="D725" s="28" t="s">
        <v>112</v>
      </c>
      <c r="E725" s="11" t="s">
        <v>21</v>
      </c>
      <c r="F725" s="35"/>
      <c r="G725" s="93"/>
      <c r="H725" s="36"/>
      <c r="I725" s="3"/>
      <c r="J725" s="3"/>
      <c r="K725" s="3"/>
      <c r="L725" s="3"/>
      <c r="M725" s="3"/>
      <c r="N725" s="3"/>
      <c r="O725" s="3"/>
      <c r="P725" s="3"/>
      <c r="Q725" s="52"/>
      <c r="R725" s="3"/>
      <c r="S725" s="3"/>
      <c r="T725" s="30"/>
      <c r="U725" s="30"/>
      <c r="V725" s="30"/>
      <c r="W725" s="30"/>
      <c r="X725" s="30"/>
      <c r="Y725" s="30"/>
      <c r="Z725" s="30"/>
      <c r="AA725" s="127"/>
      <c r="AB725" s="53"/>
      <c r="AC725" s="53"/>
      <c r="AD725" s="53"/>
      <c r="AE725" s="53"/>
      <c r="AF725" s="53"/>
      <c r="AG725" s="53"/>
    </row>
    <row r="726" spans="1:33" ht="30" customHeight="1">
      <c r="A726" s="104" t="str">
        <f>IF(OR(C726="",D726=""),"",$D$3&amp;"_"&amp;ROW()-14-COUNTBLANK($D$15:D726))</f>
        <v>PAGĐ_606</v>
      </c>
      <c r="B726" s="199"/>
      <c r="C726" s="29" t="s">
        <v>415</v>
      </c>
      <c r="D726" s="28" t="s">
        <v>110</v>
      </c>
      <c r="E726" s="11" t="s">
        <v>21</v>
      </c>
      <c r="F726" s="35"/>
      <c r="G726" s="93"/>
      <c r="H726" s="36"/>
      <c r="I726" s="3"/>
      <c r="J726" s="3"/>
      <c r="K726" s="3"/>
      <c r="L726" s="3"/>
      <c r="M726" s="3"/>
      <c r="N726" s="3"/>
      <c r="O726" s="3"/>
      <c r="P726" s="3"/>
      <c r="Q726" s="52"/>
      <c r="R726" s="3"/>
      <c r="S726" s="3"/>
      <c r="T726" s="30"/>
      <c r="U726" s="30"/>
      <c r="V726" s="30"/>
      <c r="W726" s="30"/>
      <c r="X726" s="30"/>
      <c r="Y726" s="30"/>
      <c r="Z726" s="30"/>
      <c r="AA726" s="127"/>
      <c r="AB726" s="53"/>
      <c r="AC726" s="53"/>
      <c r="AD726" s="53"/>
      <c r="AE726" s="53"/>
      <c r="AF726" s="53"/>
      <c r="AG726" s="53"/>
    </row>
    <row r="727" spans="1:33" ht="30" customHeight="1">
      <c r="A727" s="104" t="str">
        <f>IF(OR(C727="",D727=""),"",$D$3&amp;"_"&amp;ROW()-15-COUNTBLANK($D$16:D727))</f>
        <v>PAGĐ_607</v>
      </c>
      <c r="B727" s="197"/>
      <c r="C727" s="29" t="s">
        <v>416</v>
      </c>
      <c r="D727" s="28" t="s">
        <v>110</v>
      </c>
      <c r="E727" s="11" t="s">
        <v>21</v>
      </c>
      <c r="F727" s="35"/>
      <c r="G727" s="93"/>
      <c r="H727" s="36"/>
      <c r="I727" s="3"/>
      <c r="J727" s="3"/>
      <c r="K727" s="3"/>
      <c r="L727" s="3"/>
      <c r="M727" s="3"/>
      <c r="N727" s="3"/>
      <c r="O727" s="3"/>
      <c r="P727" s="3"/>
      <c r="Q727" s="52"/>
      <c r="R727" s="3"/>
      <c r="S727" s="3"/>
      <c r="T727" s="30"/>
      <c r="U727" s="30"/>
      <c r="V727" s="30"/>
      <c r="W727" s="30"/>
      <c r="X727" s="30"/>
      <c r="Y727" s="30"/>
      <c r="Z727" s="30"/>
      <c r="AA727" s="127"/>
      <c r="AB727" s="53"/>
      <c r="AC727" s="53"/>
      <c r="AD727" s="53"/>
      <c r="AE727" s="53"/>
      <c r="AF727" s="53"/>
      <c r="AG727" s="53"/>
    </row>
    <row r="728" spans="1:33" ht="30" customHeight="1">
      <c r="A728" s="104" t="str">
        <f>IF(OR(C728="",D728=""),"",$D$3&amp;"_"&amp;ROW()-14-COUNTBLANK($D$15:D728))</f>
        <v>PAGĐ_608</v>
      </c>
      <c r="B728" s="36" t="s">
        <v>116</v>
      </c>
      <c r="C728" s="29" t="s">
        <v>417</v>
      </c>
      <c r="D728" s="28" t="s">
        <v>105</v>
      </c>
      <c r="E728" s="11" t="s">
        <v>21</v>
      </c>
      <c r="F728" s="35"/>
      <c r="G728" s="93"/>
      <c r="H728" s="36"/>
      <c r="I728" s="3"/>
      <c r="J728" s="3"/>
      <c r="K728" s="3"/>
      <c r="L728" s="3"/>
      <c r="M728" s="3"/>
      <c r="N728" s="3"/>
      <c r="O728" s="3"/>
      <c r="P728" s="3"/>
      <c r="Q728" s="52"/>
      <c r="R728" s="3"/>
      <c r="S728" s="3"/>
      <c r="T728" s="30"/>
      <c r="U728" s="30"/>
      <c r="V728" s="30"/>
      <c r="W728" s="30"/>
      <c r="X728" s="30"/>
      <c r="Y728" s="30"/>
      <c r="Z728" s="30"/>
      <c r="AA728" s="127"/>
      <c r="AB728" s="53"/>
      <c r="AC728" s="53"/>
      <c r="AD728" s="53"/>
      <c r="AE728" s="53"/>
      <c r="AF728" s="53"/>
      <c r="AG728" s="53"/>
    </row>
    <row r="729" spans="1:33" ht="30" customHeight="1">
      <c r="A729" s="104" t="str">
        <f>IF(OR(C729="",D729=""),"",$D$3&amp;"_"&amp;ROW()-15-COUNTBLANK($D$16:D729))</f>
        <v>PAGĐ_609</v>
      </c>
      <c r="B729" s="209" t="s">
        <v>76</v>
      </c>
      <c r="C729" s="29" t="s">
        <v>419</v>
      </c>
      <c r="D729" s="28" t="s">
        <v>119</v>
      </c>
      <c r="E729" s="11" t="s">
        <v>21</v>
      </c>
      <c r="F729" s="35"/>
      <c r="G729" s="93"/>
      <c r="H729" s="36"/>
      <c r="I729" s="3"/>
      <c r="J729" s="3"/>
      <c r="K729" s="3"/>
      <c r="L729" s="3"/>
      <c r="M729" s="3"/>
      <c r="N729" s="3"/>
      <c r="O729" s="3"/>
      <c r="P729" s="3"/>
      <c r="Q729" s="52"/>
      <c r="R729" s="3"/>
      <c r="S729" s="3"/>
      <c r="T729" s="30"/>
      <c r="U729" s="30"/>
      <c r="V729" s="30"/>
      <c r="W729" s="30"/>
      <c r="X729" s="30"/>
      <c r="Y729" s="30"/>
      <c r="Z729" s="30"/>
      <c r="AA729" s="127"/>
      <c r="AB729" s="53"/>
      <c r="AC729" s="53"/>
      <c r="AD729" s="53"/>
      <c r="AE729" s="53"/>
      <c r="AF729" s="53"/>
      <c r="AG729" s="53"/>
    </row>
    <row r="730" spans="1:33" ht="30" customHeight="1">
      <c r="A730" s="104" t="str">
        <f>IF(OR(C730="",D730=""),"",$D$3&amp;"_"&amp;ROW()-14-COUNTBLANK($D$15:D730))</f>
        <v>PAGĐ_610</v>
      </c>
      <c r="B730" s="197"/>
      <c r="C730" s="29" t="s">
        <v>421</v>
      </c>
      <c r="D730" s="28" t="s">
        <v>422</v>
      </c>
      <c r="E730" s="11" t="s">
        <v>21</v>
      </c>
      <c r="F730" s="35"/>
      <c r="G730" s="93"/>
      <c r="H730" s="36"/>
      <c r="I730" s="3"/>
      <c r="J730" s="3"/>
      <c r="K730" s="3"/>
      <c r="L730" s="3"/>
      <c r="M730" s="3"/>
      <c r="N730" s="3"/>
      <c r="O730" s="3"/>
      <c r="P730" s="3"/>
      <c r="Q730" s="52"/>
      <c r="R730" s="3"/>
      <c r="S730" s="3"/>
      <c r="T730" s="30"/>
      <c r="U730" s="30"/>
      <c r="V730" s="30"/>
      <c r="W730" s="30"/>
      <c r="X730" s="30"/>
      <c r="Y730" s="30"/>
      <c r="Z730" s="30"/>
      <c r="AA730" s="127"/>
      <c r="AB730" s="53"/>
      <c r="AC730" s="53"/>
      <c r="AD730" s="53"/>
      <c r="AE730" s="53"/>
      <c r="AF730" s="53"/>
      <c r="AG730" s="53"/>
    </row>
    <row r="731" spans="1:33" ht="16.5" customHeight="1">
      <c r="A731" s="104" t="str">
        <f>IF(OR(C731="",D731=""),"",$D$3&amp;"_"&amp;ROW()-15-COUNTBLANK($D$16:D731))</f>
        <v/>
      </c>
      <c r="B731" s="156" t="s">
        <v>676</v>
      </c>
      <c r="C731" s="156"/>
      <c r="D731" s="157"/>
      <c r="E731" s="136"/>
      <c r="F731" s="136"/>
      <c r="G731" s="137"/>
      <c r="H731" s="136"/>
      <c r="I731" s="80"/>
      <c r="J731" s="80"/>
      <c r="K731" s="80"/>
      <c r="L731" s="80"/>
      <c r="M731" s="80"/>
      <c r="N731" s="80"/>
      <c r="O731" s="80"/>
    </row>
    <row r="732" spans="1:33" ht="28.75">
      <c r="A732" s="104" t="str">
        <f>IF(OR(C732="",D732=""),"",$D$3&amp;"_"&amp;ROW()-14-COUNTBLANK($D$15:D732))</f>
        <v>PAGĐ_611</v>
      </c>
      <c r="B732" s="106" t="s">
        <v>59</v>
      </c>
      <c r="C732" s="14" t="s">
        <v>645</v>
      </c>
      <c r="D732" s="35" t="s">
        <v>101</v>
      </c>
      <c r="E732" s="11" t="s">
        <v>21</v>
      </c>
      <c r="F732" s="104"/>
      <c r="G732" s="97"/>
      <c r="H732" s="95"/>
      <c r="I732" s="91"/>
      <c r="J732" s="91"/>
      <c r="K732" s="91"/>
      <c r="L732" s="91"/>
      <c r="M732" s="91"/>
      <c r="N732" s="91"/>
      <c r="O732" s="91"/>
    </row>
    <row r="733" spans="1:33" ht="47.25" customHeight="1">
      <c r="A733" s="104" t="str">
        <f>IF(OR(C733="",D733=""),"",$D$3&amp;"_"&amp;ROW()-15-COUNTBLANK($D$16:D733))</f>
        <v>PAGĐ_612</v>
      </c>
      <c r="B733" s="61" t="s">
        <v>90</v>
      </c>
      <c r="C733" s="61" t="s">
        <v>646</v>
      </c>
      <c r="D733" s="62" t="s">
        <v>735</v>
      </c>
      <c r="E733" s="11" t="s">
        <v>21</v>
      </c>
      <c r="F733" s="63"/>
      <c r="G733" s="139"/>
      <c r="H733" s="63"/>
      <c r="I733" s="1"/>
      <c r="J733" s="1"/>
      <c r="K733" s="1"/>
      <c r="L733" s="1"/>
      <c r="M733" s="1"/>
      <c r="N733" s="1"/>
      <c r="O733" s="1"/>
      <c r="P733" s="1"/>
      <c r="Q733" s="140"/>
      <c r="R733" s="1"/>
      <c r="S733" s="1"/>
      <c r="T733" s="56"/>
      <c r="U733" s="56"/>
      <c r="V733" s="56"/>
      <c r="W733" s="56"/>
      <c r="X733" s="56"/>
      <c r="Y733" s="56"/>
      <c r="Z733" s="56"/>
      <c r="AA733" s="43"/>
      <c r="AB733" s="43"/>
      <c r="AC733" s="43"/>
      <c r="AD733" s="43"/>
      <c r="AE733" s="43"/>
      <c r="AF733" s="43"/>
      <c r="AG733" s="43"/>
    </row>
    <row r="734" spans="1:33" ht="57" customHeight="1">
      <c r="A734" s="104" t="str">
        <f>IF(OR(C734="",D734=""),"",$D$3&amp;"_"&amp;ROW()-14-COUNTBLANK($D$15:D734))</f>
        <v>PAGĐ_613</v>
      </c>
      <c r="B734" s="207" t="s">
        <v>125</v>
      </c>
      <c r="C734" s="18" t="s">
        <v>678</v>
      </c>
      <c r="D734" s="18" t="s">
        <v>736</v>
      </c>
      <c r="E734" s="11" t="s">
        <v>21</v>
      </c>
      <c r="F734" s="35"/>
      <c r="G734" s="93"/>
      <c r="H734" s="36"/>
      <c r="I734" s="3"/>
      <c r="J734" s="3"/>
      <c r="K734" s="3"/>
      <c r="L734" s="3"/>
      <c r="M734" s="3"/>
      <c r="N734" s="3"/>
      <c r="O734" s="3"/>
      <c r="P734" s="3"/>
      <c r="Q734" s="52"/>
      <c r="R734" s="3"/>
      <c r="S734" s="3"/>
      <c r="T734" s="30"/>
      <c r="U734" s="30"/>
      <c r="V734" s="30"/>
      <c r="W734" s="30"/>
      <c r="X734" s="30"/>
      <c r="Y734" s="30"/>
      <c r="Z734" s="30"/>
      <c r="AA734" s="30"/>
      <c r="AB734" s="30"/>
      <c r="AC734" s="30"/>
      <c r="AD734" s="30"/>
      <c r="AE734" s="30"/>
      <c r="AF734" s="30"/>
      <c r="AG734" s="30"/>
    </row>
    <row r="735" spans="1:33" ht="30.75" customHeight="1">
      <c r="A735" s="104" t="str">
        <f>IF(OR(C735="",D735=""),"",$D$3&amp;"_"&amp;ROW()-15-COUNTBLANK($D$16:D735))</f>
        <v>PAGĐ_614</v>
      </c>
      <c r="B735" s="197"/>
      <c r="C735" s="18" t="s">
        <v>680</v>
      </c>
      <c r="D735" s="18" t="s">
        <v>107</v>
      </c>
      <c r="E735" s="11" t="s">
        <v>21</v>
      </c>
      <c r="F735" s="35"/>
      <c r="G735" s="93"/>
      <c r="H735" s="36"/>
      <c r="I735" s="3"/>
      <c r="J735" s="3"/>
      <c r="K735" s="3"/>
      <c r="L735" s="3"/>
      <c r="M735" s="3"/>
      <c r="N735" s="3"/>
      <c r="O735" s="3"/>
      <c r="P735" s="3"/>
      <c r="Q735" s="52"/>
      <c r="R735" s="3"/>
      <c r="S735" s="3"/>
      <c r="T735" s="30"/>
      <c r="U735" s="30"/>
      <c r="V735" s="30"/>
      <c r="W735" s="30"/>
      <c r="X735" s="30"/>
      <c r="Y735" s="30"/>
      <c r="Z735" s="30"/>
      <c r="AA735" s="30"/>
      <c r="AB735" s="30"/>
      <c r="AC735" s="30"/>
      <c r="AD735" s="30"/>
      <c r="AE735" s="30"/>
      <c r="AF735" s="30"/>
      <c r="AG735" s="30"/>
    </row>
    <row r="736" spans="1:33" ht="15.45">
      <c r="A736" s="104" t="str">
        <f>IF(OR(C736="",D736=""),"",$D$3&amp;"_"&amp;ROW()-14-COUNTBLANK($D$15:D736))</f>
        <v>PAGĐ_615</v>
      </c>
      <c r="B736" s="29" t="s">
        <v>203</v>
      </c>
      <c r="C736" s="29" t="s">
        <v>479</v>
      </c>
      <c r="D736" s="28" t="s">
        <v>400</v>
      </c>
      <c r="E736" s="11" t="s">
        <v>21</v>
      </c>
      <c r="F736" s="113"/>
      <c r="G736" s="112"/>
      <c r="H736" s="113"/>
      <c r="I736" s="90"/>
      <c r="J736" s="90"/>
      <c r="K736" s="90"/>
      <c r="L736" s="90"/>
      <c r="M736" s="90"/>
      <c r="N736" s="90"/>
      <c r="O736" s="90"/>
    </row>
    <row r="737" spans="1:33" ht="14.6">
      <c r="A737" s="104" t="str">
        <f>IF(OR(C737="",D737=""),"",$D$3&amp;"_"&amp;ROW()-15-COUNTBLANK($D$16:D737))</f>
        <v/>
      </c>
      <c r="B737" s="156" t="s">
        <v>423</v>
      </c>
      <c r="C737" s="156"/>
      <c r="D737" s="157"/>
      <c r="E737" s="136"/>
      <c r="F737" s="136"/>
      <c r="G737" s="137"/>
      <c r="H737" s="136"/>
      <c r="I737" s="80"/>
      <c r="J737" s="80"/>
      <c r="K737" s="80"/>
      <c r="L737" s="80"/>
      <c r="M737" s="80"/>
      <c r="N737" s="80"/>
      <c r="O737" s="80"/>
    </row>
    <row r="738" spans="1:33" ht="14.6">
      <c r="A738" s="104" t="str">
        <f>IF(OR(C738="",D738=""),"",$D$3&amp;"_"&amp;ROW()-14-COUNTBLANK($D$15:D738))</f>
        <v>PAGĐ_616</v>
      </c>
      <c r="B738" s="108" t="s">
        <v>424</v>
      </c>
      <c r="C738" s="29" t="s">
        <v>425</v>
      </c>
      <c r="D738" s="25" t="s">
        <v>426</v>
      </c>
      <c r="E738" s="11" t="s">
        <v>21</v>
      </c>
      <c r="F738" s="121"/>
      <c r="G738" s="120"/>
      <c r="H738" s="121"/>
      <c r="I738" s="80"/>
      <c r="J738" s="80"/>
      <c r="K738" s="80"/>
      <c r="L738" s="80"/>
      <c r="M738" s="80"/>
      <c r="N738" s="80"/>
      <c r="O738" s="80"/>
    </row>
    <row r="739" spans="1:33" ht="30" customHeight="1">
      <c r="A739" s="104" t="str">
        <f>IF(OR(C739="",D739=""),"",$D$3&amp;"_"&amp;ROW()-15-COUNTBLANK($D$16:D739))</f>
        <v>PAGĐ_617</v>
      </c>
      <c r="B739" s="108" t="s">
        <v>427</v>
      </c>
      <c r="C739" s="29" t="s">
        <v>428</v>
      </c>
      <c r="D739" s="25" t="s">
        <v>429</v>
      </c>
      <c r="E739" s="11" t="s">
        <v>21</v>
      </c>
      <c r="F739" s="121"/>
      <c r="G739" s="120"/>
      <c r="H739" s="121"/>
      <c r="I739" s="80"/>
      <c r="J739" s="80"/>
      <c r="K739" s="80"/>
      <c r="L739" s="80"/>
      <c r="M739" s="80"/>
      <c r="N739" s="80"/>
      <c r="O739" s="80"/>
    </row>
    <row r="740" spans="1:33" ht="18" customHeight="1">
      <c r="A740" s="104" t="str">
        <f>IF(OR(C740="",D740=""),"",$D$3&amp;"_"&amp;ROW()-14-COUNTBLANK($D$15:D740))</f>
        <v/>
      </c>
      <c r="B740" s="156" t="s">
        <v>737</v>
      </c>
      <c r="C740" s="156"/>
      <c r="D740" s="157"/>
      <c r="E740" s="136"/>
      <c r="F740" s="136"/>
      <c r="G740" s="137"/>
      <c r="H740" s="136"/>
      <c r="I740" s="80"/>
      <c r="J740" s="80"/>
      <c r="K740" s="80"/>
      <c r="L740" s="80"/>
      <c r="M740" s="80"/>
      <c r="N740" s="80"/>
      <c r="O740" s="80"/>
    </row>
    <row r="741" spans="1:33" ht="42.45">
      <c r="A741" s="104" t="str">
        <f>IF(OR(C741="",D741=""),"",$D$3&amp;"_"&amp;ROW()-15-COUNTBLANK($D$16:D741))</f>
        <v>PAGĐ_618</v>
      </c>
      <c r="B741" s="20" t="s">
        <v>136</v>
      </c>
      <c r="C741" s="39" t="s">
        <v>738</v>
      </c>
      <c r="D741" s="18" t="s">
        <v>620</v>
      </c>
      <c r="E741" s="11" t="s">
        <v>21</v>
      </c>
      <c r="F741" s="113"/>
      <c r="G741" s="112"/>
      <c r="H741" s="113"/>
      <c r="I741" s="109"/>
      <c r="J741" s="109"/>
      <c r="K741" s="109"/>
      <c r="L741" s="109"/>
      <c r="M741" s="109"/>
      <c r="N741" s="109"/>
      <c r="O741" s="109"/>
      <c r="P741" s="128"/>
      <c r="Q741" s="128"/>
      <c r="R741" s="128"/>
      <c r="S741" s="128"/>
      <c r="T741" s="128"/>
      <c r="U741" s="128"/>
      <c r="V741" s="128"/>
      <c r="W741" s="128"/>
      <c r="X741" s="128"/>
      <c r="Y741" s="128"/>
      <c r="Z741" s="128"/>
      <c r="AA741" s="128"/>
      <c r="AB741" s="128"/>
      <c r="AC741" s="128"/>
      <c r="AD741" s="128"/>
      <c r="AE741" s="128"/>
      <c r="AF741" s="128"/>
      <c r="AG741" s="128"/>
    </row>
    <row r="742" spans="1:33" ht="42.45">
      <c r="A742" s="104" t="str">
        <f t="shared" ref="A742:A743" si="74">IF(OR(C742="",D742=""),"",$D$3&amp;"_"&amp;ROW()-14-COUNTBLANK($D$15:D742))</f>
        <v>PAGĐ_619</v>
      </c>
      <c r="B742" s="61" t="s">
        <v>621</v>
      </c>
      <c r="C742" s="61" t="s">
        <v>622</v>
      </c>
      <c r="D742" s="62" t="s">
        <v>623</v>
      </c>
      <c r="E742" s="11" t="s">
        <v>21</v>
      </c>
      <c r="F742" s="113"/>
      <c r="G742" s="112"/>
      <c r="H742" s="113"/>
      <c r="I742" s="109"/>
      <c r="J742" s="109"/>
      <c r="K742" s="109"/>
      <c r="L742" s="109"/>
      <c r="M742" s="109"/>
      <c r="N742" s="109"/>
      <c r="O742" s="109"/>
      <c r="P742" s="128"/>
      <c r="Q742" s="128"/>
      <c r="R742" s="128"/>
      <c r="S742" s="128"/>
      <c r="T742" s="128"/>
      <c r="U742" s="128"/>
      <c r="V742" s="128"/>
      <c r="W742" s="128"/>
      <c r="X742" s="128"/>
      <c r="Y742" s="128"/>
      <c r="Z742" s="128"/>
      <c r="AA742" s="128"/>
      <c r="AB742" s="128"/>
      <c r="AC742" s="128"/>
      <c r="AD742" s="128"/>
      <c r="AE742" s="128"/>
      <c r="AF742" s="128"/>
      <c r="AG742" s="128"/>
    </row>
    <row r="743" spans="1:33" ht="42.9">
      <c r="A743" s="104" t="str">
        <f t="shared" si="74"/>
        <v>PAGĐ_620</v>
      </c>
      <c r="B743" s="205"/>
      <c r="C743" s="65" t="s">
        <v>627</v>
      </c>
      <c r="D743" s="18" t="s">
        <v>138</v>
      </c>
      <c r="E743" s="11" t="s">
        <v>21</v>
      </c>
      <c r="F743" s="113"/>
      <c r="G743" s="112"/>
      <c r="H743" s="113"/>
      <c r="I743" s="109"/>
      <c r="J743" s="109"/>
      <c r="K743" s="109"/>
      <c r="L743" s="109"/>
      <c r="M743" s="109"/>
      <c r="N743" s="109"/>
      <c r="O743" s="109"/>
      <c r="P743" s="128"/>
      <c r="Q743" s="128"/>
      <c r="R743" s="128"/>
      <c r="S743" s="128"/>
      <c r="T743" s="128"/>
      <c r="U743" s="128"/>
      <c r="V743" s="128"/>
      <c r="W743" s="128"/>
      <c r="X743" s="128"/>
      <c r="Y743" s="128"/>
      <c r="Z743" s="128"/>
      <c r="AA743" s="128"/>
      <c r="AB743" s="128"/>
      <c r="AC743" s="128"/>
      <c r="AD743" s="128"/>
      <c r="AE743" s="128"/>
      <c r="AF743" s="128"/>
      <c r="AG743" s="128"/>
    </row>
    <row r="744" spans="1:33" ht="42.9">
      <c r="A744" s="104" t="str">
        <f>IF(OR(C744="",D744=""),"",$D$3&amp;"_"&amp;ROW()-15-COUNTBLANK($D$16:D744))</f>
        <v>PAGĐ_621</v>
      </c>
      <c r="B744" s="199"/>
      <c r="C744" s="65" t="s">
        <v>628</v>
      </c>
      <c r="D744" s="18" t="s">
        <v>629</v>
      </c>
      <c r="E744" s="11" t="s">
        <v>21</v>
      </c>
      <c r="F744" s="113"/>
      <c r="G744" s="112"/>
      <c r="H744" s="113"/>
      <c r="I744" s="109"/>
      <c r="J744" s="109"/>
      <c r="K744" s="109"/>
      <c r="L744" s="109"/>
      <c r="M744" s="109"/>
      <c r="N744" s="109"/>
      <c r="O744" s="109"/>
      <c r="P744" s="128"/>
      <c r="Q744" s="128"/>
      <c r="R744" s="128"/>
      <c r="S744" s="128"/>
      <c r="T744" s="128"/>
      <c r="U744" s="128"/>
      <c r="V744" s="128"/>
      <c r="W744" s="128"/>
      <c r="X744" s="128"/>
      <c r="Y744" s="128"/>
      <c r="Z744" s="128"/>
      <c r="AA744" s="128"/>
      <c r="AB744" s="128"/>
      <c r="AC744" s="128"/>
      <c r="AD744" s="128"/>
      <c r="AE744" s="128"/>
      <c r="AF744" s="128"/>
      <c r="AG744" s="128"/>
    </row>
    <row r="745" spans="1:33" ht="42.9">
      <c r="A745" s="104" t="str">
        <f>IF(OR(C745="",D745=""),"",$D$3&amp;"_"&amp;ROW()-14-COUNTBLANK($D$15:D745))</f>
        <v>PAGĐ_622</v>
      </c>
      <c r="B745" s="199"/>
      <c r="C745" s="65" t="s">
        <v>630</v>
      </c>
      <c r="D745" s="18" t="s">
        <v>631</v>
      </c>
      <c r="E745" s="11" t="s">
        <v>21</v>
      </c>
      <c r="F745" s="113"/>
      <c r="G745" s="112"/>
      <c r="H745" s="113"/>
      <c r="I745" s="109"/>
      <c r="J745" s="109"/>
      <c r="K745" s="109"/>
      <c r="L745" s="109"/>
      <c r="M745" s="109"/>
      <c r="N745" s="109"/>
      <c r="O745" s="109"/>
      <c r="P745" s="128"/>
      <c r="Q745" s="128"/>
      <c r="R745" s="128"/>
      <c r="S745" s="128"/>
      <c r="T745" s="128"/>
      <c r="U745" s="128"/>
      <c r="V745" s="128"/>
      <c r="W745" s="128"/>
      <c r="X745" s="128"/>
      <c r="Y745" s="128"/>
      <c r="Z745" s="128"/>
      <c r="AA745" s="128"/>
      <c r="AB745" s="128"/>
      <c r="AC745" s="128"/>
      <c r="AD745" s="128"/>
      <c r="AE745" s="128"/>
      <c r="AF745" s="128"/>
      <c r="AG745" s="128"/>
    </row>
    <row r="746" spans="1:33" ht="42.9">
      <c r="A746" s="104" t="str">
        <f>IF(OR(C746="",D746=""),"",$D$3&amp;"_"&amp;ROW()-15-COUNTBLANK($D$16:D746))</f>
        <v>PAGĐ_623</v>
      </c>
      <c r="B746" s="199"/>
      <c r="C746" s="65" t="s">
        <v>634</v>
      </c>
      <c r="D746" s="18" t="s">
        <v>629</v>
      </c>
      <c r="E746" s="11" t="s">
        <v>21</v>
      </c>
      <c r="F746" s="113"/>
      <c r="G746" s="112"/>
      <c r="H746" s="113"/>
      <c r="I746" s="109"/>
      <c r="J746" s="109"/>
      <c r="K746" s="109"/>
      <c r="L746" s="109"/>
      <c r="M746" s="109"/>
      <c r="N746" s="109"/>
      <c r="O746" s="109"/>
      <c r="P746" s="128"/>
      <c r="Q746" s="128"/>
      <c r="R746" s="128"/>
      <c r="S746" s="128"/>
      <c r="T746" s="128"/>
      <c r="U746" s="128"/>
      <c r="V746" s="128"/>
      <c r="W746" s="128"/>
      <c r="X746" s="128"/>
      <c r="Y746" s="128"/>
      <c r="Z746" s="128"/>
      <c r="AA746" s="128"/>
      <c r="AB746" s="128"/>
      <c r="AC746" s="128"/>
      <c r="AD746" s="128"/>
      <c r="AE746" s="128"/>
      <c r="AF746" s="128"/>
      <c r="AG746" s="128"/>
    </row>
    <row r="747" spans="1:33" ht="57">
      <c r="A747" s="104" t="str">
        <f>IF(OR(C747="",D747=""),"",$D$3&amp;"_"&amp;ROW()-14-COUNTBLANK($D$15:D747))</f>
        <v>PAGĐ_624</v>
      </c>
      <c r="B747" s="199"/>
      <c r="C747" s="65" t="s">
        <v>635</v>
      </c>
      <c r="D747" s="18" t="s">
        <v>641</v>
      </c>
      <c r="E747" s="11" t="s">
        <v>21</v>
      </c>
      <c r="F747" s="113"/>
      <c r="G747" s="112"/>
      <c r="H747" s="113"/>
      <c r="I747" s="109"/>
      <c r="J747" s="109"/>
      <c r="K747" s="109"/>
      <c r="L747" s="109"/>
      <c r="M747" s="109"/>
      <c r="N747" s="109"/>
      <c r="O747" s="109"/>
      <c r="P747" s="128"/>
      <c r="Q747" s="128"/>
      <c r="R747" s="128"/>
      <c r="S747" s="128"/>
      <c r="T747" s="128"/>
      <c r="U747" s="128"/>
      <c r="V747" s="128"/>
      <c r="W747" s="128"/>
      <c r="X747" s="128"/>
      <c r="Y747" s="128"/>
      <c r="Z747" s="128"/>
      <c r="AA747" s="128"/>
      <c r="AB747" s="128"/>
      <c r="AC747" s="128"/>
      <c r="AD747" s="128"/>
      <c r="AE747" s="128"/>
      <c r="AF747" s="128"/>
      <c r="AG747" s="128"/>
    </row>
    <row r="748" spans="1:33" ht="127.3">
      <c r="A748" s="104" t="str">
        <f>IF(OR(C748="",D748=""),"",$D$3&amp;"_"&amp;ROW()-15-COUNTBLANK($D$16:D748))</f>
        <v>PAGĐ_625</v>
      </c>
      <c r="B748" s="197"/>
      <c r="C748" s="65" t="s">
        <v>637</v>
      </c>
      <c r="D748" s="18" t="s">
        <v>739</v>
      </c>
      <c r="E748" s="11" t="s">
        <v>21</v>
      </c>
      <c r="F748" s="35"/>
      <c r="G748" s="112"/>
      <c r="H748" s="113"/>
      <c r="I748" s="109"/>
      <c r="J748" s="109"/>
      <c r="K748" s="109"/>
      <c r="L748" s="109"/>
      <c r="M748" s="109"/>
      <c r="N748" s="109"/>
      <c r="O748" s="109"/>
      <c r="P748" s="128"/>
      <c r="Q748" s="128"/>
      <c r="R748" s="128"/>
      <c r="S748" s="128"/>
      <c r="T748" s="128"/>
      <c r="U748" s="128"/>
      <c r="V748" s="128"/>
      <c r="W748" s="128"/>
      <c r="X748" s="128"/>
      <c r="Y748" s="128"/>
      <c r="Z748" s="128"/>
      <c r="AA748" s="128"/>
      <c r="AB748" s="128"/>
      <c r="AC748" s="128"/>
      <c r="AD748" s="128"/>
      <c r="AE748" s="128"/>
      <c r="AF748" s="128"/>
      <c r="AG748" s="128"/>
    </row>
    <row r="749" spans="1:33" ht="18" customHeight="1">
      <c r="A749" s="104" t="str">
        <f>IF(OR(C749="",D749=""),"",$D$3&amp;"_"&amp;ROW()-14-COUNTBLANK($D$15:D749))</f>
        <v/>
      </c>
      <c r="B749" s="156" t="s">
        <v>740</v>
      </c>
      <c r="C749" s="156"/>
      <c r="D749" s="157"/>
      <c r="E749" s="136"/>
      <c r="F749" s="136"/>
      <c r="G749" s="137"/>
      <c r="H749" s="136"/>
      <c r="I749" s="80"/>
      <c r="J749" s="80"/>
      <c r="K749" s="80"/>
      <c r="L749" s="80"/>
      <c r="M749" s="80"/>
      <c r="N749" s="80"/>
      <c r="O749" s="80"/>
    </row>
    <row r="750" spans="1:33" ht="57">
      <c r="A750" s="104" t="str">
        <f t="shared" ref="A750:A751" si="75">IF(OR(C750="",D750=""),"",$D$3&amp;"_"&amp;ROW()-15-COUNTBLANK($D$16:D750))</f>
        <v>PAGĐ_626</v>
      </c>
      <c r="B750" s="34" t="s">
        <v>741</v>
      </c>
      <c r="C750" s="34" t="s">
        <v>742</v>
      </c>
      <c r="D750" s="62" t="s">
        <v>743</v>
      </c>
      <c r="E750" s="11" t="s">
        <v>21</v>
      </c>
      <c r="F750" s="67"/>
      <c r="G750" s="161"/>
      <c r="H750" s="67"/>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c r="AF750" s="56"/>
      <c r="AG750" s="56"/>
    </row>
    <row r="751" spans="1:33" ht="42.45">
      <c r="A751" s="104" t="str">
        <f t="shared" si="75"/>
        <v>PAGĐ_627</v>
      </c>
      <c r="B751" s="61" t="s">
        <v>621</v>
      </c>
      <c r="C751" s="61" t="s">
        <v>622</v>
      </c>
      <c r="D751" s="62" t="s">
        <v>744</v>
      </c>
      <c r="E751" s="11" t="s">
        <v>21</v>
      </c>
      <c r="F751" s="67"/>
      <c r="G751" s="161"/>
      <c r="H751" s="67"/>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c r="AF751" s="56"/>
      <c r="AG751" s="56"/>
    </row>
    <row r="752" spans="1:33" ht="42.9">
      <c r="A752" s="104" t="str">
        <f>IF(OR(C752="",D752=""),"",$D$3&amp;"_"&amp;ROW()-14-COUNTBLANK($D$15:D752))</f>
        <v>PAGĐ_628</v>
      </c>
      <c r="B752" s="232"/>
      <c r="C752" s="34" t="s">
        <v>627</v>
      </c>
      <c r="D752" s="62" t="s">
        <v>138</v>
      </c>
      <c r="E752" s="11" t="s">
        <v>21</v>
      </c>
      <c r="F752" s="67"/>
      <c r="G752" s="161"/>
      <c r="H752" s="67"/>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c r="AF752" s="56"/>
      <c r="AG752" s="56"/>
    </row>
    <row r="753" spans="1:33" ht="42.9">
      <c r="A753" s="104" t="str">
        <f>IF(OR(C753="",D753=""),"",$D$3&amp;"_"&amp;ROW()-15-COUNTBLANK($D$16:D753))</f>
        <v>PAGĐ_629</v>
      </c>
      <c r="B753" s="199"/>
      <c r="C753" s="34" t="s">
        <v>628</v>
      </c>
      <c r="D753" s="62" t="s">
        <v>629</v>
      </c>
      <c r="E753" s="11" t="s">
        <v>21</v>
      </c>
      <c r="F753" s="67"/>
      <c r="G753" s="161"/>
      <c r="H753" s="67"/>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c r="AF753" s="56"/>
      <c r="AG753" s="56"/>
    </row>
    <row r="754" spans="1:33" ht="42.9">
      <c r="A754" s="104" t="str">
        <f>IF(OR(C754="",D754=""),"",$D$3&amp;"_"&amp;ROW()-14-COUNTBLANK($D$15:D754))</f>
        <v>PAGĐ_630</v>
      </c>
      <c r="B754" s="199"/>
      <c r="C754" s="34" t="s">
        <v>630</v>
      </c>
      <c r="D754" s="62" t="s">
        <v>631</v>
      </c>
      <c r="E754" s="11" t="s">
        <v>21</v>
      </c>
      <c r="F754" s="67"/>
      <c r="G754" s="161"/>
      <c r="H754" s="67"/>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c r="AF754" s="56"/>
      <c r="AG754" s="56"/>
    </row>
    <row r="755" spans="1:33" ht="42.9">
      <c r="A755" s="104" t="str">
        <f>IF(OR(C755="",D755=""),"",$D$3&amp;"_"&amp;ROW()-15-COUNTBLANK($D$16:D755))</f>
        <v>PAGĐ_631</v>
      </c>
      <c r="B755" s="199"/>
      <c r="C755" s="34" t="s">
        <v>634</v>
      </c>
      <c r="D755" s="62" t="s">
        <v>629</v>
      </c>
      <c r="E755" s="11" t="s">
        <v>21</v>
      </c>
      <c r="F755" s="67"/>
      <c r="G755" s="161"/>
      <c r="H755" s="67"/>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c r="AF755" s="56"/>
      <c r="AG755" s="56"/>
    </row>
    <row r="756" spans="1:33" ht="57">
      <c r="A756" s="104" t="str">
        <f>IF(OR(C756="",D756=""),"",$D$3&amp;"_"&amp;ROW()-14-COUNTBLANK($D$15:D756))</f>
        <v>PAGĐ_632</v>
      </c>
      <c r="B756" s="199"/>
      <c r="C756" s="34" t="s">
        <v>635</v>
      </c>
      <c r="D756" s="62" t="s">
        <v>636</v>
      </c>
      <c r="E756" s="11" t="s">
        <v>21</v>
      </c>
      <c r="F756" s="67"/>
      <c r="G756" s="161"/>
      <c r="H756" s="67"/>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c r="AF756" s="56"/>
      <c r="AG756" s="56"/>
    </row>
    <row r="757" spans="1:33" ht="127.3">
      <c r="A757" s="104" t="str">
        <f>IF(OR(C757="",D757=""),"",$D$3&amp;"_"&amp;ROW()-15-COUNTBLANK($D$16:D757))</f>
        <v>PAGĐ_633</v>
      </c>
      <c r="B757" s="197"/>
      <c r="C757" s="34" t="s">
        <v>637</v>
      </c>
      <c r="D757" s="62" t="s">
        <v>739</v>
      </c>
      <c r="E757" s="11" t="s">
        <v>21</v>
      </c>
      <c r="F757" s="35"/>
      <c r="G757" s="161"/>
      <c r="H757" s="67"/>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c r="AF757" s="56"/>
      <c r="AG757" s="56"/>
    </row>
    <row r="758" spans="1:33" ht="33" customHeight="1">
      <c r="A758" s="104" t="str">
        <f>IF(OR(C758="",D758=""),"",$D$3&amp;"_"&amp;ROW()-14-COUNTBLANK($D$15:D758))</f>
        <v/>
      </c>
      <c r="B758" s="156" t="s">
        <v>745</v>
      </c>
      <c r="C758" s="156"/>
      <c r="D758" s="157"/>
      <c r="E758" s="136"/>
      <c r="F758" s="136"/>
      <c r="G758" s="137"/>
      <c r="H758" s="136"/>
      <c r="I758" s="80"/>
      <c r="J758" s="80"/>
      <c r="K758" s="80"/>
      <c r="L758" s="80"/>
      <c r="M758" s="80"/>
      <c r="N758" s="80"/>
      <c r="O758" s="80"/>
    </row>
    <row r="759" spans="1:33" ht="84.9">
      <c r="A759" s="104" t="str">
        <f>IF(OR(C759="",D759=""),"",$D$3&amp;"_"&amp;ROW()-15-COUNTBLANK($D$16:D759))</f>
        <v>PAGĐ_634</v>
      </c>
      <c r="B759" s="34" t="s">
        <v>746</v>
      </c>
      <c r="C759" s="34" t="s">
        <v>747</v>
      </c>
      <c r="D759" s="62" t="s">
        <v>748</v>
      </c>
      <c r="E759" s="11" t="s">
        <v>21</v>
      </c>
      <c r="F759" s="113"/>
      <c r="G759" s="112"/>
      <c r="H759" s="113"/>
      <c r="I759" s="109"/>
      <c r="J759" s="109"/>
      <c r="K759" s="109"/>
      <c r="L759" s="109"/>
      <c r="M759" s="109"/>
      <c r="N759" s="109"/>
      <c r="O759" s="109"/>
      <c r="P759" s="128"/>
      <c r="Q759" s="128"/>
      <c r="R759" s="128"/>
      <c r="S759" s="128"/>
      <c r="T759" s="128"/>
      <c r="U759" s="128"/>
      <c r="V759" s="128"/>
      <c r="W759" s="128"/>
      <c r="X759" s="128"/>
      <c r="Y759" s="128"/>
      <c r="Z759" s="128"/>
      <c r="AA759" s="128"/>
      <c r="AB759" s="128"/>
      <c r="AC759" s="128"/>
      <c r="AD759" s="128"/>
      <c r="AE759" s="128"/>
      <c r="AF759" s="128"/>
      <c r="AG759" s="128"/>
    </row>
    <row r="760" spans="1:33" ht="14.6">
      <c r="A760" s="104" t="str">
        <f>IF(OR(C760="",D760=""),"",$D$3&amp;"_"&amp;ROW()-14-COUNTBLANK($D$15:D760))</f>
        <v/>
      </c>
      <c r="B760" s="156" t="s">
        <v>749</v>
      </c>
      <c r="C760" s="156"/>
      <c r="D760" s="157"/>
      <c r="E760" s="136"/>
      <c r="F760" s="136"/>
      <c r="G760" s="137"/>
      <c r="H760" s="136"/>
      <c r="I760" s="90"/>
      <c r="J760" s="90"/>
      <c r="K760" s="90"/>
      <c r="L760" s="90"/>
      <c r="M760" s="90"/>
      <c r="N760" s="90"/>
      <c r="O760" s="90"/>
    </row>
    <row r="761" spans="1:33" ht="66.75" customHeight="1">
      <c r="A761" s="104" t="str">
        <f>IF(OR(C761="",D761=""),"",$D$3&amp;"_"&amp;ROW()-15-COUNTBLANK($D$16:D761))</f>
        <v>PAGĐ_635</v>
      </c>
      <c r="B761" s="228" t="s">
        <v>750</v>
      </c>
      <c r="C761" s="62" t="s">
        <v>751</v>
      </c>
      <c r="D761" s="162" t="s">
        <v>752</v>
      </c>
      <c r="E761" s="11" t="s">
        <v>21</v>
      </c>
      <c r="F761" s="113"/>
      <c r="G761" s="112"/>
      <c r="H761" s="113"/>
      <c r="I761" s="90"/>
      <c r="J761" s="90"/>
      <c r="K761" s="90"/>
      <c r="L761" s="90"/>
      <c r="M761" s="90"/>
      <c r="N761" s="90"/>
      <c r="O761" s="90"/>
    </row>
    <row r="762" spans="1:33" ht="28.3">
      <c r="A762" s="104" t="str">
        <f>IF(OR(C762="",D762=""),"",$D$3&amp;"_"&amp;ROW()-14-COUNTBLANK($D$15:D762))</f>
        <v>PAGĐ_636</v>
      </c>
      <c r="B762" s="199"/>
      <c r="C762" s="62" t="s">
        <v>753</v>
      </c>
      <c r="D762" s="162" t="s">
        <v>754</v>
      </c>
      <c r="E762" s="11" t="s">
        <v>21</v>
      </c>
      <c r="F762" s="113"/>
      <c r="G762" s="112"/>
      <c r="H762" s="113"/>
      <c r="I762" s="90"/>
      <c r="J762" s="90"/>
      <c r="K762" s="90"/>
      <c r="L762" s="90"/>
      <c r="M762" s="90"/>
      <c r="N762" s="90"/>
      <c r="O762" s="90"/>
    </row>
    <row r="763" spans="1:33" ht="28.3">
      <c r="A763" s="104" t="str">
        <f>IF(OR(C763="",D763=""),"",$D$3&amp;"_"&amp;ROW()-15-COUNTBLANK($D$16:D763))</f>
        <v>PAGĐ_637</v>
      </c>
      <c r="B763" s="197"/>
      <c r="C763" s="62" t="s">
        <v>755</v>
      </c>
      <c r="D763" s="162" t="s">
        <v>756</v>
      </c>
      <c r="E763" s="11" t="s">
        <v>21</v>
      </c>
      <c r="F763" s="113"/>
      <c r="G763" s="112"/>
      <c r="H763" s="113"/>
      <c r="I763" s="90"/>
      <c r="J763" s="90"/>
      <c r="K763" s="90"/>
      <c r="L763" s="90"/>
      <c r="M763" s="90"/>
      <c r="N763" s="90"/>
      <c r="O763" s="90"/>
    </row>
    <row r="764" spans="1:33" ht="28.3">
      <c r="A764" s="104" t="str">
        <f>IF(OR(C764="",D764=""),"",$D$3&amp;"_"&amp;ROW()-14-COUNTBLANK($D$15:D764))</f>
        <v>PAGĐ_638</v>
      </c>
      <c r="B764" s="228" t="s">
        <v>757</v>
      </c>
      <c r="C764" s="62" t="s">
        <v>758</v>
      </c>
      <c r="D764" s="111" t="s">
        <v>759</v>
      </c>
      <c r="E764" s="11" t="s">
        <v>21</v>
      </c>
      <c r="F764" s="113"/>
      <c r="G764" s="112"/>
      <c r="H764" s="113"/>
      <c r="I764" s="90"/>
      <c r="J764" s="90"/>
      <c r="K764" s="90"/>
      <c r="L764" s="90"/>
      <c r="M764" s="90"/>
      <c r="N764" s="90"/>
      <c r="O764" s="90"/>
    </row>
    <row r="765" spans="1:33" ht="28.3">
      <c r="A765" s="104" t="str">
        <f>IF(OR(C765="",D765=""),"",$D$3&amp;"_"&amp;ROW()-15-COUNTBLANK($D$16:D765))</f>
        <v>PAGĐ_639</v>
      </c>
      <c r="B765" s="199"/>
      <c r="C765" s="62" t="s">
        <v>760</v>
      </c>
      <c r="D765" s="163" t="s">
        <v>761</v>
      </c>
      <c r="E765" s="11" t="s">
        <v>21</v>
      </c>
      <c r="F765" s="113"/>
      <c r="G765" s="112"/>
      <c r="H765" s="113"/>
      <c r="I765" s="90"/>
      <c r="J765" s="90"/>
      <c r="K765" s="90"/>
      <c r="L765" s="90"/>
      <c r="M765" s="90"/>
      <c r="N765" s="90"/>
      <c r="O765" s="90"/>
    </row>
    <row r="766" spans="1:33" ht="42.45">
      <c r="A766" s="104" t="str">
        <f t="shared" ref="A766:A767" si="76">IF(OR(C766="",D766=""),"",$D$3&amp;"_"&amp;ROW()-14-COUNTBLANK($D$15:D766))</f>
        <v>PAGĐ_640</v>
      </c>
      <c r="B766" s="199"/>
      <c r="C766" s="62" t="s">
        <v>762</v>
      </c>
      <c r="D766" s="164" t="s">
        <v>763</v>
      </c>
      <c r="E766" s="11" t="s">
        <v>21</v>
      </c>
      <c r="F766" s="113"/>
      <c r="G766" s="112"/>
      <c r="H766" s="113"/>
      <c r="I766" s="90"/>
      <c r="J766" s="90"/>
      <c r="K766" s="90"/>
      <c r="L766" s="90"/>
      <c r="M766" s="90"/>
      <c r="N766" s="90"/>
      <c r="O766" s="90"/>
    </row>
    <row r="767" spans="1:33" ht="30.45">
      <c r="A767" s="104" t="str">
        <f t="shared" si="76"/>
        <v>PAGĐ_641</v>
      </c>
      <c r="B767" s="199"/>
      <c r="C767" s="62" t="s">
        <v>764</v>
      </c>
      <c r="D767" s="114" t="s">
        <v>765</v>
      </c>
      <c r="E767" s="11" t="s">
        <v>21</v>
      </c>
      <c r="F767" s="113"/>
      <c r="G767" s="112"/>
      <c r="H767" s="113"/>
      <c r="I767" s="90"/>
      <c r="J767" s="90"/>
      <c r="K767" s="90"/>
      <c r="L767" s="90"/>
      <c r="M767" s="90"/>
      <c r="N767" s="90"/>
      <c r="O767" s="90"/>
    </row>
    <row r="768" spans="1:33" ht="30.45">
      <c r="A768" s="104" t="str">
        <f>IF(OR(C768="",D768=""),"",$D$3&amp;"_"&amp;ROW()-15-COUNTBLANK($D$16:D768))</f>
        <v>PAGĐ_642</v>
      </c>
      <c r="B768" s="197"/>
      <c r="C768" s="62" t="s">
        <v>766</v>
      </c>
      <c r="D768" s="114" t="s">
        <v>765</v>
      </c>
      <c r="E768" s="11" t="s">
        <v>21</v>
      </c>
      <c r="F768" s="113"/>
      <c r="G768" s="112"/>
      <c r="H768" s="113"/>
      <c r="I768" s="90"/>
      <c r="J768" s="90"/>
      <c r="K768" s="90"/>
      <c r="L768" s="90"/>
      <c r="M768" s="90"/>
      <c r="N768" s="90"/>
      <c r="O768" s="90"/>
    </row>
    <row r="769" spans="1:33" ht="42.45">
      <c r="A769" s="104" t="str">
        <f t="shared" ref="A769:A770" si="77">IF(OR(C769="",D769=""),"",$D$3&amp;"_"&amp;ROW()-14-COUNTBLANK($D$15:D769))</f>
        <v>PAGĐ_643</v>
      </c>
      <c r="B769" s="236" t="s">
        <v>767</v>
      </c>
      <c r="C769" s="62" t="s">
        <v>768</v>
      </c>
      <c r="D769" s="162" t="s">
        <v>769</v>
      </c>
      <c r="E769" s="11" t="s">
        <v>21</v>
      </c>
      <c r="F769" s="113"/>
      <c r="G769" s="112"/>
      <c r="H769" s="113"/>
      <c r="I769" s="90"/>
      <c r="J769" s="90"/>
      <c r="K769" s="90"/>
      <c r="L769" s="90"/>
      <c r="M769" s="90"/>
      <c r="N769" s="90"/>
      <c r="O769" s="90"/>
    </row>
    <row r="770" spans="1:33" ht="42.45">
      <c r="A770" s="104" t="str">
        <f t="shared" si="77"/>
        <v>PAGĐ_644</v>
      </c>
      <c r="B770" s="197"/>
      <c r="C770" s="62" t="s">
        <v>770</v>
      </c>
      <c r="D770" s="162" t="s">
        <v>771</v>
      </c>
      <c r="E770" s="11" t="s">
        <v>21</v>
      </c>
      <c r="F770" s="111"/>
      <c r="G770" s="114"/>
      <c r="H770" s="111"/>
      <c r="I770" s="90"/>
      <c r="J770" s="90"/>
      <c r="K770" s="90"/>
      <c r="L770" s="90"/>
      <c r="M770" s="90"/>
      <c r="N770" s="90"/>
      <c r="O770" s="90"/>
    </row>
    <row r="771" spans="1:33" ht="28.3">
      <c r="A771" s="104" t="str">
        <f>IF(OR(C771="",D771=""),"",$D$3&amp;"_"&amp;ROW()-15-COUNTBLANK($D$16:D771))</f>
        <v>PAGĐ_645</v>
      </c>
      <c r="B771" s="111" t="s">
        <v>772</v>
      </c>
      <c r="C771" s="62" t="s">
        <v>773</v>
      </c>
      <c r="D771" s="111" t="s">
        <v>774</v>
      </c>
      <c r="E771" s="11" t="s">
        <v>21</v>
      </c>
      <c r="F771" s="113"/>
      <c r="G771" s="112"/>
      <c r="H771" s="113"/>
      <c r="I771" s="90"/>
      <c r="J771" s="90"/>
      <c r="K771" s="90"/>
      <c r="L771" s="90"/>
      <c r="M771" s="90"/>
      <c r="N771" s="90"/>
      <c r="O771" s="90"/>
    </row>
    <row r="772" spans="1:33" ht="30.45">
      <c r="A772" s="104" t="str">
        <f>IF(OR(C772="",D772=""),"",$D$3&amp;"_"&amp;ROW()-14-COUNTBLANK($D$15:D772))</f>
        <v>PAGĐ_646</v>
      </c>
      <c r="B772" s="228" t="s">
        <v>775</v>
      </c>
      <c r="C772" s="62" t="s">
        <v>776</v>
      </c>
      <c r="D772" s="114" t="s">
        <v>777</v>
      </c>
      <c r="E772" s="11" t="s">
        <v>21</v>
      </c>
      <c r="F772" s="113"/>
      <c r="G772" s="112"/>
      <c r="H772" s="113"/>
      <c r="I772" s="90"/>
      <c r="J772" s="90"/>
      <c r="K772" s="90"/>
      <c r="L772" s="90"/>
      <c r="M772" s="90"/>
      <c r="N772" s="90"/>
      <c r="O772" s="90"/>
    </row>
    <row r="773" spans="1:33" ht="28.3">
      <c r="A773" s="104" t="str">
        <f>IF(OR(C773="",D773=""),"",$D$3&amp;"_"&amp;ROW()-15-COUNTBLANK($D$16:D773))</f>
        <v>PAGĐ_647</v>
      </c>
      <c r="B773" s="197"/>
      <c r="C773" s="62" t="s">
        <v>778</v>
      </c>
      <c r="D773" s="75" t="s">
        <v>779</v>
      </c>
      <c r="E773" s="11" t="s">
        <v>21</v>
      </c>
      <c r="F773" s="70"/>
      <c r="G773" s="165"/>
      <c r="H773" s="70"/>
      <c r="I773" s="90"/>
      <c r="J773" s="90"/>
      <c r="K773" s="90"/>
      <c r="L773" s="90"/>
      <c r="M773" s="90"/>
      <c r="N773" s="90"/>
      <c r="O773" s="90"/>
    </row>
    <row r="774" spans="1:33" ht="28.3">
      <c r="A774" s="104" t="str">
        <f t="shared" ref="A774:A775" si="78">IF(OR(C774="",D774=""),"",$D$3&amp;"_"&amp;ROW()-14-COUNTBLANK($D$15:D774))</f>
        <v>PAGĐ_648</v>
      </c>
      <c r="B774" s="237" t="s">
        <v>780</v>
      </c>
      <c r="C774" s="62" t="s">
        <v>781</v>
      </c>
      <c r="D774" s="70" t="s">
        <v>782</v>
      </c>
      <c r="E774" s="11" t="s">
        <v>21</v>
      </c>
      <c r="F774" s="70"/>
      <c r="G774" s="165"/>
      <c r="H774" s="70"/>
      <c r="I774" s="90"/>
      <c r="J774" s="90"/>
      <c r="K774" s="90"/>
      <c r="L774" s="90"/>
      <c r="M774" s="90"/>
      <c r="N774" s="90"/>
      <c r="O774" s="90"/>
    </row>
    <row r="775" spans="1:33" ht="30.75" customHeight="1">
      <c r="A775" s="104" t="str">
        <f t="shared" si="78"/>
        <v>PAGĐ_649</v>
      </c>
      <c r="B775" s="199"/>
      <c r="C775" s="62" t="s">
        <v>783</v>
      </c>
      <c r="D775" s="70" t="s">
        <v>784</v>
      </c>
      <c r="E775" s="11" t="s">
        <v>21</v>
      </c>
      <c r="F775" s="70"/>
      <c r="G775" s="165"/>
      <c r="H775" s="70"/>
      <c r="I775" s="90"/>
      <c r="J775" s="90"/>
      <c r="K775" s="90"/>
      <c r="L775" s="90"/>
      <c r="M775" s="90"/>
      <c r="N775" s="90"/>
      <c r="O775" s="90"/>
    </row>
    <row r="776" spans="1:33" ht="28.3">
      <c r="A776" s="104" t="str">
        <f>IF(OR(C776="",D776=""),"",$D$3&amp;"_"&amp;ROW()-15-COUNTBLANK($D$16:D776))</f>
        <v>PAGĐ_650</v>
      </c>
      <c r="B776" s="197"/>
      <c r="C776" s="62" t="s">
        <v>785</v>
      </c>
      <c r="D776" s="70" t="s">
        <v>786</v>
      </c>
      <c r="E776" s="11" t="s">
        <v>21</v>
      </c>
      <c r="F776" s="70"/>
      <c r="G776" s="165"/>
      <c r="H776" s="70"/>
      <c r="I776" s="90"/>
      <c r="J776" s="90"/>
      <c r="K776" s="90"/>
      <c r="L776" s="90"/>
      <c r="M776" s="90"/>
      <c r="N776" s="90"/>
      <c r="O776" s="90"/>
    </row>
    <row r="777" spans="1:33" ht="28.3">
      <c r="A777" s="104" t="str">
        <f>IF(OR(C777="",D777=""),"",$D$3&amp;"_"&amp;ROW()-14-COUNTBLANK($D$15:D777))</f>
        <v>PAGĐ_651</v>
      </c>
      <c r="B777" s="237" t="s">
        <v>787</v>
      </c>
      <c r="C777" s="62" t="s">
        <v>788</v>
      </c>
      <c r="D777" s="70" t="s">
        <v>789</v>
      </c>
      <c r="E777" s="11" t="s">
        <v>21</v>
      </c>
      <c r="F777" s="70"/>
      <c r="G777" s="165"/>
      <c r="H777" s="70"/>
      <c r="I777" s="90"/>
      <c r="J777" s="90"/>
      <c r="K777" s="90"/>
      <c r="L777" s="90"/>
      <c r="M777" s="90"/>
      <c r="N777" s="90"/>
      <c r="O777" s="90"/>
    </row>
    <row r="778" spans="1:33" ht="56.6">
      <c r="A778" s="104" t="str">
        <f>IF(OR(C778="",D778=""),"",$D$3&amp;"_"&amp;ROW()-15-COUNTBLANK($D$16:D778))</f>
        <v>PAGĐ_652</v>
      </c>
      <c r="B778" s="197"/>
      <c r="C778" s="62" t="s">
        <v>790</v>
      </c>
      <c r="D778" s="70" t="s">
        <v>791</v>
      </c>
      <c r="E778" s="11" t="s">
        <v>21</v>
      </c>
      <c r="F778" s="70"/>
      <c r="G778" s="165"/>
      <c r="H778" s="70"/>
      <c r="I778" s="90"/>
      <c r="J778" s="90"/>
      <c r="K778" s="90"/>
      <c r="L778" s="90"/>
      <c r="M778" s="90"/>
      <c r="N778" s="90"/>
      <c r="O778" s="90"/>
    </row>
    <row r="779" spans="1:33" ht="28.3">
      <c r="A779" s="104" t="str">
        <f>IF(OR(C779="",D779=""),"",$D$3&amp;"_"&amp;ROW()-14-COUNTBLANK($D$15:D779))</f>
        <v>PAGĐ_653</v>
      </c>
      <c r="B779" s="70" t="s">
        <v>792</v>
      </c>
      <c r="C779" s="62" t="s">
        <v>793</v>
      </c>
      <c r="D779" s="70" t="s">
        <v>774</v>
      </c>
      <c r="E779" s="11" t="s">
        <v>21</v>
      </c>
      <c r="F779" s="70"/>
      <c r="G779" s="165"/>
      <c r="H779" s="70"/>
      <c r="I779" s="90"/>
      <c r="J779" s="90"/>
      <c r="K779" s="90"/>
      <c r="L779" s="90"/>
      <c r="M779" s="90"/>
      <c r="N779" s="90"/>
      <c r="O779" s="90"/>
    </row>
    <row r="780" spans="1:33" ht="15.45">
      <c r="A780" s="104" t="str">
        <f>IF(OR(C780="",D780=""),"",$D$3&amp;"_"&amp;ROW()-15-COUNTBLANK($D$16:D780))</f>
        <v/>
      </c>
      <c r="B780" s="227" t="s">
        <v>139</v>
      </c>
      <c r="C780" s="198"/>
      <c r="D780" s="198"/>
      <c r="E780" s="198"/>
      <c r="F780" s="198"/>
      <c r="G780" s="198"/>
      <c r="H780" s="196"/>
      <c r="I780" s="90"/>
      <c r="J780" s="90"/>
      <c r="K780" s="90"/>
      <c r="L780" s="90"/>
      <c r="M780" s="90"/>
      <c r="N780" s="90"/>
      <c r="O780" s="90"/>
    </row>
    <row r="781" spans="1:33" ht="14.6" outlineLevel="1">
      <c r="A781" s="104" t="str">
        <f>IF(OR(C781="",D781=""),"",$D$3&amp;"_"&amp;ROW()-14-COUNTBLANK($D$15:D781))</f>
        <v>PAGĐ_654</v>
      </c>
      <c r="B781" s="212" t="s">
        <v>182</v>
      </c>
      <c r="C781" s="7" t="s">
        <v>794</v>
      </c>
      <c r="D781" s="7" t="s">
        <v>795</v>
      </c>
      <c r="E781" s="11" t="s">
        <v>21</v>
      </c>
      <c r="F781" s="4"/>
      <c r="G781" s="31"/>
      <c r="H781" s="10"/>
      <c r="I781" s="6"/>
      <c r="J781" s="6"/>
      <c r="K781" s="6"/>
      <c r="L781" s="6"/>
      <c r="M781" s="6"/>
      <c r="N781" s="6"/>
      <c r="O781" s="6"/>
      <c r="P781" s="6"/>
      <c r="Q781" s="6"/>
      <c r="R781" s="6"/>
      <c r="S781" s="6"/>
      <c r="T781" s="6"/>
      <c r="U781" s="6"/>
      <c r="V781" s="6"/>
      <c r="W781" s="40"/>
      <c r="X781" s="40"/>
      <c r="Y781" s="40"/>
      <c r="Z781" s="40"/>
      <c r="AA781" s="40"/>
      <c r="AB781" s="40"/>
      <c r="AC781" s="40"/>
      <c r="AD781" s="40"/>
      <c r="AE781" s="40"/>
      <c r="AF781" s="40"/>
      <c r="AG781" s="40"/>
    </row>
    <row r="782" spans="1:33" ht="14.6" outlineLevel="1">
      <c r="A782" s="104"/>
      <c r="B782" s="197"/>
      <c r="C782" s="10" t="s">
        <v>796</v>
      </c>
      <c r="D782" s="10" t="s">
        <v>797</v>
      </c>
      <c r="E782" s="11" t="s">
        <v>21</v>
      </c>
      <c r="F782" s="4"/>
      <c r="G782" s="31"/>
      <c r="H782" s="5"/>
      <c r="I782" s="32"/>
      <c r="J782" s="6"/>
      <c r="K782" s="6"/>
      <c r="L782" s="6"/>
      <c r="M782" s="6"/>
      <c r="N782" s="6"/>
      <c r="O782" s="6"/>
      <c r="P782" s="6"/>
      <c r="Q782" s="6"/>
      <c r="R782" s="6"/>
      <c r="S782" s="6"/>
      <c r="T782" s="6"/>
      <c r="U782" s="6"/>
      <c r="V782" s="6"/>
      <c r="W782" s="40"/>
      <c r="X782" s="40"/>
      <c r="Y782" s="40"/>
      <c r="Z782" s="40"/>
      <c r="AA782" s="40"/>
      <c r="AB782" s="40"/>
      <c r="AC782" s="40"/>
      <c r="AD782" s="40"/>
      <c r="AE782" s="40"/>
      <c r="AF782" s="40"/>
      <c r="AG782" s="40"/>
    </row>
    <row r="783" spans="1:33" ht="14.6" outlineLevel="1">
      <c r="A783" s="104" t="str">
        <f>IF(OR(C783="",D783=""),"",$D$3&amp;"_"&amp;ROW()-15-COUNTBLANK($D$16:D783))</f>
        <v>PAGĐ_656</v>
      </c>
      <c r="B783" s="10" t="s">
        <v>183</v>
      </c>
      <c r="C783" s="10" t="s">
        <v>798</v>
      </c>
      <c r="D783" s="10" t="s">
        <v>799</v>
      </c>
      <c r="E783" s="11" t="s">
        <v>21</v>
      </c>
      <c r="F783" s="4"/>
      <c r="G783" s="31"/>
      <c r="H783" s="5"/>
      <c r="I783" s="32"/>
      <c r="J783" s="6"/>
      <c r="K783" s="6"/>
      <c r="L783" s="6"/>
      <c r="M783" s="6"/>
      <c r="N783" s="6"/>
      <c r="O783" s="6"/>
      <c r="P783" s="6"/>
      <c r="Q783" s="6"/>
      <c r="R783" s="6"/>
      <c r="S783" s="6"/>
      <c r="T783" s="6"/>
      <c r="U783" s="6"/>
      <c r="V783" s="6"/>
      <c r="W783" s="40"/>
      <c r="X783" s="40"/>
      <c r="Y783" s="40"/>
      <c r="Z783" s="40"/>
      <c r="AA783" s="40"/>
      <c r="AB783" s="40"/>
      <c r="AC783" s="40"/>
      <c r="AD783" s="40"/>
      <c r="AE783" s="40"/>
      <c r="AF783" s="40"/>
      <c r="AG783" s="40"/>
    </row>
    <row r="784" spans="1:33" ht="14.6" outlineLevel="1">
      <c r="A784" s="104" t="str">
        <f t="shared" ref="A784:A785" si="79">IF(OR(C784="",D784=""),"",$D$3&amp;"_"&amp;ROW()-14-COUNTBLANK($D$15:D784))</f>
        <v>PAGĐ_657</v>
      </c>
      <c r="B784" s="10" t="s">
        <v>185</v>
      </c>
      <c r="C784" s="10" t="s">
        <v>800</v>
      </c>
      <c r="D784" s="10" t="s">
        <v>801</v>
      </c>
      <c r="E784" s="11" t="s">
        <v>21</v>
      </c>
      <c r="F784" s="4"/>
      <c r="G784" s="31"/>
      <c r="H784" s="5"/>
      <c r="I784" s="32"/>
      <c r="J784" s="6"/>
      <c r="K784" s="6"/>
      <c r="L784" s="6"/>
      <c r="M784" s="6"/>
      <c r="N784" s="6"/>
      <c r="O784" s="6"/>
      <c r="P784" s="6"/>
      <c r="Q784" s="6"/>
      <c r="R784" s="6"/>
      <c r="S784" s="6"/>
      <c r="T784" s="6"/>
      <c r="U784" s="6"/>
      <c r="V784" s="6"/>
      <c r="W784" s="40"/>
      <c r="X784" s="40"/>
      <c r="Y784" s="40"/>
      <c r="Z784" s="40"/>
      <c r="AA784" s="40"/>
      <c r="AB784" s="40"/>
      <c r="AC784" s="40"/>
      <c r="AD784" s="40"/>
      <c r="AE784" s="40"/>
      <c r="AF784" s="40"/>
      <c r="AG784" s="40"/>
    </row>
    <row r="785" spans="1:33" ht="14.6" outlineLevel="1">
      <c r="A785" s="104" t="str">
        <f t="shared" si="79"/>
        <v>PAGĐ_658</v>
      </c>
      <c r="B785" s="10" t="s">
        <v>186</v>
      </c>
      <c r="C785" s="10" t="s">
        <v>802</v>
      </c>
      <c r="D785" s="10" t="s">
        <v>803</v>
      </c>
      <c r="E785" s="11" t="s">
        <v>21</v>
      </c>
      <c r="F785" s="4"/>
      <c r="G785" s="31"/>
      <c r="H785" s="5"/>
      <c r="I785" s="6"/>
      <c r="J785" s="6"/>
      <c r="K785" s="6"/>
      <c r="L785" s="6"/>
      <c r="M785" s="6"/>
      <c r="N785" s="6"/>
      <c r="O785" s="6"/>
      <c r="P785" s="6"/>
      <c r="Q785" s="6"/>
      <c r="R785" s="6"/>
      <c r="S785" s="6"/>
      <c r="T785" s="6"/>
      <c r="U785" s="6"/>
      <c r="V785" s="6"/>
      <c r="W785" s="40"/>
      <c r="X785" s="40"/>
      <c r="Y785" s="40"/>
      <c r="Z785" s="40"/>
      <c r="AA785" s="40"/>
      <c r="AB785" s="40"/>
      <c r="AC785" s="40"/>
      <c r="AD785" s="40"/>
      <c r="AE785" s="40"/>
      <c r="AF785" s="40"/>
      <c r="AG785" s="40"/>
    </row>
    <row r="786" spans="1:33" ht="14.6" outlineLevel="1">
      <c r="A786" s="104" t="str">
        <f>IF(OR(C786="",D786=""),"",$D$3&amp;"_"&amp;ROW()-15-COUNTBLANK($D$16:D786))</f>
        <v>PAGĐ_659</v>
      </c>
      <c r="B786" s="10" t="s">
        <v>187</v>
      </c>
      <c r="C786" s="10" t="s">
        <v>804</v>
      </c>
      <c r="D786" s="10" t="s">
        <v>805</v>
      </c>
      <c r="E786" s="11" t="s">
        <v>21</v>
      </c>
      <c r="F786" s="4"/>
      <c r="G786" s="31"/>
      <c r="H786" s="5"/>
      <c r="I786" s="6"/>
      <c r="J786" s="6"/>
      <c r="K786" s="6"/>
      <c r="L786" s="6"/>
      <c r="M786" s="6"/>
      <c r="N786" s="6"/>
      <c r="O786" s="6"/>
      <c r="P786" s="6"/>
      <c r="Q786" s="6"/>
      <c r="R786" s="6"/>
      <c r="S786" s="6"/>
      <c r="T786" s="6"/>
      <c r="U786" s="6"/>
      <c r="V786" s="6"/>
      <c r="W786" s="40"/>
      <c r="X786" s="40"/>
      <c r="Y786" s="40"/>
      <c r="Z786" s="40"/>
      <c r="AA786" s="40"/>
      <c r="AB786" s="40"/>
      <c r="AC786" s="40"/>
      <c r="AD786" s="40"/>
      <c r="AE786" s="40"/>
      <c r="AF786" s="40"/>
      <c r="AG786" s="40"/>
    </row>
    <row r="787" spans="1:33" ht="14.6" outlineLevel="1">
      <c r="A787" s="104" t="str">
        <f>IF(OR(C787="",D787=""),"",$D$3&amp;"_"&amp;ROW()-14-COUNTBLANK($D$15:D787))</f>
        <v>PAGĐ_660</v>
      </c>
      <c r="B787" s="10" t="s">
        <v>188</v>
      </c>
      <c r="C787" s="10" t="s">
        <v>806</v>
      </c>
      <c r="D787" s="10" t="s">
        <v>189</v>
      </c>
      <c r="E787" s="11" t="s">
        <v>21</v>
      </c>
      <c r="F787" s="4"/>
      <c r="G787" s="31"/>
      <c r="H787" s="5"/>
      <c r="I787" s="6"/>
      <c r="J787" s="6"/>
      <c r="K787" s="6"/>
      <c r="L787" s="6"/>
      <c r="M787" s="6"/>
      <c r="N787" s="6"/>
      <c r="O787" s="6"/>
      <c r="P787" s="6"/>
      <c r="Q787" s="6"/>
      <c r="R787" s="6"/>
      <c r="S787" s="6"/>
      <c r="T787" s="6"/>
      <c r="U787" s="6"/>
      <c r="V787" s="6"/>
      <c r="W787" s="40"/>
      <c r="X787" s="40"/>
      <c r="Y787" s="40"/>
      <c r="Z787" s="40"/>
      <c r="AA787" s="40"/>
      <c r="AB787" s="40"/>
      <c r="AC787" s="40"/>
      <c r="AD787" s="40"/>
      <c r="AE787" s="40"/>
      <c r="AF787" s="40"/>
      <c r="AG787" s="40"/>
    </row>
    <row r="788" spans="1:33" ht="14.6">
      <c r="A788" s="104" t="str">
        <f>IF(OR(C788="",D788=""),"",$D$3&amp;"_"&amp;ROW()-15-COUNTBLANK($D$16:D788))</f>
        <v>PAGĐ_661</v>
      </c>
      <c r="B788" s="49" t="s">
        <v>807</v>
      </c>
      <c r="C788" s="41" t="s">
        <v>808</v>
      </c>
      <c r="D788" s="50" t="s">
        <v>809</v>
      </c>
      <c r="E788" s="11" t="s">
        <v>21</v>
      </c>
      <c r="F788" s="43"/>
      <c r="G788" s="166"/>
      <c r="H788" s="43"/>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c r="AF788" s="56"/>
      <c r="AG788" s="56"/>
    </row>
    <row r="789" spans="1:33" ht="30">
      <c r="A789" s="104" t="str">
        <f t="shared" ref="A789:A790" si="80">IF(OR(C789="",D789=""),"",$D$3&amp;"_"&amp;ROW()-14-COUNTBLANK($D$15:D789))</f>
        <v>PAGĐ_662</v>
      </c>
      <c r="B789" s="164" t="s">
        <v>810</v>
      </c>
      <c r="C789" s="10" t="s">
        <v>811</v>
      </c>
      <c r="D789" s="64" t="s">
        <v>812</v>
      </c>
      <c r="E789" s="11" t="s">
        <v>21</v>
      </c>
      <c r="F789" s="113"/>
      <c r="G789" s="112"/>
      <c r="H789" s="113"/>
      <c r="I789" s="90"/>
      <c r="J789" s="90"/>
      <c r="K789" s="90"/>
      <c r="L789" s="90"/>
      <c r="M789" s="90"/>
      <c r="N789" s="90"/>
      <c r="O789" s="90"/>
    </row>
    <row r="790" spans="1:33" ht="68.25" customHeight="1">
      <c r="A790" s="104" t="str">
        <f t="shared" si="80"/>
        <v>PAGĐ_663</v>
      </c>
      <c r="B790" s="114" t="s">
        <v>813</v>
      </c>
      <c r="C790" s="114" t="s">
        <v>814</v>
      </c>
      <c r="D790" s="79" t="s">
        <v>815</v>
      </c>
      <c r="E790" s="11" t="s">
        <v>21</v>
      </c>
      <c r="F790" s="111"/>
      <c r="G790" s="112"/>
      <c r="H790" s="113"/>
      <c r="I790" s="90"/>
      <c r="J790" s="90"/>
      <c r="K790" s="90"/>
      <c r="L790" s="90"/>
      <c r="M790" s="90"/>
      <c r="N790" s="90"/>
      <c r="O790" s="90"/>
    </row>
    <row r="791" spans="1:33" ht="25.5" customHeight="1">
      <c r="A791" s="104" t="str">
        <f>IF(OR(C791="",D791=""),"",$D$3&amp;"_"&amp;ROW()-15-COUNTBLANK($D$16:D791))</f>
        <v/>
      </c>
      <c r="B791" s="238" t="s">
        <v>816</v>
      </c>
      <c r="C791" s="198"/>
      <c r="D791" s="198"/>
      <c r="E791" s="196"/>
      <c r="F791" s="167"/>
      <c r="G791" s="168"/>
      <c r="H791" s="169"/>
      <c r="I791" s="24"/>
      <c r="J791" s="24"/>
      <c r="K791" s="24"/>
      <c r="L791" s="24"/>
      <c r="M791" s="24"/>
      <c r="N791" s="24"/>
      <c r="O791" s="24"/>
      <c r="P791" s="68"/>
      <c r="Q791" s="170"/>
      <c r="R791" s="68"/>
      <c r="S791" s="68"/>
      <c r="T791" s="68"/>
      <c r="U791" s="68"/>
      <c r="V791" s="68"/>
      <c r="W791" s="68"/>
      <c r="X791" s="68"/>
      <c r="Y791" s="68"/>
      <c r="Z791" s="68"/>
      <c r="AA791" s="68"/>
      <c r="AB791" s="68"/>
      <c r="AC791" s="68"/>
      <c r="AD791" s="68"/>
      <c r="AE791" s="68"/>
      <c r="AF791" s="68"/>
      <c r="AG791" s="68"/>
    </row>
    <row r="792" spans="1:33" ht="15.45">
      <c r="A792" s="104" t="str">
        <f t="shared" ref="A792:A793" si="81">IF(OR(C792="",D792=""),"",$D$3&amp;"_"&amp;ROW()-14-COUNTBLANK($D$15:D792))</f>
        <v>PAGĐ_664</v>
      </c>
      <c r="B792" s="171" t="s">
        <v>817</v>
      </c>
      <c r="C792" s="171" t="s">
        <v>818</v>
      </c>
      <c r="D792" s="171" t="s">
        <v>819</v>
      </c>
      <c r="E792" s="172"/>
      <c r="F792" s="172"/>
      <c r="G792" s="172"/>
      <c r="H792" s="171"/>
      <c r="I792" s="173"/>
      <c r="J792" s="1"/>
      <c r="K792" s="1"/>
      <c r="L792" s="1"/>
      <c r="M792" s="1"/>
      <c r="N792" s="1"/>
      <c r="O792" s="1"/>
      <c r="P792" s="1"/>
      <c r="Q792" s="1"/>
      <c r="R792" s="1"/>
      <c r="S792" s="1"/>
      <c r="T792" s="1"/>
      <c r="U792" s="1"/>
      <c r="V792" s="1"/>
      <c r="W792" s="1"/>
      <c r="X792" s="1"/>
      <c r="Y792" s="1"/>
      <c r="Z792" s="1"/>
      <c r="AA792" s="1"/>
      <c r="AB792" s="1"/>
      <c r="AC792" s="1"/>
    </row>
    <row r="793" spans="1:33" ht="14.6">
      <c r="A793" s="104" t="str">
        <f t="shared" si="81"/>
        <v>PAGĐ_665</v>
      </c>
      <c r="B793" s="95" t="s">
        <v>140</v>
      </c>
      <c r="C793" s="95" t="s">
        <v>820</v>
      </c>
      <c r="D793" s="95" t="s">
        <v>820</v>
      </c>
      <c r="E793" s="11" t="s">
        <v>21</v>
      </c>
      <c r="F793" s="95"/>
      <c r="G793" s="97"/>
      <c r="H793" s="95"/>
      <c r="I793" s="1"/>
      <c r="J793" s="1"/>
      <c r="K793" s="1"/>
      <c r="L793" s="1"/>
      <c r="M793" s="1"/>
      <c r="N793" s="1"/>
      <c r="O793" s="1"/>
      <c r="P793" s="1"/>
      <c r="Q793" s="1"/>
      <c r="R793" s="1"/>
      <c r="S793" s="1"/>
      <c r="T793" s="1"/>
      <c r="U793" s="1"/>
      <c r="V793" s="1"/>
      <c r="W793" s="1"/>
      <c r="X793" s="1"/>
      <c r="Y793" s="1"/>
      <c r="Z793" s="1"/>
      <c r="AA793" s="1"/>
      <c r="AB793" s="1"/>
      <c r="AC793" s="1"/>
    </row>
    <row r="794" spans="1:33" ht="14.6">
      <c r="A794" s="104" t="str">
        <f>IF(OR(C794="",D794=""),"",$D$3&amp;"_"&amp;ROW()-15-COUNTBLANK($D$16:D794))</f>
        <v>PAGĐ_666</v>
      </c>
      <c r="B794" s="130" t="s">
        <v>147</v>
      </c>
      <c r="C794" s="130" t="s">
        <v>821</v>
      </c>
      <c r="D794" s="130" t="s">
        <v>821</v>
      </c>
      <c r="E794" s="11" t="s">
        <v>21</v>
      </c>
      <c r="F794" s="130"/>
      <c r="G794" s="129"/>
      <c r="H794" s="130"/>
      <c r="I794" s="56"/>
      <c r="J794" s="56"/>
      <c r="K794" s="56"/>
      <c r="L794" s="56"/>
      <c r="M794" s="56"/>
      <c r="N794" s="56"/>
      <c r="O794" s="56"/>
      <c r="P794" s="56"/>
      <c r="Q794" s="56"/>
      <c r="R794" s="56"/>
      <c r="S794" s="56"/>
      <c r="T794" s="56"/>
      <c r="U794" s="56"/>
      <c r="V794" s="56"/>
      <c r="W794" s="56"/>
      <c r="X794" s="56"/>
      <c r="Y794" s="56"/>
      <c r="Z794" s="56"/>
      <c r="AA794" s="56"/>
      <c r="AB794" s="56"/>
      <c r="AC794" s="56"/>
      <c r="AD794" s="128"/>
      <c r="AE794" s="128"/>
      <c r="AF794" s="128"/>
      <c r="AG794" s="128"/>
    </row>
    <row r="795" spans="1:33" ht="14.6">
      <c r="A795" s="104" t="str">
        <f>IF(OR(C795="",D795=""),"",$D$3&amp;"_"&amp;ROW()-14-COUNTBLANK($D$15:D795))</f>
        <v>PAGĐ_667</v>
      </c>
      <c r="B795" s="95" t="s">
        <v>822</v>
      </c>
      <c r="C795" s="95" t="s">
        <v>823</v>
      </c>
      <c r="D795" s="95" t="s">
        <v>823</v>
      </c>
      <c r="E795" s="11" t="s">
        <v>21</v>
      </c>
      <c r="F795" s="95"/>
      <c r="G795" s="97"/>
      <c r="H795" s="95"/>
      <c r="I795" s="1"/>
      <c r="J795" s="1"/>
      <c r="K795" s="1"/>
      <c r="L795" s="1"/>
      <c r="M795" s="1"/>
      <c r="N795" s="1"/>
      <c r="O795" s="1"/>
      <c r="P795" s="1"/>
      <c r="Q795" s="1"/>
      <c r="R795" s="1"/>
      <c r="S795" s="1"/>
      <c r="T795" s="1"/>
      <c r="U795" s="1"/>
      <c r="V795" s="1"/>
      <c r="W795" s="1"/>
      <c r="X795" s="1"/>
      <c r="Y795" s="1"/>
      <c r="Z795" s="1"/>
      <c r="AA795" s="1"/>
      <c r="AB795" s="1"/>
      <c r="AC795" s="1"/>
    </row>
    <row r="796" spans="1:33" ht="14.6">
      <c r="A796" s="104" t="str">
        <f>IF(OR(C796="",D796=""),"",$D$3&amp;"_"&amp;ROW()-15-COUNTBLANK($D$16:D796))</f>
        <v/>
      </c>
      <c r="B796" s="95" t="s">
        <v>824</v>
      </c>
      <c r="C796" s="95" t="s">
        <v>825</v>
      </c>
      <c r="D796" s="95"/>
      <c r="E796" s="11" t="s">
        <v>21</v>
      </c>
      <c r="F796" s="95"/>
      <c r="G796" s="97"/>
      <c r="H796" s="95"/>
      <c r="I796" s="1"/>
      <c r="J796" s="1"/>
      <c r="K796" s="1"/>
      <c r="L796" s="1"/>
      <c r="M796" s="1"/>
      <c r="N796" s="1"/>
      <c r="O796" s="1"/>
      <c r="P796" s="1"/>
      <c r="Q796" s="1"/>
      <c r="R796" s="1"/>
      <c r="S796" s="1"/>
      <c r="T796" s="1"/>
      <c r="U796" s="1"/>
      <c r="V796" s="1"/>
      <c r="W796" s="1"/>
      <c r="X796" s="1"/>
      <c r="Y796" s="1"/>
      <c r="Z796" s="1"/>
      <c r="AA796" s="1"/>
      <c r="AB796" s="1"/>
      <c r="AC796" s="1"/>
    </row>
    <row r="797" spans="1:33" ht="14.6">
      <c r="A797" s="104" t="str">
        <f>IF(OR(C797="",D797=""),"",$D$3&amp;"_"&amp;ROW()-14-COUNTBLANK($D$15:D797))</f>
        <v>PAGĐ_668</v>
      </c>
      <c r="B797" s="95" t="s">
        <v>826</v>
      </c>
      <c r="C797" s="95" t="s">
        <v>827</v>
      </c>
      <c r="D797" s="95" t="s">
        <v>828</v>
      </c>
      <c r="E797" s="11" t="s">
        <v>21</v>
      </c>
      <c r="F797" s="95"/>
      <c r="G797" s="97"/>
      <c r="H797" s="95"/>
      <c r="I797" s="1"/>
      <c r="J797" s="1"/>
      <c r="K797" s="1"/>
      <c r="L797" s="1"/>
      <c r="M797" s="1"/>
      <c r="N797" s="1"/>
      <c r="O797" s="1"/>
      <c r="P797" s="1"/>
      <c r="Q797" s="1"/>
      <c r="R797" s="1"/>
      <c r="S797" s="1"/>
      <c r="T797" s="1"/>
      <c r="U797" s="1"/>
      <c r="V797" s="1"/>
      <c r="W797" s="1"/>
      <c r="X797" s="1"/>
      <c r="Y797" s="1"/>
      <c r="Z797" s="1"/>
      <c r="AA797" s="1"/>
      <c r="AB797" s="1"/>
      <c r="AC797" s="1"/>
    </row>
    <row r="798" spans="1:33" ht="14.6">
      <c r="A798" s="104" t="str">
        <f>IF(OR(C798="",D798=""),"",$D$3&amp;"_"&amp;ROW()-15-COUNTBLANK($D$16:D798))</f>
        <v/>
      </c>
      <c r="B798" s="95" t="s">
        <v>829</v>
      </c>
      <c r="C798" s="95"/>
      <c r="D798" s="95"/>
      <c r="E798" s="11" t="s">
        <v>21</v>
      </c>
      <c r="F798" s="95"/>
      <c r="G798" s="97"/>
      <c r="H798" s="95"/>
      <c r="I798" s="1"/>
      <c r="J798" s="1"/>
      <c r="K798" s="1"/>
      <c r="L798" s="1"/>
      <c r="M798" s="1"/>
      <c r="N798" s="1"/>
      <c r="O798" s="1"/>
      <c r="P798" s="1"/>
      <c r="Q798" s="1"/>
      <c r="R798" s="1"/>
      <c r="S798" s="1"/>
      <c r="T798" s="1"/>
      <c r="U798" s="1"/>
      <c r="V798" s="1"/>
      <c r="W798" s="1"/>
      <c r="X798" s="1"/>
      <c r="Y798" s="1"/>
      <c r="Z798" s="1"/>
      <c r="AA798" s="1"/>
      <c r="AB798" s="1"/>
      <c r="AC798" s="1"/>
    </row>
    <row r="799" spans="1:33" ht="32.25" customHeight="1">
      <c r="A799" s="104" t="str">
        <f>IF(OR(C799="",D799=""),"",$D$3&amp;"_"&amp;ROW()-14-COUNTBLANK($D$15:D799))</f>
        <v/>
      </c>
      <c r="B799" s="95" t="s">
        <v>830</v>
      </c>
      <c r="C799" s="174" t="s">
        <v>831</v>
      </c>
      <c r="D799" s="194"/>
      <c r="E799" s="11" t="s">
        <v>21</v>
      </c>
      <c r="F799" s="95"/>
      <c r="G799" s="97"/>
      <c r="H799" s="175"/>
      <c r="I799" s="1"/>
      <c r="J799" s="1"/>
      <c r="K799" s="1"/>
      <c r="L799" s="1"/>
      <c r="M799" s="1"/>
      <c r="N799" s="1"/>
      <c r="O799" s="1"/>
      <c r="P799" s="1"/>
      <c r="Q799" s="1"/>
      <c r="R799" s="1"/>
      <c r="S799" s="1"/>
      <c r="T799" s="1"/>
      <c r="U799" s="1"/>
      <c r="V799" s="1"/>
      <c r="W799" s="1"/>
      <c r="X799" s="1"/>
      <c r="Y799" s="1"/>
      <c r="Z799" s="1"/>
      <c r="AA799" s="1"/>
      <c r="AB799" s="1"/>
      <c r="AC799" s="1"/>
    </row>
    <row r="800" spans="1:33" ht="29.25" customHeight="1">
      <c r="A800" s="104" t="str">
        <f>IF(OR(C800="",D800=""),"",$D$3&amp;"_"&amp;ROW()-15-COUNTBLANK($D$16:D800))</f>
        <v>PAGĐ_669</v>
      </c>
      <c r="B800" s="95" t="s">
        <v>832</v>
      </c>
      <c r="C800" s="95" t="s">
        <v>833</v>
      </c>
      <c r="D800" s="95" t="s">
        <v>833</v>
      </c>
      <c r="E800" s="11" t="s">
        <v>21</v>
      </c>
      <c r="F800" s="95"/>
      <c r="G800" s="97"/>
      <c r="H800" s="101"/>
      <c r="I800" s="1"/>
      <c r="J800" s="1"/>
      <c r="K800" s="1"/>
      <c r="L800" s="1"/>
      <c r="M800" s="1"/>
      <c r="N800" s="1"/>
      <c r="O800" s="1"/>
      <c r="P800" s="1"/>
      <c r="Q800" s="1"/>
      <c r="R800" s="1"/>
      <c r="S800" s="1"/>
      <c r="T800" s="1"/>
      <c r="U800" s="1"/>
      <c r="V800" s="1"/>
      <c r="W800" s="1"/>
      <c r="X800" s="1"/>
      <c r="Y800" s="1"/>
      <c r="Z800" s="1"/>
      <c r="AA800" s="1"/>
      <c r="AB800" s="1"/>
      <c r="AC800" s="1"/>
    </row>
    <row r="801" spans="1:33" ht="14.6">
      <c r="A801" s="104" t="str">
        <f>IF(OR(C801="",D801=""),"",$D$3&amp;"_"&amp;ROW()-14-COUNTBLANK($D$15:D801))</f>
        <v/>
      </c>
      <c r="B801" s="95" t="s">
        <v>834</v>
      </c>
      <c r="C801" s="95"/>
      <c r="D801" s="95"/>
      <c r="E801" s="11" t="s">
        <v>21</v>
      </c>
      <c r="F801" s="95"/>
      <c r="G801" s="97"/>
      <c r="H801" s="95"/>
      <c r="I801" s="1"/>
      <c r="J801" s="1"/>
      <c r="K801" s="1"/>
      <c r="L801" s="1"/>
      <c r="M801" s="1"/>
      <c r="N801" s="1"/>
      <c r="O801" s="1"/>
      <c r="P801" s="1"/>
      <c r="Q801" s="1"/>
      <c r="R801" s="1"/>
      <c r="S801" s="1"/>
      <c r="T801" s="1"/>
      <c r="U801" s="1"/>
      <c r="V801" s="1"/>
      <c r="W801" s="1"/>
      <c r="X801" s="1"/>
      <c r="Y801" s="1"/>
      <c r="Z801" s="1"/>
      <c r="AA801" s="1"/>
      <c r="AB801" s="1"/>
      <c r="AC801" s="1"/>
    </row>
    <row r="802" spans="1:33" ht="14.6">
      <c r="A802" s="104" t="str">
        <f>IF(OR(C802="",D802=""),"",$D$3&amp;"_"&amp;ROW()-15-COUNTBLANK($D$16:D802))</f>
        <v/>
      </c>
      <c r="B802" s="95" t="s">
        <v>835</v>
      </c>
      <c r="C802" s="95" t="s">
        <v>836</v>
      </c>
      <c r="D802" s="95"/>
      <c r="E802" s="11" t="s">
        <v>21</v>
      </c>
      <c r="F802" s="95"/>
      <c r="G802" s="97"/>
      <c r="H802" s="95"/>
      <c r="I802" s="1"/>
      <c r="J802" s="1"/>
      <c r="K802" s="1"/>
      <c r="L802" s="1"/>
      <c r="M802" s="1"/>
      <c r="N802" s="1"/>
      <c r="O802" s="1"/>
      <c r="P802" s="1"/>
      <c r="Q802" s="1"/>
      <c r="R802" s="1"/>
      <c r="S802" s="1"/>
      <c r="T802" s="1"/>
      <c r="U802" s="1"/>
      <c r="V802" s="1"/>
      <c r="W802" s="1"/>
      <c r="X802" s="1"/>
      <c r="Y802" s="1"/>
      <c r="Z802" s="1"/>
      <c r="AA802" s="1"/>
      <c r="AB802" s="1"/>
      <c r="AC802" s="1"/>
    </row>
    <row r="803" spans="1:33" ht="14.6">
      <c r="A803" s="104" t="str">
        <f>IF(OR(C803="",D803=""),"",$D$3&amp;"_"&amp;ROW()-14-COUNTBLANK($D$15:D803))</f>
        <v/>
      </c>
      <c r="B803" s="95" t="s">
        <v>837</v>
      </c>
      <c r="C803" s="95" t="s">
        <v>838</v>
      </c>
      <c r="D803" s="95"/>
      <c r="E803" s="11" t="s">
        <v>21</v>
      </c>
      <c r="F803" s="95"/>
      <c r="G803" s="97"/>
      <c r="H803" s="95"/>
      <c r="I803" s="1"/>
      <c r="J803" s="1"/>
      <c r="K803" s="1"/>
      <c r="L803" s="1"/>
      <c r="M803" s="1"/>
      <c r="N803" s="1"/>
      <c r="O803" s="1"/>
      <c r="P803" s="1"/>
      <c r="Q803" s="1"/>
      <c r="R803" s="1"/>
      <c r="S803" s="1"/>
      <c r="T803" s="1"/>
      <c r="U803" s="1"/>
      <c r="V803" s="1"/>
      <c r="W803" s="1"/>
      <c r="X803" s="1"/>
      <c r="Y803" s="1"/>
      <c r="Z803" s="1"/>
      <c r="AA803" s="1"/>
      <c r="AB803" s="1"/>
      <c r="AC803" s="1"/>
    </row>
    <row r="804" spans="1:33" ht="14.6">
      <c r="A804" s="104" t="str">
        <f>IF(OR(C804="",D804=""),"",$D$3&amp;"_"&amp;ROW()-15-COUNTBLANK($D$16:D804))</f>
        <v/>
      </c>
      <c r="B804" s="95" t="s">
        <v>193</v>
      </c>
      <c r="C804" s="95" t="s">
        <v>839</v>
      </c>
      <c r="D804" s="95"/>
      <c r="E804" s="11" t="s">
        <v>21</v>
      </c>
      <c r="F804" s="95"/>
      <c r="G804" s="97"/>
      <c r="H804" s="95"/>
      <c r="I804" s="1"/>
      <c r="J804" s="1"/>
      <c r="K804" s="1"/>
      <c r="L804" s="1"/>
      <c r="M804" s="1"/>
      <c r="N804" s="1"/>
      <c r="O804" s="1"/>
      <c r="P804" s="1"/>
      <c r="Q804" s="1"/>
      <c r="R804" s="1"/>
      <c r="S804" s="1"/>
      <c r="T804" s="1"/>
      <c r="U804" s="1"/>
      <c r="V804" s="1"/>
      <c r="W804" s="1"/>
      <c r="X804" s="1"/>
      <c r="Y804" s="1"/>
      <c r="Z804" s="1"/>
      <c r="AA804" s="1"/>
      <c r="AB804" s="1"/>
      <c r="AC804" s="1"/>
    </row>
    <row r="805" spans="1:33" ht="14.6">
      <c r="A805" s="104" t="str">
        <f>IF(OR(C805="",D805=""),"",$D$3&amp;"_"&amp;ROW()-14-COUNTBLANK($D$15:D805))</f>
        <v/>
      </c>
      <c r="B805" s="95" t="s">
        <v>840</v>
      </c>
      <c r="C805" s="95"/>
      <c r="D805" s="95"/>
      <c r="E805" s="11" t="s">
        <v>21</v>
      </c>
      <c r="F805" s="95"/>
      <c r="G805" s="97"/>
      <c r="H805" s="95"/>
      <c r="I805" s="1"/>
      <c r="J805" s="1"/>
      <c r="K805" s="1"/>
      <c r="L805" s="1"/>
      <c r="M805" s="1"/>
      <c r="N805" s="1"/>
      <c r="O805" s="1"/>
      <c r="P805" s="1"/>
      <c r="Q805" s="1"/>
      <c r="R805" s="1"/>
      <c r="S805" s="1"/>
      <c r="T805" s="1"/>
      <c r="U805" s="1"/>
      <c r="V805" s="1"/>
      <c r="W805" s="1"/>
      <c r="X805" s="1"/>
      <c r="Y805" s="1"/>
      <c r="Z805" s="1"/>
      <c r="AA805" s="1"/>
      <c r="AB805" s="1"/>
      <c r="AC805" s="1"/>
    </row>
    <row r="806" spans="1:33" ht="14.6">
      <c r="A806" s="104" t="str">
        <f>IF(OR(C806="",D806=""),"",$D$3&amp;"_"&amp;ROW()-15-COUNTBLANK($D$16:D806))</f>
        <v/>
      </c>
      <c r="B806" s="95" t="s">
        <v>841</v>
      </c>
      <c r="C806" s="95" t="s">
        <v>842</v>
      </c>
      <c r="D806" s="95"/>
      <c r="E806" s="11" t="s">
        <v>21</v>
      </c>
      <c r="F806" s="95"/>
      <c r="G806" s="97"/>
      <c r="H806" s="95"/>
      <c r="I806" s="1"/>
      <c r="J806" s="1"/>
      <c r="K806" s="1"/>
      <c r="L806" s="1"/>
      <c r="M806" s="1"/>
      <c r="N806" s="1"/>
      <c r="O806" s="1"/>
      <c r="P806" s="1"/>
      <c r="Q806" s="1"/>
      <c r="R806" s="1"/>
      <c r="S806" s="1"/>
      <c r="T806" s="1"/>
      <c r="U806" s="1"/>
      <c r="V806" s="1"/>
      <c r="W806" s="1"/>
      <c r="X806" s="1"/>
      <c r="Y806" s="1"/>
      <c r="Z806" s="1"/>
      <c r="AA806" s="1"/>
      <c r="AB806" s="1"/>
      <c r="AC806" s="1"/>
    </row>
    <row r="807" spans="1:33" ht="14.6">
      <c r="A807" s="104" t="str">
        <f>IF(OR(C807="",D807=""),"",$D$3&amp;"_"&amp;ROW()-14-COUNTBLANK($D$15:D807))</f>
        <v>PAGĐ_670</v>
      </c>
      <c r="B807" s="95" t="s">
        <v>843</v>
      </c>
      <c r="C807" s="95" t="s">
        <v>844</v>
      </c>
      <c r="D807" s="95" t="s">
        <v>845</v>
      </c>
      <c r="E807" s="11" t="s">
        <v>21</v>
      </c>
      <c r="F807" s="95"/>
      <c r="G807" s="97"/>
      <c r="H807" s="95"/>
      <c r="I807" s="1"/>
      <c r="J807" s="1"/>
      <c r="K807" s="1"/>
      <c r="L807" s="1"/>
      <c r="M807" s="1"/>
      <c r="N807" s="1"/>
      <c r="O807" s="1"/>
      <c r="P807" s="1"/>
      <c r="Q807" s="1"/>
      <c r="R807" s="1"/>
      <c r="S807" s="1"/>
      <c r="T807" s="1"/>
      <c r="U807" s="1"/>
      <c r="V807" s="1"/>
      <c r="W807" s="1"/>
      <c r="X807" s="1"/>
      <c r="Y807" s="1"/>
      <c r="Z807" s="1"/>
      <c r="AA807" s="1"/>
      <c r="AB807" s="1"/>
      <c r="AC807" s="1"/>
    </row>
    <row r="808" spans="1:33" ht="14.6">
      <c r="A808" s="104" t="str">
        <f>IF(OR(C808="",D808=""),"",$D$3&amp;"_"&amp;ROW()-15-COUNTBLANK($D$16:D808))</f>
        <v/>
      </c>
      <c r="B808" s="95" t="s">
        <v>846</v>
      </c>
      <c r="C808" s="95" t="s">
        <v>1242</v>
      </c>
      <c r="D808" s="95"/>
      <c r="E808" s="11" t="s">
        <v>21</v>
      </c>
      <c r="F808" s="95"/>
      <c r="G808" s="97"/>
      <c r="H808" s="95"/>
      <c r="I808" s="1"/>
      <c r="J808" s="1"/>
      <c r="K808" s="1"/>
      <c r="L808" s="1"/>
      <c r="M808" s="1"/>
      <c r="N808" s="1"/>
      <c r="O808" s="1"/>
      <c r="P808" s="1"/>
      <c r="Q808" s="1"/>
      <c r="R808" s="1"/>
      <c r="S808" s="1"/>
      <c r="T808" s="1"/>
      <c r="U808" s="1"/>
      <c r="V808" s="1"/>
      <c r="W808" s="1"/>
      <c r="X808" s="1"/>
      <c r="Y808" s="1"/>
      <c r="Z808" s="1"/>
      <c r="AA808" s="1"/>
      <c r="AB808" s="1"/>
      <c r="AC808" s="1"/>
    </row>
    <row r="809" spans="1:33" ht="14.6">
      <c r="A809" s="104" t="str">
        <f>IF(OR(C809="",D809=""),"",$D$3&amp;"_"&amp;ROW()-14-COUNTBLANK($D$15:D809))</f>
        <v/>
      </c>
      <c r="B809" s="130" t="s">
        <v>847</v>
      </c>
      <c r="C809" s="130" t="s">
        <v>1243</v>
      </c>
      <c r="D809" s="130"/>
      <c r="E809" s="11" t="s">
        <v>21</v>
      </c>
      <c r="F809" s="130"/>
      <c r="G809" s="129"/>
      <c r="H809" s="130"/>
      <c r="I809" s="56"/>
      <c r="J809" s="56"/>
      <c r="K809" s="56"/>
      <c r="L809" s="56"/>
      <c r="M809" s="56"/>
      <c r="N809" s="56"/>
      <c r="O809" s="56"/>
      <c r="P809" s="56"/>
      <c r="Q809" s="56"/>
      <c r="R809" s="56"/>
      <c r="S809" s="56"/>
      <c r="T809" s="56"/>
      <c r="U809" s="56"/>
      <c r="V809" s="56"/>
      <c r="W809" s="56"/>
      <c r="X809" s="56"/>
      <c r="Y809" s="56"/>
      <c r="Z809" s="56"/>
      <c r="AA809" s="56"/>
      <c r="AB809" s="56"/>
      <c r="AC809" s="56"/>
      <c r="AD809" s="128"/>
      <c r="AE809" s="128"/>
      <c r="AF809" s="128"/>
      <c r="AG809" s="128"/>
    </row>
    <row r="810" spans="1:33" ht="14.6">
      <c r="A810" s="104" t="str">
        <f>IF(OR(C810="",D810=""),"",$D$3&amp;"_"&amp;ROW()-15-COUNTBLANK($D$16:D810))</f>
        <v/>
      </c>
      <c r="B810" s="130" t="s">
        <v>848</v>
      </c>
      <c r="C810" s="130" t="s">
        <v>849</v>
      </c>
      <c r="D810" s="130"/>
      <c r="E810" s="11" t="s">
        <v>21</v>
      </c>
      <c r="F810" s="130"/>
      <c r="G810" s="129"/>
      <c r="H810" s="130"/>
      <c r="I810" s="56"/>
      <c r="J810" s="1"/>
      <c r="K810" s="1"/>
      <c r="L810" s="1"/>
      <c r="M810" s="1"/>
      <c r="N810" s="1"/>
      <c r="O810" s="1"/>
      <c r="P810" s="1"/>
      <c r="Q810" s="1"/>
      <c r="R810" s="1"/>
      <c r="S810" s="1"/>
      <c r="T810" s="1"/>
      <c r="U810" s="1"/>
      <c r="V810" s="1"/>
      <c r="W810" s="1"/>
      <c r="X810" s="1"/>
      <c r="Y810" s="1"/>
      <c r="Z810" s="1"/>
      <c r="AA810" s="1"/>
      <c r="AB810" s="1"/>
      <c r="AC810" s="1"/>
    </row>
    <row r="811" spans="1:33" ht="14.6">
      <c r="A811" s="104" t="str">
        <f t="shared" ref="A811:A812" si="82">IF(OR(C811="",D811=""),"",$D$3&amp;"_"&amp;ROW()-14-COUNTBLANK($D$15:D811))</f>
        <v>PAGĐ_671</v>
      </c>
      <c r="B811" s="95" t="s">
        <v>142</v>
      </c>
      <c r="C811" s="95" t="s">
        <v>823</v>
      </c>
      <c r="D811" s="95" t="s">
        <v>823</v>
      </c>
      <c r="E811" s="95"/>
      <c r="F811" s="95"/>
      <c r="G811" s="97"/>
      <c r="H811" s="95"/>
      <c r="I811" s="1"/>
      <c r="J811" s="1"/>
      <c r="K811" s="1"/>
      <c r="L811" s="1"/>
      <c r="M811" s="1"/>
      <c r="N811" s="1"/>
      <c r="O811" s="1"/>
      <c r="P811" s="1"/>
      <c r="Q811" s="1"/>
      <c r="R811" s="1"/>
      <c r="S811" s="1"/>
      <c r="T811" s="1"/>
      <c r="U811" s="1"/>
      <c r="V811" s="1"/>
      <c r="W811" s="1"/>
      <c r="X811" s="1"/>
      <c r="Y811" s="1"/>
      <c r="Z811" s="1"/>
      <c r="AA811" s="1"/>
      <c r="AB811" s="1"/>
      <c r="AC811" s="1"/>
    </row>
    <row r="812" spans="1:33" ht="14.6">
      <c r="A812" s="104" t="str">
        <f t="shared" si="82"/>
        <v>PAGĐ_672</v>
      </c>
      <c r="B812" s="95" t="s">
        <v>143</v>
      </c>
      <c r="C812" s="95" t="s">
        <v>161</v>
      </c>
      <c r="D812" s="95" t="s">
        <v>161</v>
      </c>
      <c r="E812" s="11" t="s">
        <v>21</v>
      </c>
      <c r="F812" s="95"/>
      <c r="G812" s="97"/>
      <c r="H812" s="95"/>
      <c r="I812" s="1"/>
      <c r="J812" s="1"/>
      <c r="K812" s="1"/>
      <c r="L812" s="1"/>
      <c r="M812" s="1"/>
      <c r="N812" s="1"/>
      <c r="O812" s="1"/>
      <c r="P812" s="1"/>
      <c r="Q812" s="1"/>
      <c r="R812" s="1"/>
      <c r="S812" s="1"/>
      <c r="T812" s="1"/>
      <c r="U812" s="1"/>
      <c r="V812" s="1"/>
      <c r="W812" s="1"/>
      <c r="X812" s="1"/>
      <c r="Y812" s="1"/>
      <c r="Z812" s="1"/>
      <c r="AA812" s="1"/>
      <c r="AB812" s="1"/>
      <c r="AC812" s="1"/>
    </row>
    <row r="813" spans="1:33" ht="14.6">
      <c r="A813" s="104" t="str">
        <f>IF(OR(C813="",D813=""),"",$D$3&amp;"_"&amp;ROW()-15-COUNTBLANK($D$16:D813))</f>
        <v>PAGĐ_673</v>
      </c>
      <c r="B813" s="95" t="s">
        <v>144</v>
      </c>
      <c r="C813" s="95" t="s">
        <v>850</v>
      </c>
      <c r="D813" s="95" t="s">
        <v>850</v>
      </c>
      <c r="E813" s="11" t="s">
        <v>21</v>
      </c>
      <c r="F813" s="95"/>
      <c r="G813" s="97"/>
      <c r="H813" s="95"/>
      <c r="I813" s="1"/>
      <c r="J813" s="1"/>
      <c r="K813" s="1"/>
      <c r="L813" s="1"/>
      <c r="M813" s="1"/>
      <c r="N813" s="1"/>
      <c r="O813" s="1"/>
      <c r="P813" s="1"/>
      <c r="Q813" s="1"/>
      <c r="R813" s="1"/>
      <c r="S813" s="1"/>
      <c r="T813" s="1"/>
      <c r="U813" s="1"/>
      <c r="V813" s="1"/>
      <c r="W813" s="1"/>
      <c r="X813" s="1"/>
      <c r="Y813" s="1"/>
      <c r="Z813" s="1"/>
      <c r="AA813" s="1"/>
      <c r="AB813" s="1"/>
      <c r="AC813" s="1"/>
    </row>
    <row r="814" spans="1:33" ht="43.75">
      <c r="A814" s="104" t="str">
        <f>IF(OR(C814="",D814=""),"",$D$3&amp;"_"&amp;ROW()-14-COUNTBLANK($D$15:D814))</f>
        <v>PAGĐ_674</v>
      </c>
      <c r="B814" s="95" t="s">
        <v>851</v>
      </c>
      <c r="C814" s="95" t="s">
        <v>833</v>
      </c>
      <c r="D814" s="101" t="s">
        <v>852</v>
      </c>
      <c r="E814" s="11" t="s">
        <v>21</v>
      </c>
      <c r="F814" s="95"/>
      <c r="G814" s="97"/>
      <c r="H814" s="95"/>
      <c r="I814" s="1"/>
      <c r="J814" s="1"/>
      <c r="K814" s="1"/>
      <c r="L814" s="1"/>
      <c r="M814" s="1"/>
      <c r="N814" s="1"/>
      <c r="O814" s="1"/>
      <c r="P814" s="1"/>
      <c r="Q814" s="1"/>
      <c r="R814" s="1"/>
      <c r="S814" s="1"/>
      <c r="T814" s="1"/>
      <c r="U814" s="1"/>
      <c r="V814" s="1"/>
      <c r="W814" s="1"/>
      <c r="X814" s="1"/>
      <c r="Y814" s="1"/>
      <c r="Z814" s="1"/>
      <c r="AA814" s="1"/>
      <c r="AB814" s="1"/>
      <c r="AC814" s="1"/>
    </row>
    <row r="815" spans="1:33" ht="14.6">
      <c r="A815" s="104" t="str">
        <f>IF(OR(C815="",D815=""),"",$D$3&amp;"_"&amp;ROW()-15-COUNTBLANK($D$16:D815))</f>
        <v>PAGĐ_675</v>
      </c>
      <c r="B815" s="95" t="s">
        <v>853</v>
      </c>
      <c r="C815" s="95" t="s">
        <v>854</v>
      </c>
      <c r="D815" s="95" t="s">
        <v>855</v>
      </c>
      <c r="E815" s="11" t="s">
        <v>21</v>
      </c>
      <c r="F815" s="95"/>
      <c r="G815" s="97"/>
      <c r="H815" s="95"/>
      <c r="I815" s="1"/>
      <c r="J815" s="1"/>
      <c r="K815" s="1"/>
      <c r="L815" s="1"/>
      <c r="M815" s="1"/>
      <c r="N815" s="1"/>
      <c r="O815" s="1"/>
      <c r="P815" s="1"/>
      <c r="Q815" s="1"/>
      <c r="R815" s="1"/>
      <c r="S815" s="1"/>
      <c r="T815" s="1"/>
      <c r="U815" s="1"/>
      <c r="V815" s="1"/>
      <c r="W815" s="1"/>
      <c r="X815" s="1"/>
      <c r="Y815" s="1"/>
      <c r="Z815" s="1"/>
      <c r="AA815" s="1"/>
      <c r="AB815" s="1"/>
      <c r="AC815" s="1"/>
    </row>
    <row r="816" spans="1:33" ht="14.6">
      <c r="A816" s="104" t="str">
        <f>IF(OR(C816="",D816=""),"",$D$3&amp;"_"&amp;ROW()-14-COUNTBLANK($D$15:D816))</f>
        <v/>
      </c>
      <c r="B816" s="95"/>
      <c r="C816" s="95" t="s">
        <v>856</v>
      </c>
      <c r="D816" s="95"/>
      <c r="E816" s="11" t="s">
        <v>21</v>
      </c>
      <c r="F816" s="95"/>
      <c r="G816" s="97"/>
      <c r="H816" s="95"/>
      <c r="I816" s="1"/>
      <c r="J816" s="1"/>
      <c r="K816" s="1"/>
      <c r="L816" s="1"/>
      <c r="M816" s="1"/>
      <c r="N816" s="1"/>
      <c r="O816" s="1"/>
      <c r="P816" s="1"/>
      <c r="Q816" s="1"/>
      <c r="R816" s="1"/>
      <c r="S816" s="1"/>
      <c r="T816" s="1"/>
      <c r="U816" s="1"/>
      <c r="V816" s="1"/>
      <c r="W816" s="1"/>
      <c r="X816" s="1"/>
      <c r="Y816" s="1"/>
      <c r="Z816" s="1"/>
      <c r="AA816" s="1"/>
      <c r="AB816" s="1"/>
      <c r="AC816" s="1"/>
    </row>
    <row r="817" spans="1:33" ht="14.6">
      <c r="A817" s="104" t="str">
        <f>IF(OR(C817="",D817=""),"",$D$3&amp;"_"&amp;ROW()-15-COUNTBLANK($D$16:D817))</f>
        <v>PAGĐ_676</v>
      </c>
      <c r="B817" s="95" t="s">
        <v>857</v>
      </c>
      <c r="C817" s="95" t="s">
        <v>1244</v>
      </c>
      <c r="D817" s="95" t="s">
        <v>858</v>
      </c>
      <c r="E817" s="11" t="s">
        <v>21</v>
      </c>
      <c r="F817" s="95"/>
      <c r="G817" s="97"/>
      <c r="H817" s="95"/>
      <c r="I817" s="1"/>
      <c r="J817" s="1"/>
      <c r="K817" s="1"/>
      <c r="L817" s="1"/>
      <c r="M817" s="1"/>
      <c r="N817" s="1"/>
      <c r="O817" s="1"/>
      <c r="P817" s="1"/>
      <c r="Q817" s="1"/>
      <c r="R817" s="1"/>
      <c r="S817" s="1"/>
      <c r="T817" s="1"/>
      <c r="U817" s="1"/>
      <c r="V817" s="1"/>
      <c r="W817" s="1"/>
      <c r="X817" s="1"/>
      <c r="Y817" s="1"/>
      <c r="Z817" s="1"/>
      <c r="AA817" s="1"/>
      <c r="AB817" s="1"/>
      <c r="AC817" s="1"/>
    </row>
    <row r="818" spans="1:33" ht="14.6">
      <c r="A818" s="104" t="str">
        <f>IF(OR(C818="",D818=""),"",$D$3&amp;"_"&amp;ROW()-14-COUNTBLANK($D$15:D818))</f>
        <v/>
      </c>
      <c r="B818" s="176" t="s">
        <v>859</v>
      </c>
      <c r="C818" s="63" t="s">
        <v>860</v>
      </c>
      <c r="D818" s="63"/>
      <c r="E818" s="11" t="s">
        <v>21</v>
      </c>
      <c r="F818" s="63"/>
      <c r="G818" s="139"/>
      <c r="H818" s="63"/>
      <c r="I818" s="1"/>
      <c r="J818" s="90"/>
      <c r="K818" s="90"/>
      <c r="L818" s="90"/>
      <c r="M818" s="90"/>
      <c r="N818" s="90"/>
      <c r="O818" s="90"/>
    </row>
    <row r="819" spans="1:33" ht="25.5" customHeight="1">
      <c r="A819" s="104" t="str">
        <f>IF(OR(C819="",D819=""),"",$D$3&amp;"_"&amp;ROW()-15-COUNTBLANK($D$16:D819))</f>
        <v/>
      </c>
      <c r="B819" s="238" t="s">
        <v>861</v>
      </c>
      <c r="C819" s="198"/>
      <c r="D819" s="198"/>
      <c r="E819" s="196"/>
      <c r="F819" s="167"/>
      <c r="G819" s="168"/>
      <c r="H819" s="169"/>
      <c r="I819" s="24"/>
      <c r="J819" s="24"/>
      <c r="K819" s="24"/>
      <c r="L819" s="24"/>
      <c r="M819" s="24"/>
      <c r="N819" s="24"/>
      <c r="O819" s="24"/>
      <c r="P819" s="68"/>
      <c r="Q819" s="170"/>
      <c r="R819" s="68"/>
      <c r="S819" s="68"/>
      <c r="T819" s="68"/>
      <c r="U819" s="68"/>
      <c r="V819" s="68"/>
      <c r="W819" s="68"/>
      <c r="X819" s="68"/>
      <c r="Y819" s="68"/>
      <c r="Z819" s="68"/>
      <c r="AA819" s="68"/>
      <c r="AB819" s="68"/>
      <c r="AC819" s="68"/>
      <c r="AD819" s="68"/>
      <c r="AE819" s="68"/>
      <c r="AF819" s="68"/>
      <c r="AG819" s="68"/>
    </row>
    <row r="820" spans="1:33" ht="15.45">
      <c r="A820" s="104" t="str">
        <f>IF(OR(C820="",D820=""),"",$D$3&amp;"_"&amp;ROW()-14-COUNTBLANK($D$15:D820))</f>
        <v>PAGĐ_677</v>
      </c>
      <c r="B820" s="171" t="s">
        <v>817</v>
      </c>
      <c r="C820" s="171" t="s">
        <v>818</v>
      </c>
      <c r="D820" s="171" t="s">
        <v>862</v>
      </c>
      <c r="E820" s="171"/>
      <c r="F820" s="171"/>
      <c r="G820" s="172"/>
      <c r="H820" s="113"/>
      <c r="I820" s="90"/>
      <c r="J820" s="90"/>
      <c r="K820" s="90"/>
      <c r="L820" s="90"/>
      <c r="M820" s="90"/>
      <c r="N820" s="90"/>
      <c r="O820" s="90"/>
    </row>
    <row r="821" spans="1:33" ht="15.45">
      <c r="A821" s="104" t="str">
        <f>IF(OR(C821="",D821=""),"",$D$3&amp;"_"&amp;ROW()-15-COUNTBLANK($D$16:D821))</f>
        <v>PAGĐ_678</v>
      </c>
      <c r="B821" s="63" t="s">
        <v>140</v>
      </c>
      <c r="C821" s="63" t="s">
        <v>863</v>
      </c>
      <c r="D821" s="63" t="s">
        <v>863</v>
      </c>
      <c r="E821" s="11" t="s">
        <v>21</v>
      </c>
      <c r="F821" s="63"/>
      <c r="G821" s="139"/>
      <c r="H821" s="113"/>
      <c r="I821" s="90"/>
      <c r="J821" s="90"/>
      <c r="K821" s="90"/>
      <c r="L821" s="90"/>
      <c r="M821" s="90"/>
      <c r="N821" s="90"/>
      <c r="O821" s="90"/>
    </row>
    <row r="822" spans="1:33" ht="15.45">
      <c r="A822" s="104" t="str">
        <f>IF(OR(C822="",D822=""),"",$D$3&amp;"_"&amp;ROW()-14-COUNTBLANK($D$15:D822))</f>
        <v>PAGĐ_679</v>
      </c>
      <c r="B822" s="63" t="s">
        <v>147</v>
      </c>
      <c r="C822" s="63" t="s">
        <v>864</v>
      </c>
      <c r="D822" s="63" t="s">
        <v>864</v>
      </c>
      <c r="E822" s="11" t="s">
        <v>21</v>
      </c>
      <c r="F822" s="63"/>
      <c r="G822" s="139"/>
      <c r="H822" s="113"/>
      <c r="I822" s="90"/>
      <c r="J822" s="90"/>
      <c r="K822" s="90"/>
      <c r="L822" s="90"/>
      <c r="M822" s="90"/>
      <c r="N822" s="90"/>
      <c r="O822" s="90"/>
    </row>
    <row r="823" spans="1:33" ht="37.5" customHeight="1">
      <c r="A823" s="104" t="str">
        <f>IF(OR(C823="",D823=""),"",$D$3&amp;"_"&amp;ROW()-15-COUNTBLANK($D$16:D823))</f>
        <v/>
      </c>
      <c r="B823" s="63" t="s">
        <v>865</v>
      </c>
      <c r="C823" s="63" t="s">
        <v>866</v>
      </c>
      <c r="D823" s="63"/>
      <c r="E823" s="11" t="s">
        <v>21</v>
      </c>
      <c r="F823" s="63"/>
      <c r="G823" s="139"/>
      <c r="H823" s="113"/>
      <c r="I823" s="90"/>
      <c r="J823" s="90"/>
      <c r="K823" s="90"/>
      <c r="L823" s="90"/>
      <c r="M823" s="90"/>
      <c r="N823" s="90"/>
      <c r="O823" s="90"/>
    </row>
    <row r="824" spans="1:33" ht="15.45">
      <c r="A824" s="104" t="str">
        <f>IF(OR(C824="",D824=""),"",$D$3&amp;"_"&amp;ROW()-14-COUNTBLANK($D$15:D824))</f>
        <v/>
      </c>
      <c r="B824" s="63" t="s">
        <v>867</v>
      </c>
      <c r="C824" s="63"/>
      <c r="D824" s="63" t="s">
        <v>868</v>
      </c>
      <c r="E824" s="11" t="s">
        <v>21</v>
      </c>
      <c r="F824" s="63"/>
      <c r="G824" s="139"/>
      <c r="H824" s="113"/>
      <c r="I824" s="90"/>
      <c r="J824" s="90"/>
      <c r="K824" s="90"/>
      <c r="L824" s="90"/>
      <c r="M824" s="90"/>
      <c r="N824" s="90"/>
      <c r="O824" s="90"/>
    </row>
    <row r="825" spans="1:33" ht="15.45">
      <c r="A825" s="104" t="str">
        <f>IF(OR(C825="",D825=""),"",$D$3&amp;"_"&amp;ROW()-15-COUNTBLANK($D$16:D825))</f>
        <v/>
      </c>
      <c r="B825" s="63" t="s">
        <v>869</v>
      </c>
      <c r="C825" s="63"/>
      <c r="D825" s="63" t="s">
        <v>870</v>
      </c>
      <c r="E825" s="11" t="s">
        <v>21</v>
      </c>
      <c r="F825" s="63"/>
      <c r="G825" s="139"/>
      <c r="H825" s="113"/>
      <c r="I825" s="90"/>
      <c r="J825" s="90"/>
      <c r="K825" s="90"/>
      <c r="L825" s="90"/>
      <c r="M825" s="90"/>
      <c r="N825" s="90"/>
      <c r="O825" s="90"/>
    </row>
    <row r="826" spans="1:33" ht="15.45">
      <c r="A826" s="104" t="str">
        <f>IF(OR(C826="",D826=""),"",$D$3&amp;"_"&amp;ROW()-14-COUNTBLANK($D$15:D826))</f>
        <v/>
      </c>
      <c r="B826" s="63" t="s">
        <v>830</v>
      </c>
      <c r="C826" s="63"/>
      <c r="D826" s="63"/>
      <c r="E826" s="11" t="s">
        <v>21</v>
      </c>
      <c r="F826" s="63"/>
      <c r="G826" s="139"/>
      <c r="H826" s="113"/>
      <c r="I826" s="90"/>
      <c r="J826" s="90"/>
      <c r="K826" s="90"/>
      <c r="L826" s="90"/>
      <c r="M826" s="90"/>
      <c r="N826" s="90"/>
      <c r="O826" s="90"/>
    </row>
    <row r="827" spans="1:33" ht="15.45">
      <c r="A827" s="104" t="str">
        <f>IF(OR(C827="",D827=""),"",$D$3&amp;"_"&amp;ROW()-15-COUNTBLANK($D$16:D827))</f>
        <v>PAGĐ_682</v>
      </c>
      <c r="B827" s="63" t="s">
        <v>835</v>
      </c>
      <c r="C827" s="63" t="s">
        <v>871</v>
      </c>
      <c r="D827" s="63" t="s">
        <v>872</v>
      </c>
      <c r="E827" s="11" t="s">
        <v>21</v>
      </c>
      <c r="F827" s="63"/>
      <c r="G827" s="139"/>
      <c r="H827" s="113"/>
      <c r="I827" s="90"/>
      <c r="J827" s="90"/>
      <c r="K827" s="90"/>
      <c r="L827" s="90"/>
      <c r="M827" s="90"/>
      <c r="N827" s="90"/>
      <c r="O827" s="90"/>
    </row>
    <row r="828" spans="1:33" ht="15.45">
      <c r="A828" s="104" t="str">
        <f>IF(OR(C828="",D828=""),"",$D$3&amp;"_"&amp;ROW()-14-COUNTBLANK($D$15:D828))</f>
        <v>PAGĐ_683</v>
      </c>
      <c r="B828" s="63" t="s">
        <v>193</v>
      </c>
      <c r="C828" s="63" t="s">
        <v>873</v>
      </c>
      <c r="D828" s="63" t="s">
        <v>874</v>
      </c>
      <c r="E828" s="11" t="s">
        <v>21</v>
      </c>
      <c r="F828" s="63"/>
      <c r="G828" s="139"/>
      <c r="H828" s="113"/>
      <c r="I828" s="90"/>
      <c r="J828" s="90"/>
      <c r="K828" s="90"/>
      <c r="L828" s="90"/>
      <c r="M828" s="90"/>
      <c r="N828" s="90"/>
      <c r="O828" s="90"/>
    </row>
    <row r="829" spans="1:33" ht="15.45">
      <c r="A829" s="104" t="str">
        <f>IF(OR(C829="",D829=""),"",$D$3&amp;"_"&amp;ROW()-15-COUNTBLANK($D$16:D829))</f>
        <v/>
      </c>
      <c r="B829" s="63" t="s">
        <v>840</v>
      </c>
      <c r="C829" s="63"/>
      <c r="D829" s="63"/>
      <c r="E829" s="11" t="s">
        <v>21</v>
      </c>
      <c r="F829" s="63"/>
      <c r="G829" s="139"/>
      <c r="H829" s="113"/>
      <c r="I829" s="90"/>
      <c r="J829" s="90"/>
      <c r="K829" s="90"/>
      <c r="L829" s="90"/>
      <c r="M829" s="90"/>
      <c r="N829" s="90"/>
      <c r="O829" s="90"/>
    </row>
    <row r="830" spans="1:33" ht="15.45">
      <c r="A830" s="104" t="str">
        <f>IF(OR(C830="",D830=""),"",$D$3&amp;"_"&amp;ROW()-14-COUNTBLANK($D$15:D830))</f>
        <v/>
      </c>
      <c r="B830" s="63" t="s">
        <v>875</v>
      </c>
      <c r="C830" s="240" t="s">
        <v>876</v>
      </c>
      <c r="D830" s="198"/>
      <c r="E830" s="196"/>
      <c r="F830" s="177"/>
      <c r="G830" s="139"/>
      <c r="H830" s="113"/>
      <c r="I830" s="90"/>
      <c r="J830" s="90"/>
      <c r="K830" s="90"/>
      <c r="L830" s="90"/>
      <c r="M830" s="90"/>
      <c r="N830" s="90"/>
      <c r="O830" s="90"/>
    </row>
    <row r="831" spans="1:33" ht="15.45">
      <c r="A831" s="104" t="str">
        <f>IF(OR(C831="",D831=""),"",$D$3&amp;"_"&amp;ROW()-15-COUNTBLANK($D$16:D831))</f>
        <v/>
      </c>
      <c r="B831" s="63" t="s">
        <v>141</v>
      </c>
      <c r="C831" s="63"/>
      <c r="D831" s="63" t="s">
        <v>877</v>
      </c>
      <c r="E831" s="11" t="s">
        <v>21</v>
      </c>
      <c r="F831" s="63"/>
      <c r="G831" s="139"/>
      <c r="H831" s="113"/>
      <c r="I831" s="90"/>
      <c r="J831" s="90"/>
      <c r="K831" s="90"/>
      <c r="L831" s="90"/>
      <c r="M831" s="90"/>
      <c r="N831" s="90"/>
      <c r="O831" s="90"/>
    </row>
    <row r="832" spans="1:33" ht="15.45">
      <c r="A832" s="104" t="str">
        <f>IF(OR(C832="",D832=""),"",$D$3&amp;"_"&amp;ROW()-14-COUNTBLANK($D$15:D832))</f>
        <v/>
      </c>
      <c r="B832" s="63" t="s">
        <v>878</v>
      </c>
      <c r="C832" s="63"/>
      <c r="D832" s="63" t="s">
        <v>190</v>
      </c>
      <c r="E832" s="11" t="s">
        <v>21</v>
      </c>
      <c r="F832" s="63"/>
      <c r="G832" s="139"/>
      <c r="H832" s="113"/>
      <c r="I832" s="90"/>
      <c r="J832" s="90"/>
      <c r="K832" s="90"/>
      <c r="L832" s="90"/>
      <c r="M832" s="90"/>
      <c r="N832" s="90"/>
      <c r="O832" s="90"/>
    </row>
    <row r="833" spans="1:33" ht="15.45">
      <c r="A833" s="104" t="str">
        <f>IF(OR(C833="",D833=""),"",$D$3&amp;"_"&amp;ROW()-15-COUNTBLANK($D$16:D833))</f>
        <v/>
      </c>
      <c r="B833" s="63" t="s">
        <v>191</v>
      </c>
      <c r="C833" s="63"/>
      <c r="D833" s="63" t="s">
        <v>192</v>
      </c>
      <c r="E833" s="11" t="s">
        <v>21</v>
      </c>
      <c r="F833" s="63"/>
      <c r="G833" s="139"/>
      <c r="H833" s="113"/>
      <c r="I833" s="90"/>
      <c r="J833" s="90"/>
      <c r="K833" s="90"/>
      <c r="L833" s="90"/>
      <c r="M833" s="90"/>
      <c r="N833" s="90"/>
      <c r="O833" s="90"/>
    </row>
    <row r="834" spans="1:33" ht="15.45">
      <c r="A834" s="104" t="str">
        <f>IF(OR(C834="",D834=""),"",$D$3&amp;"_"&amp;ROW()-14-COUNTBLANK($D$15:D834))</f>
        <v/>
      </c>
      <c r="B834" s="63" t="s">
        <v>879</v>
      </c>
      <c r="C834" s="63"/>
      <c r="D834" s="63" t="s">
        <v>880</v>
      </c>
      <c r="E834" s="11" t="s">
        <v>21</v>
      </c>
      <c r="F834" s="63"/>
      <c r="G834" s="139"/>
      <c r="H834" s="113"/>
      <c r="I834" s="90"/>
      <c r="J834" s="90"/>
      <c r="K834" s="90"/>
      <c r="L834" s="90"/>
      <c r="M834" s="90"/>
      <c r="N834" s="90"/>
      <c r="O834" s="90"/>
    </row>
    <row r="835" spans="1:33" ht="15.45">
      <c r="A835" s="104" t="str">
        <f>IF(OR(C835="",D835=""),"",$D$3&amp;"_"&amp;ROW()-15-COUNTBLANK($D$16:D835))</f>
        <v>PAGĐ_688</v>
      </c>
      <c r="B835" s="63" t="s">
        <v>142</v>
      </c>
      <c r="C835" s="63" t="s">
        <v>162</v>
      </c>
      <c r="D835" s="63" t="s">
        <v>162</v>
      </c>
      <c r="E835" s="11" t="s">
        <v>21</v>
      </c>
      <c r="F835" s="63"/>
      <c r="G835" s="139"/>
      <c r="H835" s="113"/>
      <c r="I835" s="90"/>
      <c r="J835" s="90"/>
      <c r="K835" s="90"/>
      <c r="L835" s="90"/>
      <c r="M835" s="90"/>
      <c r="N835" s="90"/>
      <c r="O835" s="90"/>
    </row>
    <row r="836" spans="1:33" ht="15.45">
      <c r="A836" s="104" t="str">
        <f>IF(OR(C836="",D836=""),"",$D$3&amp;"_"&amp;ROW()-14-COUNTBLANK($D$15:D836))</f>
        <v>PAGĐ_689</v>
      </c>
      <c r="B836" s="63" t="s">
        <v>143</v>
      </c>
      <c r="C836" s="63" t="s">
        <v>159</v>
      </c>
      <c r="D836" s="63" t="s">
        <v>159</v>
      </c>
      <c r="E836" s="11" t="s">
        <v>21</v>
      </c>
      <c r="F836" s="63"/>
      <c r="G836" s="139"/>
      <c r="H836" s="113"/>
      <c r="I836" s="90"/>
      <c r="J836" s="90"/>
      <c r="K836" s="90"/>
      <c r="L836" s="90"/>
      <c r="M836" s="90"/>
      <c r="N836" s="90"/>
      <c r="O836" s="90"/>
    </row>
    <row r="837" spans="1:33" ht="15.45">
      <c r="A837" s="104" t="str">
        <f>IF(OR(C837="",D837=""),"",$D$3&amp;"_"&amp;ROW()-15-COUNTBLANK($D$16:D837))</f>
        <v>PAGĐ_690</v>
      </c>
      <c r="B837" s="95" t="s">
        <v>144</v>
      </c>
      <c r="C837" s="95" t="s">
        <v>145</v>
      </c>
      <c r="D837" s="95" t="s">
        <v>145</v>
      </c>
      <c r="E837" s="11" t="s">
        <v>21</v>
      </c>
      <c r="F837" s="95"/>
      <c r="G837" s="97"/>
      <c r="H837" s="113"/>
      <c r="I837" s="90"/>
      <c r="J837" s="90"/>
      <c r="K837" s="90"/>
      <c r="L837" s="90"/>
      <c r="M837" s="90"/>
      <c r="N837" s="90"/>
      <c r="O837" s="90"/>
    </row>
    <row r="838" spans="1:33" ht="15.45">
      <c r="A838" s="104" t="str">
        <f>IF(OR(C838="",D838=""),"",$D$3&amp;"_"&amp;ROW()-14-COUNTBLANK($D$15:D838))</f>
        <v>PAGĐ_691</v>
      </c>
      <c r="B838" s="95" t="s">
        <v>881</v>
      </c>
      <c r="C838" s="95" t="s">
        <v>882</v>
      </c>
      <c r="D838" s="95" t="s">
        <v>883</v>
      </c>
      <c r="E838" s="11" t="s">
        <v>21</v>
      </c>
      <c r="F838" s="95"/>
      <c r="G838" s="97"/>
      <c r="H838" s="113"/>
      <c r="I838" s="90"/>
      <c r="J838" s="90"/>
      <c r="K838" s="90"/>
      <c r="L838" s="90"/>
      <c r="M838" s="90"/>
      <c r="N838" s="90"/>
      <c r="O838" s="90"/>
    </row>
    <row r="839" spans="1:33" ht="25.5" customHeight="1">
      <c r="A839" s="104" t="str">
        <f>IF(OR(C839="",D839=""),"",$D$3&amp;"_"&amp;ROW()-15-COUNTBLANK($D$16:D839))</f>
        <v/>
      </c>
      <c r="B839" s="238" t="s">
        <v>884</v>
      </c>
      <c r="C839" s="198"/>
      <c r="D839" s="198"/>
      <c r="E839" s="196"/>
      <c r="F839" s="167"/>
      <c r="G839" s="168"/>
      <c r="H839" s="169"/>
      <c r="I839" s="24"/>
      <c r="J839" s="24"/>
      <c r="K839" s="24"/>
      <c r="L839" s="24"/>
      <c r="M839" s="24"/>
      <c r="N839" s="24"/>
      <c r="O839" s="24"/>
      <c r="P839" s="68"/>
      <c r="Q839" s="170"/>
      <c r="R839" s="68"/>
      <c r="S839" s="68"/>
      <c r="T839" s="68"/>
      <c r="U839" s="68"/>
      <c r="V839" s="68"/>
      <c r="W839" s="68"/>
      <c r="X839" s="68"/>
      <c r="Y839" s="68"/>
      <c r="Z839" s="68"/>
      <c r="AA839" s="68"/>
      <c r="AB839" s="68"/>
      <c r="AC839" s="68"/>
      <c r="AD839" s="68"/>
      <c r="AE839" s="68"/>
      <c r="AF839" s="68"/>
      <c r="AG839" s="68"/>
    </row>
    <row r="840" spans="1:33" ht="15.45">
      <c r="A840" s="104" t="str">
        <f>IF(OR(C840="",D840=""),"",$D$3&amp;"_"&amp;ROW()-14-COUNTBLANK($D$15:D840))</f>
        <v/>
      </c>
      <c r="B840" s="171" t="s">
        <v>817</v>
      </c>
      <c r="C840" s="178" t="s">
        <v>885</v>
      </c>
      <c r="D840" s="171"/>
      <c r="E840" s="178"/>
      <c r="F840" s="178"/>
      <c r="G840" s="172"/>
      <c r="H840" s="178"/>
      <c r="I840" s="90"/>
      <c r="J840" s="90"/>
      <c r="K840" s="90"/>
      <c r="L840" s="90"/>
      <c r="M840" s="90"/>
      <c r="N840" s="90"/>
      <c r="O840" s="90"/>
    </row>
    <row r="841" spans="1:33" ht="15.45">
      <c r="A841" s="104" t="str">
        <f>IF(OR(C841="",D841=""),"",$D$3&amp;"_"&amp;ROW()-15-COUNTBLANK($D$16:D841))</f>
        <v/>
      </c>
      <c r="B841" s="95" t="s">
        <v>140</v>
      </c>
      <c r="C841" s="101" t="s">
        <v>886</v>
      </c>
      <c r="D841" s="63"/>
      <c r="E841" s="11" t="s">
        <v>21</v>
      </c>
      <c r="F841" s="113"/>
      <c r="G841" s="112"/>
      <c r="H841" s="113"/>
      <c r="I841" s="90"/>
      <c r="J841" s="90"/>
      <c r="K841" s="90"/>
      <c r="L841" s="90"/>
      <c r="M841" s="90"/>
      <c r="N841" s="90"/>
      <c r="O841" s="90"/>
    </row>
    <row r="842" spans="1:33" ht="15.45">
      <c r="A842" s="104" t="str">
        <f>IF(OR(C842="",D842=""),"",$D$3&amp;"_"&amp;ROW()-14-COUNTBLANK($D$15:D842))</f>
        <v/>
      </c>
      <c r="B842" s="95" t="s">
        <v>146</v>
      </c>
      <c r="C842" s="101" t="s">
        <v>887</v>
      </c>
      <c r="D842" s="63"/>
      <c r="E842" s="11" t="s">
        <v>21</v>
      </c>
      <c r="F842" s="113"/>
      <c r="G842" s="112"/>
      <c r="H842" s="113"/>
      <c r="I842" s="90"/>
      <c r="J842" s="90"/>
      <c r="K842" s="90"/>
      <c r="L842" s="90"/>
      <c r="M842" s="90"/>
      <c r="N842" s="90"/>
      <c r="O842" s="90"/>
    </row>
    <row r="843" spans="1:33" ht="15.45">
      <c r="A843" s="104" t="str">
        <f>IF(OR(C843="",D843=""),"",$D$3&amp;"_"&amp;ROW()-15-COUNTBLANK($D$16:D843))</f>
        <v/>
      </c>
      <c r="B843" s="95" t="s">
        <v>144</v>
      </c>
      <c r="C843" s="101" t="s">
        <v>145</v>
      </c>
      <c r="D843" s="63"/>
      <c r="E843" s="11" t="s">
        <v>21</v>
      </c>
      <c r="F843" s="113"/>
      <c r="G843" s="112"/>
      <c r="H843" s="113"/>
      <c r="I843" s="90"/>
      <c r="J843" s="90"/>
      <c r="K843" s="90"/>
      <c r="L843" s="90"/>
      <c r="M843" s="90"/>
      <c r="N843" s="90"/>
      <c r="O843" s="90"/>
    </row>
    <row r="844" spans="1:33" ht="15.45">
      <c r="A844" s="104" t="str">
        <f>IF(OR(C844="",D844=""),"",$D$3&amp;"_"&amp;ROW()-14-COUNTBLANK($D$15:D844))</f>
        <v/>
      </c>
      <c r="B844" s="95" t="s">
        <v>147</v>
      </c>
      <c r="C844" s="101" t="s">
        <v>888</v>
      </c>
      <c r="D844" s="63"/>
      <c r="E844" s="11" t="s">
        <v>21</v>
      </c>
      <c r="F844" s="113"/>
      <c r="G844" s="112"/>
      <c r="H844" s="113"/>
      <c r="I844" s="90"/>
      <c r="J844" s="90"/>
      <c r="K844" s="90"/>
      <c r="L844" s="90"/>
      <c r="M844" s="90"/>
      <c r="N844" s="90"/>
      <c r="O844" s="90"/>
    </row>
    <row r="845" spans="1:33" ht="15.45">
      <c r="A845" s="104" t="str">
        <f>IF(OR(C845="",D845=""),"",$D$3&amp;"_"&amp;ROW()-15-COUNTBLANK($D$16:D845))</f>
        <v/>
      </c>
      <c r="B845" s="95" t="s">
        <v>889</v>
      </c>
      <c r="C845" s="101" t="s">
        <v>890</v>
      </c>
      <c r="D845" s="63"/>
      <c r="E845" s="11" t="s">
        <v>21</v>
      </c>
      <c r="F845" s="113"/>
      <c r="G845" s="112"/>
      <c r="H845" s="113"/>
      <c r="I845" s="90"/>
      <c r="J845" s="90"/>
      <c r="K845" s="90"/>
      <c r="L845" s="90"/>
      <c r="M845" s="90"/>
      <c r="N845" s="90"/>
      <c r="O845" s="90"/>
    </row>
    <row r="846" spans="1:33" ht="15.45">
      <c r="A846" s="104" t="str">
        <f>IF(OR(C846="",D846=""),"",$D$3&amp;"_"&amp;ROW()-14-COUNTBLANK($D$15:D846))</f>
        <v/>
      </c>
      <c r="B846" s="95" t="s">
        <v>163</v>
      </c>
      <c r="C846" s="101" t="s">
        <v>891</v>
      </c>
      <c r="D846" s="63"/>
      <c r="E846" s="11" t="s">
        <v>21</v>
      </c>
      <c r="F846" s="113"/>
      <c r="G846" s="112"/>
      <c r="H846" s="113"/>
      <c r="I846" s="90"/>
      <c r="J846" s="90"/>
      <c r="K846" s="90"/>
      <c r="L846" s="90"/>
      <c r="M846" s="90"/>
      <c r="N846" s="90"/>
      <c r="O846" s="90"/>
    </row>
    <row r="847" spans="1:33" ht="15.45">
      <c r="A847" s="104" t="str">
        <f>IF(OR(C847="",D847=""),"",$D$3&amp;"_"&amp;ROW()-15-COUNTBLANK($D$16:D847))</f>
        <v/>
      </c>
      <c r="B847" s="95" t="s">
        <v>148</v>
      </c>
      <c r="C847" s="101" t="s">
        <v>892</v>
      </c>
      <c r="D847" s="63"/>
      <c r="E847" s="11" t="s">
        <v>21</v>
      </c>
      <c r="F847" s="113"/>
      <c r="G847" s="112"/>
      <c r="H847" s="113"/>
      <c r="I847" s="90"/>
      <c r="J847" s="90"/>
      <c r="K847" s="90"/>
      <c r="L847" s="90"/>
      <c r="M847" s="90"/>
      <c r="N847" s="90"/>
      <c r="O847" s="90"/>
    </row>
    <row r="848" spans="1:33" ht="15.45">
      <c r="A848" s="104" t="str">
        <f>IF(OR(C848="",D848=""),"",$D$3&amp;"_"&amp;ROW()-14-COUNTBLANK($D$15:D848))</f>
        <v/>
      </c>
      <c r="B848" s="95" t="s">
        <v>893</v>
      </c>
      <c r="C848" s="101" t="s">
        <v>894</v>
      </c>
      <c r="D848" s="63"/>
      <c r="E848" s="11" t="s">
        <v>21</v>
      </c>
      <c r="F848" s="113"/>
      <c r="G848" s="112"/>
      <c r="H848" s="113"/>
      <c r="I848" s="90"/>
      <c r="J848" s="90"/>
      <c r="K848" s="90"/>
      <c r="L848" s="90"/>
      <c r="M848" s="90"/>
      <c r="N848" s="90"/>
      <c r="O848" s="90"/>
    </row>
    <row r="849" spans="1:33" ht="15.45">
      <c r="A849" s="104" t="str">
        <f>IF(OR(C849="",D849=""),"",$D$3&amp;"_"&amp;ROW()-15-COUNTBLANK($D$16:D849))</f>
        <v/>
      </c>
      <c r="B849" s="95" t="s">
        <v>142</v>
      </c>
      <c r="C849" s="101" t="s">
        <v>162</v>
      </c>
      <c r="D849" s="63"/>
      <c r="E849" s="11" t="s">
        <v>21</v>
      </c>
      <c r="F849" s="113"/>
      <c r="G849" s="112"/>
      <c r="H849" s="113"/>
      <c r="I849" s="90"/>
      <c r="J849" s="90"/>
      <c r="K849" s="90"/>
      <c r="L849" s="90"/>
      <c r="M849" s="90"/>
      <c r="N849" s="90"/>
      <c r="O849" s="90"/>
    </row>
    <row r="850" spans="1:33" ht="15.45">
      <c r="A850" s="104" t="str">
        <f>IF(OR(C850="",D850=""),"",$D$3&amp;"_"&amp;ROW()-14-COUNTBLANK($D$15:D850))</f>
        <v/>
      </c>
      <c r="B850" s="95" t="s">
        <v>143</v>
      </c>
      <c r="C850" s="101" t="s">
        <v>159</v>
      </c>
      <c r="D850" s="63"/>
      <c r="E850" s="11" t="s">
        <v>21</v>
      </c>
      <c r="F850" s="113"/>
      <c r="G850" s="112"/>
      <c r="H850" s="113"/>
      <c r="I850" s="90"/>
      <c r="J850" s="90"/>
      <c r="K850" s="90"/>
      <c r="L850" s="90"/>
      <c r="M850" s="90"/>
      <c r="N850" s="90"/>
      <c r="O850" s="90"/>
    </row>
    <row r="851" spans="1:33" ht="15.45">
      <c r="A851" s="104" t="str">
        <f>IF(OR(C851="",D851=""),"",$D$3&amp;"_"&amp;ROW()-15-COUNTBLANK($D$16:D851))</f>
        <v/>
      </c>
      <c r="B851" s="95" t="s">
        <v>160</v>
      </c>
      <c r="C851" s="101" t="s">
        <v>161</v>
      </c>
      <c r="D851" s="63"/>
      <c r="E851" s="11" t="s">
        <v>21</v>
      </c>
      <c r="F851" s="113"/>
      <c r="G851" s="112"/>
      <c r="H851" s="113"/>
      <c r="I851" s="90"/>
      <c r="J851" s="90"/>
      <c r="K851" s="90"/>
      <c r="L851" s="90"/>
      <c r="M851" s="90"/>
      <c r="N851" s="90"/>
      <c r="O851" s="90"/>
    </row>
    <row r="852" spans="1:33" ht="43.75">
      <c r="A852" s="104" t="str">
        <f>IF(OR(C852="",D852=""),"",$D$3&amp;"_"&amp;ROW()-14-COUNTBLANK($D$15:D852))</f>
        <v/>
      </c>
      <c r="B852" s="95" t="s">
        <v>895</v>
      </c>
      <c r="C852" s="101" t="s">
        <v>896</v>
      </c>
      <c r="D852" s="63"/>
      <c r="E852" s="11" t="s">
        <v>21</v>
      </c>
      <c r="F852" s="113"/>
      <c r="G852" s="112"/>
      <c r="H852" s="113"/>
      <c r="I852" s="90"/>
      <c r="J852" s="90"/>
      <c r="K852" s="90"/>
      <c r="L852" s="90"/>
      <c r="M852" s="90"/>
      <c r="N852" s="90"/>
      <c r="O852" s="90"/>
    </row>
    <row r="853" spans="1:33" ht="25.5" customHeight="1">
      <c r="A853" s="104" t="str">
        <f>IF(OR(C853="",D853=""),"",$D$3&amp;"_"&amp;ROW()-15-COUNTBLANK($D$16:D853))</f>
        <v/>
      </c>
      <c r="B853" s="238" t="s">
        <v>897</v>
      </c>
      <c r="C853" s="198"/>
      <c r="D853" s="198"/>
      <c r="E853" s="196"/>
      <c r="F853" s="167"/>
      <c r="G853" s="168"/>
      <c r="H853" s="169"/>
      <c r="I853" s="24"/>
      <c r="J853" s="24"/>
      <c r="K853" s="24"/>
      <c r="L853" s="24"/>
      <c r="M853" s="24"/>
      <c r="N853" s="24"/>
      <c r="O853" s="24"/>
      <c r="P853" s="68"/>
      <c r="Q853" s="170"/>
      <c r="R853" s="68"/>
      <c r="S853" s="68"/>
      <c r="T853" s="68"/>
      <c r="U853" s="68"/>
      <c r="V853" s="68"/>
      <c r="W853" s="68"/>
      <c r="X853" s="68"/>
      <c r="Y853" s="68"/>
      <c r="Z853" s="68"/>
      <c r="AA853" s="68"/>
      <c r="AB853" s="68"/>
      <c r="AC853" s="68"/>
      <c r="AD853" s="68"/>
      <c r="AE853" s="68"/>
      <c r="AF853" s="68"/>
      <c r="AG853" s="68"/>
    </row>
    <row r="854" spans="1:33" ht="15.45">
      <c r="A854" s="104" t="str">
        <f>IF(OR(C854="",D854=""),"",$D$3&amp;"_"&amp;ROW()-14-COUNTBLANK($D$15:D854))</f>
        <v/>
      </c>
      <c r="B854" s="171" t="s">
        <v>817</v>
      </c>
      <c r="C854" s="171" t="s">
        <v>885</v>
      </c>
      <c r="D854" s="171"/>
      <c r="E854" s="171"/>
      <c r="F854" s="171"/>
      <c r="G854" s="172"/>
      <c r="H854" s="171"/>
      <c r="I854" s="90"/>
      <c r="J854" s="90"/>
      <c r="K854" s="90"/>
      <c r="L854" s="90"/>
      <c r="M854" s="90"/>
      <c r="N854" s="90"/>
      <c r="O854" s="90"/>
    </row>
    <row r="855" spans="1:33" ht="15.45">
      <c r="A855" s="104" t="str">
        <f>IF(OR(C855="",D855=""),"",$D$3&amp;"_"&amp;ROW()-15-COUNTBLANK($D$16:D855))</f>
        <v/>
      </c>
      <c r="B855" s="63" t="s">
        <v>140</v>
      </c>
      <c r="C855" s="63" t="s">
        <v>195</v>
      </c>
      <c r="D855" s="63"/>
      <c r="E855" s="11" t="s">
        <v>21</v>
      </c>
      <c r="F855" s="63"/>
      <c r="G855" s="112"/>
      <c r="H855" s="113"/>
      <c r="I855" s="90"/>
      <c r="J855" s="90"/>
      <c r="K855" s="90"/>
      <c r="L855" s="90"/>
      <c r="M855" s="90"/>
      <c r="N855" s="90"/>
      <c r="O855" s="90"/>
    </row>
    <row r="856" spans="1:33" ht="15.45">
      <c r="A856" s="104" t="str">
        <f>IF(OR(C856="",D856=""),"",$D$3&amp;"_"&amp;ROW()-14-COUNTBLANK($D$15:D856))</f>
        <v/>
      </c>
      <c r="B856" s="63" t="s">
        <v>147</v>
      </c>
      <c r="C856" s="63" t="s">
        <v>149</v>
      </c>
      <c r="D856" s="63"/>
      <c r="E856" s="11" t="s">
        <v>21</v>
      </c>
      <c r="F856" s="63"/>
      <c r="G856" s="112"/>
      <c r="H856" s="113"/>
      <c r="I856" s="90"/>
      <c r="J856" s="90"/>
      <c r="K856" s="90"/>
      <c r="L856" s="90"/>
      <c r="M856" s="90"/>
      <c r="N856" s="90"/>
      <c r="O856" s="90"/>
    </row>
    <row r="857" spans="1:33" ht="15.45">
      <c r="A857" s="104" t="str">
        <f>IF(OR(C857="",D857=""),"",$D$3&amp;"_"&amp;ROW()-15-COUNTBLANK($D$16:D857))</f>
        <v/>
      </c>
      <c r="B857" s="63" t="s">
        <v>144</v>
      </c>
      <c r="C857" s="63" t="s">
        <v>145</v>
      </c>
      <c r="D857" s="63"/>
      <c r="E857" s="11" t="s">
        <v>21</v>
      </c>
      <c r="F857" s="63"/>
      <c r="G857" s="112"/>
      <c r="H857" s="113"/>
      <c r="I857" s="90"/>
      <c r="J857" s="90"/>
      <c r="K857" s="90"/>
      <c r="L857" s="90"/>
      <c r="M857" s="90"/>
      <c r="N857" s="90"/>
      <c r="O857" s="90"/>
    </row>
    <row r="858" spans="1:33" ht="15.45">
      <c r="A858" s="104" t="str">
        <f>IF(OR(C858="",D858=""),"",$D$3&amp;"_"&amp;ROW()-14-COUNTBLANK($D$15:D858))</f>
        <v/>
      </c>
      <c r="B858" s="63" t="s">
        <v>150</v>
      </c>
      <c r="C858" s="63" t="s">
        <v>151</v>
      </c>
      <c r="D858" s="63"/>
      <c r="E858" s="11" t="s">
        <v>21</v>
      </c>
      <c r="F858" s="63"/>
      <c r="G858" s="112"/>
      <c r="H858" s="113"/>
      <c r="I858" s="90"/>
      <c r="J858" s="90"/>
      <c r="K858" s="90"/>
      <c r="L858" s="90"/>
      <c r="M858" s="90"/>
      <c r="N858" s="90"/>
      <c r="O858" s="90"/>
    </row>
    <row r="859" spans="1:33" ht="15.45">
      <c r="A859" s="104" t="str">
        <f>IF(OR(C859="",D859=""),"",$D$3&amp;"_"&amp;ROW()-15-COUNTBLANK($D$16:D859))</f>
        <v/>
      </c>
      <c r="B859" s="63" t="s">
        <v>146</v>
      </c>
      <c r="C859" s="63" t="s">
        <v>152</v>
      </c>
      <c r="D859" s="63"/>
      <c r="E859" s="11" t="s">
        <v>21</v>
      </c>
      <c r="F859" s="63"/>
      <c r="G859" s="112"/>
      <c r="H859" s="113"/>
      <c r="I859" s="90"/>
      <c r="J859" s="90"/>
      <c r="K859" s="90"/>
      <c r="L859" s="90"/>
      <c r="M859" s="90"/>
      <c r="N859" s="90"/>
      <c r="O859" s="90"/>
    </row>
    <row r="860" spans="1:33" ht="15.45">
      <c r="A860" s="104" t="str">
        <f>IF(OR(C860="",D860=""),"",$D$3&amp;"_"&amp;ROW()-14-COUNTBLANK($D$15:D860))</f>
        <v/>
      </c>
      <c r="B860" s="63" t="s">
        <v>153</v>
      </c>
      <c r="C860" s="63" t="s">
        <v>154</v>
      </c>
      <c r="D860" s="63"/>
      <c r="E860" s="11" t="s">
        <v>21</v>
      </c>
      <c r="F860" s="63"/>
      <c r="G860" s="112"/>
      <c r="H860" s="113"/>
      <c r="I860" s="90"/>
      <c r="J860" s="90"/>
      <c r="K860" s="90"/>
      <c r="L860" s="90"/>
      <c r="M860" s="90"/>
      <c r="N860" s="90"/>
      <c r="O860" s="90"/>
    </row>
    <row r="861" spans="1:33" ht="15.45">
      <c r="A861" s="104" t="str">
        <f>IF(OR(C861="",D861=""),"",$D$3&amp;"_"&amp;ROW()-15-COUNTBLANK($D$16:D861))</f>
        <v/>
      </c>
      <c r="B861" s="63" t="s">
        <v>155</v>
      </c>
      <c r="C861" s="63" t="s">
        <v>156</v>
      </c>
      <c r="D861" s="63"/>
      <c r="E861" s="11" t="s">
        <v>21</v>
      </c>
      <c r="F861" s="63"/>
      <c r="G861" s="112"/>
      <c r="H861" s="113"/>
      <c r="I861" s="90"/>
      <c r="J861" s="90"/>
      <c r="K861" s="90"/>
      <c r="L861" s="90"/>
      <c r="M861" s="90"/>
      <c r="N861" s="90"/>
      <c r="O861" s="90"/>
    </row>
    <row r="862" spans="1:33" ht="15.45">
      <c r="A862" s="104" t="str">
        <f t="shared" ref="A862:A863" si="83">IF(OR(C862="",D862=""),"",$D$3&amp;"_"&amp;ROW()-14-COUNTBLANK($D$15:D862))</f>
        <v/>
      </c>
      <c r="B862" s="63" t="s">
        <v>157</v>
      </c>
      <c r="C862" s="63" t="s">
        <v>158</v>
      </c>
      <c r="D862" s="63"/>
      <c r="E862" s="11" t="s">
        <v>21</v>
      </c>
      <c r="F862" s="63"/>
      <c r="G862" s="112"/>
      <c r="H862" s="113"/>
      <c r="I862" s="90"/>
      <c r="J862" s="90"/>
      <c r="K862" s="90"/>
      <c r="L862" s="90"/>
      <c r="M862" s="90"/>
      <c r="N862" s="90"/>
      <c r="O862" s="90"/>
    </row>
    <row r="863" spans="1:33" ht="15.45">
      <c r="A863" s="104" t="str">
        <f t="shared" si="83"/>
        <v/>
      </c>
      <c r="B863" s="63" t="s">
        <v>143</v>
      </c>
      <c r="C863" s="63" t="s">
        <v>159</v>
      </c>
      <c r="D863" s="63"/>
      <c r="E863" s="11" t="s">
        <v>21</v>
      </c>
      <c r="F863" s="63"/>
      <c r="G863" s="112"/>
      <c r="H863" s="113"/>
      <c r="I863" s="90"/>
      <c r="J863" s="90"/>
      <c r="K863" s="90"/>
      <c r="L863" s="90"/>
      <c r="M863" s="90"/>
      <c r="N863" s="90"/>
      <c r="O863" s="90"/>
    </row>
    <row r="864" spans="1:33" ht="15.45">
      <c r="A864" s="104" t="str">
        <f>IF(OR(C864="",D864=""),"",$D$3&amp;"_"&amp;ROW()-15-COUNTBLANK($D$16:D864))</f>
        <v/>
      </c>
      <c r="B864" s="63" t="s">
        <v>160</v>
      </c>
      <c r="C864" s="63" t="s">
        <v>161</v>
      </c>
      <c r="D864" s="63"/>
      <c r="E864" s="11" t="s">
        <v>21</v>
      </c>
      <c r="F864" s="63"/>
      <c r="G864" s="112"/>
      <c r="H864" s="113"/>
      <c r="I864" s="90"/>
      <c r="J864" s="90"/>
      <c r="K864" s="90"/>
      <c r="L864" s="90"/>
      <c r="M864" s="90"/>
      <c r="N864" s="90"/>
      <c r="O864" s="90"/>
    </row>
    <row r="865" spans="1:33" ht="43.75">
      <c r="A865" s="104" t="str">
        <f>IF(OR(C865="",D865=""),"",$D$3&amp;"_"&amp;ROW()-14-COUNTBLANK($D$15:D865))</f>
        <v/>
      </c>
      <c r="B865" s="63" t="s">
        <v>898</v>
      </c>
      <c r="C865" s="71" t="s">
        <v>899</v>
      </c>
      <c r="D865" s="63"/>
      <c r="E865" s="11" t="s">
        <v>21</v>
      </c>
      <c r="F865" s="71"/>
      <c r="G865" s="112"/>
      <c r="H865" s="113"/>
      <c r="I865" s="90"/>
      <c r="J865" s="90"/>
      <c r="K865" s="90"/>
      <c r="L865" s="90"/>
      <c r="M865" s="90"/>
      <c r="N865" s="90"/>
      <c r="O865" s="90"/>
    </row>
    <row r="866" spans="1:33" ht="15.45">
      <c r="A866" s="104" t="str">
        <f>IF(OR(C866="",D866=""),"",$D$3&amp;"_"&amp;ROW()-15-COUNTBLANK($D$16:D866))</f>
        <v/>
      </c>
      <c r="B866" s="63" t="s">
        <v>900</v>
      </c>
      <c r="C866" s="63" t="s">
        <v>901</v>
      </c>
      <c r="D866" s="70"/>
      <c r="E866" s="11" t="s">
        <v>21</v>
      </c>
      <c r="F866" s="63"/>
      <c r="G866" s="112"/>
      <c r="H866" s="113"/>
      <c r="I866" s="90"/>
      <c r="J866" s="90"/>
      <c r="K866" s="90"/>
      <c r="L866" s="90"/>
      <c r="M866" s="90"/>
      <c r="N866" s="90"/>
      <c r="O866" s="90"/>
    </row>
    <row r="867" spans="1:33" ht="29.15">
      <c r="A867" s="104" t="str">
        <f>IF(OR(C867="",D867=""),"",$D$3&amp;"_"&amp;ROW()-14-COUNTBLANK($D$15:D867))</f>
        <v/>
      </c>
      <c r="B867" s="63" t="s">
        <v>902</v>
      </c>
      <c r="C867" s="71" t="s">
        <v>903</v>
      </c>
      <c r="D867" s="63"/>
      <c r="E867" s="11" t="s">
        <v>21</v>
      </c>
      <c r="F867" s="71"/>
      <c r="G867" s="112"/>
      <c r="H867" s="113"/>
      <c r="I867" s="90"/>
      <c r="J867" s="90"/>
      <c r="K867" s="90"/>
      <c r="L867" s="90"/>
      <c r="M867" s="90"/>
      <c r="N867" s="90"/>
      <c r="O867" s="90"/>
    </row>
    <row r="868" spans="1:33" ht="15.45">
      <c r="A868" s="104" t="str">
        <f>IF(OR(C868="",D868=""),"",$D$3&amp;"_"&amp;ROW()-15-COUNTBLANK($D$16:D868))</f>
        <v/>
      </c>
      <c r="B868" s="95" t="s">
        <v>904</v>
      </c>
      <c r="C868" s="95" t="s">
        <v>905</v>
      </c>
      <c r="D868" s="66"/>
      <c r="E868" s="11" t="s">
        <v>21</v>
      </c>
      <c r="F868" s="66"/>
      <c r="G868" s="112"/>
      <c r="H868" s="113"/>
      <c r="I868" s="90"/>
      <c r="J868" s="90"/>
      <c r="K868" s="90"/>
      <c r="L868" s="90"/>
      <c r="M868" s="90"/>
      <c r="N868" s="90"/>
      <c r="O868" s="90"/>
    </row>
    <row r="869" spans="1:33" ht="25.5" customHeight="1">
      <c r="A869" s="104" t="str">
        <f>IF(OR(C869="",D869=""),"",$D$3&amp;"_"&amp;ROW()-14-COUNTBLANK($D$15:D869))</f>
        <v/>
      </c>
      <c r="B869" s="238" t="s">
        <v>906</v>
      </c>
      <c r="C869" s="198"/>
      <c r="D869" s="198"/>
      <c r="E869" s="196"/>
      <c r="F869" s="167"/>
      <c r="G869" s="168"/>
      <c r="H869" s="169"/>
      <c r="I869" s="24"/>
      <c r="J869" s="24"/>
      <c r="K869" s="24"/>
      <c r="L869" s="24"/>
      <c r="M869" s="24"/>
      <c r="N869" s="24"/>
      <c r="O869" s="24"/>
      <c r="P869" s="68"/>
      <c r="Q869" s="170"/>
      <c r="R869" s="68"/>
      <c r="S869" s="68"/>
      <c r="T869" s="68"/>
      <c r="U869" s="68"/>
      <c r="V869" s="68"/>
      <c r="W869" s="68"/>
      <c r="X869" s="68"/>
      <c r="Y869" s="68"/>
      <c r="Z869" s="68"/>
      <c r="AA869" s="68"/>
      <c r="AB869" s="68"/>
      <c r="AC869" s="68"/>
      <c r="AD869" s="68"/>
      <c r="AE869" s="68"/>
      <c r="AF869" s="68"/>
      <c r="AG869" s="68"/>
    </row>
    <row r="870" spans="1:33" ht="15.45">
      <c r="A870" s="104" t="str">
        <f>IF(OR(C870="",D870=""),"",$D$3&amp;"_"&amp;ROW()-15-COUNTBLANK($D$16:D870))</f>
        <v/>
      </c>
      <c r="B870" s="171" t="s">
        <v>817</v>
      </c>
      <c r="C870" s="171" t="s">
        <v>885</v>
      </c>
      <c r="D870" s="171"/>
      <c r="E870" s="171"/>
      <c r="F870" s="171"/>
      <c r="G870" s="172"/>
      <c r="H870" s="171"/>
      <c r="I870" s="90"/>
      <c r="J870" s="90"/>
      <c r="K870" s="90"/>
      <c r="L870" s="90"/>
      <c r="M870" s="90"/>
      <c r="N870" s="90"/>
      <c r="O870" s="90"/>
    </row>
    <row r="871" spans="1:33" ht="15.45">
      <c r="A871" s="104" t="str">
        <f>IF(OR(C871="",D871=""),"",$D$3&amp;"_"&amp;ROW()-14-COUNTBLANK($D$15:D871))</f>
        <v/>
      </c>
      <c r="B871" s="63" t="s">
        <v>140</v>
      </c>
      <c r="C871" s="63" t="s">
        <v>907</v>
      </c>
      <c r="D871" s="63"/>
      <c r="E871" s="11" t="s">
        <v>21</v>
      </c>
      <c r="F871" s="113"/>
      <c r="G871" s="112"/>
      <c r="H871" s="113"/>
      <c r="I871" s="90"/>
      <c r="J871" s="90"/>
      <c r="K871" s="90"/>
      <c r="L871" s="90"/>
      <c r="M871" s="90"/>
      <c r="N871" s="90"/>
      <c r="O871" s="90"/>
    </row>
    <row r="872" spans="1:33" ht="15.45">
      <c r="A872" s="104" t="str">
        <f>IF(OR(C872="",D872=""),"",$D$3&amp;"_"&amp;ROW()-15-COUNTBLANK($D$16:D872))</f>
        <v/>
      </c>
      <c r="B872" s="63" t="s">
        <v>147</v>
      </c>
      <c r="C872" s="63" t="s">
        <v>908</v>
      </c>
      <c r="D872" s="63"/>
      <c r="E872" s="11" t="s">
        <v>21</v>
      </c>
      <c r="F872" s="113"/>
      <c r="G872" s="112"/>
      <c r="H872" s="113"/>
      <c r="I872" s="90"/>
      <c r="J872" s="90"/>
      <c r="K872" s="90"/>
      <c r="L872" s="90"/>
      <c r="M872" s="90"/>
      <c r="N872" s="90"/>
      <c r="O872" s="90"/>
    </row>
    <row r="873" spans="1:33" ht="15.45">
      <c r="A873" s="104" t="str">
        <f>IF(OR(C873="",D873=""),"",$D$3&amp;"_"&amp;ROW()-14-COUNTBLANK($D$15:D873))</f>
        <v/>
      </c>
      <c r="B873" s="63" t="s">
        <v>200</v>
      </c>
      <c r="C873" s="63"/>
      <c r="D873" s="63"/>
      <c r="E873" s="11" t="s">
        <v>21</v>
      </c>
      <c r="F873" s="113"/>
      <c r="G873" s="112"/>
      <c r="H873" s="113"/>
      <c r="I873" s="90"/>
      <c r="J873" s="90"/>
      <c r="K873" s="90"/>
      <c r="L873" s="90"/>
      <c r="M873" s="90"/>
      <c r="N873" s="90"/>
      <c r="O873" s="90"/>
    </row>
    <row r="874" spans="1:33" ht="15.45">
      <c r="A874" s="104" t="str">
        <f>IF(OR(C874="",D874=""),"",$D$3&amp;"_"&amp;ROW()-15-COUNTBLANK($D$16:D874))</f>
        <v/>
      </c>
      <c r="B874" s="63" t="s">
        <v>201</v>
      </c>
      <c r="C874" s="63"/>
      <c r="D874" s="63"/>
      <c r="E874" s="11" t="s">
        <v>21</v>
      </c>
      <c r="F874" s="113"/>
      <c r="G874" s="112"/>
      <c r="H874" s="113"/>
      <c r="I874" s="90"/>
      <c r="J874" s="90"/>
      <c r="K874" s="90"/>
      <c r="L874" s="90"/>
      <c r="M874" s="90"/>
      <c r="N874" s="90"/>
      <c r="O874" s="90"/>
    </row>
    <row r="875" spans="1:33" ht="15.45">
      <c r="A875" s="104" t="str">
        <f>IF(OR(C875="",D875=""),"",$D$3&amp;"_"&amp;ROW()-14-COUNTBLANK($D$15:D875))</f>
        <v/>
      </c>
      <c r="B875" s="63" t="s">
        <v>202</v>
      </c>
      <c r="C875" s="63" t="s">
        <v>909</v>
      </c>
      <c r="D875" s="63"/>
      <c r="E875" s="11" t="s">
        <v>21</v>
      </c>
      <c r="F875" s="113"/>
      <c r="G875" s="112"/>
      <c r="H875" s="113"/>
      <c r="I875" s="90"/>
      <c r="J875" s="90"/>
      <c r="K875" s="90"/>
      <c r="L875" s="90"/>
      <c r="M875" s="90"/>
      <c r="N875" s="90"/>
      <c r="O875" s="90"/>
    </row>
    <row r="876" spans="1:33" ht="15.45">
      <c r="A876" s="104" t="str">
        <f>IF(OR(C876="",D876=""),"",$D$3&amp;"_"&amp;ROW()-15-COUNTBLANK($D$16:D876))</f>
        <v/>
      </c>
      <c r="B876" s="63" t="s">
        <v>144</v>
      </c>
      <c r="C876" s="63" t="s">
        <v>145</v>
      </c>
      <c r="D876" s="63"/>
      <c r="E876" s="11" t="s">
        <v>21</v>
      </c>
      <c r="F876" s="113"/>
      <c r="G876" s="112"/>
      <c r="H876" s="113"/>
      <c r="I876" s="90"/>
      <c r="J876" s="90"/>
      <c r="K876" s="90"/>
      <c r="L876" s="90"/>
      <c r="M876" s="90"/>
      <c r="N876" s="90"/>
      <c r="O876" s="90"/>
    </row>
    <row r="877" spans="1:33" ht="15.45">
      <c r="A877" s="104" t="str">
        <f t="shared" ref="A877:A878" si="84">IF(OR(C877="",D877=""),"",$D$3&amp;"_"&amp;ROW()-14-COUNTBLANK($D$15:D877))</f>
        <v/>
      </c>
      <c r="B877" s="63" t="s">
        <v>889</v>
      </c>
      <c r="C877" s="241" t="s">
        <v>910</v>
      </c>
      <c r="D877" s="63"/>
      <c r="E877" s="11" t="s">
        <v>21</v>
      </c>
      <c r="F877" s="113"/>
      <c r="G877" s="112"/>
      <c r="H877" s="113"/>
      <c r="I877" s="90"/>
      <c r="J877" s="90"/>
      <c r="K877" s="90"/>
      <c r="L877" s="90"/>
      <c r="M877" s="90"/>
      <c r="N877" s="90"/>
      <c r="O877" s="90"/>
    </row>
    <row r="878" spans="1:33" ht="15.45">
      <c r="A878" s="104" t="str">
        <f t="shared" si="84"/>
        <v/>
      </c>
      <c r="B878" s="63" t="s">
        <v>163</v>
      </c>
      <c r="C878" s="197"/>
      <c r="D878" s="63"/>
      <c r="E878" s="11" t="s">
        <v>21</v>
      </c>
      <c r="F878" s="113"/>
      <c r="G878" s="112"/>
      <c r="H878" s="113"/>
      <c r="I878" s="90"/>
      <c r="J878" s="90"/>
      <c r="K878" s="90"/>
      <c r="L878" s="90"/>
      <c r="M878" s="90"/>
      <c r="N878" s="90"/>
      <c r="O878" s="90"/>
    </row>
    <row r="879" spans="1:33" ht="15.45">
      <c r="A879" s="104" t="str">
        <f>IF(OR(C879="",D879=""),"",$D$3&amp;"_"&amp;ROW()-15-COUNTBLANK($D$16:D879))</f>
        <v/>
      </c>
      <c r="B879" s="95" t="s">
        <v>911</v>
      </c>
      <c r="C879" s="95" t="s">
        <v>912</v>
      </c>
      <c r="D879" s="95"/>
      <c r="E879" s="11" t="s">
        <v>21</v>
      </c>
      <c r="F879" s="113"/>
      <c r="G879" s="112"/>
      <c r="H879" s="113"/>
      <c r="I879" s="90"/>
      <c r="J879" s="90"/>
      <c r="K879" s="90"/>
      <c r="L879" s="90"/>
      <c r="M879" s="90"/>
      <c r="N879" s="90"/>
      <c r="O879" s="90"/>
    </row>
    <row r="880" spans="1:33" ht="17.600000000000001">
      <c r="A880" s="104" t="str">
        <f t="shared" ref="A880:A881" si="85">IF(OR(C880="",D880=""),"",$D$3&amp;"_"&amp;ROW()-14-COUNTBLANK($D$15:D880))</f>
        <v/>
      </c>
      <c r="B880" s="224" t="s">
        <v>913</v>
      </c>
      <c r="C880" s="198"/>
      <c r="D880" s="198"/>
      <c r="E880" s="198"/>
      <c r="F880" s="198"/>
      <c r="G880" s="198"/>
      <c r="H880" s="196"/>
      <c r="I880" s="91"/>
      <c r="J880" s="91"/>
      <c r="K880" s="91"/>
      <c r="L880" s="91"/>
      <c r="M880" s="91"/>
      <c r="N880" s="91"/>
      <c r="O880" s="91"/>
    </row>
    <row r="881" spans="1:33" ht="14.6">
      <c r="A881" s="104" t="str">
        <f t="shared" si="85"/>
        <v/>
      </c>
      <c r="B881" s="225" t="s">
        <v>16</v>
      </c>
      <c r="C881" s="198"/>
      <c r="D881" s="198"/>
      <c r="E881" s="198"/>
      <c r="F881" s="198"/>
      <c r="G881" s="198"/>
      <c r="H881" s="196"/>
      <c r="I881" s="90"/>
      <c r="J881" s="90"/>
      <c r="K881" s="90"/>
      <c r="L881" s="90"/>
      <c r="M881" s="90"/>
      <c r="N881" s="90"/>
      <c r="O881" s="90"/>
    </row>
    <row r="882" spans="1:33" ht="12.75" customHeight="1">
      <c r="A882" s="104" t="str">
        <f>IF(OR(C882="",D882=""),"",$D$3&amp;"_"&amp;ROW()-15-COUNTBLANK($D$16:D882))</f>
        <v>PAGĐ_692</v>
      </c>
      <c r="B882" s="88" t="s">
        <v>84</v>
      </c>
      <c r="C882" s="106" t="s">
        <v>17</v>
      </c>
      <c r="D882" s="82" t="s">
        <v>1245</v>
      </c>
      <c r="E882" s="11" t="s">
        <v>21</v>
      </c>
      <c r="F882" s="104"/>
      <c r="G882" s="107"/>
      <c r="H882" s="108"/>
      <c r="I882" s="90"/>
      <c r="J882" s="90"/>
      <c r="K882" s="90"/>
      <c r="L882" s="90"/>
      <c r="M882" s="90"/>
      <c r="N882" s="90"/>
      <c r="O882" s="90"/>
    </row>
    <row r="883" spans="1:33" ht="85.3">
      <c r="A883" s="104" t="str">
        <f>IF(OR(C883="",D883=""),"",$D$3&amp;"_"&amp;ROW()-14-COUNTBLANK($D$15:D883))</f>
        <v>PAGĐ_693</v>
      </c>
      <c r="B883" s="88" t="s">
        <v>18</v>
      </c>
      <c r="C883" s="106" t="s">
        <v>85</v>
      </c>
      <c r="D883" s="83" t="s">
        <v>215</v>
      </c>
      <c r="E883" s="11" t="s">
        <v>21</v>
      </c>
      <c r="F883" s="104"/>
      <c r="G883" s="107"/>
      <c r="H883" s="108"/>
      <c r="I883" s="90"/>
      <c r="J883" s="90"/>
      <c r="K883" s="90"/>
      <c r="L883" s="90"/>
      <c r="M883" s="90"/>
      <c r="N883" s="90"/>
      <c r="O883" s="90"/>
    </row>
    <row r="884" spans="1:33" ht="28.75">
      <c r="A884" s="104" t="str">
        <f>IF(OR(C884="",D884=""),"",$D$3&amp;"_"&amp;ROW()-15-COUNTBLANK($D$16:D884))</f>
        <v>PAGĐ_694</v>
      </c>
      <c r="B884" s="88" t="s">
        <v>19</v>
      </c>
      <c r="C884" s="106" t="s">
        <v>20</v>
      </c>
      <c r="D884" s="65" t="s">
        <v>86</v>
      </c>
      <c r="E884" s="11" t="s">
        <v>21</v>
      </c>
      <c r="F884" s="104"/>
      <c r="G884" s="107"/>
      <c r="H884" s="108"/>
      <c r="I884" s="90"/>
      <c r="J884" s="90"/>
      <c r="K884" s="90"/>
      <c r="L884" s="90"/>
      <c r="M884" s="90"/>
      <c r="N884" s="90"/>
      <c r="O884" s="90"/>
    </row>
    <row r="885" spans="1:33" ht="28.75">
      <c r="A885" s="104" t="str">
        <f t="shared" ref="A885:A886" si="86">IF(OR(C885="",D885=""),"",$D$3&amp;"_"&amp;ROW()-14-COUNTBLANK($D$15:D885))</f>
        <v>PAGĐ_695</v>
      </c>
      <c r="B885" s="88" t="s">
        <v>22</v>
      </c>
      <c r="C885" s="106" t="s">
        <v>23</v>
      </c>
      <c r="D885" s="83" t="s">
        <v>24</v>
      </c>
      <c r="E885" s="11" t="s">
        <v>21</v>
      </c>
      <c r="F885" s="104"/>
      <c r="G885" s="107"/>
      <c r="H885" s="108"/>
      <c r="I885" s="90"/>
      <c r="J885" s="90"/>
      <c r="K885" s="90"/>
      <c r="L885" s="90"/>
      <c r="M885" s="90"/>
      <c r="N885" s="90"/>
      <c r="O885" s="90"/>
    </row>
    <row r="886" spans="1:33" ht="57">
      <c r="A886" s="104" t="str">
        <f t="shared" si="86"/>
        <v>PAGĐ_696</v>
      </c>
      <c r="B886" s="88" t="s">
        <v>166</v>
      </c>
      <c r="C886" s="106" t="s">
        <v>167</v>
      </c>
      <c r="D886" s="83" t="s">
        <v>168</v>
      </c>
      <c r="E886" s="11" t="s">
        <v>21</v>
      </c>
      <c r="F886" s="104"/>
      <c r="G886" s="107"/>
      <c r="H886" s="108"/>
      <c r="I886" s="90"/>
      <c r="J886" s="90"/>
      <c r="K886" s="90"/>
      <c r="L886" s="90"/>
      <c r="M886" s="90"/>
      <c r="N886" s="90"/>
      <c r="O886" s="90"/>
    </row>
    <row r="887" spans="1:33" ht="15.45">
      <c r="A887" s="104" t="str">
        <f t="shared" ref="A887:A888" si="87">IF(OR(C887="",D887=""),"",$D$3&amp;"_"&amp;ROW()-15-COUNTBLANK($D$16:D887))</f>
        <v/>
      </c>
      <c r="B887" s="227" t="s">
        <v>58</v>
      </c>
      <c r="C887" s="198"/>
      <c r="D887" s="198"/>
      <c r="E887" s="198"/>
      <c r="F887" s="198"/>
      <c r="G887" s="198"/>
      <c r="H887" s="196"/>
      <c r="I887" s="90"/>
      <c r="J887" s="90"/>
      <c r="K887" s="90"/>
      <c r="L887" s="90"/>
      <c r="M887" s="90"/>
      <c r="N887" s="90"/>
      <c r="O887" s="90"/>
    </row>
    <row r="888" spans="1:33" ht="21" customHeight="1">
      <c r="A888" s="104" t="str">
        <f t="shared" si="87"/>
        <v/>
      </c>
      <c r="B888" s="231" t="s">
        <v>367</v>
      </c>
      <c r="C888" s="198"/>
      <c r="D888" s="198"/>
      <c r="E888" s="198"/>
      <c r="F888" s="198"/>
      <c r="G888" s="198"/>
      <c r="H888" s="196"/>
      <c r="I888" s="80"/>
      <c r="J888" s="80"/>
      <c r="K888" s="80"/>
      <c r="L888" s="80"/>
      <c r="M888" s="80"/>
      <c r="N888" s="80"/>
      <c r="O888" s="80"/>
    </row>
    <row r="889" spans="1:33" ht="14.6">
      <c r="A889" s="104" t="str">
        <f>IF(OR(C889="",D889=""),"",$D$3&amp;"_"&amp;ROW()-14-COUNTBLANK($D$15:D889))</f>
        <v/>
      </c>
      <c r="B889" s="122" t="s">
        <v>368</v>
      </c>
      <c r="C889" s="123"/>
      <c r="D889" s="124"/>
      <c r="E889" s="122"/>
      <c r="F889" s="122"/>
      <c r="G889" s="125"/>
      <c r="H889" s="122"/>
      <c r="I889" s="80"/>
      <c r="J889" s="80"/>
      <c r="K889" s="80"/>
      <c r="L889" s="80"/>
      <c r="M889" s="80"/>
      <c r="N889" s="80"/>
      <c r="O889" s="80"/>
    </row>
    <row r="890" spans="1:33" ht="14.6">
      <c r="A890" s="104" t="str">
        <f>IF(OR(C890="",D890=""),"",$D$3&amp;"_"&amp;ROW()-15-COUNTBLANK($D$16:D890))</f>
        <v/>
      </c>
      <c r="B890" s="115" t="s">
        <v>369</v>
      </c>
      <c r="C890" s="116"/>
      <c r="D890" s="117"/>
      <c r="E890" s="121"/>
      <c r="F890" s="121"/>
      <c r="G890" s="120"/>
      <c r="H890" s="121"/>
      <c r="I890" s="80"/>
      <c r="J890" s="80"/>
      <c r="K890" s="80"/>
      <c r="L890" s="80"/>
      <c r="M890" s="80"/>
      <c r="N890" s="80"/>
      <c r="O890" s="80"/>
    </row>
    <row r="891" spans="1:33" ht="42" customHeight="1">
      <c r="A891" s="104" t="str">
        <f t="shared" ref="A891:A892" si="88">IF(OR(C891="",D891=""),"",$D$3&amp;"_"&amp;ROW()-14-COUNTBLANK($D$15:D891))</f>
        <v>PAGĐ_697</v>
      </c>
      <c r="B891" s="22" t="s">
        <v>59</v>
      </c>
      <c r="C891" s="21" t="s">
        <v>130</v>
      </c>
      <c r="D891" s="20" t="s">
        <v>371</v>
      </c>
      <c r="E891" s="11" t="s">
        <v>21</v>
      </c>
      <c r="F891" s="34"/>
      <c r="G891" s="93"/>
      <c r="H891" s="36"/>
      <c r="I891" s="3"/>
      <c r="J891" s="3"/>
      <c r="K891" s="3"/>
      <c r="L891" s="3"/>
      <c r="M891" s="3"/>
      <c r="N891" s="3"/>
      <c r="O891" s="3"/>
      <c r="P891" s="3"/>
      <c r="Q891" s="52"/>
      <c r="R891" s="3"/>
      <c r="S891" s="3"/>
      <c r="T891" s="30"/>
      <c r="U891" s="30"/>
      <c r="V891" s="30"/>
      <c r="W891" s="30"/>
      <c r="X891" s="30"/>
      <c r="Y891" s="30"/>
      <c r="Z891" s="30"/>
      <c r="AA891" s="30"/>
      <c r="AB891" s="30"/>
      <c r="AC891" s="30"/>
      <c r="AD891" s="30"/>
      <c r="AE891" s="30"/>
      <c r="AF891" s="30"/>
      <c r="AG891" s="30"/>
    </row>
    <row r="892" spans="1:33" ht="75" customHeight="1">
      <c r="A892" s="104" t="str">
        <f t="shared" si="88"/>
        <v>PAGĐ_698</v>
      </c>
      <c r="B892" s="22" t="s">
        <v>90</v>
      </c>
      <c r="C892" s="21" t="s">
        <v>102</v>
      </c>
      <c r="D892" s="23" t="s">
        <v>914</v>
      </c>
      <c r="E892" s="11" t="s">
        <v>21</v>
      </c>
      <c r="F892" s="35"/>
      <c r="G892" s="93"/>
      <c r="H892" s="36"/>
      <c r="I892" s="3"/>
      <c r="J892" s="3"/>
      <c r="K892" s="3"/>
      <c r="L892" s="3"/>
      <c r="M892" s="3"/>
      <c r="N892" s="3"/>
      <c r="O892" s="3"/>
      <c r="P892" s="3"/>
      <c r="Q892" s="52"/>
      <c r="R892" s="3"/>
      <c r="S892" s="3"/>
      <c r="T892" s="30"/>
      <c r="U892" s="30"/>
      <c r="V892" s="30"/>
      <c r="W892" s="30"/>
      <c r="X892" s="30"/>
      <c r="Y892" s="30"/>
      <c r="Z892" s="30"/>
      <c r="AA892" s="30"/>
      <c r="AB892" s="30"/>
      <c r="AC892" s="30"/>
      <c r="AD892" s="30"/>
      <c r="AE892" s="30"/>
      <c r="AF892" s="30"/>
      <c r="AG892" s="30"/>
    </row>
    <row r="893" spans="1:33" ht="51" customHeight="1">
      <c r="A893" s="104" t="str">
        <f>IF(OR(C893="",D893=""),"",$D$3&amp;"_"&amp;ROW()-15-COUNTBLANK($D$16:D893))</f>
        <v>PAGĐ_699</v>
      </c>
      <c r="B893" s="22" t="s">
        <v>87</v>
      </c>
      <c r="C893" s="21" t="s">
        <v>103</v>
      </c>
      <c r="D893" s="23" t="s">
        <v>375</v>
      </c>
      <c r="E893" s="11" t="s">
        <v>21</v>
      </c>
      <c r="F893" s="35"/>
      <c r="G893" s="93"/>
      <c r="H893" s="36"/>
      <c r="I893" s="3"/>
      <c r="J893" s="3"/>
      <c r="K893" s="3"/>
      <c r="L893" s="3"/>
      <c r="M893" s="3"/>
      <c r="N893" s="3"/>
      <c r="O893" s="3"/>
      <c r="P893" s="3"/>
      <c r="Q893" s="52"/>
      <c r="R893" s="3"/>
      <c r="S893" s="3"/>
      <c r="T893" s="30"/>
      <c r="U893" s="30"/>
      <c r="V893" s="30"/>
      <c r="W893" s="30"/>
      <c r="X893" s="30"/>
      <c r="Y893" s="30"/>
      <c r="Z893" s="30"/>
      <c r="AA893" s="30"/>
      <c r="AB893" s="30"/>
      <c r="AC893" s="30"/>
      <c r="AD893" s="30"/>
      <c r="AE893" s="30"/>
      <c r="AF893" s="30"/>
      <c r="AG893" s="30"/>
    </row>
    <row r="894" spans="1:33" ht="64.5" customHeight="1">
      <c r="A894" s="104" t="str">
        <f>IF(OR(C894="",D894=""),"",$D$3&amp;"_"&amp;ROW()-14-COUNTBLANK($D$15:D894))</f>
        <v>PAGĐ_700</v>
      </c>
      <c r="B894" s="204" t="s">
        <v>96</v>
      </c>
      <c r="C894" s="18" t="s">
        <v>133</v>
      </c>
      <c r="D894" s="26" t="s">
        <v>915</v>
      </c>
      <c r="E894" s="11" t="s">
        <v>21</v>
      </c>
      <c r="F894" s="180"/>
      <c r="G894" s="93"/>
      <c r="H894" s="36"/>
      <c r="I894" s="3"/>
      <c r="J894" s="3"/>
      <c r="K894" s="3"/>
      <c r="L894" s="3"/>
      <c r="M894" s="3"/>
      <c r="N894" s="3"/>
      <c r="O894" s="3"/>
      <c r="P894" s="3"/>
      <c r="Q894" s="52"/>
      <c r="R894" s="3"/>
      <c r="S894" s="3"/>
      <c r="T894" s="30"/>
      <c r="U894" s="30"/>
      <c r="V894" s="30"/>
      <c r="W894" s="30"/>
      <c r="X894" s="30"/>
      <c r="Y894" s="30"/>
      <c r="Z894" s="30"/>
      <c r="AA894" s="30"/>
      <c r="AB894" s="30"/>
      <c r="AC894" s="30"/>
      <c r="AD894" s="30"/>
      <c r="AE894" s="30"/>
      <c r="AF894" s="30"/>
      <c r="AG894" s="30"/>
    </row>
    <row r="895" spans="1:33" ht="45.75" customHeight="1">
      <c r="A895" s="104" t="str">
        <f>IF(OR(C895="",D895=""),"",$D$3&amp;"_"&amp;ROW()-15-COUNTBLANK($D$16:D895))</f>
        <v>PAGĐ_701</v>
      </c>
      <c r="B895" s="197"/>
      <c r="C895" s="18" t="s">
        <v>134</v>
      </c>
      <c r="D895" s="18" t="s">
        <v>176</v>
      </c>
      <c r="E895" s="11" t="s">
        <v>21</v>
      </c>
      <c r="F895" s="180"/>
      <c r="G895" s="93"/>
      <c r="H895" s="36"/>
      <c r="I895" s="3"/>
      <c r="J895" s="3"/>
      <c r="K895" s="3"/>
      <c r="L895" s="3"/>
      <c r="M895" s="3"/>
      <c r="N895" s="3"/>
      <c r="O895" s="3"/>
      <c r="P895" s="3"/>
      <c r="Q895" s="52"/>
      <c r="R895" s="3"/>
      <c r="S895" s="3"/>
      <c r="T895" s="30"/>
      <c r="U895" s="30"/>
      <c r="V895" s="30"/>
      <c r="W895" s="30"/>
      <c r="X895" s="30"/>
      <c r="Y895" s="30"/>
      <c r="Z895" s="30"/>
      <c r="AA895" s="30"/>
      <c r="AB895" s="30"/>
      <c r="AC895" s="30"/>
      <c r="AD895" s="30"/>
      <c r="AE895" s="30"/>
      <c r="AF895" s="30"/>
      <c r="AG895" s="30"/>
    </row>
    <row r="896" spans="1:33" ht="54.75" customHeight="1">
      <c r="A896" s="104" t="str">
        <f>IF(OR(C896="",D896=""),"",$D$3&amp;"_"&amp;ROW()-14-COUNTBLANK($D$15:D896))</f>
        <v>PAGĐ_702</v>
      </c>
      <c r="B896" s="39" t="s">
        <v>88</v>
      </c>
      <c r="C896" s="18" t="s">
        <v>916</v>
      </c>
      <c r="D896" s="26" t="s">
        <v>380</v>
      </c>
      <c r="E896" s="11" t="s">
        <v>21</v>
      </c>
      <c r="F896" s="35"/>
      <c r="G896" s="93"/>
      <c r="H896" s="36"/>
      <c r="I896" s="3"/>
      <c r="J896" s="3"/>
      <c r="K896" s="3"/>
      <c r="L896" s="3"/>
      <c r="M896" s="3"/>
      <c r="N896" s="3"/>
      <c r="O896" s="3"/>
      <c r="P896" s="3"/>
      <c r="Q896" s="52"/>
      <c r="R896" s="3"/>
      <c r="S896" s="3"/>
      <c r="T896" s="30"/>
      <c r="U896" s="30"/>
      <c r="V896" s="30"/>
      <c r="W896" s="30"/>
      <c r="X896" s="30"/>
      <c r="Y896" s="30"/>
      <c r="Z896" s="30"/>
      <c r="AA896" s="30"/>
      <c r="AB896" s="30"/>
      <c r="AC896" s="30"/>
      <c r="AD896" s="30"/>
      <c r="AE896" s="30"/>
      <c r="AF896" s="30"/>
      <c r="AG896" s="30"/>
    </row>
    <row r="897" spans="1:33" ht="54.75" customHeight="1">
      <c r="A897" s="104" t="str">
        <f>IF(OR(C897="",D897=""),"",$D$3&amp;"_"&amp;ROW()-15-COUNTBLANK($D$16:D897))</f>
        <v>PAGĐ_703</v>
      </c>
      <c r="B897" s="20" t="s">
        <v>203</v>
      </c>
      <c r="C897" s="18" t="s">
        <v>135</v>
      </c>
      <c r="D897" s="26" t="s">
        <v>917</v>
      </c>
      <c r="E897" s="11" t="s">
        <v>21</v>
      </c>
      <c r="F897" s="35"/>
      <c r="G897" s="93"/>
      <c r="H897" s="36"/>
      <c r="I897" s="3"/>
      <c r="J897" s="3"/>
      <c r="K897" s="3"/>
      <c r="L897" s="3"/>
      <c r="M897" s="3"/>
      <c r="N897" s="3"/>
      <c r="O897" s="3"/>
      <c r="P897" s="3"/>
      <c r="Q897" s="52"/>
      <c r="R897" s="3"/>
      <c r="S897" s="3"/>
      <c r="T897" s="30"/>
      <c r="U897" s="30"/>
      <c r="V897" s="30"/>
      <c r="W897" s="30"/>
      <c r="X897" s="30"/>
      <c r="Y897" s="30"/>
      <c r="Z897" s="30"/>
      <c r="AA897" s="30"/>
      <c r="AB897" s="30"/>
      <c r="AC897" s="30"/>
      <c r="AD897" s="30"/>
      <c r="AE897" s="30"/>
      <c r="AF897" s="30"/>
      <c r="AG897" s="30"/>
    </row>
    <row r="898" spans="1:33" ht="14.6">
      <c r="A898" s="104" t="str">
        <f>IF(OR(C898="",D898=""),"",$D$3&amp;"_"&amp;ROW()-14-COUNTBLANK($D$15:D898))</f>
        <v/>
      </c>
      <c r="B898" s="116" t="s">
        <v>198</v>
      </c>
      <c r="C898" s="116"/>
      <c r="D898" s="117"/>
      <c r="E898" s="115"/>
      <c r="F898" s="115"/>
      <c r="G898" s="118"/>
      <c r="H898" s="115"/>
      <c r="I898" s="80"/>
      <c r="J898" s="80"/>
      <c r="K898" s="80"/>
      <c r="L898" s="80"/>
      <c r="M898" s="80"/>
      <c r="N898" s="80"/>
      <c r="O898" s="80"/>
    </row>
    <row r="899" spans="1:33" ht="28.5" customHeight="1">
      <c r="A899" s="104" t="str">
        <f>IF(OR(C899="",D899=""),"",$D$3&amp;"_"&amp;ROW()-15-COUNTBLANK($D$16:D899))</f>
        <v>PAGĐ_704</v>
      </c>
      <c r="B899" s="203" t="s">
        <v>90</v>
      </c>
      <c r="C899" s="83" t="s">
        <v>130</v>
      </c>
      <c r="D899" s="25" t="s">
        <v>371</v>
      </c>
      <c r="E899" s="11" t="s">
        <v>21</v>
      </c>
      <c r="F899" s="35"/>
      <c r="G899" s="93"/>
      <c r="H899" s="36"/>
      <c r="I899" s="3"/>
      <c r="J899" s="3"/>
      <c r="K899" s="3"/>
      <c r="L899" s="3"/>
      <c r="M899" s="3"/>
      <c r="N899" s="3"/>
      <c r="O899" s="3"/>
      <c r="P899" s="3"/>
      <c r="Q899" s="52"/>
      <c r="R899" s="3"/>
      <c r="S899" s="3"/>
      <c r="T899" s="30"/>
      <c r="U899" s="30"/>
      <c r="V899" s="30"/>
      <c r="W899" s="30"/>
      <c r="X899" s="30"/>
      <c r="Y899" s="30"/>
      <c r="Z899" s="30"/>
      <c r="AA899" s="127"/>
      <c r="AB899" s="53"/>
      <c r="AC899" s="53"/>
      <c r="AD899" s="53"/>
      <c r="AE899" s="53"/>
      <c r="AF899" s="53"/>
      <c r="AG899" s="53"/>
    </row>
    <row r="900" spans="1:33" ht="28.5" customHeight="1">
      <c r="A900" s="104" t="str">
        <f>IF(OR(C900="",D900=""),"",$D$3&amp;"_"&amp;ROW()-14-COUNTBLANK($D$15:D900))</f>
        <v>PAGĐ_705</v>
      </c>
      <c r="B900" s="197"/>
      <c r="C900" s="33" t="s">
        <v>918</v>
      </c>
      <c r="D900" s="35" t="s">
        <v>101</v>
      </c>
      <c r="E900" s="11" t="s">
        <v>21</v>
      </c>
      <c r="F900" s="35"/>
      <c r="G900" s="93"/>
      <c r="H900" s="36"/>
      <c r="I900" s="3"/>
      <c r="J900" s="3"/>
      <c r="K900" s="3"/>
      <c r="L900" s="3"/>
      <c r="M900" s="3"/>
      <c r="N900" s="3"/>
      <c r="O900" s="3"/>
      <c r="P900" s="3"/>
      <c r="Q900" s="52"/>
      <c r="R900" s="3"/>
      <c r="S900" s="3"/>
      <c r="T900" s="30"/>
      <c r="U900" s="30"/>
      <c r="V900" s="30"/>
      <c r="W900" s="30"/>
      <c r="X900" s="30"/>
      <c r="Y900" s="30"/>
      <c r="Z900" s="30"/>
      <c r="AA900" s="127"/>
      <c r="AB900" s="53"/>
      <c r="AC900" s="53"/>
      <c r="AD900" s="53"/>
      <c r="AE900" s="53"/>
      <c r="AF900" s="53"/>
      <c r="AG900" s="53"/>
    </row>
    <row r="901" spans="1:33" ht="28.5" customHeight="1">
      <c r="A901" s="104" t="str">
        <f>IF(OR(C901="",D901=""),"",$D$3&amp;"_"&amp;ROW()-15-COUNTBLANK($D$16:D901))</f>
        <v>PAGĐ_706</v>
      </c>
      <c r="B901" s="29" t="s">
        <v>120</v>
      </c>
      <c r="C901" s="36" t="s">
        <v>919</v>
      </c>
      <c r="D901" s="28" t="s">
        <v>385</v>
      </c>
      <c r="E901" s="11" t="s">
        <v>21</v>
      </c>
      <c r="F901" s="35"/>
      <c r="G901" s="93"/>
      <c r="H901" s="36"/>
      <c r="I901" s="3"/>
      <c r="J901" s="3"/>
      <c r="K901" s="3"/>
      <c r="L901" s="3"/>
      <c r="M901" s="3"/>
      <c r="N901" s="3"/>
      <c r="O901" s="3"/>
      <c r="P901" s="3"/>
      <c r="Q901" s="52"/>
      <c r="R901" s="3"/>
      <c r="S901" s="3"/>
      <c r="T901" s="30"/>
      <c r="U901" s="30"/>
      <c r="V901" s="30"/>
      <c r="W901" s="30"/>
      <c r="X901" s="30"/>
      <c r="Y901" s="30"/>
      <c r="Z901" s="30"/>
      <c r="AA901" s="127"/>
      <c r="AB901" s="53"/>
      <c r="AC901" s="53"/>
      <c r="AD901" s="53"/>
      <c r="AE901" s="53"/>
      <c r="AF901" s="53"/>
      <c r="AG901" s="53"/>
    </row>
    <row r="902" spans="1:33" ht="28.5" customHeight="1">
      <c r="A902" s="104" t="str">
        <f>IF(OR(C902="",D902=""),"",$D$3&amp;"_"&amp;ROW()-14-COUNTBLANK($D$15:D902))</f>
        <v>PAGĐ_707</v>
      </c>
      <c r="B902" s="36" t="s">
        <v>87</v>
      </c>
      <c r="C902" s="36" t="s">
        <v>920</v>
      </c>
      <c r="D902" s="35" t="s">
        <v>387</v>
      </c>
      <c r="E902" s="11" t="s">
        <v>21</v>
      </c>
      <c r="F902" s="35"/>
      <c r="G902" s="93"/>
      <c r="H902" s="36"/>
      <c r="I902" s="3"/>
      <c r="J902" s="3"/>
      <c r="K902" s="3"/>
      <c r="L902" s="3"/>
      <c r="M902" s="3"/>
      <c r="N902" s="3"/>
      <c r="O902" s="3"/>
      <c r="P902" s="3"/>
      <c r="Q902" s="52"/>
      <c r="R902" s="3"/>
      <c r="S902" s="3"/>
      <c r="T902" s="30"/>
      <c r="U902" s="30"/>
      <c r="V902" s="30"/>
      <c r="W902" s="30"/>
      <c r="X902" s="30"/>
      <c r="Y902" s="30"/>
      <c r="Z902" s="30"/>
      <c r="AA902" s="127"/>
      <c r="AB902" s="53"/>
      <c r="AC902" s="53"/>
      <c r="AD902" s="53"/>
      <c r="AE902" s="53"/>
      <c r="AF902" s="53"/>
      <c r="AG902" s="53"/>
    </row>
    <row r="903" spans="1:33" ht="28.5" customHeight="1">
      <c r="A903" s="104" t="str">
        <f>IF(OR(C903="",D903=""),"",$D$3&amp;"_"&amp;ROW()-15-COUNTBLANK($D$16:D903))</f>
        <v>PAGĐ_708</v>
      </c>
      <c r="B903" s="29" t="s">
        <v>121</v>
      </c>
      <c r="C903" s="36" t="s">
        <v>921</v>
      </c>
      <c r="D903" s="28" t="s">
        <v>122</v>
      </c>
      <c r="E903" s="11" t="s">
        <v>21</v>
      </c>
      <c r="F903" s="35"/>
      <c r="G903" s="93"/>
      <c r="H903" s="36"/>
      <c r="I903" s="3"/>
      <c r="J903" s="3"/>
      <c r="K903" s="3"/>
      <c r="L903" s="3"/>
      <c r="M903" s="3"/>
      <c r="N903" s="3"/>
      <c r="O903" s="3"/>
      <c r="P903" s="3"/>
      <c r="Q903" s="52"/>
      <c r="R903" s="3"/>
      <c r="S903" s="3"/>
      <c r="T903" s="30"/>
      <c r="U903" s="30"/>
      <c r="V903" s="30"/>
      <c r="W903" s="30"/>
      <c r="X903" s="30"/>
      <c r="Y903" s="30"/>
      <c r="Z903" s="30"/>
      <c r="AA903" s="127"/>
      <c r="AB903" s="53"/>
      <c r="AC903" s="53"/>
      <c r="AD903" s="53"/>
      <c r="AE903" s="53"/>
      <c r="AF903" s="53"/>
      <c r="AG903" s="53"/>
    </row>
    <row r="904" spans="1:33" ht="28.5" customHeight="1">
      <c r="A904" s="104" t="str">
        <f>IF(OR(C904="",D904=""),"",$D$3&amp;"_"&amp;ROW()-14-COUNTBLANK($D$15:D904))</f>
        <v>PAGĐ_709</v>
      </c>
      <c r="B904" s="29" t="s">
        <v>123</v>
      </c>
      <c r="C904" s="29" t="s">
        <v>124</v>
      </c>
      <c r="D904" s="28" t="s">
        <v>390</v>
      </c>
      <c r="E904" s="11" t="s">
        <v>21</v>
      </c>
      <c r="F904" s="74"/>
      <c r="G904" s="93"/>
      <c r="H904" s="36"/>
      <c r="I904" s="3"/>
      <c r="J904" s="3"/>
      <c r="K904" s="3"/>
      <c r="L904" s="3"/>
      <c r="M904" s="3"/>
      <c r="N904" s="3"/>
      <c r="O904" s="3"/>
      <c r="P904" s="3"/>
      <c r="Q904" s="52"/>
      <c r="R904" s="3"/>
      <c r="S904" s="3"/>
      <c r="T904" s="30"/>
      <c r="U904" s="30"/>
      <c r="V904" s="30"/>
      <c r="W904" s="30"/>
      <c r="X904" s="30"/>
      <c r="Y904" s="30"/>
      <c r="Z904" s="30"/>
      <c r="AA904" s="127"/>
      <c r="AB904" s="53"/>
      <c r="AC904" s="53"/>
      <c r="AD904" s="53"/>
      <c r="AE904" s="53"/>
      <c r="AF904" s="53"/>
      <c r="AG904" s="53"/>
    </row>
    <row r="905" spans="1:33" ht="28.5" customHeight="1">
      <c r="A905" s="104" t="str">
        <f>IF(OR(C905="",D905=""),"",$D$3&amp;"_"&amp;ROW()-15-COUNTBLANK($D$16:D905))</f>
        <v>PAGĐ_710</v>
      </c>
      <c r="B905" s="211" t="s">
        <v>125</v>
      </c>
      <c r="C905" s="29" t="s">
        <v>922</v>
      </c>
      <c r="D905" s="28" t="s">
        <v>923</v>
      </c>
      <c r="E905" s="11" t="s">
        <v>21</v>
      </c>
      <c r="F905" s="35"/>
      <c r="G905" s="93"/>
      <c r="H905" s="36"/>
      <c r="I905" s="3"/>
      <c r="J905" s="3"/>
      <c r="K905" s="3"/>
      <c r="L905" s="3"/>
      <c r="M905" s="3"/>
      <c r="N905" s="3"/>
      <c r="O905" s="3"/>
      <c r="P905" s="3"/>
      <c r="Q905" s="52"/>
      <c r="R905" s="3"/>
      <c r="S905" s="3"/>
      <c r="T905" s="30"/>
      <c r="U905" s="30"/>
      <c r="V905" s="30"/>
      <c r="W905" s="30"/>
      <c r="X905" s="30"/>
      <c r="Y905" s="30"/>
      <c r="Z905" s="30"/>
      <c r="AA905" s="127"/>
      <c r="AB905" s="53"/>
      <c r="AC905" s="53"/>
      <c r="AD905" s="53"/>
      <c r="AE905" s="53"/>
      <c r="AF905" s="53"/>
      <c r="AG905" s="53"/>
    </row>
    <row r="906" spans="1:33" ht="28.5" customHeight="1">
      <c r="A906" s="104" t="str">
        <f t="shared" ref="A906:A907" si="89">IF(OR(C906="",D906=""),"",$D$3&amp;"_"&amp;ROW()-14-COUNTBLANK($D$15:D906))</f>
        <v>PAGĐ_711</v>
      </c>
      <c r="B906" s="197"/>
      <c r="C906" s="29" t="s">
        <v>106</v>
      </c>
      <c r="D906" s="28" t="s">
        <v>107</v>
      </c>
      <c r="E906" s="11" t="s">
        <v>21</v>
      </c>
      <c r="F906" s="35"/>
      <c r="G906" s="93"/>
      <c r="H906" s="36"/>
      <c r="I906" s="3"/>
      <c r="J906" s="3"/>
      <c r="K906" s="3"/>
      <c r="L906" s="3"/>
      <c r="M906" s="3"/>
      <c r="N906" s="3"/>
      <c r="O906" s="3"/>
      <c r="P906" s="3"/>
      <c r="Q906" s="52"/>
      <c r="R906" s="3"/>
      <c r="S906" s="3"/>
      <c r="T906" s="30"/>
      <c r="U906" s="30"/>
      <c r="V906" s="30"/>
      <c r="W906" s="30"/>
      <c r="X906" s="30"/>
      <c r="Y906" s="30"/>
      <c r="Z906" s="30"/>
      <c r="AA906" s="127"/>
      <c r="AB906" s="53"/>
      <c r="AC906" s="53"/>
      <c r="AD906" s="53"/>
      <c r="AE906" s="53"/>
      <c r="AF906" s="53"/>
      <c r="AG906" s="53"/>
    </row>
    <row r="907" spans="1:33" ht="28.5" customHeight="1">
      <c r="A907" s="104" t="str">
        <f t="shared" si="89"/>
        <v>PAGĐ_712</v>
      </c>
      <c r="B907" s="211" t="s">
        <v>126</v>
      </c>
      <c r="C907" s="29" t="s">
        <v>127</v>
      </c>
      <c r="D907" s="28" t="s">
        <v>395</v>
      </c>
      <c r="E907" s="11" t="s">
        <v>21</v>
      </c>
      <c r="F907" s="35"/>
      <c r="G907" s="93"/>
      <c r="H907" s="36"/>
      <c r="I907" s="3"/>
      <c r="J907" s="3"/>
      <c r="K907" s="3"/>
      <c r="L907" s="3"/>
      <c r="M907" s="3"/>
      <c r="N907" s="3"/>
      <c r="O907" s="3"/>
      <c r="P907" s="3"/>
      <c r="Q907" s="52"/>
      <c r="R907" s="3"/>
      <c r="S907" s="3"/>
      <c r="T907" s="30"/>
      <c r="U907" s="30"/>
      <c r="V907" s="30"/>
      <c r="W907" s="30"/>
      <c r="X907" s="30"/>
      <c r="Y907" s="30"/>
      <c r="Z907" s="30"/>
      <c r="AA907" s="127"/>
      <c r="AB907" s="53"/>
      <c r="AC907" s="53"/>
      <c r="AD907" s="53"/>
      <c r="AE907" s="53"/>
      <c r="AF907" s="53"/>
      <c r="AG907" s="53"/>
    </row>
    <row r="908" spans="1:33" ht="28.5" customHeight="1">
      <c r="A908" s="104" t="str">
        <f>IF(OR(C908="",D908=""),"",$D$3&amp;"_"&amp;ROW()-15-COUNTBLANK($D$16:D908))</f>
        <v>PAGĐ_713</v>
      </c>
      <c r="B908" s="197"/>
      <c r="C908" s="29" t="s">
        <v>128</v>
      </c>
      <c r="D908" s="28" t="s">
        <v>397</v>
      </c>
      <c r="E908" s="11" t="s">
        <v>21</v>
      </c>
      <c r="F908" s="35"/>
      <c r="G908" s="93"/>
      <c r="H908" s="36"/>
      <c r="I908" s="3"/>
      <c r="J908" s="3"/>
      <c r="K908" s="3"/>
      <c r="L908" s="3"/>
      <c r="M908" s="3"/>
      <c r="N908" s="3"/>
      <c r="O908" s="3"/>
      <c r="P908" s="3"/>
      <c r="Q908" s="52"/>
      <c r="R908" s="3"/>
      <c r="S908" s="3"/>
      <c r="T908" s="30"/>
      <c r="U908" s="30"/>
      <c r="V908" s="30"/>
      <c r="W908" s="30"/>
      <c r="X908" s="30"/>
      <c r="Y908" s="30"/>
      <c r="Z908" s="30"/>
      <c r="AA908" s="127"/>
      <c r="AB908" s="53"/>
      <c r="AC908" s="53"/>
      <c r="AD908" s="53"/>
      <c r="AE908" s="53"/>
      <c r="AF908" s="53"/>
      <c r="AG908" s="53"/>
    </row>
    <row r="909" spans="1:33" ht="28.5" customHeight="1">
      <c r="A909" s="104" t="str">
        <f t="shared" ref="A909:A910" si="90">IF(OR(C909="",D909=""),"",$D$3&amp;"_"&amp;ROW()-14-COUNTBLANK($D$15:D909))</f>
        <v>PAGĐ_714</v>
      </c>
      <c r="B909" s="209" t="s">
        <v>203</v>
      </c>
      <c r="C909" s="29" t="s">
        <v>924</v>
      </c>
      <c r="D909" s="28" t="s">
        <v>178</v>
      </c>
      <c r="E909" s="11" t="s">
        <v>21</v>
      </c>
      <c r="F909" s="35"/>
      <c r="G909" s="93"/>
      <c r="H909" s="36"/>
      <c r="I909" s="3"/>
      <c r="J909" s="3"/>
      <c r="K909" s="3"/>
      <c r="L909" s="3"/>
      <c r="M909" s="3"/>
      <c r="N909" s="3"/>
      <c r="O909" s="3"/>
      <c r="P909" s="3"/>
      <c r="Q909" s="52"/>
      <c r="R909" s="3"/>
      <c r="S909" s="3"/>
      <c r="T909" s="30"/>
      <c r="U909" s="30"/>
      <c r="V909" s="30"/>
      <c r="W909" s="30"/>
      <c r="X909" s="30"/>
      <c r="Y909" s="30"/>
      <c r="Z909" s="30"/>
      <c r="AA909" s="127"/>
      <c r="AB909" s="53"/>
      <c r="AC909" s="53"/>
      <c r="AD909" s="53"/>
      <c r="AE909" s="53"/>
      <c r="AF909" s="53"/>
      <c r="AG909" s="53"/>
    </row>
    <row r="910" spans="1:33" ht="28.5" customHeight="1">
      <c r="A910" s="104" t="str">
        <f t="shared" si="90"/>
        <v>PAGĐ_715</v>
      </c>
      <c r="B910" s="197"/>
      <c r="C910" s="29" t="s">
        <v>925</v>
      </c>
      <c r="D910" s="28" t="s">
        <v>400</v>
      </c>
      <c r="E910" s="11" t="s">
        <v>21</v>
      </c>
      <c r="F910" s="35"/>
      <c r="G910" s="93"/>
      <c r="H910" s="36"/>
      <c r="I910" s="3"/>
      <c r="J910" s="3"/>
      <c r="K910" s="3"/>
      <c r="L910" s="3"/>
      <c r="M910" s="3"/>
      <c r="N910" s="3"/>
      <c r="O910" s="3"/>
      <c r="P910" s="3"/>
      <c r="Q910" s="52"/>
      <c r="R910" s="3"/>
      <c r="S910" s="3"/>
      <c r="T910" s="30"/>
      <c r="U910" s="30"/>
      <c r="V910" s="30"/>
      <c r="W910" s="30"/>
      <c r="X910" s="30"/>
      <c r="Y910" s="30"/>
      <c r="Z910" s="30"/>
      <c r="AA910" s="127"/>
      <c r="AB910" s="53"/>
      <c r="AC910" s="53"/>
      <c r="AD910" s="53"/>
      <c r="AE910" s="53"/>
      <c r="AF910" s="53"/>
      <c r="AG910" s="53"/>
    </row>
    <row r="911" spans="1:33" ht="16.5" customHeight="1">
      <c r="A911" s="104" t="str">
        <f>IF(OR(C911="",D911=""),"",$D$3&amp;"_"&amp;ROW()-15-COUNTBLANK($D$16:D911))</f>
        <v/>
      </c>
      <c r="B911" s="116" t="s">
        <v>401</v>
      </c>
      <c r="C911" s="116"/>
      <c r="D911" s="117"/>
      <c r="E911" s="115"/>
      <c r="F911" s="115"/>
      <c r="G911" s="118"/>
      <c r="H911" s="115"/>
      <c r="I911" s="80"/>
      <c r="J911" s="80"/>
      <c r="K911" s="80"/>
      <c r="L911" s="80"/>
      <c r="M911" s="80"/>
      <c r="N911" s="80"/>
      <c r="O911" s="80"/>
    </row>
    <row r="912" spans="1:33" ht="30" customHeight="1">
      <c r="A912" s="104" t="str">
        <f>IF(OR(C912="",D912=""),"",$D$3&amp;"_"&amp;ROW()-14-COUNTBLANK($D$15:D912))</f>
        <v>PAGĐ_716</v>
      </c>
      <c r="B912" s="54" t="s">
        <v>59</v>
      </c>
      <c r="C912" s="33" t="s">
        <v>926</v>
      </c>
      <c r="D912" s="35" t="s">
        <v>101</v>
      </c>
      <c r="E912" s="11" t="s">
        <v>21</v>
      </c>
      <c r="F912" s="35"/>
      <c r="G912" s="93"/>
      <c r="H912" s="36"/>
      <c r="I912" s="3"/>
      <c r="J912" s="3"/>
      <c r="K912" s="3"/>
      <c r="L912" s="3"/>
      <c r="M912" s="3"/>
      <c r="N912" s="3"/>
      <c r="O912" s="3"/>
      <c r="P912" s="3"/>
      <c r="Q912" s="52"/>
      <c r="R912" s="3"/>
      <c r="S912" s="3"/>
      <c r="T912" s="30"/>
      <c r="U912" s="30"/>
      <c r="V912" s="30"/>
      <c r="W912" s="30"/>
      <c r="X912" s="30"/>
      <c r="Y912" s="30"/>
      <c r="Z912" s="30"/>
      <c r="AA912" s="127"/>
      <c r="AB912" s="53"/>
      <c r="AC912" s="53"/>
      <c r="AD912" s="53"/>
      <c r="AE912" s="53"/>
      <c r="AF912" s="53"/>
      <c r="AG912" s="53"/>
    </row>
    <row r="913" spans="1:33" ht="34.5" customHeight="1">
      <c r="A913" s="104" t="str">
        <f>IF(OR(C913="",D913=""),"",$D$3&amp;"_"&amp;ROW()-15-COUNTBLANK($D$16:D913))</f>
        <v>PAGĐ_717</v>
      </c>
      <c r="B913" s="33" t="s">
        <v>90</v>
      </c>
      <c r="C913" s="33" t="s">
        <v>927</v>
      </c>
      <c r="D913" s="23" t="s">
        <v>404</v>
      </c>
      <c r="E913" s="11" t="s">
        <v>21</v>
      </c>
      <c r="F913" s="35"/>
      <c r="G913" s="93"/>
      <c r="H913" s="36"/>
      <c r="I913" s="3"/>
      <c r="J913" s="3"/>
      <c r="K913" s="3"/>
      <c r="L913" s="3"/>
      <c r="M913" s="3"/>
      <c r="N913" s="3"/>
      <c r="O913" s="3"/>
      <c r="P913" s="3"/>
      <c r="Q913" s="52"/>
      <c r="R913" s="3"/>
      <c r="S913" s="3"/>
      <c r="T913" s="30"/>
      <c r="U913" s="30"/>
      <c r="V913" s="30"/>
      <c r="W913" s="30"/>
      <c r="X913" s="30"/>
      <c r="Y913" s="30"/>
      <c r="Z913" s="30"/>
      <c r="AA913" s="127"/>
      <c r="AB913" s="53"/>
      <c r="AC913" s="53"/>
      <c r="AD913" s="53"/>
      <c r="AE913" s="53"/>
      <c r="AF913" s="53"/>
      <c r="AG913" s="53"/>
    </row>
    <row r="914" spans="1:33" ht="30" customHeight="1">
      <c r="A914" s="104" t="str">
        <f t="shared" ref="A914:A916" si="91">IF(OR(C914="",D914=""),"",$D$3&amp;"_"&amp;ROW()-14-COUNTBLANK($D$15:D914))</f>
        <v>PAGĐ_718</v>
      </c>
      <c r="B914" s="209" t="s">
        <v>96</v>
      </c>
      <c r="C914" s="29" t="s">
        <v>928</v>
      </c>
      <c r="D914" s="62" t="s">
        <v>406</v>
      </c>
      <c r="E914" s="11" t="s">
        <v>21</v>
      </c>
      <c r="F914" s="35"/>
      <c r="G914" s="93"/>
      <c r="H914" s="36"/>
      <c r="I914" s="3"/>
      <c r="J914" s="3"/>
      <c r="K914" s="3"/>
      <c r="L914" s="3"/>
      <c r="M914" s="3"/>
      <c r="N914" s="3"/>
      <c r="O914" s="3"/>
      <c r="P914" s="3"/>
      <c r="Q914" s="52"/>
      <c r="R914" s="3"/>
      <c r="S914" s="3"/>
      <c r="T914" s="30"/>
      <c r="U914" s="30"/>
      <c r="V914" s="30"/>
      <c r="W914" s="30"/>
      <c r="X914" s="30"/>
      <c r="Y914" s="30"/>
      <c r="Z914" s="30"/>
      <c r="AA914" s="127"/>
      <c r="AB914" s="53"/>
      <c r="AC914" s="53"/>
      <c r="AD914" s="53"/>
      <c r="AE914" s="53"/>
      <c r="AF914" s="53"/>
      <c r="AG914" s="53"/>
    </row>
    <row r="915" spans="1:33" ht="30" customHeight="1">
      <c r="A915" s="104" t="str">
        <f t="shared" si="91"/>
        <v>PAGĐ_719</v>
      </c>
      <c r="B915" s="197"/>
      <c r="C915" s="29" t="s">
        <v>106</v>
      </c>
      <c r="D915" s="28" t="s">
        <v>107</v>
      </c>
      <c r="E915" s="11" t="s">
        <v>21</v>
      </c>
      <c r="F915" s="35"/>
      <c r="G915" s="93"/>
      <c r="H915" s="36"/>
      <c r="I915" s="3"/>
      <c r="J915" s="3"/>
      <c r="K915" s="3"/>
      <c r="L915" s="3"/>
      <c r="M915" s="3"/>
      <c r="N915" s="3"/>
      <c r="O915" s="3"/>
      <c r="P915" s="3"/>
      <c r="Q915" s="52"/>
      <c r="R915" s="3"/>
      <c r="S915" s="3"/>
      <c r="T915" s="30"/>
      <c r="U915" s="30"/>
      <c r="V915" s="30"/>
      <c r="W915" s="30"/>
      <c r="X915" s="30"/>
      <c r="Y915" s="30"/>
      <c r="Z915" s="30"/>
      <c r="AA915" s="127"/>
      <c r="AB915" s="53"/>
      <c r="AC915" s="53"/>
      <c r="AD915" s="53"/>
      <c r="AE915" s="53"/>
      <c r="AF915" s="53"/>
      <c r="AG915" s="53"/>
    </row>
    <row r="916" spans="1:33" ht="28.5" customHeight="1">
      <c r="A916" s="104" t="str">
        <f t="shared" si="91"/>
        <v>PAGĐ_720</v>
      </c>
      <c r="B916" s="211" t="s">
        <v>126</v>
      </c>
      <c r="C916" s="29" t="s">
        <v>127</v>
      </c>
      <c r="D916" s="28" t="s">
        <v>929</v>
      </c>
      <c r="E916" s="11" t="s">
        <v>21</v>
      </c>
      <c r="F916" s="35"/>
      <c r="G916" s="93"/>
      <c r="H916" s="36"/>
      <c r="I916" s="3"/>
      <c r="J916" s="3"/>
      <c r="K916" s="3"/>
      <c r="L916" s="3"/>
      <c r="M916" s="3"/>
      <c r="N916" s="3"/>
      <c r="O916" s="3"/>
      <c r="P916" s="3"/>
      <c r="Q916" s="52"/>
      <c r="R916" s="3"/>
      <c r="S916" s="3"/>
      <c r="T916" s="30"/>
      <c r="U916" s="30"/>
      <c r="V916" s="30"/>
      <c r="W916" s="30"/>
      <c r="X916" s="30"/>
      <c r="Y916" s="30"/>
      <c r="Z916" s="30"/>
      <c r="AA916" s="127"/>
      <c r="AB916" s="53"/>
      <c r="AC916" s="53"/>
      <c r="AD916" s="53"/>
      <c r="AE916" s="53"/>
      <c r="AF916" s="53"/>
      <c r="AG916" s="53"/>
    </row>
    <row r="917" spans="1:33" ht="28.5" customHeight="1">
      <c r="A917" s="104" t="str">
        <f t="shared" ref="A917:A918" si="92">IF(OR(C917="",D917=""),"",$D$3&amp;"_"&amp;ROW()-15-COUNTBLANK($D$16:D917))</f>
        <v>PAGĐ_721</v>
      </c>
      <c r="B917" s="197"/>
      <c r="C917" s="29" t="s">
        <v>128</v>
      </c>
      <c r="D917" s="28" t="s">
        <v>408</v>
      </c>
      <c r="E917" s="11" t="s">
        <v>21</v>
      </c>
      <c r="F917" s="35"/>
      <c r="G917" s="93"/>
      <c r="H917" s="36"/>
      <c r="I917" s="3"/>
      <c r="J917" s="3"/>
      <c r="K917" s="3"/>
      <c r="L917" s="3"/>
      <c r="M917" s="3"/>
      <c r="N917" s="3"/>
      <c r="O917" s="3"/>
      <c r="P917" s="3"/>
      <c r="Q917" s="52"/>
      <c r="R917" s="3"/>
      <c r="S917" s="3"/>
      <c r="T917" s="30"/>
      <c r="U917" s="30"/>
      <c r="V917" s="30"/>
      <c r="W917" s="30"/>
      <c r="X917" s="30"/>
      <c r="Y917" s="30"/>
      <c r="Z917" s="30"/>
      <c r="AA917" s="127"/>
      <c r="AB917" s="53"/>
      <c r="AC917" s="53"/>
      <c r="AD917" s="53"/>
      <c r="AE917" s="53"/>
      <c r="AF917" s="53"/>
      <c r="AG917" s="53"/>
    </row>
    <row r="918" spans="1:33" ht="30" customHeight="1">
      <c r="A918" s="104" t="str">
        <f t="shared" si="92"/>
        <v>PAGĐ_722</v>
      </c>
      <c r="B918" s="36" t="s">
        <v>87</v>
      </c>
      <c r="C918" s="36" t="s">
        <v>920</v>
      </c>
      <c r="D918" s="35" t="s">
        <v>409</v>
      </c>
      <c r="E918" s="11" t="s">
        <v>21</v>
      </c>
      <c r="F918" s="35"/>
      <c r="G918" s="93"/>
      <c r="H918" s="36"/>
      <c r="I918" s="3"/>
      <c r="J918" s="3"/>
      <c r="K918" s="3"/>
      <c r="L918" s="3"/>
      <c r="M918" s="3"/>
      <c r="N918" s="3"/>
      <c r="O918" s="3"/>
      <c r="P918" s="3"/>
      <c r="Q918" s="52"/>
      <c r="R918" s="3"/>
      <c r="S918" s="3"/>
      <c r="T918" s="30"/>
      <c r="U918" s="30"/>
      <c r="V918" s="30"/>
      <c r="W918" s="30"/>
      <c r="X918" s="30"/>
      <c r="Y918" s="30"/>
      <c r="Z918" s="30"/>
      <c r="AA918" s="127"/>
      <c r="AB918" s="53"/>
      <c r="AC918" s="53"/>
      <c r="AD918" s="53"/>
      <c r="AE918" s="53"/>
      <c r="AF918" s="53"/>
      <c r="AG918" s="53"/>
    </row>
    <row r="919" spans="1:33" ht="30" customHeight="1">
      <c r="A919" s="104" t="str">
        <f>IF(OR(C919="",D919=""),"",$D$3&amp;"_"&amp;ROW()-14-COUNTBLANK($D$15:D919))</f>
        <v>PAGĐ_723</v>
      </c>
      <c r="B919" s="211" t="s">
        <v>108</v>
      </c>
      <c r="C919" s="29" t="s">
        <v>109</v>
      </c>
      <c r="D919" s="28" t="s">
        <v>411</v>
      </c>
      <c r="E919" s="11" t="s">
        <v>21</v>
      </c>
      <c r="F919" s="35"/>
      <c r="G919" s="93"/>
      <c r="H919" s="36"/>
      <c r="I919" s="3"/>
      <c r="J919" s="3"/>
      <c r="K919" s="3"/>
      <c r="L919" s="3"/>
      <c r="M919" s="3"/>
      <c r="N919" s="3"/>
      <c r="O919" s="3"/>
      <c r="P919" s="3"/>
      <c r="Q919" s="52"/>
      <c r="R919" s="3"/>
      <c r="S919" s="3"/>
      <c r="T919" s="30"/>
      <c r="U919" s="30"/>
      <c r="V919" s="30"/>
      <c r="W919" s="30"/>
      <c r="X919" s="30"/>
      <c r="Y919" s="30"/>
      <c r="Z919" s="30"/>
      <c r="AA919" s="127"/>
      <c r="AB919" s="53"/>
      <c r="AC919" s="53"/>
      <c r="AD919" s="53"/>
      <c r="AE919" s="53"/>
      <c r="AF919" s="53"/>
      <c r="AG919" s="53"/>
    </row>
    <row r="920" spans="1:33" ht="30" customHeight="1">
      <c r="A920" s="104" t="str">
        <f>IF(OR(C920="",D920=""),"",$D$3&amp;"_"&amp;ROW()-15-COUNTBLANK($D$16:D920))</f>
        <v>PAGĐ_724</v>
      </c>
      <c r="B920" s="199"/>
      <c r="C920" s="29" t="s">
        <v>111</v>
      </c>
      <c r="D920" s="28" t="s">
        <v>413</v>
      </c>
      <c r="E920" s="11" t="s">
        <v>21</v>
      </c>
      <c r="F920" s="35"/>
      <c r="G920" s="93"/>
      <c r="H920" s="36"/>
      <c r="I920" s="3"/>
      <c r="J920" s="3"/>
      <c r="K920" s="3"/>
      <c r="L920" s="3"/>
      <c r="M920" s="3"/>
      <c r="N920" s="3"/>
      <c r="O920" s="3"/>
      <c r="P920" s="3"/>
      <c r="Q920" s="52"/>
      <c r="R920" s="3"/>
      <c r="S920" s="3"/>
      <c r="T920" s="30"/>
      <c r="U920" s="30"/>
      <c r="V920" s="30"/>
      <c r="W920" s="30"/>
      <c r="X920" s="30"/>
      <c r="Y920" s="30"/>
      <c r="Z920" s="30"/>
      <c r="AA920" s="127"/>
      <c r="AB920" s="53"/>
      <c r="AC920" s="53"/>
      <c r="AD920" s="53"/>
      <c r="AE920" s="53"/>
      <c r="AF920" s="53"/>
      <c r="AG920" s="53"/>
    </row>
    <row r="921" spans="1:33" ht="30" customHeight="1">
      <c r="A921" s="104" t="str">
        <f>IF(OR(C921="",D921=""),"",$D$3&amp;"_"&amp;ROW()-14-COUNTBLANK($D$15:D921))</f>
        <v>PAGĐ_725</v>
      </c>
      <c r="B921" s="199"/>
      <c r="C921" s="29" t="s">
        <v>113</v>
      </c>
      <c r="D921" s="28" t="s">
        <v>413</v>
      </c>
      <c r="E921" s="11" t="s">
        <v>21</v>
      </c>
      <c r="F921" s="35"/>
      <c r="G921" s="93"/>
      <c r="H921" s="36"/>
      <c r="I921" s="3"/>
      <c r="J921" s="3"/>
      <c r="K921" s="3"/>
      <c r="L921" s="3"/>
      <c r="M921" s="3"/>
      <c r="N921" s="3"/>
      <c r="O921" s="3"/>
      <c r="P921" s="3"/>
      <c r="Q921" s="52"/>
      <c r="R921" s="3"/>
      <c r="S921" s="3"/>
      <c r="T921" s="30"/>
      <c r="U921" s="30"/>
      <c r="V921" s="30"/>
      <c r="W921" s="30"/>
      <c r="X921" s="30"/>
      <c r="Y921" s="30"/>
      <c r="Z921" s="30"/>
      <c r="AA921" s="127"/>
      <c r="AB921" s="53"/>
      <c r="AC921" s="53"/>
      <c r="AD921" s="53"/>
      <c r="AE921" s="53"/>
      <c r="AF921" s="53"/>
      <c r="AG921" s="53"/>
    </row>
    <row r="922" spans="1:33" ht="30" customHeight="1">
      <c r="A922" s="104" t="str">
        <f>IF(OR(C922="",D922=""),"",$D$3&amp;"_"&amp;ROW()-15-COUNTBLANK($D$16:D922))</f>
        <v>PAGĐ_726</v>
      </c>
      <c r="B922" s="199"/>
      <c r="C922" s="29" t="s">
        <v>114</v>
      </c>
      <c r="D922" s="28" t="s">
        <v>179</v>
      </c>
      <c r="E922" s="11" t="s">
        <v>21</v>
      </c>
      <c r="F922" s="35"/>
      <c r="G922" s="93"/>
      <c r="H922" s="36"/>
      <c r="I922" s="3"/>
      <c r="J922" s="3"/>
      <c r="K922" s="3"/>
      <c r="L922" s="3"/>
      <c r="M922" s="3"/>
      <c r="N922" s="3"/>
      <c r="O922" s="3"/>
      <c r="P922" s="3"/>
      <c r="Q922" s="52"/>
      <c r="R922" s="3"/>
      <c r="S922" s="3"/>
      <c r="T922" s="30"/>
      <c r="U922" s="30"/>
      <c r="V922" s="30"/>
      <c r="W922" s="30"/>
      <c r="X922" s="30"/>
      <c r="Y922" s="30"/>
      <c r="Z922" s="30"/>
      <c r="AA922" s="127"/>
      <c r="AB922" s="53"/>
      <c r="AC922" s="53"/>
      <c r="AD922" s="53"/>
      <c r="AE922" s="53"/>
      <c r="AF922" s="53"/>
      <c r="AG922" s="53"/>
    </row>
    <row r="923" spans="1:33" ht="30" customHeight="1">
      <c r="A923" s="104" t="str">
        <f>IF(OR(C923="",D923=""),"",$D$3&amp;"_"&amp;ROW()-14-COUNTBLANK($D$15:D923))</f>
        <v>PAGĐ_727</v>
      </c>
      <c r="B923" s="197"/>
      <c r="C923" s="29" t="s">
        <v>115</v>
      </c>
      <c r="D923" s="28" t="s">
        <v>179</v>
      </c>
      <c r="E923" s="11" t="s">
        <v>21</v>
      </c>
      <c r="F923" s="35"/>
      <c r="G923" s="93"/>
      <c r="H923" s="36"/>
      <c r="I923" s="3"/>
      <c r="J923" s="3"/>
      <c r="K923" s="3"/>
      <c r="L923" s="3"/>
      <c r="M923" s="3"/>
      <c r="N923" s="3"/>
      <c r="O923" s="3"/>
      <c r="P923" s="3"/>
      <c r="Q923" s="52"/>
      <c r="R923" s="3"/>
      <c r="S923" s="3"/>
      <c r="T923" s="30"/>
      <c r="U923" s="30"/>
      <c r="V923" s="30"/>
      <c r="W923" s="30"/>
      <c r="X923" s="30"/>
      <c r="Y923" s="30"/>
      <c r="Z923" s="30"/>
      <c r="AA923" s="127"/>
      <c r="AB923" s="53"/>
      <c r="AC923" s="53"/>
      <c r="AD923" s="53"/>
      <c r="AE923" s="53"/>
      <c r="AF923" s="53"/>
      <c r="AG923" s="53"/>
    </row>
    <row r="924" spans="1:33" ht="30" customHeight="1">
      <c r="A924" s="104" t="str">
        <f>IF(OR(C924="",D924=""),"",$D$3&amp;"_"&amp;ROW()-15-COUNTBLANK($D$16:D924))</f>
        <v>PAGĐ_728</v>
      </c>
      <c r="B924" s="36" t="s">
        <v>116</v>
      </c>
      <c r="C924" s="29" t="s">
        <v>117</v>
      </c>
      <c r="D924" s="28" t="s">
        <v>930</v>
      </c>
      <c r="E924" s="11" t="s">
        <v>21</v>
      </c>
      <c r="F924" s="35"/>
      <c r="G924" s="93"/>
      <c r="H924" s="36"/>
      <c r="I924" s="3"/>
      <c r="J924" s="3"/>
      <c r="K924" s="3"/>
      <c r="L924" s="3"/>
      <c r="M924" s="3"/>
      <c r="N924" s="3"/>
      <c r="O924" s="3"/>
      <c r="P924" s="3"/>
      <c r="Q924" s="52"/>
      <c r="R924" s="3"/>
      <c r="S924" s="3"/>
      <c r="T924" s="30"/>
      <c r="U924" s="30"/>
      <c r="V924" s="30"/>
      <c r="W924" s="30"/>
      <c r="X924" s="30"/>
      <c r="Y924" s="30"/>
      <c r="Z924" s="30"/>
      <c r="AA924" s="127"/>
      <c r="AB924" s="53"/>
      <c r="AC924" s="53"/>
      <c r="AD924" s="53"/>
      <c r="AE924" s="53"/>
      <c r="AF924" s="53"/>
      <c r="AG924" s="53"/>
    </row>
    <row r="925" spans="1:33" ht="30" customHeight="1">
      <c r="A925" s="104" t="str">
        <f t="shared" ref="A925:A926" si="93">IF(OR(C925="",D925=""),"",$D$3&amp;"_"&amp;ROW()-14-COUNTBLANK($D$15:D925))</f>
        <v>PAGĐ_729</v>
      </c>
      <c r="B925" s="209" t="s">
        <v>76</v>
      </c>
      <c r="C925" s="29" t="s">
        <v>118</v>
      </c>
      <c r="D925" s="28" t="s">
        <v>420</v>
      </c>
      <c r="E925" s="11" t="s">
        <v>21</v>
      </c>
      <c r="F925" s="35"/>
      <c r="G925" s="93"/>
      <c r="H925" s="36"/>
      <c r="I925" s="3"/>
      <c r="J925" s="3"/>
      <c r="K925" s="3"/>
      <c r="L925" s="3"/>
      <c r="M925" s="3"/>
      <c r="N925" s="3"/>
      <c r="O925" s="3"/>
      <c r="P925" s="3"/>
      <c r="Q925" s="52"/>
      <c r="R925" s="3"/>
      <c r="S925" s="3"/>
      <c r="T925" s="30"/>
      <c r="U925" s="30"/>
      <c r="V925" s="30"/>
      <c r="W925" s="30"/>
      <c r="X925" s="30"/>
      <c r="Y925" s="30"/>
      <c r="Z925" s="30"/>
      <c r="AA925" s="127"/>
      <c r="AB925" s="53"/>
      <c r="AC925" s="53"/>
      <c r="AD925" s="53"/>
      <c r="AE925" s="53"/>
      <c r="AF925" s="53"/>
      <c r="AG925" s="53"/>
    </row>
    <row r="926" spans="1:33" ht="30" customHeight="1">
      <c r="A926" s="104" t="str">
        <f t="shared" si="93"/>
        <v>PAGĐ_730</v>
      </c>
      <c r="B926" s="197"/>
      <c r="C926" s="29" t="s">
        <v>931</v>
      </c>
      <c r="D926" s="28" t="s">
        <v>422</v>
      </c>
      <c r="E926" s="11" t="s">
        <v>21</v>
      </c>
      <c r="F926" s="35"/>
      <c r="G926" s="93"/>
      <c r="H926" s="36"/>
      <c r="I926" s="3"/>
      <c r="J926" s="3"/>
      <c r="K926" s="3"/>
      <c r="L926" s="3"/>
      <c r="M926" s="3"/>
      <c r="N926" s="3"/>
      <c r="O926" s="3"/>
      <c r="P926" s="3"/>
      <c r="Q926" s="52"/>
      <c r="R926" s="3"/>
      <c r="S926" s="3"/>
      <c r="T926" s="30"/>
      <c r="U926" s="30"/>
      <c r="V926" s="30"/>
      <c r="W926" s="30"/>
      <c r="X926" s="30"/>
      <c r="Y926" s="30"/>
      <c r="Z926" s="30"/>
      <c r="AA926" s="127"/>
      <c r="AB926" s="53"/>
      <c r="AC926" s="53"/>
      <c r="AD926" s="53"/>
      <c r="AE926" s="53"/>
      <c r="AF926" s="53"/>
      <c r="AG926" s="53"/>
    </row>
    <row r="927" spans="1:33" ht="14.6">
      <c r="A927" s="104" t="str">
        <f>IF(OR(C927="",D927=""),"",$D$3&amp;"_"&amp;ROW()-15-COUNTBLANK($D$16:D927))</f>
        <v/>
      </c>
      <c r="B927" s="116" t="s">
        <v>423</v>
      </c>
      <c r="C927" s="116"/>
      <c r="D927" s="117"/>
      <c r="E927" s="115"/>
      <c r="F927" s="115"/>
      <c r="G927" s="118"/>
      <c r="H927" s="115"/>
      <c r="I927" s="80"/>
      <c r="J927" s="80"/>
      <c r="K927" s="80"/>
      <c r="L927" s="80"/>
      <c r="M927" s="80"/>
      <c r="N927" s="80"/>
      <c r="O927" s="80"/>
    </row>
    <row r="928" spans="1:33" ht="14.6">
      <c r="A928" s="104" t="str">
        <f>IF(OR(C928="",D928=""),"",$D$3&amp;"_"&amp;ROW()-14-COUNTBLANK($D$15:D928))</f>
        <v>PAGĐ_731</v>
      </c>
      <c r="B928" s="108" t="s">
        <v>424</v>
      </c>
      <c r="C928" s="29" t="s">
        <v>932</v>
      </c>
      <c r="D928" s="25" t="s">
        <v>426</v>
      </c>
      <c r="E928" s="11" t="s">
        <v>21</v>
      </c>
      <c r="F928" s="121"/>
      <c r="G928" s="120"/>
      <c r="H928" s="121"/>
      <c r="I928" s="80"/>
      <c r="J928" s="80"/>
      <c r="K928" s="80"/>
      <c r="L928" s="80"/>
      <c r="M928" s="80"/>
      <c r="N928" s="80"/>
      <c r="O928" s="80"/>
    </row>
    <row r="929" spans="1:33" ht="14.6">
      <c r="A929" s="104" t="str">
        <f>IF(OR(C929="",D929=""),"",$D$3&amp;"_"&amp;ROW()-15-COUNTBLANK($D$16:D929))</f>
        <v>PAGĐ_732</v>
      </c>
      <c r="B929" s="108" t="s">
        <v>427</v>
      </c>
      <c r="C929" s="29" t="s">
        <v>933</v>
      </c>
      <c r="D929" s="25" t="s">
        <v>429</v>
      </c>
      <c r="E929" s="11" t="s">
        <v>21</v>
      </c>
      <c r="F929" s="121"/>
      <c r="G929" s="120"/>
      <c r="H929" s="121"/>
      <c r="I929" s="80"/>
      <c r="J929" s="80"/>
      <c r="K929" s="80"/>
      <c r="L929" s="80"/>
      <c r="M929" s="80"/>
      <c r="N929" s="80"/>
      <c r="O929" s="80"/>
    </row>
    <row r="930" spans="1:33" ht="14.6">
      <c r="A930" s="104" t="str">
        <f>IF(OR(C930="",D930=""),"",$D$3&amp;"_"&amp;ROW()-14-COUNTBLANK($D$15:D930))</f>
        <v/>
      </c>
      <c r="B930" s="116" t="s">
        <v>430</v>
      </c>
      <c r="C930" s="116"/>
      <c r="D930" s="117"/>
      <c r="E930" s="115"/>
      <c r="F930" s="115"/>
      <c r="G930" s="118"/>
      <c r="H930" s="115"/>
      <c r="I930" s="94"/>
      <c r="J930" s="94"/>
      <c r="K930" s="94"/>
      <c r="L930" s="94"/>
      <c r="M930" s="94"/>
      <c r="N930" s="94"/>
      <c r="O930" s="94"/>
      <c r="P930" s="128"/>
      <c r="Q930" s="128"/>
      <c r="R930" s="128"/>
      <c r="S930" s="128"/>
      <c r="T930" s="128"/>
      <c r="U930" s="128"/>
      <c r="V930" s="128"/>
      <c r="W930" s="128"/>
      <c r="X930" s="128"/>
      <c r="Y930" s="128"/>
      <c r="Z930" s="128"/>
      <c r="AA930" s="128"/>
      <c r="AB930" s="128"/>
      <c r="AC930" s="128"/>
      <c r="AD930" s="128"/>
      <c r="AE930" s="128"/>
      <c r="AF930" s="128"/>
      <c r="AG930" s="128"/>
    </row>
    <row r="931" spans="1:33" ht="28.3">
      <c r="A931" s="104" t="str">
        <f>IF(OR(C931="",D931=""),"",$D$3&amp;"_"&amp;ROW()-15-COUNTBLANK($D$16:D931))</f>
        <v>PAGĐ_733</v>
      </c>
      <c r="B931" s="107" t="s">
        <v>59</v>
      </c>
      <c r="C931" s="17" t="s">
        <v>934</v>
      </c>
      <c r="D931" s="17" t="s">
        <v>432</v>
      </c>
      <c r="E931" s="11" t="s">
        <v>21</v>
      </c>
      <c r="F931" s="179"/>
      <c r="G931" s="129"/>
      <c r="H931" s="130"/>
      <c r="I931" s="131"/>
      <c r="J931" s="131"/>
      <c r="K931" s="131"/>
      <c r="L931" s="131"/>
      <c r="M931" s="131"/>
      <c r="N931" s="131"/>
      <c r="O931" s="131"/>
      <c r="P931" s="128"/>
      <c r="Q931" s="128"/>
      <c r="R931" s="128"/>
      <c r="S931" s="128"/>
      <c r="T931" s="128"/>
      <c r="U931" s="128"/>
      <c r="V931" s="128"/>
      <c r="W931" s="128"/>
      <c r="X931" s="128"/>
      <c r="Y931" s="128"/>
      <c r="Z931" s="128"/>
      <c r="AA931" s="128"/>
      <c r="AB931" s="128"/>
      <c r="AC931" s="128"/>
      <c r="AD931" s="128"/>
      <c r="AE931" s="128"/>
      <c r="AF931" s="128"/>
      <c r="AG931" s="128"/>
    </row>
    <row r="932" spans="1:33" ht="34.5" customHeight="1">
      <c r="A932" s="104" t="str">
        <f>IF(OR(C932="",D932=""),"",$D$3&amp;"_"&amp;ROW()-14-COUNTBLANK($D$15:D932))</f>
        <v>PAGĐ_734</v>
      </c>
      <c r="B932" s="33" t="s">
        <v>90</v>
      </c>
      <c r="C932" s="33" t="s">
        <v>927</v>
      </c>
      <c r="D932" s="23" t="s">
        <v>914</v>
      </c>
      <c r="E932" s="11" t="s">
        <v>21</v>
      </c>
      <c r="F932" s="35"/>
      <c r="G932" s="93"/>
      <c r="H932" s="36"/>
      <c r="I932" s="3"/>
      <c r="J932" s="3"/>
      <c r="K932" s="3"/>
      <c r="L932" s="3"/>
      <c r="M932" s="3"/>
      <c r="N932" s="3"/>
      <c r="O932" s="3"/>
      <c r="P932" s="3"/>
      <c r="Q932" s="52"/>
      <c r="R932" s="3"/>
      <c r="S932" s="3"/>
      <c r="T932" s="30"/>
      <c r="U932" s="30"/>
      <c r="V932" s="30"/>
      <c r="W932" s="30"/>
      <c r="X932" s="30"/>
      <c r="Y932" s="30"/>
      <c r="Z932" s="30"/>
      <c r="AA932" s="127"/>
      <c r="AB932" s="53"/>
      <c r="AC932" s="53"/>
      <c r="AD932" s="53"/>
      <c r="AE932" s="53"/>
      <c r="AF932" s="53"/>
      <c r="AG932" s="53"/>
    </row>
    <row r="933" spans="1:33" ht="30" customHeight="1">
      <c r="A933" s="104" t="str">
        <f>IF(OR(C933="",D933=""),"",$D$3&amp;"_"&amp;ROW()-15-COUNTBLANK($D$16:D933))</f>
        <v>PAGĐ_735</v>
      </c>
      <c r="B933" s="36" t="s">
        <v>87</v>
      </c>
      <c r="C933" s="36" t="s">
        <v>920</v>
      </c>
      <c r="D933" s="35" t="s">
        <v>409</v>
      </c>
      <c r="E933" s="11" t="s">
        <v>21</v>
      </c>
      <c r="F933" s="35"/>
      <c r="G933" s="93"/>
      <c r="H933" s="36"/>
      <c r="I933" s="3"/>
      <c r="J933" s="3"/>
      <c r="K933" s="3"/>
      <c r="L933" s="3"/>
      <c r="M933" s="3"/>
      <c r="N933" s="3"/>
      <c r="O933" s="3"/>
      <c r="P933" s="3"/>
      <c r="Q933" s="52"/>
      <c r="R933" s="3"/>
      <c r="S933" s="3"/>
      <c r="T933" s="30"/>
      <c r="U933" s="30"/>
      <c r="V933" s="30"/>
      <c r="W933" s="30"/>
      <c r="X933" s="30"/>
      <c r="Y933" s="30"/>
      <c r="Z933" s="30"/>
      <c r="AA933" s="127"/>
      <c r="AB933" s="53"/>
      <c r="AC933" s="53"/>
      <c r="AD933" s="53"/>
      <c r="AE933" s="53"/>
      <c r="AF933" s="53"/>
      <c r="AG933" s="53"/>
    </row>
    <row r="934" spans="1:33" ht="54.75" customHeight="1">
      <c r="A934" s="104" t="str">
        <f t="shared" ref="A934:A935" si="94">IF(OR(C934="",D934=""),"",$D$3&amp;"_"&amp;ROW()-14-COUNTBLANK($D$15:D934))</f>
        <v>PAGĐ_736</v>
      </c>
      <c r="B934" s="20" t="s">
        <v>203</v>
      </c>
      <c r="C934" s="18" t="s">
        <v>135</v>
      </c>
      <c r="D934" s="26" t="s">
        <v>935</v>
      </c>
      <c r="E934" s="11" t="s">
        <v>21</v>
      </c>
      <c r="F934" s="35"/>
      <c r="G934" s="93"/>
      <c r="H934" s="36"/>
      <c r="I934" s="3"/>
      <c r="J934" s="3"/>
      <c r="K934" s="3"/>
      <c r="L934" s="3"/>
      <c r="M934" s="3"/>
      <c r="N934" s="3"/>
      <c r="O934" s="3"/>
      <c r="P934" s="3"/>
      <c r="Q934" s="52"/>
      <c r="R934" s="3"/>
      <c r="S934" s="3"/>
      <c r="T934" s="30"/>
      <c r="U934" s="30"/>
      <c r="V934" s="30"/>
      <c r="W934" s="30"/>
      <c r="X934" s="30"/>
      <c r="Y934" s="30"/>
      <c r="Z934" s="30"/>
      <c r="AA934" s="30"/>
      <c r="AB934" s="30"/>
      <c r="AC934" s="30"/>
      <c r="AD934" s="30"/>
      <c r="AE934" s="30"/>
      <c r="AF934" s="30"/>
      <c r="AG934" s="30"/>
    </row>
    <row r="935" spans="1:33" ht="14.25" customHeight="1">
      <c r="A935" s="104" t="str">
        <f t="shared" si="94"/>
        <v/>
      </c>
      <c r="B935" s="122" t="s">
        <v>1246</v>
      </c>
      <c r="C935" s="123"/>
      <c r="D935" s="124"/>
      <c r="E935" s="122"/>
      <c r="F935" s="122"/>
      <c r="G935" s="125"/>
      <c r="H935" s="122"/>
      <c r="I935" s="80"/>
      <c r="J935" s="80"/>
      <c r="K935" s="80"/>
      <c r="L935" s="80"/>
      <c r="M935" s="80"/>
      <c r="N935" s="80"/>
      <c r="O935" s="80"/>
    </row>
    <row r="936" spans="1:33" ht="14.6">
      <c r="A936" s="104" t="str">
        <f>IF(OR(C936="",D936=""),"",$D$3&amp;"_"&amp;ROW()-15-COUNTBLANK($D$16:D936))</f>
        <v/>
      </c>
      <c r="B936" s="115" t="s">
        <v>369</v>
      </c>
      <c r="C936" s="116"/>
      <c r="D936" s="117"/>
      <c r="E936" s="115"/>
      <c r="F936" s="115"/>
      <c r="G936" s="118"/>
      <c r="H936" s="115"/>
      <c r="I936" s="80"/>
      <c r="J936" s="80"/>
      <c r="K936" s="80"/>
      <c r="L936" s="80"/>
      <c r="M936" s="80"/>
      <c r="N936" s="80"/>
      <c r="O936" s="80"/>
    </row>
    <row r="937" spans="1:33" ht="28.3">
      <c r="A937" s="104" t="str">
        <f>IF(OR(C937="",D937=""),"",$D$3&amp;"_"&amp;ROW()-14-COUNTBLANK($D$15:D937))</f>
        <v>PAGĐ_737</v>
      </c>
      <c r="B937" s="106" t="s">
        <v>59</v>
      </c>
      <c r="C937" s="14" t="s">
        <v>936</v>
      </c>
      <c r="D937" s="76" t="s">
        <v>435</v>
      </c>
      <c r="E937" s="11" t="s">
        <v>21</v>
      </c>
      <c r="F937" s="104"/>
      <c r="G937" s="97"/>
      <c r="H937" s="95"/>
      <c r="I937" s="91"/>
      <c r="J937" s="91"/>
      <c r="K937" s="91"/>
      <c r="L937" s="91"/>
      <c r="M937" s="91"/>
      <c r="N937" s="91"/>
      <c r="O937" s="91"/>
    </row>
    <row r="938" spans="1:33" ht="47.25" customHeight="1">
      <c r="A938" s="104" t="str">
        <f>IF(OR(C938="",D938=""),"",$D$3&amp;"_"&amp;ROW()-15-COUNTBLANK($D$16:D938))</f>
        <v>PAGĐ_738</v>
      </c>
      <c r="B938" s="106" t="s">
        <v>436</v>
      </c>
      <c r="C938" s="14" t="s">
        <v>937</v>
      </c>
      <c r="D938" s="76" t="s">
        <v>438</v>
      </c>
      <c r="E938" s="11" t="s">
        <v>21</v>
      </c>
      <c r="F938" s="104"/>
      <c r="G938" s="97"/>
      <c r="H938" s="95"/>
      <c r="I938" s="91"/>
      <c r="J938" s="91"/>
      <c r="K938" s="91"/>
      <c r="L938" s="91"/>
      <c r="M938" s="91"/>
      <c r="N938" s="91"/>
      <c r="O938" s="91"/>
    </row>
    <row r="939" spans="1:33" ht="47.25" customHeight="1">
      <c r="A939" s="104" t="str">
        <f>IF(OR(C939="",D939=""),"",$D$3&amp;"_"&amp;ROW()-14-COUNTBLANK($D$15:D939))</f>
        <v>PAGĐ_739</v>
      </c>
      <c r="B939" s="106" t="s">
        <v>439</v>
      </c>
      <c r="C939" s="14" t="s">
        <v>938</v>
      </c>
      <c r="D939" s="76" t="s">
        <v>441</v>
      </c>
      <c r="E939" s="11" t="s">
        <v>21</v>
      </c>
      <c r="F939" s="104"/>
      <c r="G939" s="97"/>
      <c r="H939" s="95"/>
      <c r="I939" s="91"/>
      <c r="J939" s="91"/>
      <c r="K939" s="91"/>
      <c r="L939" s="91"/>
      <c r="M939" s="91"/>
      <c r="N939" s="91"/>
      <c r="O939" s="91"/>
    </row>
    <row r="940" spans="1:33" ht="99.45">
      <c r="A940" s="104" t="str">
        <f>IF(OR(C940="",D940=""),"",$D$3&amp;"_"&amp;ROW()-15-COUNTBLANK($D$16:D940))</f>
        <v>PAGĐ_740</v>
      </c>
      <c r="B940" s="106" t="s">
        <v>442</v>
      </c>
      <c r="C940" s="14" t="s">
        <v>939</v>
      </c>
      <c r="D940" s="76" t="s">
        <v>444</v>
      </c>
      <c r="E940" s="11" t="s">
        <v>21</v>
      </c>
      <c r="F940" s="104"/>
      <c r="G940" s="97"/>
      <c r="H940" s="95"/>
      <c r="I940" s="91"/>
      <c r="J940" s="91"/>
      <c r="K940" s="91"/>
      <c r="L940" s="91"/>
      <c r="M940" s="91"/>
      <c r="N940" s="91"/>
      <c r="O940" s="91"/>
    </row>
    <row r="941" spans="1:33" ht="42.45">
      <c r="A941" s="104" t="str">
        <f>IF(OR(C941="",D941=""),"",$D$3&amp;"_"&amp;ROW()-14-COUNTBLANK($D$15:D941))</f>
        <v>PAGĐ_741</v>
      </c>
      <c r="B941" s="106" t="s">
        <v>445</v>
      </c>
      <c r="C941" s="14" t="s">
        <v>940</v>
      </c>
      <c r="D941" s="76" t="s">
        <v>447</v>
      </c>
      <c r="E941" s="11" t="s">
        <v>21</v>
      </c>
      <c r="F941" s="104"/>
      <c r="G941" s="97"/>
      <c r="H941" s="95"/>
      <c r="I941" s="91"/>
      <c r="J941" s="91"/>
      <c r="K941" s="91"/>
      <c r="L941" s="91"/>
      <c r="M941" s="91"/>
      <c r="N941" s="91"/>
      <c r="O941" s="91"/>
    </row>
    <row r="942" spans="1:33" ht="42.45">
      <c r="A942" s="104" t="str">
        <f>IF(OR(C942="",D942=""),"",$D$3&amp;"_"&amp;ROW()-15-COUNTBLANK($D$16:D942))</f>
        <v>PAGĐ_742</v>
      </c>
      <c r="B942" s="106" t="s">
        <v>448</v>
      </c>
      <c r="C942" s="14" t="s">
        <v>941</v>
      </c>
      <c r="D942" s="76" t="s">
        <v>450</v>
      </c>
      <c r="E942" s="11" t="s">
        <v>21</v>
      </c>
      <c r="F942" s="104"/>
      <c r="G942" s="97"/>
      <c r="H942" s="95"/>
      <c r="I942" s="91"/>
      <c r="J942" s="91"/>
      <c r="K942" s="91"/>
      <c r="L942" s="91"/>
      <c r="M942" s="91"/>
      <c r="N942" s="91"/>
      <c r="O942" s="91"/>
    </row>
    <row r="943" spans="1:33" ht="14.6">
      <c r="A943" s="104" t="str">
        <f>IF(OR(C943="",D943=""),"",$D$3&amp;"_"&amp;ROW()-14-COUNTBLANK($D$15:D943))</f>
        <v>PAGĐ_743</v>
      </c>
      <c r="B943" s="209" t="s">
        <v>203</v>
      </c>
      <c r="C943" s="29" t="s">
        <v>942</v>
      </c>
      <c r="D943" s="28" t="s">
        <v>452</v>
      </c>
      <c r="E943" s="11" t="s">
        <v>21</v>
      </c>
      <c r="F943" s="121"/>
      <c r="G943" s="120"/>
      <c r="H943" s="121"/>
      <c r="I943" s="80"/>
      <c r="J943" s="80"/>
      <c r="K943" s="80"/>
      <c r="L943" s="80"/>
      <c r="M943" s="80"/>
      <c r="N943" s="80"/>
      <c r="O943" s="80"/>
    </row>
    <row r="944" spans="1:33" ht="28.75">
      <c r="A944" s="104" t="str">
        <f>IF(OR(C944="",D944=""),"",$D$3&amp;"_"&amp;ROW()-15-COUNTBLANK($D$16:D944))</f>
        <v>PAGĐ_744</v>
      </c>
      <c r="B944" s="197"/>
      <c r="C944" s="29" t="s">
        <v>943</v>
      </c>
      <c r="D944" s="76" t="s">
        <v>450</v>
      </c>
      <c r="E944" s="11" t="s">
        <v>21</v>
      </c>
      <c r="F944" s="121"/>
      <c r="G944" s="120"/>
      <c r="H944" s="121"/>
      <c r="I944" s="80"/>
      <c r="J944" s="80"/>
      <c r="K944" s="80"/>
      <c r="L944" s="80"/>
      <c r="M944" s="80"/>
      <c r="N944" s="80"/>
      <c r="O944" s="80"/>
    </row>
    <row r="945" spans="1:33" ht="14.6">
      <c r="A945" s="104" t="str">
        <f>IF(OR(C945="",D945=""),"",$D$3&amp;"_"&amp;ROW()-14-COUNTBLANK($D$15:D945))</f>
        <v/>
      </c>
      <c r="B945" s="115" t="s">
        <v>454</v>
      </c>
      <c r="C945" s="116"/>
      <c r="D945" s="117"/>
      <c r="E945" s="115"/>
      <c r="F945" s="115"/>
      <c r="G945" s="118"/>
      <c r="H945" s="115"/>
      <c r="I945" s="80"/>
      <c r="J945" s="80"/>
      <c r="K945" s="80"/>
      <c r="L945" s="80"/>
      <c r="M945" s="80"/>
      <c r="N945" s="80"/>
      <c r="O945" s="80"/>
    </row>
    <row r="946" spans="1:33" ht="28.3">
      <c r="A946" s="104" t="str">
        <f>IF(OR(C946="",D946=""),"",$D$3&amp;"_"&amp;ROW()-15-COUNTBLANK($D$16:D946))</f>
        <v>PAGĐ_745</v>
      </c>
      <c r="B946" s="106" t="s">
        <v>59</v>
      </c>
      <c r="C946" s="14" t="s">
        <v>934</v>
      </c>
      <c r="D946" s="76" t="s">
        <v>455</v>
      </c>
      <c r="E946" s="11" t="s">
        <v>21</v>
      </c>
      <c r="F946" s="104"/>
      <c r="G946" s="97"/>
      <c r="H946" s="95"/>
      <c r="I946" s="91"/>
      <c r="J946" s="91"/>
      <c r="K946" s="91"/>
      <c r="L946" s="91"/>
      <c r="M946" s="91"/>
      <c r="N946" s="91"/>
      <c r="O946" s="91"/>
    </row>
    <row r="947" spans="1:33" ht="42.45">
      <c r="A947" s="104" t="str">
        <f>IF(OR(C947="",D947=""),"",$D$3&amp;"_"&amp;ROW()-14-COUNTBLANK($D$15:D947))</f>
        <v>PAGĐ_746</v>
      </c>
      <c r="B947" s="106" t="s">
        <v>456</v>
      </c>
      <c r="C947" s="14" t="s">
        <v>944</v>
      </c>
      <c r="D947" s="76" t="s">
        <v>458</v>
      </c>
      <c r="E947" s="11" t="s">
        <v>21</v>
      </c>
      <c r="F947" s="104"/>
      <c r="G947" s="97"/>
      <c r="H947" s="95"/>
      <c r="I947" s="91"/>
      <c r="J947" s="91"/>
      <c r="K947" s="91"/>
      <c r="L947" s="91"/>
      <c r="M947" s="91"/>
      <c r="N947" s="91"/>
      <c r="O947" s="91"/>
    </row>
    <row r="948" spans="1:33" ht="14.6">
      <c r="A948" s="104" t="str">
        <f>IF(OR(C948="",D948=""),"",$D$3&amp;"_"&amp;ROW()-15-COUNTBLANK($D$16:D948))</f>
        <v/>
      </c>
      <c r="B948" s="116" t="s">
        <v>197</v>
      </c>
      <c r="C948" s="116"/>
      <c r="D948" s="117"/>
      <c r="E948" s="115"/>
      <c r="F948" s="115"/>
      <c r="G948" s="118"/>
      <c r="H948" s="115"/>
      <c r="I948" s="80"/>
      <c r="J948" s="80"/>
      <c r="K948" s="80"/>
      <c r="L948" s="80"/>
      <c r="M948" s="80"/>
      <c r="N948" s="80"/>
      <c r="O948" s="80"/>
    </row>
    <row r="949" spans="1:33" ht="28.3">
      <c r="A949" s="104" t="str">
        <f>IF(OR(C949="",D949=""),"",$D$3&amp;"_"&amp;ROW()-14-COUNTBLANK($D$15:D949))</f>
        <v>PAGĐ_747</v>
      </c>
      <c r="B949" s="106" t="s">
        <v>59</v>
      </c>
      <c r="C949" s="14" t="s">
        <v>934</v>
      </c>
      <c r="D949" s="76" t="s">
        <v>455</v>
      </c>
      <c r="E949" s="11" t="s">
        <v>21</v>
      </c>
      <c r="F949" s="104"/>
      <c r="G949" s="97"/>
      <c r="H949" s="95"/>
      <c r="I949" s="91"/>
      <c r="J949" s="91"/>
      <c r="K949" s="91"/>
      <c r="L949" s="91"/>
      <c r="M949" s="91"/>
      <c r="N949" s="91"/>
      <c r="O949" s="91"/>
    </row>
    <row r="950" spans="1:33" ht="66.75" customHeight="1">
      <c r="A950" s="104" t="str">
        <f>IF(OR(C950="",D950=""),"",$D$3&amp;"_"&amp;ROW()-15-COUNTBLANK($D$16:D950))</f>
        <v>PAGĐ_748</v>
      </c>
      <c r="B950" s="106" t="s">
        <v>456</v>
      </c>
      <c r="C950" s="14" t="s">
        <v>945</v>
      </c>
      <c r="D950" s="76" t="s">
        <v>460</v>
      </c>
      <c r="E950" s="11" t="s">
        <v>21</v>
      </c>
      <c r="F950" s="104"/>
      <c r="G950" s="97"/>
      <c r="H950" s="95"/>
      <c r="I950" s="91"/>
      <c r="J950" s="91"/>
      <c r="K950" s="91"/>
      <c r="L950" s="91"/>
      <c r="M950" s="91"/>
      <c r="N950" s="91"/>
      <c r="O950" s="91"/>
    </row>
    <row r="951" spans="1:33" ht="14.6">
      <c r="A951" s="104" t="str">
        <f>IF(OR(C951="",D951=""),"",$D$3&amp;"_"&amp;ROW()-14-COUNTBLANK($D$15:D951))</f>
        <v/>
      </c>
      <c r="B951" s="132" t="s">
        <v>430</v>
      </c>
      <c r="C951" s="132"/>
      <c r="D951" s="133"/>
      <c r="E951" s="134"/>
      <c r="F951" s="134"/>
      <c r="G951" s="135"/>
      <c r="H951" s="134"/>
      <c r="I951" s="94"/>
      <c r="J951" s="94"/>
      <c r="K951" s="94"/>
      <c r="L951" s="94"/>
      <c r="M951" s="94"/>
      <c r="N951" s="94"/>
      <c r="O951" s="94"/>
      <c r="P951" s="128"/>
      <c r="Q951" s="128"/>
      <c r="R951" s="128"/>
      <c r="S951" s="128"/>
      <c r="T951" s="128"/>
      <c r="U951" s="128"/>
      <c r="V951" s="128"/>
      <c r="W951" s="128"/>
      <c r="X951" s="128"/>
      <c r="Y951" s="128"/>
      <c r="Z951" s="128"/>
      <c r="AA951" s="128"/>
      <c r="AB951" s="128"/>
      <c r="AC951" s="128"/>
      <c r="AD951" s="128"/>
      <c r="AE951" s="128"/>
      <c r="AF951" s="128"/>
      <c r="AG951" s="128"/>
    </row>
    <row r="952" spans="1:33" ht="28.3">
      <c r="A952" s="104" t="str">
        <f>IF(OR(C952="",D952=""),"",$D$3&amp;"_"&amp;ROW()-15-COUNTBLANK($D$16:D952))</f>
        <v>PAGĐ_749</v>
      </c>
      <c r="B952" s="107" t="s">
        <v>59</v>
      </c>
      <c r="C952" s="17" t="s">
        <v>946</v>
      </c>
      <c r="D952" s="25" t="s">
        <v>455</v>
      </c>
      <c r="E952" s="11" t="s">
        <v>21</v>
      </c>
      <c r="F952" s="179"/>
      <c r="G952" s="129"/>
      <c r="H952" s="130"/>
      <c r="I952" s="131"/>
      <c r="J952" s="131"/>
      <c r="K952" s="131"/>
      <c r="L952" s="131"/>
      <c r="M952" s="131"/>
      <c r="N952" s="131"/>
      <c r="O952" s="131"/>
      <c r="P952" s="128"/>
      <c r="Q952" s="128"/>
      <c r="R952" s="128"/>
      <c r="S952" s="128"/>
      <c r="T952" s="128"/>
      <c r="U952" s="128"/>
      <c r="V952" s="128"/>
      <c r="W952" s="128"/>
      <c r="X952" s="128"/>
      <c r="Y952" s="128"/>
      <c r="Z952" s="128"/>
      <c r="AA952" s="128"/>
      <c r="AB952" s="128"/>
      <c r="AC952" s="128"/>
      <c r="AD952" s="128"/>
      <c r="AE952" s="128"/>
      <c r="AF952" s="128"/>
      <c r="AG952" s="128"/>
    </row>
    <row r="953" spans="1:33" ht="42.45">
      <c r="A953" s="104" t="str">
        <f t="shared" ref="A953:A954" si="95">IF(OR(C953="",D953=""),"",$D$3&amp;"_"&amp;ROW()-14-COUNTBLANK($D$15:D953))</f>
        <v>PAGĐ_750</v>
      </c>
      <c r="B953" s="107"/>
      <c r="C953" s="17" t="s">
        <v>945</v>
      </c>
      <c r="D953" s="25" t="s">
        <v>462</v>
      </c>
      <c r="E953" s="11" t="s">
        <v>21</v>
      </c>
      <c r="F953" s="179"/>
      <c r="G953" s="129"/>
      <c r="H953" s="130"/>
      <c r="I953" s="131"/>
      <c r="J953" s="131"/>
      <c r="K953" s="131"/>
      <c r="L953" s="131"/>
      <c r="M953" s="131"/>
      <c r="N953" s="131"/>
      <c r="O953" s="131"/>
      <c r="P953" s="128"/>
      <c r="Q953" s="128"/>
      <c r="R953" s="128"/>
      <c r="S953" s="128"/>
      <c r="T953" s="128"/>
      <c r="U953" s="128"/>
      <c r="V953" s="128"/>
      <c r="W953" s="128"/>
      <c r="X953" s="128"/>
      <c r="Y953" s="128"/>
      <c r="Z953" s="128"/>
      <c r="AA953" s="128"/>
      <c r="AB953" s="128"/>
      <c r="AC953" s="128"/>
      <c r="AD953" s="128"/>
      <c r="AE953" s="128"/>
      <c r="AF953" s="128"/>
      <c r="AG953" s="128"/>
    </row>
    <row r="954" spans="1:33" ht="15.75" customHeight="1">
      <c r="A954" s="104" t="str">
        <f t="shared" si="95"/>
        <v/>
      </c>
      <c r="B954" s="122" t="s">
        <v>463</v>
      </c>
      <c r="C954" s="123"/>
      <c r="D954" s="124"/>
      <c r="E954" s="122"/>
      <c r="F954" s="122"/>
      <c r="G954" s="125"/>
      <c r="H954" s="122"/>
      <c r="I954" s="80"/>
      <c r="J954" s="94"/>
      <c r="K954" s="80"/>
      <c r="L954" s="80"/>
      <c r="M954" s="80"/>
      <c r="N954" s="80"/>
      <c r="O954" s="80"/>
    </row>
    <row r="955" spans="1:33" ht="14.6">
      <c r="A955" s="104" t="str">
        <f>IF(OR(C955="",D955=""),"",$D$3&amp;"_"&amp;ROW()-15-COUNTBLANK($D$16:D955))</f>
        <v/>
      </c>
      <c r="B955" s="115" t="s">
        <v>464</v>
      </c>
      <c r="C955" s="116"/>
      <c r="D955" s="117"/>
      <c r="E955" s="115"/>
      <c r="F955" s="115"/>
      <c r="G955" s="118"/>
      <c r="H955" s="115"/>
      <c r="I955" s="80"/>
      <c r="J955" s="80"/>
      <c r="K955" s="80"/>
      <c r="L955" s="80"/>
      <c r="M955" s="80"/>
      <c r="N955" s="80"/>
      <c r="O955" s="80"/>
    </row>
    <row r="956" spans="1:33" ht="28.3">
      <c r="A956" s="104" t="str">
        <f>IF(OR(C956="",D956=""),"",$D$3&amp;"_"&amp;ROW()-14-COUNTBLANK($D$15:D956))</f>
        <v>PAGĐ_751</v>
      </c>
      <c r="B956" s="106" t="s">
        <v>59</v>
      </c>
      <c r="C956" s="14" t="s">
        <v>947</v>
      </c>
      <c r="D956" s="76" t="s">
        <v>435</v>
      </c>
      <c r="E956" s="11" t="s">
        <v>21</v>
      </c>
      <c r="F956" s="104"/>
      <c r="G956" s="97"/>
      <c r="H956" s="95"/>
      <c r="I956" s="91"/>
      <c r="J956" s="91"/>
      <c r="K956" s="91"/>
      <c r="L956" s="91"/>
      <c r="M956" s="91"/>
      <c r="N956" s="91"/>
      <c r="O956" s="91"/>
    </row>
    <row r="957" spans="1:33" ht="47.25" customHeight="1">
      <c r="A957" s="104" t="str">
        <f>IF(OR(C957="",D957=""),"",$D$3&amp;"_"&amp;ROW()-15-COUNTBLANK($D$16:D957))</f>
        <v>PAGĐ_752</v>
      </c>
      <c r="B957" s="106" t="s">
        <v>436</v>
      </c>
      <c r="C957" s="14" t="s">
        <v>948</v>
      </c>
      <c r="D957" s="76" t="s">
        <v>467</v>
      </c>
      <c r="E957" s="11" t="s">
        <v>21</v>
      </c>
      <c r="F957" s="104"/>
      <c r="G957" s="97"/>
      <c r="H957" s="95"/>
      <c r="I957" s="91"/>
      <c r="J957" s="91"/>
      <c r="K957" s="91"/>
      <c r="L957" s="91"/>
      <c r="M957" s="91"/>
      <c r="N957" s="91"/>
      <c r="O957" s="91"/>
    </row>
    <row r="958" spans="1:33" ht="47.25" customHeight="1">
      <c r="A958" s="104" t="str">
        <f>IF(OR(C958="",D958=""),"",$D$3&amp;"_"&amp;ROW()-14-COUNTBLANK($D$15:D958))</f>
        <v>PAGĐ_753</v>
      </c>
      <c r="B958" s="106" t="s">
        <v>468</v>
      </c>
      <c r="C958" s="14" t="s">
        <v>949</v>
      </c>
      <c r="D958" s="76" t="s">
        <v>470</v>
      </c>
      <c r="E958" s="11" t="s">
        <v>21</v>
      </c>
      <c r="F958" s="104"/>
      <c r="G958" s="97"/>
      <c r="H958" s="95"/>
      <c r="I958" s="91"/>
      <c r="J958" s="91"/>
      <c r="K958" s="91"/>
      <c r="L958" s="91"/>
      <c r="M958" s="91"/>
      <c r="N958" s="91"/>
      <c r="O958" s="91"/>
    </row>
    <row r="959" spans="1:33" ht="42.45">
      <c r="A959" s="104" t="str">
        <f>IF(OR(C959="",D959=""),"",$D$3&amp;"_"&amp;ROW()-15-COUNTBLANK($D$16:D959))</f>
        <v>PAGĐ_754</v>
      </c>
      <c r="B959" s="106" t="s">
        <v>471</v>
      </c>
      <c r="C959" s="14" t="s">
        <v>950</v>
      </c>
      <c r="D959" s="76" t="s">
        <v>473</v>
      </c>
      <c r="E959" s="11" t="s">
        <v>21</v>
      </c>
      <c r="F959" s="104"/>
      <c r="G959" s="97"/>
      <c r="H959" s="95"/>
      <c r="I959" s="91"/>
      <c r="J959" s="91"/>
      <c r="K959" s="91"/>
      <c r="L959" s="91"/>
      <c r="M959" s="91"/>
      <c r="N959" s="91"/>
      <c r="O959" s="91"/>
    </row>
    <row r="960" spans="1:33" ht="42.45">
      <c r="A960" s="104" t="str">
        <f>IF(OR(C960="",D960=""),"",$D$3&amp;"_"&amp;ROW()-14-COUNTBLANK($D$15:D960))</f>
        <v>PAGĐ_755</v>
      </c>
      <c r="B960" s="106" t="s">
        <v>445</v>
      </c>
      <c r="C960" s="14" t="s">
        <v>951</v>
      </c>
      <c r="D960" s="76" t="s">
        <v>447</v>
      </c>
      <c r="E960" s="11" t="s">
        <v>21</v>
      </c>
      <c r="F960" s="104"/>
      <c r="G960" s="97"/>
      <c r="H960" s="95"/>
      <c r="I960" s="91"/>
      <c r="J960" s="91"/>
      <c r="K960" s="91"/>
      <c r="L960" s="91"/>
      <c r="M960" s="91"/>
      <c r="N960" s="91"/>
      <c r="O960" s="91"/>
    </row>
    <row r="961" spans="1:15" ht="42.45">
      <c r="A961" s="104" t="str">
        <f>IF(OR(C961="",D961=""),"",$D$3&amp;"_"&amp;ROW()-15-COUNTBLANK($D$16:D961))</f>
        <v>PAGĐ_756</v>
      </c>
      <c r="B961" s="106" t="s">
        <v>448</v>
      </c>
      <c r="C961" s="14" t="s">
        <v>952</v>
      </c>
      <c r="D961" s="76" t="s">
        <v>450</v>
      </c>
      <c r="E961" s="11" t="s">
        <v>21</v>
      </c>
      <c r="F961" s="104"/>
      <c r="G961" s="97"/>
      <c r="H961" s="95"/>
      <c r="I961" s="91"/>
      <c r="J961" s="91"/>
      <c r="K961" s="91"/>
      <c r="L961" s="91"/>
      <c r="M961" s="91"/>
      <c r="N961" s="91"/>
      <c r="O961" s="91"/>
    </row>
    <row r="962" spans="1:15" ht="14.6">
      <c r="A962" s="104" t="str">
        <f>IF(OR(C962="",D962=""),"",$D$3&amp;"_"&amp;ROW()-14-COUNTBLANK($D$15:D962))</f>
        <v>PAGĐ_757</v>
      </c>
      <c r="B962" s="209" t="s">
        <v>203</v>
      </c>
      <c r="C962" s="29" t="s">
        <v>942</v>
      </c>
      <c r="D962" s="28" t="s">
        <v>452</v>
      </c>
      <c r="E962" s="11" t="s">
        <v>21</v>
      </c>
      <c r="F962" s="121"/>
      <c r="G962" s="120"/>
      <c r="H962" s="121"/>
      <c r="I962" s="80"/>
      <c r="J962" s="80"/>
      <c r="K962" s="80"/>
      <c r="L962" s="80"/>
      <c r="M962" s="80"/>
      <c r="N962" s="80"/>
      <c r="O962" s="80"/>
    </row>
    <row r="963" spans="1:15" ht="28.75">
      <c r="A963" s="104" t="str">
        <f>IF(OR(C963="",D963=""),"",$D$3&amp;"_"&amp;ROW()-15-COUNTBLANK($D$16:D963))</f>
        <v>PAGĐ_758</v>
      </c>
      <c r="B963" s="197"/>
      <c r="C963" s="29" t="s">
        <v>943</v>
      </c>
      <c r="D963" s="76" t="s">
        <v>450</v>
      </c>
      <c r="E963" s="11" t="s">
        <v>21</v>
      </c>
      <c r="F963" s="121"/>
      <c r="G963" s="120"/>
      <c r="H963" s="121"/>
      <c r="I963" s="80"/>
      <c r="J963" s="80"/>
      <c r="K963" s="80"/>
      <c r="L963" s="80"/>
      <c r="M963" s="80"/>
      <c r="N963" s="80"/>
      <c r="O963" s="80"/>
    </row>
    <row r="964" spans="1:15" ht="14.6">
      <c r="A964" s="104" t="str">
        <f>IF(OR(C964="",D964=""),"",$D$3&amp;"_"&amp;ROW()-14-COUNTBLANK($D$15:D964))</f>
        <v/>
      </c>
      <c r="B964" s="115" t="s">
        <v>476</v>
      </c>
      <c r="C964" s="116"/>
      <c r="D964" s="117"/>
      <c r="E964" s="115"/>
      <c r="F964" s="115"/>
      <c r="G964" s="118"/>
      <c r="H964" s="115"/>
      <c r="I964" s="80"/>
      <c r="J964" s="80"/>
      <c r="K964" s="80"/>
      <c r="L964" s="80"/>
      <c r="M964" s="80"/>
      <c r="N964" s="80"/>
      <c r="O964" s="80"/>
    </row>
    <row r="965" spans="1:15" ht="28.3">
      <c r="A965" s="104" t="str">
        <f>IF(OR(C965="",D965=""),"",$D$3&amp;"_"&amp;ROW()-15-COUNTBLANK($D$16:D965))</f>
        <v>PAGĐ_759</v>
      </c>
      <c r="B965" s="106" t="s">
        <v>59</v>
      </c>
      <c r="C965" s="14" t="s">
        <v>936</v>
      </c>
      <c r="D965" s="76" t="s">
        <v>435</v>
      </c>
      <c r="E965" s="11" t="s">
        <v>21</v>
      </c>
      <c r="F965" s="104"/>
      <c r="G965" s="97"/>
      <c r="H965" s="95"/>
      <c r="I965" s="91"/>
      <c r="J965" s="91"/>
      <c r="K965" s="91"/>
      <c r="L965" s="91"/>
      <c r="M965" s="91"/>
      <c r="N965" s="91"/>
      <c r="O965" s="91"/>
    </row>
    <row r="966" spans="1:15" ht="47.25" customHeight="1">
      <c r="A966" s="104" t="str">
        <f>IF(OR(C966="",D966=""),"",$D$3&amp;"_"&amp;ROW()-14-COUNTBLANK($D$15:D966))</f>
        <v>PAGĐ_760</v>
      </c>
      <c r="B966" s="106" t="s">
        <v>436</v>
      </c>
      <c r="C966" s="14" t="s">
        <v>953</v>
      </c>
      <c r="D966" s="14" t="s">
        <v>954</v>
      </c>
      <c r="E966" s="11" t="s">
        <v>21</v>
      </c>
      <c r="F966" s="104"/>
      <c r="G966" s="97"/>
      <c r="H966" s="95"/>
      <c r="I966" s="91"/>
      <c r="J966" s="91"/>
      <c r="K966" s="91"/>
      <c r="L966" s="91"/>
      <c r="M966" s="91"/>
      <c r="N966" s="91"/>
      <c r="O966" s="91"/>
    </row>
    <row r="967" spans="1:15" ht="15.45">
      <c r="A967" s="104" t="str">
        <f>IF(OR(C967="",D967=""),"",$D$3&amp;"_"&amp;ROW()-15-COUNTBLANK($D$16:D967))</f>
        <v>PAGĐ_761</v>
      </c>
      <c r="B967" s="29" t="s">
        <v>203</v>
      </c>
      <c r="C967" s="29" t="s">
        <v>955</v>
      </c>
      <c r="D967" s="28" t="s">
        <v>400</v>
      </c>
      <c r="E967" s="11" t="s">
        <v>21</v>
      </c>
      <c r="F967" s="113"/>
      <c r="G967" s="112"/>
      <c r="H967" s="113"/>
      <c r="I967" s="90"/>
      <c r="J967" s="90"/>
      <c r="K967" s="90"/>
      <c r="L967" s="90"/>
      <c r="M967" s="90"/>
      <c r="N967" s="90"/>
      <c r="O967" s="90"/>
    </row>
    <row r="968" spans="1:15" ht="14.6">
      <c r="A968" s="104" t="str">
        <f>IF(OR(C968="",D968=""),"",$D$3&amp;"_"&amp;ROW()-14-COUNTBLANK($D$15:D968))</f>
        <v/>
      </c>
      <c r="B968" s="115" t="s">
        <v>480</v>
      </c>
      <c r="C968" s="116"/>
      <c r="D968" s="117"/>
      <c r="E968" s="115"/>
      <c r="F968" s="115"/>
      <c r="G968" s="118"/>
      <c r="H968" s="115"/>
      <c r="I968" s="80"/>
      <c r="J968" s="80"/>
      <c r="K968" s="80"/>
      <c r="L968" s="80"/>
      <c r="M968" s="80"/>
      <c r="N968" s="80"/>
      <c r="O968" s="80"/>
    </row>
    <row r="969" spans="1:15" ht="15.75" customHeight="1">
      <c r="A969" s="104" t="str">
        <f>IF(OR(C969="",D969=""),"",$D$3&amp;"_"&amp;ROW()-15-COUNTBLANK($D$16:D969))</f>
        <v/>
      </c>
      <c r="B969" s="136" t="s">
        <v>481</v>
      </c>
      <c r="C969" s="136"/>
      <c r="D969" s="136"/>
      <c r="E969" s="136"/>
      <c r="F969" s="136"/>
      <c r="G969" s="137"/>
      <c r="H969" s="136"/>
      <c r="I969" s="80"/>
      <c r="J969" s="94"/>
      <c r="K969" s="80"/>
      <c r="L969" s="80"/>
      <c r="M969" s="80"/>
      <c r="N969" s="80"/>
      <c r="O969" s="80"/>
    </row>
    <row r="970" spans="1:15" ht="28.3">
      <c r="A970" s="104" t="str">
        <f>IF(OR(C970="",D970=""),"",$D$3&amp;"_"&amp;ROW()-14-COUNTBLANK($D$15:D970))</f>
        <v>PAGĐ_762</v>
      </c>
      <c r="B970" s="106" t="s">
        <v>59</v>
      </c>
      <c r="C970" s="14" t="s">
        <v>936</v>
      </c>
      <c r="D970" s="76" t="s">
        <v>435</v>
      </c>
      <c r="E970" s="11" t="s">
        <v>21</v>
      </c>
      <c r="F970" s="104"/>
      <c r="G970" s="97"/>
      <c r="H970" s="95"/>
      <c r="I970" s="91"/>
      <c r="J970" s="91"/>
      <c r="K970" s="91"/>
      <c r="L970" s="91"/>
      <c r="M970" s="91"/>
      <c r="N970" s="91"/>
      <c r="O970" s="91"/>
    </row>
    <row r="971" spans="1:15" ht="47.25" customHeight="1">
      <c r="A971" s="104" t="str">
        <f>IF(OR(C971="",D971=""),"",$D$3&amp;"_"&amp;ROW()-15-COUNTBLANK($D$16:D971))</f>
        <v>PAGĐ_763</v>
      </c>
      <c r="B971" s="106" t="s">
        <v>436</v>
      </c>
      <c r="C971" s="14" t="s">
        <v>948</v>
      </c>
      <c r="D971" s="76" t="s">
        <v>438</v>
      </c>
      <c r="E971" s="11" t="s">
        <v>21</v>
      </c>
      <c r="F971" s="104"/>
      <c r="G971" s="97"/>
      <c r="H971" s="95"/>
      <c r="I971" s="91"/>
      <c r="J971" s="91"/>
      <c r="K971" s="91"/>
      <c r="L971" s="91"/>
      <c r="M971" s="91"/>
      <c r="N971" s="91"/>
      <c r="O971" s="91"/>
    </row>
    <row r="972" spans="1:15" ht="47.25" customHeight="1">
      <c r="A972" s="104" t="str">
        <f>IF(OR(C972="",D972=""),"",$D$3&amp;"_"&amp;ROW()-14-COUNTBLANK($D$15:D972))</f>
        <v>PAGĐ_764</v>
      </c>
      <c r="B972" s="106" t="s">
        <v>439</v>
      </c>
      <c r="C972" s="14" t="s">
        <v>938</v>
      </c>
      <c r="D972" s="76" t="s">
        <v>482</v>
      </c>
      <c r="E972" s="11" t="s">
        <v>21</v>
      </c>
      <c r="F972" s="180"/>
      <c r="G972" s="97"/>
      <c r="H972" s="95"/>
      <c r="I972" s="91"/>
      <c r="J972" s="91"/>
      <c r="K972" s="91"/>
      <c r="L972" s="91"/>
      <c r="M972" s="91"/>
      <c r="N972" s="91"/>
      <c r="O972" s="91"/>
    </row>
    <row r="973" spans="1:15" ht="42.45">
      <c r="A973" s="104" t="str">
        <f>IF(OR(C973="",D973=""),"",$D$3&amp;"_"&amp;ROW()-15-COUNTBLANK($D$16:D973))</f>
        <v>PAGĐ_765</v>
      </c>
      <c r="B973" s="106" t="s">
        <v>471</v>
      </c>
      <c r="C973" s="14" t="s">
        <v>956</v>
      </c>
      <c r="D973" s="76" t="s">
        <v>473</v>
      </c>
      <c r="E973" s="11" t="s">
        <v>21</v>
      </c>
      <c r="F973" s="104"/>
      <c r="G973" s="97"/>
      <c r="H973" s="95"/>
      <c r="I973" s="91"/>
      <c r="J973" s="91"/>
      <c r="K973" s="91"/>
      <c r="L973" s="91"/>
      <c r="M973" s="91"/>
      <c r="N973" s="91"/>
      <c r="O973" s="91"/>
    </row>
    <row r="974" spans="1:15" ht="42.45">
      <c r="A974" s="104" t="str">
        <f>IF(OR(C974="",D974=""),"",$D$3&amp;"_"&amp;ROW()-14-COUNTBLANK($D$15:D974))</f>
        <v>PAGĐ_766</v>
      </c>
      <c r="B974" s="106" t="s">
        <v>445</v>
      </c>
      <c r="C974" s="14" t="s">
        <v>957</v>
      </c>
      <c r="D974" s="76" t="s">
        <v>447</v>
      </c>
      <c r="E974" s="11" t="s">
        <v>21</v>
      </c>
      <c r="F974" s="104"/>
      <c r="G974" s="97"/>
      <c r="H974" s="95"/>
      <c r="I974" s="91"/>
      <c r="J974" s="91"/>
      <c r="K974" s="91"/>
      <c r="L974" s="91"/>
      <c r="M974" s="91"/>
      <c r="N974" s="91"/>
      <c r="O974" s="91"/>
    </row>
    <row r="975" spans="1:15" ht="42.45">
      <c r="A975" s="104" t="str">
        <f>IF(OR(C975="",D975=""),"",$D$3&amp;"_"&amp;ROW()-15-COUNTBLANK($D$16:D975))</f>
        <v>PAGĐ_767</v>
      </c>
      <c r="B975" s="106" t="s">
        <v>448</v>
      </c>
      <c r="C975" s="14" t="s">
        <v>941</v>
      </c>
      <c r="D975" s="76" t="s">
        <v>450</v>
      </c>
      <c r="E975" s="11" t="s">
        <v>21</v>
      </c>
      <c r="F975" s="104"/>
      <c r="G975" s="97"/>
      <c r="H975" s="95"/>
      <c r="I975" s="91"/>
      <c r="J975" s="91"/>
      <c r="K975" s="91"/>
      <c r="L975" s="91"/>
      <c r="M975" s="91"/>
      <c r="N975" s="91"/>
      <c r="O975" s="91"/>
    </row>
    <row r="976" spans="1:15" ht="14.6">
      <c r="A976" s="104" t="str">
        <f>IF(OR(C976="",D976=""),"",$D$3&amp;"_"&amp;ROW()-14-COUNTBLANK($D$15:D976))</f>
        <v>PAGĐ_768</v>
      </c>
      <c r="B976" s="209" t="s">
        <v>203</v>
      </c>
      <c r="C976" s="29" t="s">
        <v>942</v>
      </c>
      <c r="D976" s="28" t="s">
        <v>452</v>
      </c>
      <c r="E976" s="11" t="s">
        <v>21</v>
      </c>
      <c r="F976" s="121"/>
      <c r="G976" s="120"/>
      <c r="H976" s="121"/>
      <c r="I976" s="80"/>
      <c r="J976" s="80"/>
      <c r="K976" s="80"/>
      <c r="L976" s="80"/>
      <c r="M976" s="80"/>
      <c r="N976" s="80"/>
      <c r="O976" s="80"/>
    </row>
    <row r="977" spans="1:33" ht="28.75">
      <c r="A977" s="104" t="str">
        <f>IF(OR(C977="",D977=""),"",$D$3&amp;"_"&amp;ROW()-15-COUNTBLANK($D$16:D977))</f>
        <v>PAGĐ_769</v>
      </c>
      <c r="B977" s="197"/>
      <c r="C977" s="29" t="s">
        <v>943</v>
      </c>
      <c r="D977" s="76" t="s">
        <v>450</v>
      </c>
      <c r="E977" s="11" t="s">
        <v>21</v>
      </c>
      <c r="F977" s="121"/>
      <c r="G977" s="120"/>
      <c r="H977" s="121"/>
      <c r="I977" s="80"/>
      <c r="J977" s="80"/>
      <c r="K977" s="80"/>
      <c r="L977" s="80"/>
      <c r="M977" s="80"/>
      <c r="N977" s="80"/>
      <c r="O977" s="80"/>
    </row>
    <row r="978" spans="1:33" ht="14.6">
      <c r="A978" s="104" t="str">
        <f>IF(OR(C978="",D978=""),"",$D$3&amp;"_"&amp;ROW()-14-COUNTBLANK($D$15:D978))</f>
        <v/>
      </c>
      <c r="B978" s="231" t="s">
        <v>485</v>
      </c>
      <c r="C978" s="198"/>
      <c r="D978" s="198"/>
      <c r="E978" s="198"/>
      <c r="F978" s="198"/>
      <c r="G978" s="198"/>
      <c r="H978" s="196"/>
      <c r="I978" s="80"/>
      <c r="J978" s="94"/>
      <c r="K978" s="80"/>
      <c r="L978" s="80"/>
      <c r="M978" s="80"/>
      <c r="N978" s="80"/>
      <c r="O978" s="80"/>
    </row>
    <row r="979" spans="1:33" ht="14.6">
      <c r="A979" s="104" t="str">
        <f>IF(OR(C979="",D979=""),"",$D$3&amp;"_"&amp;ROW()-15-COUNTBLANK($D$16:D979))</f>
        <v/>
      </c>
      <c r="B979" s="122" t="s">
        <v>368</v>
      </c>
      <c r="C979" s="123"/>
      <c r="D979" s="124"/>
      <c r="E979" s="122"/>
      <c r="F979" s="122"/>
      <c r="G979" s="125"/>
      <c r="H979" s="122"/>
      <c r="I979" s="80"/>
      <c r="J979" s="94"/>
      <c r="K979" s="80"/>
      <c r="L979" s="80"/>
      <c r="M979" s="80"/>
      <c r="N979" s="80"/>
      <c r="O979" s="80"/>
    </row>
    <row r="980" spans="1:33" ht="14.6">
      <c r="A980" s="104" t="str">
        <f>IF(OR(C980="",D980=""),"",$D$3&amp;"_"&amp;ROW()-14-COUNTBLANK($D$15:D980))</f>
        <v/>
      </c>
      <c r="B980" s="116" t="s">
        <v>486</v>
      </c>
      <c r="C980" s="116"/>
      <c r="D980" s="117"/>
      <c r="E980" s="115"/>
      <c r="F980" s="115"/>
      <c r="G980" s="118"/>
      <c r="H980" s="115"/>
      <c r="I980" s="80"/>
      <c r="J980" s="80"/>
      <c r="K980" s="80"/>
      <c r="L980" s="80"/>
      <c r="M980" s="80"/>
      <c r="N980" s="80"/>
      <c r="O980" s="80"/>
    </row>
    <row r="981" spans="1:33" ht="28.3">
      <c r="A981" s="104" t="str">
        <f>IF(OR(C981="",D981=""),"",$D$3&amp;"_"&amp;ROW()-15-COUNTBLANK($D$16:D981))</f>
        <v>PAGĐ_770</v>
      </c>
      <c r="B981" s="86" t="s">
        <v>59</v>
      </c>
      <c r="C981" s="138" t="s">
        <v>130</v>
      </c>
      <c r="D981" s="34" t="s">
        <v>371</v>
      </c>
      <c r="E981" s="11" t="s">
        <v>21</v>
      </c>
      <c r="F981" s="67"/>
      <c r="G981" s="139"/>
      <c r="H981" s="63"/>
      <c r="I981" s="1"/>
      <c r="J981" s="1"/>
      <c r="K981" s="1"/>
      <c r="L981" s="1"/>
      <c r="M981" s="1"/>
      <c r="N981" s="1"/>
      <c r="O981" s="1"/>
      <c r="P981" s="1"/>
      <c r="Q981" s="140"/>
      <c r="R981" s="1"/>
      <c r="S981" s="1"/>
      <c r="T981" s="56"/>
      <c r="U981" s="56"/>
      <c r="V981" s="56"/>
      <c r="W981" s="56"/>
      <c r="X981" s="56"/>
      <c r="Y981" s="56"/>
      <c r="Z981" s="56"/>
      <c r="AA981" s="56"/>
      <c r="AB981" s="56"/>
      <c r="AC981" s="56"/>
      <c r="AD981" s="56"/>
      <c r="AE981" s="56"/>
      <c r="AF981" s="56"/>
      <c r="AG981" s="56"/>
    </row>
    <row r="982" spans="1:33" ht="42.45">
      <c r="A982" s="104" t="str">
        <f>IF(OR(C982="",D982=""),"",$D$3&amp;"_"&amp;ROW()-14-COUNTBLANK($D$15:D982))</f>
        <v>PAGĐ_771</v>
      </c>
      <c r="B982" s="86" t="s">
        <v>90</v>
      </c>
      <c r="C982" s="138" t="s">
        <v>102</v>
      </c>
      <c r="D982" s="138" t="s">
        <v>914</v>
      </c>
      <c r="E982" s="11" t="s">
        <v>21</v>
      </c>
      <c r="F982" s="63"/>
      <c r="G982" s="139"/>
      <c r="H982" s="63"/>
      <c r="I982" s="1"/>
      <c r="J982" s="1"/>
      <c r="K982" s="1"/>
      <c r="L982" s="1"/>
      <c r="M982" s="1"/>
      <c r="N982" s="1"/>
      <c r="O982" s="1"/>
      <c r="P982" s="1"/>
      <c r="Q982" s="140"/>
      <c r="R982" s="1"/>
      <c r="S982" s="1"/>
      <c r="T982" s="56"/>
      <c r="U982" s="56"/>
      <c r="V982" s="56"/>
      <c r="W982" s="56"/>
      <c r="X982" s="56"/>
      <c r="Y982" s="56"/>
      <c r="Z982" s="56"/>
      <c r="AA982" s="56"/>
      <c r="AB982" s="56"/>
      <c r="AC982" s="56"/>
      <c r="AD982" s="56"/>
      <c r="AE982" s="56"/>
      <c r="AF982" s="56"/>
      <c r="AG982" s="56"/>
    </row>
    <row r="983" spans="1:33" ht="42.45">
      <c r="A983" s="104" t="str">
        <f>IF(OR(C983="",D983=""),"",$D$3&amp;"_"&amp;ROW()-15-COUNTBLANK($D$16:D983))</f>
        <v>PAGĐ_772</v>
      </c>
      <c r="B983" s="86" t="s">
        <v>87</v>
      </c>
      <c r="C983" s="138" t="s">
        <v>103</v>
      </c>
      <c r="D983" s="138" t="s">
        <v>488</v>
      </c>
      <c r="E983" s="11" t="s">
        <v>21</v>
      </c>
      <c r="F983" s="35"/>
      <c r="G983" s="139"/>
      <c r="H983" s="63"/>
      <c r="I983" s="1"/>
      <c r="J983" s="1"/>
      <c r="K983" s="1"/>
      <c r="L983" s="1"/>
      <c r="M983" s="1"/>
      <c r="N983" s="1"/>
      <c r="O983" s="1"/>
      <c r="P983" s="1"/>
      <c r="Q983" s="140"/>
      <c r="R983" s="1"/>
      <c r="S983" s="1"/>
      <c r="T983" s="56"/>
      <c r="U983" s="56"/>
      <c r="V983" s="56"/>
      <c r="W983" s="56"/>
      <c r="X983" s="56"/>
      <c r="Y983" s="56"/>
      <c r="Z983" s="56"/>
      <c r="AA983" s="56"/>
      <c r="AB983" s="56"/>
      <c r="AC983" s="56"/>
      <c r="AD983" s="56"/>
      <c r="AE983" s="56"/>
      <c r="AF983" s="56"/>
      <c r="AG983" s="56"/>
    </row>
    <row r="984" spans="1:33" ht="56.6">
      <c r="A984" s="104" t="str">
        <f>IF(OR(C984="",D984=""),"",$D$3&amp;"_"&amp;ROW()-14-COUNTBLANK($D$15:D984))</f>
        <v>PAGĐ_773</v>
      </c>
      <c r="B984" s="232" t="s">
        <v>96</v>
      </c>
      <c r="C984" s="62" t="s">
        <v>133</v>
      </c>
      <c r="D984" s="62" t="s">
        <v>958</v>
      </c>
      <c r="E984" s="11" t="s">
        <v>21</v>
      </c>
      <c r="F984" s="63"/>
      <c r="G984" s="139"/>
      <c r="H984" s="63"/>
      <c r="I984" s="1"/>
      <c r="J984" s="1"/>
      <c r="K984" s="1"/>
      <c r="L984" s="1"/>
      <c r="M984" s="1"/>
      <c r="N984" s="1"/>
      <c r="O984" s="1"/>
      <c r="P984" s="1"/>
      <c r="Q984" s="140"/>
      <c r="R984" s="1"/>
      <c r="S984" s="1"/>
      <c r="T984" s="56"/>
      <c r="U984" s="56"/>
      <c r="V984" s="56"/>
      <c r="W984" s="56"/>
      <c r="X984" s="56"/>
      <c r="Y984" s="56"/>
      <c r="Z984" s="56"/>
      <c r="AA984" s="56"/>
      <c r="AB984" s="56"/>
      <c r="AC984" s="56"/>
      <c r="AD984" s="56"/>
      <c r="AE984" s="56"/>
      <c r="AF984" s="56"/>
      <c r="AG984" s="56"/>
    </row>
    <row r="985" spans="1:33" ht="28.3">
      <c r="A985" s="104" t="str">
        <f>IF(OR(C985="",D985=""),"",$D$3&amp;"_"&amp;ROW()-15-COUNTBLANK($D$16:D985))</f>
        <v>PAGĐ_774</v>
      </c>
      <c r="B985" s="197"/>
      <c r="C985" s="62" t="s">
        <v>134</v>
      </c>
      <c r="D985" s="62" t="s">
        <v>176</v>
      </c>
      <c r="E985" s="11" t="s">
        <v>21</v>
      </c>
      <c r="F985" s="63"/>
      <c r="G985" s="139"/>
      <c r="H985" s="63"/>
      <c r="I985" s="1"/>
      <c r="J985" s="1"/>
      <c r="K985" s="1"/>
      <c r="L985" s="1"/>
      <c r="M985" s="1"/>
      <c r="N985" s="1"/>
      <c r="O985" s="1"/>
      <c r="P985" s="1"/>
      <c r="Q985" s="140"/>
      <c r="R985" s="1"/>
      <c r="S985" s="1"/>
      <c r="T985" s="56"/>
      <c r="U985" s="56"/>
      <c r="V985" s="56"/>
      <c r="W985" s="56"/>
      <c r="X985" s="56"/>
      <c r="Y985" s="56"/>
      <c r="Z985" s="56"/>
      <c r="AA985" s="56"/>
      <c r="AB985" s="56"/>
      <c r="AC985" s="56"/>
      <c r="AD985" s="56"/>
      <c r="AE985" s="56"/>
      <c r="AF985" s="56"/>
      <c r="AG985" s="56"/>
    </row>
    <row r="986" spans="1:33" ht="56.6">
      <c r="A986" s="104" t="str">
        <f>IF(OR(C986="",D986=""),"",$D$3&amp;"_"&amp;ROW()-14-COUNTBLANK($D$15:D986))</f>
        <v>PAGĐ_775</v>
      </c>
      <c r="B986" s="34" t="s">
        <v>88</v>
      </c>
      <c r="C986" s="62" t="s">
        <v>916</v>
      </c>
      <c r="D986" s="62" t="s">
        <v>490</v>
      </c>
      <c r="E986" s="11" t="s">
        <v>21</v>
      </c>
      <c r="F986" s="63"/>
      <c r="G986" s="139"/>
      <c r="H986" s="63"/>
      <c r="I986" s="1"/>
      <c r="J986" s="1"/>
      <c r="K986" s="1"/>
      <c r="L986" s="1"/>
      <c r="M986" s="1"/>
      <c r="N986" s="1"/>
      <c r="O986" s="1"/>
      <c r="P986" s="1"/>
      <c r="Q986" s="140"/>
      <c r="R986" s="1"/>
      <c r="S986" s="1"/>
      <c r="T986" s="56"/>
      <c r="U986" s="56"/>
      <c r="V986" s="56"/>
      <c r="W986" s="56"/>
      <c r="X986" s="56"/>
      <c r="Y986" s="56"/>
      <c r="Z986" s="56"/>
      <c r="AA986" s="56"/>
      <c r="AB986" s="56"/>
      <c r="AC986" s="56"/>
      <c r="AD986" s="56"/>
      <c r="AE986" s="56"/>
      <c r="AF986" s="56"/>
      <c r="AG986" s="56"/>
    </row>
    <row r="987" spans="1:33" ht="56.6">
      <c r="A987" s="104" t="str">
        <f>IF(OR(C987="",D987=""),"",$D$3&amp;"_"&amp;ROW()-15-COUNTBLANK($D$16:D987))</f>
        <v>PAGĐ_776</v>
      </c>
      <c r="B987" s="34" t="s">
        <v>203</v>
      </c>
      <c r="C987" s="62" t="s">
        <v>135</v>
      </c>
      <c r="D987" s="62" t="s">
        <v>491</v>
      </c>
      <c r="E987" s="11" t="s">
        <v>21</v>
      </c>
      <c r="F987" s="63"/>
      <c r="G987" s="139"/>
      <c r="H987" s="63"/>
      <c r="I987" s="1"/>
      <c r="J987" s="1"/>
      <c r="K987" s="1"/>
      <c r="L987" s="1"/>
      <c r="M987" s="1"/>
      <c r="N987" s="1"/>
      <c r="O987" s="1"/>
      <c r="P987" s="1"/>
      <c r="Q987" s="140"/>
      <c r="R987" s="1"/>
      <c r="S987" s="1"/>
      <c r="T987" s="56"/>
      <c r="U987" s="56"/>
      <c r="V987" s="56"/>
      <c r="W987" s="56"/>
      <c r="X987" s="56"/>
      <c r="Y987" s="56"/>
      <c r="Z987" s="56"/>
      <c r="AA987" s="56"/>
      <c r="AB987" s="56"/>
      <c r="AC987" s="56"/>
      <c r="AD987" s="56"/>
      <c r="AE987" s="56"/>
      <c r="AF987" s="56"/>
      <c r="AG987" s="56"/>
    </row>
    <row r="988" spans="1:33" ht="14.6">
      <c r="A988" s="104" t="str">
        <f>IF(OR(C988="",D988=""),"",$D$3&amp;"_"&amp;ROW()-14-COUNTBLANK($D$15:D988))</f>
        <v/>
      </c>
      <c r="B988" s="116" t="s">
        <v>492</v>
      </c>
      <c r="C988" s="116"/>
      <c r="D988" s="117"/>
      <c r="E988" s="115"/>
      <c r="F988" s="115"/>
      <c r="G988" s="118"/>
      <c r="H988" s="115"/>
      <c r="I988" s="80"/>
      <c r="J988" s="80"/>
      <c r="K988" s="80"/>
      <c r="L988" s="80"/>
      <c r="M988" s="80"/>
      <c r="N988" s="80"/>
      <c r="O988" s="80"/>
    </row>
    <row r="989" spans="1:33" ht="40.5" customHeight="1">
      <c r="A989" s="104" t="str">
        <f>IF(OR(C989="",D989=""),"",$D$3&amp;"_"&amp;ROW()-15-COUNTBLANK($D$16:D989))</f>
        <v>PAGĐ_777</v>
      </c>
      <c r="B989" s="33"/>
      <c r="C989" s="33" t="s">
        <v>959</v>
      </c>
      <c r="D989" s="35" t="s">
        <v>101</v>
      </c>
      <c r="E989" s="11" t="s">
        <v>21</v>
      </c>
      <c r="F989" s="35"/>
      <c r="G989" s="93"/>
      <c r="H989" s="36"/>
      <c r="I989" s="3"/>
      <c r="J989" s="3"/>
      <c r="K989" s="3"/>
      <c r="L989" s="3"/>
      <c r="M989" s="3"/>
      <c r="N989" s="3"/>
      <c r="O989" s="3"/>
      <c r="P989" s="3"/>
      <c r="Q989" s="52"/>
      <c r="R989" s="3"/>
      <c r="S989" s="3"/>
      <c r="T989" s="30"/>
      <c r="U989" s="30"/>
      <c r="V989" s="30"/>
      <c r="W989" s="30"/>
      <c r="X989" s="30"/>
      <c r="Y989" s="30"/>
      <c r="Z989" s="30"/>
      <c r="AA989" s="127"/>
      <c r="AB989" s="53"/>
      <c r="AC989" s="53"/>
      <c r="AD989" s="53"/>
      <c r="AE989" s="53"/>
      <c r="AF989" s="53"/>
      <c r="AG989" s="53"/>
    </row>
    <row r="990" spans="1:33" ht="34.5" customHeight="1">
      <c r="A990" s="104" t="str">
        <f>IF(OR(C990="",D990=""),"",$D$3&amp;"_"&amp;ROW()-14-COUNTBLANK($D$15:D990))</f>
        <v>PAGĐ_778</v>
      </c>
      <c r="B990" s="33" t="s">
        <v>90</v>
      </c>
      <c r="C990" s="33" t="s">
        <v>207</v>
      </c>
      <c r="D990" s="62" t="s">
        <v>960</v>
      </c>
      <c r="E990" s="11" t="s">
        <v>21</v>
      </c>
      <c r="F990" s="35"/>
      <c r="G990" s="93"/>
      <c r="H990" s="36"/>
      <c r="I990" s="3"/>
      <c r="J990" s="3"/>
      <c r="K990" s="3"/>
      <c r="L990" s="3"/>
      <c r="M990" s="3"/>
      <c r="N990" s="3"/>
      <c r="O990" s="3"/>
      <c r="P990" s="3"/>
      <c r="Q990" s="52"/>
      <c r="R990" s="3"/>
      <c r="S990" s="3"/>
      <c r="T990" s="30"/>
      <c r="U990" s="30"/>
      <c r="V990" s="30"/>
      <c r="W990" s="30"/>
      <c r="X990" s="30"/>
      <c r="Y990" s="30"/>
      <c r="Z990" s="30"/>
      <c r="AA990" s="127"/>
      <c r="AB990" s="53"/>
      <c r="AC990" s="53"/>
      <c r="AD990" s="53"/>
      <c r="AE990" s="53"/>
      <c r="AF990" s="53"/>
      <c r="AG990" s="53"/>
    </row>
    <row r="991" spans="1:33" ht="34.5" customHeight="1">
      <c r="A991" s="104" t="str">
        <f>IF(OR(C991="",D991=""),"",$D$3&amp;"_"&amp;ROW()-15-COUNTBLANK($D$16:D991))</f>
        <v>PAGĐ_779</v>
      </c>
      <c r="B991" s="33" t="s">
        <v>91</v>
      </c>
      <c r="C991" s="33" t="s">
        <v>175</v>
      </c>
      <c r="D991" s="62" t="s">
        <v>961</v>
      </c>
      <c r="E991" s="11" t="s">
        <v>21</v>
      </c>
      <c r="F991" s="35"/>
      <c r="G991" s="93"/>
      <c r="H991" s="36"/>
      <c r="I991" s="3"/>
      <c r="J991" s="3"/>
      <c r="K991" s="3"/>
      <c r="L991" s="3"/>
      <c r="M991" s="3"/>
      <c r="N991" s="3"/>
      <c r="O991" s="3"/>
      <c r="P991" s="3"/>
      <c r="Q991" s="52"/>
      <c r="R991" s="3"/>
      <c r="S991" s="3"/>
      <c r="T991" s="30"/>
      <c r="U991" s="30"/>
      <c r="V991" s="30"/>
      <c r="W991" s="30"/>
      <c r="X991" s="30"/>
      <c r="Y991" s="30"/>
      <c r="Z991" s="30"/>
      <c r="AA991" s="127"/>
      <c r="AB991" s="53"/>
      <c r="AC991" s="53"/>
      <c r="AD991" s="53"/>
      <c r="AE991" s="53"/>
      <c r="AF991" s="53"/>
      <c r="AG991" s="53"/>
    </row>
    <row r="992" spans="1:33" ht="34.5" customHeight="1">
      <c r="A992" s="104" t="str">
        <f>IF(OR(C992="",D992=""),"",$D$3&amp;"_"&amp;ROW()-14-COUNTBLANK($D$15:D992))</f>
        <v>PAGĐ_780</v>
      </c>
      <c r="B992" s="33" t="s">
        <v>87</v>
      </c>
      <c r="C992" s="33" t="s">
        <v>92</v>
      </c>
      <c r="D992" s="35" t="s">
        <v>409</v>
      </c>
      <c r="E992" s="11" t="s">
        <v>21</v>
      </c>
      <c r="F992" s="35"/>
      <c r="G992" s="93"/>
      <c r="H992" s="36"/>
      <c r="I992" s="3"/>
      <c r="J992" s="3"/>
      <c r="K992" s="3"/>
      <c r="L992" s="3"/>
      <c r="M992" s="3"/>
      <c r="N992" s="3"/>
      <c r="O992" s="3"/>
      <c r="P992" s="3"/>
      <c r="Q992" s="52"/>
      <c r="R992" s="3"/>
      <c r="S992" s="3"/>
      <c r="T992" s="30"/>
      <c r="U992" s="30"/>
      <c r="V992" s="30"/>
      <c r="W992" s="30"/>
      <c r="X992" s="30"/>
      <c r="Y992" s="30"/>
      <c r="Z992" s="30"/>
      <c r="AA992" s="127"/>
      <c r="AB992" s="53"/>
      <c r="AC992" s="53"/>
      <c r="AD992" s="53"/>
      <c r="AE992" s="53"/>
      <c r="AF992" s="53"/>
      <c r="AG992" s="53"/>
    </row>
    <row r="993" spans="1:33" ht="42.75" customHeight="1">
      <c r="A993" s="104" t="str">
        <f>IF(OR(C993="",D993=""),"",$D$3&amp;"_"&amp;ROW()-15-COUNTBLANK($D$16:D993))</f>
        <v>PAGĐ_781</v>
      </c>
      <c r="B993" s="37" t="s">
        <v>83</v>
      </c>
      <c r="C993" s="37" t="s">
        <v>93</v>
      </c>
      <c r="D993" s="93" t="s">
        <v>500</v>
      </c>
      <c r="E993" s="11" t="s">
        <v>21</v>
      </c>
      <c r="F993" s="35"/>
      <c r="G993" s="93"/>
      <c r="H993" s="36"/>
      <c r="I993" s="3"/>
      <c r="J993" s="3"/>
      <c r="K993" s="3"/>
      <c r="L993" s="3"/>
      <c r="M993" s="3"/>
      <c r="N993" s="3"/>
      <c r="O993" s="3"/>
      <c r="P993" s="3"/>
      <c r="Q993" s="52"/>
      <c r="R993" s="3"/>
      <c r="S993" s="3"/>
      <c r="T993" s="30"/>
      <c r="U993" s="30"/>
      <c r="V993" s="30"/>
      <c r="W993" s="30"/>
      <c r="X993" s="30"/>
      <c r="Y993" s="30"/>
      <c r="Z993" s="30"/>
      <c r="AA993" s="127"/>
      <c r="AB993" s="53"/>
      <c r="AC993" s="53"/>
      <c r="AD993" s="53"/>
      <c r="AE993" s="53"/>
      <c r="AF993" s="53"/>
      <c r="AG993" s="53"/>
    </row>
    <row r="994" spans="1:33" ht="34.5" customHeight="1">
      <c r="A994" s="104" t="str">
        <f>IF(OR(C994="",D994=""),"",$D$3&amp;"_"&amp;ROW()-14-COUNTBLANK($D$15:D994))</f>
        <v>PAGĐ_782</v>
      </c>
      <c r="B994" s="37" t="s">
        <v>94</v>
      </c>
      <c r="C994" s="37" t="s">
        <v>89</v>
      </c>
      <c r="D994" s="93" t="s">
        <v>502</v>
      </c>
      <c r="E994" s="11" t="s">
        <v>21</v>
      </c>
      <c r="F994" s="35"/>
      <c r="G994" s="93"/>
      <c r="H994" s="36"/>
      <c r="I994" s="3"/>
      <c r="J994" s="3"/>
      <c r="K994" s="3"/>
      <c r="L994" s="3"/>
      <c r="M994" s="3"/>
      <c r="N994" s="3"/>
      <c r="O994" s="3"/>
      <c r="P994" s="3"/>
      <c r="Q994" s="52"/>
      <c r="R994" s="3"/>
      <c r="S994" s="3"/>
      <c r="T994" s="30"/>
      <c r="U994" s="30"/>
      <c r="V994" s="30"/>
      <c r="W994" s="30"/>
      <c r="X994" s="30"/>
      <c r="Y994" s="30"/>
      <c r="Z994" s="30"/>
      <c r="AA994" s="127"/>
      <c r="AB994" s="53"/>
      <c r="AC994" s="53"/>
      <c r="AD994" s="53"/>
      <c r="AE994" s="53"/>
      <c r="AF994" s="53"/>
      <c r="AG994" s="53"/>
    </row>
    <row r="995" spans="1:33" ht="34.5" customHeight="1">
      <c r="A995" s="104" t="str">
        <f>IF(OR(C995="",D995=""),"",$D$3&amp;"_"&amp;ROW()-15-COUNTBLANK($D$16:D995))</f>
        <v>PAGĐ_783</v>
      </c>
      <c r="B995" s="37" t="s">
        <v>70</v>
      </c>
      <c r="C995" s="37" t="s">
        <v>95</v>
      </c>
      <c r="D995" s="62" t="s">
        <v>960</v>
      </c>
      <c r="E995" s="11" t="s">
        <v>21</v>
      </c>
      <c r="F995" s="35"/>
      <c r="G995" s="93"/>
      <c r="H995" s="36"/>
      <c r="I995" s="3"/>
      <c r="J995" s="3"/>
      <c r="K995" s="3"/>
      <c r="L995" s="3"/>
      <c r="M995" s="3"/>
      <c r="N995" s="3"/>
      <c r="O995" s="3"/>
      <c r="P995" s="3"/>
      <c r="Q995" s="52"/>
      <c r="R995" s="3"/>
      <c r="S995" s="3"/>
      <c r="T995" s="30"/>
      <c r="U995" s="30"/>
      <c r="V995" s="30"/>
      <c r="W995" s="30"/>
      <c r="X995" s="30"/>
      <c r="Y995" s="30"/>
      <c r="Z995" s="30"/>
      <c r="AA995" s="127"/>
      <c r="AB995" s="53"/>
      <c r="AC995" s="53"/>
      <c r="AD995" s="53"/>
      <c r="AE995" s="53"/>
      <c r="AF995" s="53"/>
      <c r="AG995" s="53"/>
    </row>
    <row r="996" spans="1:33" ht="34.5" customHeight="1">
      <c r="A996" s="104" t="str">
        <f>IF(OR(C996="",D996=""),"",$D$3&amp;"_"&amp;ROW()-14-COUNTBLANK($D$15:D996))</f>
        <v>PAGĐ_784</v>
      </c>
      <c r="B996" s="206" t="s">
        <v>96</v>
      </c>
      <c r="C996" s="37" t="s">
        <v>97</v>
      </c>
      <c r="D996" s="38" t="s">
        <v>98</v>
      </c>
      <c r="E996" s="11" t="s">
        <v>21</v>
      </c>
      <c r="F996" s="35"/>
      <c r="G996" s="93"/>
      <c r="H996" s="36"/>
      <c r="I996" s="3"/>
      <c r="J996" s="3"/>
      <c r="K996" s="3"/>
      <c r="L996" s="3"/>
      <c r="M996" s="3"/>
      <c r="N996" s="3"/>
      <c r="O996" s="3"/>
      <c r="P996" s="3"/>
      <c r="Q996" s="52"/>
      <c r="R996" s="3"/>
      <c r="S996" s="3"/>
      <c r="T996" s="30"/>
      <c r="U996" s="30"/>
      <c r="V996" s="30"/>
      <c r="W996" s="30"/>
      <c r="X996" s="30"/>
      <c r="Y996" s="30"/>
      <c r="Z996" s="30"/>
      <c r="AA996" s="127"/>
      <c r="AB996" s="53"/>
      <c r="AC996" s="53"/>
      <c r="AD996" s="53"/>
      <c r="AE996" s="53"/>
      <c r="AF996" s="53"/>
      <c r="AG996" s="53"/>
    </row>
    <row r="997" spans="1:33" ht="34.5" customHeight="1">
      <c r="A997" s="104" t="str">
        <f>IF(OR(C997="",D997=""),"",$D$3&amp;"_"&amp;ROW()-15-COUNTBLANK($D$16:D997))</f>
        <v>PAGĐ_785</v>
      </c>
      <c r="B997" s="197"/>
      <c r="C997" s="37" t="s">
        <v>99</v>
      </c>
      <c r="D997" s="62" t="s">
        <v>960</v>
      </c>
      <c r="E997" s="11" t="s">
        <v>21</v>
      </c>
      <c r="F997" s="35"/>
      <c r="G997" s="93"/>
      <c r="H997" s="36"/>
      <c r="I997" s="3"/>
      <c r="J997" s="3"/>
      <c r="K997" s="3"/>
      <c r="L997" s="3"/>
      <c r="M997" s="3"/>
      <c r="N997" s="3"/>
      <c r="O997" s="3"/>
      <c r="P997" s="3"/>
      <c r="Q997" s="52"/>
      <c r="R997" s="3"/>
      <c r="S997" s="3"/>
      <c r="T997" s="30"/>
      <c r="U997" s="30"/>
      <c r="V997" s="30"/>
      <c r="W997" s="30"/>
      <c r="X997" s="30"/>
      <c r="Y997" s="30"/>
      <c r="Z997" s="30"/>
      <c r="AA997" s="127"/>
      <c r="AB997" s="53"/>
      <c r="AC997" s="53"/>
      <c r="AD997" s="53"/>
      <c r="AE997" s="53"/>
      <c r="AF997" s="53"/>
      <c r="AG997" s="53"/>
    </row>
    <row r="998" spans="1:33" ht="34.5" customHeight="1">
      <c r="A998" s="104" t="str">
        <f>IF(OR(C998="",D998=""),"",$D$3&amp;"_"&amp;ROW()-14-COUNTBLANK($D$15:D998))</f>
        <v>PAGĐ_786</v>
      </c>
      <c r="B998" s="37" t="s">
        <v>76</v>
      </c>
      <c r="C998" s="37" t="s">
        <v>100</v>
      </c>
      <c r="D998" s="93" t="s">
        <v>507</v>
      </c>
      <c r="E998" s="11" t="s">
        <v>21</v>
      </c>
      <c r="F998" s="35"/>
      <c r="G998" s="93"/>
      <c r="H998" s="36"/>
      <c r="I998" s="3"/>
      <c r="J998" s="3"/>
      <c r="K998" s="3"/>
      <c r="L998" s="3"/>
      <c r="M998" s="3"/>
      <c r="N998" s="3"/>
      <c r="O998" s="3"/>
      <c r="P998" s="3"/>
      <c r="Q998" s="52"/>
      <c r="R998" s="3"/>
      <c r="S998" s="3"/>
      <c r="T998" s="30"/>
      <c r="U998" s="30"/>
      <c r="V998" s="30"/>
      <c r="W998" s="30"/>
      <c r="X998" s="30"/>
      <c r="Y998" s="30"/>
      <c r="Z998" s="30"/>
      <c r="AA998" s="127"/>
      <c r="AB998" s="53"/>
      <c r="AC998" s="53"/>
      <c r="AD998" s="53"/>
      <c r="AE998" s="53"/>
      <c r="AF998" s="53"/>
      <c r="AG998" s="53"/>
    </row>
    <row r="999" spans="1:33" ht="14.6">
      <c r="A999" s="104" t="str">
        <f>IF(OR(C999="",D999=""),"",$D$3&amp;"_"&amp;ROW()-15-COUNTBLANK($D$16:D999))</f>
        <v/>
      </c>
      <c r="B999" s="116" t="s">
        <v>198</v>
      </c>
      <c r="C999" s="116"/>
      <c r="D999" s="117"/>
      <c r="E999" s="115"/>
      <c r="F999" s="115"/>
      <c r="G999" s="118"/>
      <c r="H999" s="115"/>
      <c r="I999" s="80"/>
      <c r="J999" s="80"/>
      <c r="K999" s="80"/>
      <c r="L999" s="80"/>
      <c r="M999" s="80"/>
      <c r="N999" s="80"/>
      <c r="O999" s="80"/>
    </row>
    <row r="1000" spans="1:33" ht="28.5" customHeight="1">
      <c r="A1000" s="104" t="str">
        <f t="shared" ref="A1000:A1002" si="96">IF(OR(C1000="",D1000=""),"",$D$3&amp;"_"&amp;ROW()-14-COUNTBLANK($D$15:D1000))</f>
        <v>PAGĐ_787</v>
      </c>
      <c r="B1000" s="22" t="s">
        <v>90</v>
      </c>
      <c r="C1000" s="83" t="s">
        <v>130</v>
      </c>
      <c r="D1000" s="35" t="s">
        <v>101</v>
      </c>
      <c r="E1000" s="11" t="s">
        <v>21</v>
      </c>
      <c r="F1000" s="35"/>
      <c r="G1000" s="93"/>
      <c r="H1000" s="36"/>
      <c r="I1000" s="3"/>
      <c r="J1000" s="3"/>
      <c r="K1000" s="3"/>
      <c r="L1000" s="3"/>
      <c r="M1000" s="3"/>
      <c r="N1000" s="3"/>
      <c r="O1000" s="3"/>
      <c r="P1000" s="3"/>
      <c r="Q1000" s="52"/>
      <c r="R1000" s="3"/>
      <c r="S1000" s="3"/>
      <c r="T1000" s="30"/>
      <c r="U1000" s="30"/>
      <c r="V1000" s="30"/>
      <c r="W1000" s="30"/>
      <c r="X1000" s="30"/>
      <c r="Y1000" s="30"/>
      <c r="Z1000" s="30"/>
      <c r="AA1000" s="127"/>
      <c r="AB1000" s="53"/>
      <c r="AC1000" s="53"/>
      <c r="AD1000" s="53"/>
      <c r="AE1000" s="53"/>
      <c r="AF1000" s="53"/>
      <c r="AG1000" s="53"/>
    </row>
    <row r="1001" spans="1:33" ht="28.5" customHeight="1">
      <c r="A1001" s="104" t="str">
        <f t="shared" si="96"/>
        <v>PAGĐ_788</v>
      </c>
      <c r="B1001" s="29" t="s">
        <v>120</v>
      </c>
      <c r="C1001" s="36" t="s">
        <v>919</v>
      </c>
      <c r="D1001" s="28" t="s">
        <v>385</v>
      </c>
      <c r="E1001" s="11" t="s">
        <v>21</v>
      </c>
      <c r="F1001" s="35"/>
      <c r="G1001" s="93"/>
      <c r="H1001" s="36"/>
      <c r="I1001" s="3"/>
      <c r="J1001" s="3"/>
      <c r="K1001" s="3"/>
      <c r="L1001" s="3"/>
      <c r="M1001" s="3"/>
      <c r="N1001" s="3"/>
      <c r="O1001" s="3"/>
      <c r="P1001" s="3"/>
      <c r="Q1001" s="52"/>
      <c r="R1001" s="3"/>
      <c r="S1001" s="3"/>
      <c r="T1001" s="30"/>
      <c r="U1001" s="30"/>
      <c r="V1001" s="30"/>
      <c r="W1001" s="30"/>
      <c r="X1001" s="30"/>
      <c r="Y1001" s="30"/>
      <c r="Z1001" s="30"/>
      <c r="AA1001" s="127"/>
      <c r="AB1001" s="53"/>
      <c r="AC1001" s="53"/>
      <c r="AD1001" s="53"/>
      <c r="AE1001" s="53"/>
      <c r="AF1001" s="53"/>
      <c r="AG1001" s="53"/>
    </row>
    <row r="1002" spans="1:33" ht="28.5" customHeight="1">
      <c r="A1002" s="104" t="str">
        <f t="shared" si="96"/>
        <v>PAGĐ_789</v>
      </c>
      <c r="B1002" s="36" t="s">
        <v>87</v>
      </c>
      <c r="C1002" s="36" t="s">
        <v>920</v>
      </c>
      <c r="D1002" s="35" t="s">
        <v>387</v>
      </c>
      <c r="E1002" s="11" t="s">
        <v>21</v>
      </c>
      <c r="F1002" s="35"/>
      <c r="G1002" s="93"/>
      <c r="H1002" s="36"/>
      <c r="I1002" s="3"/>
      <c r="J1002" s="3"/>
      <c r="K1002" s="3"/>
      <c r="L1002" s="3"/>
      <c r="M1002" s="3"/>
      <c r="N1002" s="3"/>
      <c r="O1002" s="3"/>
      <c r="P1002" s="3"/>
      <c r="Q1002" s="52"/>
      <c r="R1002" s="3"/>
      <c r="S1002" s="3"/>
      <c r="T1002" s="30"/>
      <c r="U1002" s="30"/>
      <c r="V1002" s="30"/>
      <c r="W1002" s="30"/>
      <c r="X1002" s="30"/>
      <c r="Y1002" s="30"/>
      <c r="Z1002" s="30"/>
      <c r="AA1002" s="127"/>
      <c r="AB1002" s="53"/>
      <c r="AC1002" s="53"/>
      <c r="AD1002" s="53"/>
      <c r="AE1002" s="53"/>
      <c r="AF1002" s="53"/>
      <c r="AG1002" s="53"/>
    </row>
    <row r="1003" spans="1:33" ht="28.5" customHeight="1">
      <c r="A1003" s="104" t="str">
        <f>IF(OR(C1003="",D1003=""),"",$D$3&amp;"_"&amp;ROW()-15-COUNTBLANK($D$16:D1003))</f>
        <v>PAGĐ_790</v>
      </c>
      <c r="B1003" s="29" t="s">
        <v>121</v>
      </c>
      <c r="C1003" s="36" t="s">
        <v>921</v>
      </c>
      <c r="D1003" s="28" t="s">
        <v>122</v>
      </c>
      <c r="E1003" s="11" t="s">
        <v>21</v>
      </c>
      <c r="F1003" s="35"/>
      <c r="G1003" s="93"/>
      <c r="H1003" s="36"/>
      <c r="I1003" s="3"/>
      <c r="J1003" s="3"/>
      <c r="K1003" s="3"/>
      <c r="L1003" s="3"/>
      <c r="M1003" s="3"/>
      <c r="N1003" s="3"/>
      <c r="O1003" s="3"/>
      <c r="P1003" s="3"/>
      <c r="Q1003" s="52"/>
      <c r="R1003" s="3"/>
      <c r="S1003" s="3"/>
      <c r="T1003" s="30"/>
      <c r="U1003" s="30"/>
      <c r="V1003" s="30"/>
      <c r="W1003" s="30"/>
      <c r="X1003" s="30"/>
      <c r="Y1003" s="30"/>
      <c r="Z1003" s="30"/>
      <c r="AA1003" s="127"/>
      <c r="AB1003" s="53"/>
      <c r="AC1003" s="53"/>
      <c r="AD1003" s="53"/>
      <c r="AE1003" s="53"/>
      <c r="AF1003" s="53"/>
      <c r="AG1003" s="53"/>
    </row>
    <row r="1004" spans="1:33" ht="28.5" customHeight="1">
      <c r="A1004" s="104" t="str">
        <f>IF(OR(C1004="",D1004=""),"",$D$3&amp;"_"&amp;ROW()-14-COUNTBLANK($D$15:D1004))</f>
        <v>PAGĐ_791</v>
      </c>
      <c r="B1004" s="29" t="s">
        <v>123</v>
      </c>
      <c r="C1004" s="29" t="s">
        <v>124</v>
      </c>
      <c r="D1004" s="28" t="s">
        <v>390</v>
      </c>
      <c r="E1004" s="11" t="s">
        <v>21</v>
      </c>
      <c r="F1004" s="74"/>
      <c r="G1004" s="93"/>
      <c r="H1004" s="36"/>
      <c r="I1004" s="3"/>
      <c r="J1004" s="3"/>
      <c r="K1004" s="3"/>
      <c r="L1004" s="3"/>
      <c r="M1004" s="3"/>
      <c r="N1004" s="3"/>
      <c r="O1004" s="3"/>
      <c r="P1004" s="3"/>
      <c r="Q1004" s="52"/>
      <c r="R1004" s="3"/>
      <c r="S1004" s="3"/>
      <c r="T1004" s="30"/>
      <c r="U1004" s="30"/>
      <c r="V1004" s="30"/>
      <c r="W1004" s="30"/>
      <c r="X1004" s="30"/>
      <c r="Y1004" s="30"/>
      <c r="Z1004" s="30"/>
      <c r="AA1004" s="127"/>
      <c r="AB1004" s="53"/>
      <c r="AC1004" s="53"/>
      <c r="AD1004" s="53"/>
      <c r="AE1004" s="53"/>
      <c r="AF1004" s="53"/>
      <c r="AG1004" s="53"/>
    </row>
    <row r="1005" spans="1:33" ht="28.5" customHeight="1">
      <c r="A1005" s="104" t="str">
        <f>IF(OR(C1005="",D1005=""),"",$D$3&amp;"_"&amp;ROW()-15-COUNTBLANK($D$16:D1005))</f>
        <v>PAGĐ_792</v>
      </c>
      <c r="B1005" s="211" t="s">
        <v>125</v>
      </c>
      <c r="C1005" s="29" t="s">
        <v>922</v>
      </c>
      <c r="D1005" s="28" t="s">
        <v>962</v>
      </c>
      <c r="E1005" s="11" t="s">
        <v>21</v>
      </c>
      <c r="F1005" s="35"/>
      <c r="G1005" s="93"/>
      <c r="H1005" s="36"/>
      <c r="I1005" s="3"/>
      <c r="J1005" s="3"/>
      <c r="K1005" s="3"/>
      <c r="L1005" s="3"/>
      <c r="M1005" s="3"/>
      <c r="N1005" s="3"/>
      <c r="O1005" s="3"/>
      <c r="P1005" s="3"/>
      <c r="Q1005" s="52"/>
      <c r="R1005" s="3"/>
      <c r="S1005" s="3"/>
      <c r="T1005" s="30"/>
      <c r="U1005" s="30"/>
      <c r="V1005" s="30"/>
      <c r="W1005" s="30"/>
      <c r="X1005" s="30"/>
      <c r="Y1005" s="30"/>
      <c r="Z1005" s="30"/>
      <c r="AA1005" s="127"/>
      <c r="AB1005" s="53"/>
      <c r="AC1005" s="53"/>
      <c r="AD1005" s="53"/>
      <c r="AE1005" s="53"/>
      <c r="AF1005" s="53"/>
      <c r="AG1005" s="53"/>
    </row>
    <row r="1006" spans="1:33" ht="28.5" customHeight="1">
      <c r="A1006" s="104" t="str">
        <f>IF(OR(C1006="",D1006=""),"",$D$3&amp;"_"&amp;ROW()-14-COUNTBLANK($D$15:D1006))</f>
        <v>PAGĐ_793</v>
      </c>
      <c r="B1006" s="197"/>
      <c r="C1006" s="29" t="s">
        <v>106</v>
      </c>
      <c r="D1006" s="28" t="s">
        <v>107</v>
      </c>
      <c r="E1006" s="11" t="s">
        <v>21</v>
      </c>
      <c r="F1006" s="35"/>
      <c r="G1006" s="93"/>
      <c r="H1006" s="36"/>
      <c r="I1006" s="3"/>
      <c r="J1006" s="3"/>
      <c r="K1006" s="3"/>
      <c r="L1006" s="3"/>
      <c r="M1006" s="3"/>
      <c r="N1006" s="3"/>
      <c r="O1006" s="3"/>
      <c r="P1006" s="3"/>
      <c r="Q1006" s="52"/>
      <c r="R1006" s="3"/>
      <c r="S1006" s="3"/>
      <c r="T1006" s="30"/>
      <c r="U1006" s="30"/>
      <c r="V1006" s="30"/>
      <c r="W1006" s="30"/>
      <c r="X1006" s="30"/>
      <c r="Y1006" s="30"/>
      <c r="Z1006" s="30"/>
      <c r="AA1006" s="127"/>
      <c r="AB1006" s="53"/>
      <c r="AC1006" s="53"/>
      <c r="AD1006" s="53"/>
      <c r="AE1006" s="53"/>
      <c r="AF1006" s="53"/>
      <c r="AG1006" s="53"/>
    </row>
    <row r="1007" spans="1:33" ht="28.5" customHeight="1">
      <c r="A1007" s="104" t="str">
        <f>IF(OR(C1007="",D1007=""),"",$D$3&amp;"_"&amp;ROW()-15-COUNTBLANK($D$16:D1007))</f>
        <v>PAGĐ_794</v>
      </c>
      <c r="B1007" s="211" t="s">
        <v>126</v>
      </c>
      <c r="C1007" s="29" t="s">
        <v>127</v>
      </c>
      <c r="D1007" s="28" t="s">
        <v>962</v>
      </c>
      <c r="E1007" s="11" t="s">
        <v>21</v>
      </c>
      <c r="F1007" s="35"/>
      <c r="G1007" s="93"/>
      <c r="H1007" s="36"/>
      <c r="I1007" s="3"/>
      <c r="J1007" s="3"/>
      <c r="K1007" s="3"/>
      <c r="L1007" s="3"/>
      <c r="M1007" s="3"/>
      <c r="N1007" s="3"/>
      <c r="O1007" s="3"/>
      <c r="P1007" s="3"/>
      <c r="Q1007" s="52"/>
      <c r="R1007" s="3"/>
      <c r="S1007" s="3"/>
      <c r="T1007" s="30"/>
      <c r="U1007" s="30"/>
      <c r="V1007" s="30"/>
      <c r="W1007" s="30"/>
      <c r="X1007" s="30"/>
      <c r="Y1007" s="30"/>
      <c r="Z1007" s="30"/>
      <c r="AA1007" s="127"/>
      <c r="AB1007" s="53"/>
      <c r="AC1007" s="53"/>
      <c r="AD1007" s="53"/>
      <c r="AE1007" s="53"/>
      <c r="AF1007" s="53"/>
      <c r="AG1007" s="53"/>
    </row>
    <row r="1008" spans="1:33" ht="28.5" customHeight="1">
      <c r="A1008" s="104" t="str">
        <f>IF(OR(C1008="",D1008=""),"",$D$3&amp;"_"&amp;ROW()-14-COUNTBLANK($D$15:D1008))</f>
        <v>PAGĐ_795</v>
      </c>
      <c r="B1008" s="197"/>
      <c r="C1008" s="29" t="s">
        <v>128</v>
      </c>
      <c r="D1008" s="28" t="s">
        <v>509</v>
      </c>
      <c r="E1008" s="11" t="s">
        <v>21</v>
      </c>
      <c r="F1008" s="35"/>
      <c r="G1008" s="93"/>
      <c r="H1008" s="36"/>
      <c r="I1008" s="3"/>
      <c r="J1008" s="3"/>
      <c r="K1008" s="3"/>
      <c r="L1008" s="3"/>
      <c r="M1008" s="3"/>
      <c r="N1008" s="3"/>
      <c r="O1008" s="3"/>
      <c r="P1008" s="3"/>
      <c r="Q1008" s="52"/>
      <c r="R1008" s="3"/>
      <c r="S1008" s="3"/>
      <c r="T1008" s="30"/>
      <c r="U1008" s="30"/>
      <c r="V1008" s="30"/>
      <c r="W1008" s="30"/>
      <c r="X1008" s="30"/>
      <c r="Y1008" s="30"/>
      <c r="Z1008" s="30"/>
      <c r="AA1008" s="127"/>
      <c r="AB1008" s="53"/>
      <c r="AC1008" s="53"/>
      <c r="AD1008" s="53"/>
      <c r="AE1008" s="53"/>
      <c r="AF1008" s="53"/>
      <c r="AG1008" s="53"/>
    </row>
    <row r="1009" spans="1:33" ht="28.5" customHeight="1">
      <c r="A1009" s="104" t="str">
        <f>IF(OR(C1009="",D1009=""),"",$D$3&amp;"_"&amp;ROW()-15-COUNTBLANK($D$16:D1009))</f>
        <v>PAGĐ_796</v>
      </c>
      <c r="B1009" s="210" t="s">
        <v>203</v>
      </c>
      <c r="C1009" s="29" t="s">
        <v>924</v>
      </c>
      <c r="D1009" s="28" t="s">
        <v>178</v>
      </c>
      <c r="E1009" s="11" t="s">
        <v>21</v>
      </c>
      <c r="F1009" s="35"/>
      <c r="G1009" s="93"/>
      <c r="H1009" s="36"/>
      <c r="I1009" s="3"/>
      <c r="J1009" s="3"/>
      <c r="K1009" s="3"/>
      <c r="L1009" s="3"/>
      <c r="M1009" s="3"/>
      <c r="N1009" s="3"/>
      <c r="O1009" s="3"/>
      <c r="P1009" s="3"/>
      <c r="Q1009" s="52"/>
      <c r="R1009" s="3"/>
      <c r="S1009" s="3"/>
      <c r="T1009" s="30"/>
      <c r="U1009" s="30"/>
      <c r="V1009" s="30"/>
      <c r="W1009" s="30"/>
      <c r="X1009" s="30"/>
      <c r="Y1009" s="30"/>
      <c r="Z1009" s="30"/>
      <c r="AA1009" s="127"/>
      <c r="AB1009" s="53"/>
      <c r="AC1009" s="53"/>
      <c r="AD1009" s="53"/>
      <c r="AE1009" s="53"/>
      <c r="AF1009" s="53"/>
      <c r="AG1009" s="53"/>
    </row>
    <row r="1010" spans="1:33" ht="28.5" customHeight="1">
      <c r="A1010" s="104" t="str">
        <f>IF(OR(C1010="",D1010=""),"",$D$3&amp;"_"&amp;ROW()-14-COUNTBLANK($D$15:D1010))</f>
        <v>PAGĐ_797</v>
      </c>
      <c r="B1010" s="197"/>
      <c r="C1010" s="29" t="s">
        <v>925</v>
      </c>
      <c r="D1010" s="28" t="s">
        <v>400</v>
      </c>
      <c r="E1010" s="11" t="s">
        <v>21</v>
      </c>
      <c r="F1010" s="35"/>
      <c r="G1010" s="93"/>
      <c r="H1010" s="36"/>
      <c r="I1010" s="3"/>
      <c r="J1010" s="3"/>
      <c r="K1010" s="3"/>
      <c r="L1010" s="3"/>
      <c r="M1010" s="3"/>
      <c r="N1010" s="3"/>
      <c r="O1010" s="3"/>
      <c r="P1010" s="3"/>
      <c r="Q1010" s="52"/>
      <c r="R1010" s="3"/>
      <c r="S1010" s="3"/>
      <c r="T1010" s="30"/>
      <c r="U1010" s="30"/>
      <c r="V1010" s="30"/>
      <c r="W1010" s="30"/>
      <c r="X1010" s="30"/>
      <c r="Y1010" s="30"/>
      <c r="Z1010" s="30"/>
      <c r="AA1010" s="127"/>
      <c r="AB1010" s="53"/>
      <c r="AC1010" s="53"/>
      <c r="AD1010" s="53"/>
      <c r="AE1010" s="53"/>
      <c r="AF1010" s="53"/>
      <c r="AG1010" s="53"/>
    </row>
    <row r="1011" spans="1:33" ht="16.5" customHeight="1">
      <c r="A1011" s="104" t="str">
        <f>IF(OR(C1011="",D1011=""),"",$D$3&amp;"_"&amp;ROW()-15-COUNTBLANK($D$16:D1011))</f>
        <v/>
      </c>
      <c r="B1011" s="116" t="s">
        <v>401</v>
      </c>
      <c r="C1011" s="116"/>
      <c r="D1011" s="117"/>
      <c r="E1011" s="115"/>
      <c r="F1011" s="115"/>
      <c r="G1011" s="118"/>
      <c r="H1011" s="115"/>
      <c r="I1011" s="80"/>
      <c r="J1011" s="80"/>
      <c r="K1011" s="80"/>
      <c r="L1011" s="80"/>
      <c r="M1011" s="80"/>
      <c r="N1011" s="80"/>
      <c r="O1011" s="80"/>
    </row>
    <row r="1012" spans="1:33" ht="30" customHeight="1">
      <c r="A1012" s="104" t="str">
        <f>IF(OR(C1012="",D1012=""),"",$D$3&amp;"_"&amp;ROW()-14-COUNTBLANK($D$15:D1012))</f>
        <v>PAGĐ_798</v>
      </c>
      <c r="B1012" s="54" t="s">
        <v>59</v>
      </c>
      <c r="C1012" s="33" t="s">
        <v>926</v>
      </c>
      <c r="D1012" s="35" t="s">
        <v>101</v>
      </c>
      <c r="E1012" s="11" t="s">
        <v>21</v>
      </c>
      <c r="F1012" s="35"/>
      <c r="G1012" s="93"/>
      <c r="H1012" s="36"/>
      <c r="I1012" s="3"/>
      <c r="J1012" s="3"/>
      <c r="K1012" s="3"/>
      <c r="L1012" s="3"/>
      <c r="M1012" s="3"/>
      <c r="N1012" s="3"/>
      <c r="O1012" s="3"/>
      <c r="P1012" s="3"/>
      <c r="Q1012" s="52"/>
      <c r="R1012" s="3"/>
      <c r="S1012" s="3"/>
      <c r="T1012" s="30"/>
      <c r="U1012" s="30"/>
      <c r="V1012" s="30"/>
      <c r="W1012" s="30"/>
      <c r="X1012" s="30"/>
      <c r="Y1012" s="30"/>
      <c r="Z1012" s="30"/>
      <c r="AA1012" s="127"/>
      <c r="AB1012" s="53"/>
      <c r="AC1012" s="53"/>
      <c r="AD1012" s="53"/>
      <c r="AE1012" s="53"/>
      <c r="AF1012" s="53"/>
      <c r="AG1012" s="53"/>
    </row>
    <row r="1013" spans="1:33" ht="30" customHeight="1">
      <c r="A1013" s="104" t="str">
        <f>IF(OR(C1013="",D1013=""),"",$D$3&amp;"_"&amp;ROW()-15-COUNTBLANK($D$16:D1013))</f>
        <v>PAGĐ_799</v>
      </c>
      <c r="B1013" s="22" t="s">
        <v>90</v>
      </c>
      <c r="C1013" s="36" t="s">
        <v>104</v>
      </c>
      <c r="D1013" s="62" t="s">
        <v>963</v>
      </c>
      <c r="E1013" s="11" t="s">
        <v>21</v>
      </c>
      <c r="F1013" s="35"/>
      <c r="G1013" s="93"/>
      <c r="H1013" s="36"/>
      <c r="I1013" s="3"/>
      <c r="J1013" s="3"/>
      <c r="K1013" s="3"/>
      <c r="L1013" s="3"/>
      <c r="M1013" s="3"/>
      <c r="N1013" s="3"/>
      <c r="O1013" s="3"/>
      <c r="P1013" s="3"/>
      <c r="Q1013" s="52"/>
      <c r="R1013" s="3"/>
      <c r="S1013" s="3"/>
      <c r="T1013" s="30"/>
      <c r="U1013" s="30"/>
      <c r="V1013" s="30"/>
      <c r="W1013" s="30"/>
      <c r="X1013" s="30"/>
      <c r="Y1013" s="30"/>
      <c r="Z1013" s="30"/>
      <c r="AA1013" s="127"/>
      <c r="AB1013" s="53"/>
      <c r="AC1013" s="53"/>
      <c r="AD1013" s="53"/>
      <c r="AE1013" s="53"/>
      <c r="AF1013" s="53"/>
      <c r="AG1013" s="53"/>
    </row>
    <row r="1014" spans="1:33" ht="30" customHeight="1">
      <c r="A1014" s="104" t="str">
        <f>IF(OR(C1014="",D1014=""),"",$D$3&amp;"_"&amp;ROW()-14-COUNTBLANK($D$15:D1014))</f>
        <v>PAGĐ_800</v>
      </c>
      <c r="B1014" s="209" t="s">
        <v>96</v>
      </c>
      <c r="C1014" s="29" t="s">
        <v>928</v>
      </c>
      <c r="D1014" s="62" t="s">
        <v>406</v>
      </c>
      <c r="E1014" s="11" t="s">
        <v>21</v>
      </c>
      <c r="F1014" s="35"/>
      <c r="G1014" s="93"/>
      <c r="H1014" s="36"/>
      <c r="I1014" s="3"/>
      <c r="J1014" s="3"/>
      <c r="K1014" s="3"/>
      <c r="L1014" s="3"/>
      <c r="M1014" s="3"/>
      <c r="N1014" s="3"/>
      <c r="O1014" s="3"/>
      <c r="P1014" s="3"/>
      <c r="Q1014" s="52"/>
      <c r="R1014" s="3"/>
      <c r="S1014" s="3"/>
      <c r="T1014" s="30"/>
      <c r="U1014" s="30"/>
      <c r="V1014" s="30"/>
      <c r="W1014" s="30"/>
      <c r="X1014" s="30"/>
      <c r="Y1014" s="30"/>
      <c r="Z1014" s="30"/>
      <c r="AA1014" s="127"/>
      <c r="AB1014" s="53"/>
      <c r="AC1014" s="53"/>
      <c r="AD1014" s="53"/>
      <c r="AE1014" s="53"/>
      <c r="AF1014" s="53"/>
      <c r="AG1014" s="53"/>
    </row>
    <row r="1015" spans="1:33" ht="30" customHeight="1">
      <c r="A1015" s="104" t="str">
        <f>IF(OR(C1015="",D1015=""),"",$D$3&amp;"_"&amp;ROW()-15-COUNTBLANK($D$16:D1015))</f>
        <v>PAGĐ_801</v>
      </c>
      <c r="B1015" s="197"/>
      <c r="C1015" s="29" t="s">
        <v>106</v>
      </c>
      <c r="D1015" s="28" t="s">
        <v>107</v>
      </c>
      <c r="E1015" s="11" t="s">
        <v>21</v>
      </c>
      <c r="F1015" s="35"/>
      <c r="G1015" s="93"/>
      <c r="H1015" s="36"/>
      <c r="I1015" s="3"/>
      <c r="J1015" s="3"/>
      <c r="K1015" s="3"/>
      <c r="L1015" s="3"/>
      <c r="M1015" s="3"/>
      <c r="N1015" s="3"/>
      <c r="O1015" s="3"/>
      <c r="P1015" s="3"/>
      <c r="Q1015" s="52"/>
      <c r="R1015" s="3"/>
      <c r="S1015" s="3"/>
      <c r="T1015" s="30"/>
      <c r="U1015" s="30"/>
      <c r="V1015" s="30"/>
      <c r="W1015" s="30"/>
      <c r="X1015" s="30"/>
      <c r="Y1015" s="30"/>
      <c r="Z1015" s="30"/>
      <c r="AA1015" s="127"/>
      <c r="AB1015" s="53"/>
      <c r="AC1015" s="53"/>
      <c r="AD1015" s="53"/>
      <c r="AE1015" s="53"/>
      <c r="AF1015" s="53"/>
      <c r="AG1015" s="53"/>
    </row>
    <row r="1016" spans="1:33" ht="30" customHeight="1">
      <c r="A1016" s="104" t="str">
        <f t="shared" ref="A1016:A1017" si="97">IF(OR(C1016="",D1016=""),"",$D$3&amp;"_"&amp;ROW()-14-COUNTBLANK($D$15:D1016))</f>
        <v>PAGĐ_802</v>
      </c>
      <c r="B1016" s="36" t="s">
        <v>87</v>
      </c>
      <c r="C1016" s="36" t="s">
        <v>920</v>
      </c>
      <c r="D1016" s="35" t="s">
        <v>409</v>
      </c>
      <c r="E1016" s="11" t="s">
        <v>21</v>
      </c>
      <c r="F1016" s="35"/>
      <c r="G1016" s="93"/>
      <c r="H1016" s="36"/>
      <c r="I1016" s="3"/>
      <c r="J1016" s="3"/>
      <c r="K1016" s="3"/>
      <c r="L1016" s="3"/>
      <c r="M1016" s="3"/>
      <c r="N1016" s="3"/>
      <c r="O1016" s="3"/>
      <c r="P1016" s="3"/>
      <c r="Q1016" s="52"/>
      <c r="R1016" s="3"/>
      <c r="S1016" s="3"/>
      <c r="T1016" s="30"/>
      <c r="U1016" s="30"/>
      <c r="V1016" s="30"/>
      <c r="W1016" s="30"/>
      <c r="X1016" s="30"/>
      <c r="Y1016" s="30"/>
      <c r="Z1016" s="30"/>
      <c r="AA1016" s="127"/>
      <c r="AB1016" s="53"/>
      <c r="AC1016" s="53"/>
      <c r="AD1016" s="53"/>
      <c r="AE1016" s="53"/>
      <c r="AF1016" s="53"/>
      <c r="AG1016" s="53"/>
    </row>
    <row r="1017" spans="1:33" ht="30" customHeight="1">
      <c r="A1017" s="104" t="str">
        <f t="shared" si="97"/>
        <v>PAGĐ_803</v>
      </c>
      <c r="B1017" s="211" t="s">
        <v>108</v>
      </c>
      <c r="C1017" s="29" t="s">
        <v>109</v>
      </c>
      <c r="D1017" s="28" t="s">
        <v>411</v>
      </c>
      <c r="E1017" s="11" t="s">
        <v>21</v>
      </c>
      <c r="F1017" s="35"/>
      <c r="G1017" s="93"/>
      <c r="H1017" s="36"/>
      <c r="I1017" s="3"/>
      <c r="J1017" s="3"/>
      <c r="K1017" s="3"/>
      <c r="L1017" s="3"/>
      <c r="M1017" s="3"/>
      <c r="N1017" s="3"/>
      <c r="O1017" s="3"/>
      <c r="P1017" s="3"/>
      <c r="Q1017" s="52"/>
      <c r="R1017" s="3"/>
      <c r="S1017" s="3"/>
      <c r="T1017" s="30"/>
      <c r="U1017" s="30"/>
      <c r="V1017" s="30"/>
      <c r="W1017" s="30"/>
      <c r="X1017" s="30"/>
      <c r="Y1017" s="30"/>
      <c r="Z1017" s="30"/>
      <c r="AA1017" s="127"/>
      <c r="AB1017" s="53"/>
      <c r="AC1017" s="53"/>
      <c r="AD1017" s="53"/>
      <c r="AE1017" s="53"/>
      <c r="AF1017" s="53"/>
      <c r="AG1017" s="53"/>
    </row>
    <row r="1018" spans="1:33" ht="30" customHeight="1">
      <c r="A1018" s="104" t="str">
        <f>IF(OR(C1018="",D1018=""),"",$D$3&amp;"_"&amp;ROW()-15-COUNTBLANK($D$16:D1018))</f>
        <v>PAGĐ_804</v>
      </c>
      <c r="B1018" s="199"/>
      <c r="C1018" s="29" t="s">
        <v>111</v>
      </c>
      <c r="D1018" s="28" t="s">
        <v>512</v>
      </c>
      <c r="E1018" s="11" t="s">
        <v>21</v>
      </c>
      <c r="F1018" s="35"/>
      <c r="G1018" s="93"/>
      <c r="H1018" s="36"/>
      <c r="I1018" s="3"/>
      <c r="J1018" s="3"/>
      <c r="K1018" s="3"/>
      <c r="L1018" s="3"/>
      <c r="M1018" s="3"/>
      <c r="N1018" s="3"/>
      <c r="O1018" s="3"/>
      <c r="P1018" s="3"/>
      <c r="Q1018" s="52"/>
      <c r="R1018" s="3"/>
      <c r="S1018" s="3"/>
      <c r="T1018" s="30"/>
      <c r="U1018" s="30"/>
      <c r="V1018" s="30"/>
      <c r="W1018" s="30"/>
      <c r="X1018" s="30"/>
      <c r="Y1018" s="30"/>
      <c r="Z1018" s="30"/>
      <c r="AA1018" s="127"/>
      <c r="AB1018" s="53"/>
      <c r="AC1018" s="53"/>
      <c r="AD1018" s="53"/>
      <c r="AE1018" s="53"/>
      <c r="AF1018" s="53"/>
      <c r="AG1018" s="53"/>
    </row>
    <row r="1019" spans="1:33" ht="30" customHeight="1">
      <c r="A1019" s="104" t="str">
        <f t="shared" ref="A1019:A1020" si="98">IF(OR(C1019="",D1019=""),"",$D$3&amp;"_"&amp;ROW()-14-COUNTBLANK($D$15:D1019))</f>
        <v>PAGĐ_805</v>
      </c>
      <c r="B1019" s="199"/>
      <c r="C1019" s="29" t="s">
        <v>113</v>
      </c>
      <c r="D1019" s="28" t="s">
        <v>413</v>
      </c>
      <c r="E1019" s="11" t="s">
        <v>21</v>
      </c>
      <c r="F1019" s="35"/>
      <c r="G1019" s="93"/>
      <c r="H1019" s="36"/>
      <c r="I1019" s="3"/>
      <c r="J1019" s="3"/>
      <c r="K1019" s="3"/>
      <c r="L1019" s="3"/>
      <c r="M1019" s="3"/>
      <c r="N1019" s="3"/>
      <c r="O1019" s="3"/>
      <c r="P1019" s="3"/>
      <c r="Q1019" s="52"/>
      <c r="R1019" s="3"/>
      <c r="S1019" s="3"/>
      <c r="T1019" s="30"/>
      <c r="U1019" s="30"/>
      <c r="V1019" s="30"/>
      <c r="W1019" s="30"/>
      <c r="X1019" s="30"/>
      <c r="Y1019" s="30"/>
      <c r="Z1019" s="30"/>
      <c r="AA1019" s="127"/>
      <c r="AB1019" s="53"/>
      <c r="AC1019" s="53"/>
      <c r="AD1019" s="53"/>
      <c r="AE1019" s="53"/>
      <c r="AF1019" s="53"/>
      <c r="AG1019" s="53"/>
    </row>
    <row r="1020" spans="1:33" ht="30" customHeight="1">
      <c r="A1020" s="104" t="str">
        <f t="shared" si="98"/>
        <v>PAGĐ_806</v>
      </c>
      <c r="B1020" s="199"/>
      <c r="C1020" s="29" t="s">
        <v>114</v>
      </c>
      <c r="D1020" s="28" t="s">
        <v>512</v>
      </c>
      <c r="E1020" s="11" t="s">
        <v>21</v>
      </c>
      <c r="F1020" s="35"/>
      <c r="G1020" s="93"/>
      <c r="H1020" s="36"/>
      <c r="I1020" s="3"/>
      <c r="J1020" s="3"/>
      <c r="K1020" s="3"/>
      <c r="L1020" s="3"/>
      <c r="M1020" s="3"/>
      <c r="N1020" s="3"/>
      <c r="O1020" s="3"/>
      <c r="P1020" s="3"/>
      <c r="Q1020" s="52"/>
      <c r="R1020" s="3"/>
      <c r="S1020" s="3"/>
      <c r="T1020" s="30"/>
      <c r="U1020" s="30"/>
      <c r="V1020" s="30"/>
      <c r="W1020" s="30"/>
      <c r="X1020" s="30"/>
      <c r="Y1020" s="30"/>
      <c r="Z1020" s="30"/>
      <c r="AA1020" s="127"/>
      <c r="AB1020" s="53"/>
      <c r="AC1020" s="53"/>
      <c r="AD1020" s="53"/>
      <c r="AE1020" s="53"/>
      <c r="AF1020" s="53"/>
      <c r="AG1020" s="53"/>
    </row>
    <row r="1021" spans="1:33" ht="30" customHeight="1">
      <c r="A1021" s="104" t="str">
        <f>IF(OR(C1021="",D1021=""),"",$D$3&amp;"_"&amp;ROW()-15-COUNTBLANK($D$16:D1021))</f>
        <v>PAGĐ_807</v>
      </c>
      <c r="B1021" s="197"/>
      <c r="C1021" s="29" t="s">
        <v>115</v>
      </c>
      <c r="D1021" s="28" t="s">
        <v>512</v>
      </c>
      <c r="E1021" s="11" t="s">
        <v>21</v>
      </c>
      <c r="F1021" s="35"/>
      <c r="G1021" s="93"/>
      <c r="H1021" s="36"/>
      <c r="I1021" s="3"/>
      <c r="J1021" s="3"/>
      <c r="K1021" s="3"/>
      <c r="L1021" s="3"/>
      <c r="M1021" s="3"/>
      <c r="N1021" s="3"/>
      <c r="O1021" s="3"/>
      <c r="P1021" s="3"/>
      <c r="Q1021" s="52"/>
      <c r="R1021" s="3"/>
      <c r="S1021" s="3"/>
      <c r="T1021" s="30"/>
      <c r="U1021" s="30"/>
      <c r="V1021" s="30"/>
      <c r="W1021" s="30"/>
      <c r="X1021" s="30"/>
      <c r="Y1021" s="30"/>
      <c r="Z1021" s="30"/>
      <c r="AA1021" s="127"/>
      <c r="AB1021" s="53"/>
      <c r="AC1021" s="53"/>
      <c r="AD1021" s="53"/>
      <c r="AE1021" s="53"/>
      <c r="AF1021" s="53"/>
      <c r="AG1021" s="53"/>
    </row>
    <row r="1022" spans="1:33" ht="30" customHeight="1">
      <c r="A1022" s="104" t="str">
        <f>IF(OR(C1022="",D1022=""),"",$D$3&amp;"_"&amp;ROW()-14-COUNTBLANK($D$15:D1022))</f>
        <v>PAGĐ_808</v>
      </c>
      <c r="B1022" s="36" t="s">
        <v>116</v>
      </c>
      <c r="C1022" s="29" t="s">
        <v>117</v>
      </c>
      <c r="D1022" s="28" t="s">
        <v>513</v>
      </c>
      <c r="E1022" s="11" t="s">
        <v>21</v>
      </c>
      <c r="F1022" s="35"/>
      <c r="G1022" s="93"/>
      <c r="H1022" s="36"/>
      <c r="I1022" s="3"/>
      <c r="J1022" s="3"/>
      <c r="K1022" s="3"/>
      <c r="L1022" s="3"/>
      <c r="M1022" s="3"/>
      <c r="N1022" s="3"/>
      <c r="O1022" s="3"/>
      <c r="P1022" s="3"/>
      <c r="Q1022" s="52"/>
      <c r="R1022" s="3"/>
      <c r="S1022" s="3"/>
      <c r="T1022" s="30"/>
      <c r="U1022" s="30"/>
      <c r="V1022" s="30"/>
      <c r="W1022" s="30"/>
      <c r="X1022" s="30"/>
      <c r="Y1022" s="30"/>
      <c r="Z1022" s="30"/>
      <c r="AA1022" s="127"/>
      <c r="AB1022" s="53"/>
      <c r="AC1022" s="53"/>
      <c r="AD1022" s="53"/>
      <c r="AE1022" s="53"/>
      <c r="AF1022" s="53"/>
      <c r="AG1022" s="53"/>
    </row>
    <row r="1023" spans="1:33" ht="30" customHeight="1">
      <c r="A1023" s="104" t="str">
        <f>IF(OR(C1023="",D1023=""),"",$D$3&amp;"_"&amp;ROW()-15-COUNTBLANK($D$16:D1023))</f>
        <v>PAGĐ_809</v>
      </c>
      <c r="B1023" s="209" t="s">
        <v>76</v>
      </c>
      <c r="C1023" s="29" t="s">
        <v>118</v>
      </c>
      <c r="D1023" s="28" t="s">
        <v>514</v>
      </c>
      <c r="E1023" s="11" t="s">
        <v>21</v>
      </c>
      <c r="F1023" s="35"/>
      <c r="G1023" s="93"/>
      <c r="H1023" s="36"/>
      <c r="I1023" s="3"/>
      <c r="J1023" s="3"/>
      <c r="K1023" s="3"/>
      <c r="L1023" s="3"/>
      <c r="M1023" s="3"/>
      <c r="N1023" s="3"/>
      <c r="O1023" s="3"/>
      <c r="P1023" s="3"/>
      <c r="Q1023" s="52"/>
      <c r="R1023" s="3"/>
      <c r="S1023" s="3"/>
      <c r="T1023" s="30"/>
      <c r="U1023" s="30"/>
      <c r="V1023" s="30"/>
      <c r="W1023" s="30"/>
      <c r="X1023" s="30"/>
      <c r="Y1023" s="30"/>
      <c r="Z1023" s="30"/>
      <c r="AA1023" s="127"/>
      <c r="AB1023" s="53"/>
      <c r="AC1023" s="53"/>
      <c r="AD1023" s="53"/>
      <c r="AE1023" s="53"/>
      <c r="AF1023" s="53"/>
      <c r="AG1023" s="53"/>
    </row>
    <row r="1024" spans="1:33" ht="30" customHeight="1">
      <c r="A1024" s="104" t="str">
        <f t="shared" ref="A1024:A1025" si="99">IF(OR(C1024="",D1024=""),"",$D$3&amp;"_"&amp;ROW()-14-COUNTBLANK($D$15:D1024))</f>
        <v>PAGĐ_810</v>
      </c>
      <c r="B1024" s="197"/>
      <c r="C1024" s="29" t="s">
        <v>931</v>
      </c>
      <c r="D1024" s="28" t="s">
        <v>422</v>
      </c>
      <c r="E1024" s="11" t="s">
        <v>21</v>
      </c>
      <c r="F1024" s="35"/>
      <c r="G1024" s="93"/>
      <c r="H1024" s="36"/>
      <c r="I1024" s="3"/>
      <c r="J1024" s="3"/>
      <c r="K1024" s="3"/>
      <c r="L1024" s="3"/>
      <c r="M1024" s="3"/>
      <c r="N1024" s="3"/>
      <c r="O1024" s="3"/>
      <c r="P1024" s="3"/>
      <c r="Q1024" s="52"/>
      <c r="R1024" s="3"/>
      <c r="S1024" s="3"/>
      <c r="T1024" s="30"/>
      <c r="U1024" s="30"/>
      <c r="V1024" s="30"/>
      <c r="W1024" s="30"/>
      <c r="X1024" s="30"/>
      <c r="Y1024" s="30"/>
      <c r="Z1024" s="30"/>
      <c r="AA1024" s="127"/>
      <c r="AB1024" s="53"/>
      <c r="AC1024" s="53"/>
      <c r="AD1024" s="53"/>
      <c r="AE1024" s="53"/>
      <c r="AF1024" s="53"/>
      <c r="AG1024" s="53"/>
    </row>
    <row r="1025" spans="1:33" ht="16.5" customHeight="1">
      <c r="A1025" s="104" t="str">
        <f t="shared" si="99"/>
        <v/>
      </c>
      <c r="B1025" s="116" t="s">
        <v>515</v>
      </c>
      <c r="C1025" s="116"/>
      <c r="D1025" s="117"/>
      <c r="E1025" s="115"/>
      <c r="F1025" s="115"/>
      <c r="G1025" s="118"/>
      <c r="H1025" s="115"/>
      <c r="I1025" s="80"/>
      <c r="J1025" s="80"/>
      <c r="K1025" s="80"/>
      <c r="L1025" s="80"/>
      <c r="M1025" s="80"/>
      <c r="N1025" s="80"/>
      <c r="O1025" s="80"/>
    </row>
    <row r="1026" spans="1:33" ht="31.5" customHeight="1">
      <c r="A1026" s="104" t="str">
        <f>IF(OR(C1026="",D1026=""),"",$D$3&amp;"_"&amp;ROW()-15-COUNTBLANK($D$16:D1026))</f>
        <v>PAGĐ_811</v>
      </c>
      <c r="B1026" s="54" t="s">
        <v>59</v>
      </c>
      <c r="C1026" s="33" t="s">
        <v>926</v>
      </c>
      <c r="D1026" s="35" t="s">
        <v>101</v>
      </c>
      <c r="E1026" s="11" t="s">
        <v>21</v>
      </c>
      <c r="F1026" s="121"/>
      <c r="G1026" s="120"/>
      <c r="H1026" s="121"/>
      <c r="I1026" s="94"/>
      <c r="J1026" s="94"/>
      <c r="K1026" s="80"/>
      <c r="L1026" s="80"/>
      <c r="M1026" s="80"/>
      <c r="N1026" s="80"/>
      <c r="O1026" s="80"/>
    </row>
    <row r="1027" spans="1:33" ht="33" customHeight="1">
      <c r="A1027" s="104" t="str">
        <f>IF(OR(C1027="",D1027=""),"",$D$3&amp;"_"&amp;ROW()-14-COUNTBLANK($D$15:D1027))</f>
        <v>PAGĐ_812</v>
      </c>
      <c r="B1027" s="22" t="s">
        <v>516</v>
      </c>
      <c r="C1027" s="29" t="s">
        <v>964</v>
      </c>
      <c r="D1027" s="62" t="s">
        <v>518</v>
      </c>
      <c r="E1027" s="11" t="s">
        <v>21</v>
      </c>
      <c r="F1027" s="121"/>
      <c r="G1027" s="120"/>
      <c r="H1027" s="121"/>
      <c r="I1027" s="94"/>
      <c r="J1027" s="94"/>
      <c r="K1027" s="80"/>
      <c r="L1027" s="80"/>
      <c r="M1027" s="80"/>
      <c r="N1027" s="80"/>
      <c r="O1027" s="80"/>
    </row>
    <row r="1028" spans="1:33" ht="30.75" customHeight="1">
      <c r="A1028" s="104" t="str">
        <f>IF(OR(C1028="",D1028=""),"",$D$3&amp;"_"&amp;ROW()-15-COUNTBLANK($D$16:D1028))</f>
        <v>PAGĐ_813</v>
      </c>
      <c r="B1028" s="141" t="s">
        <v>519</v>
      </c>
      <c r="C1028" s="29" t="s">
        <v>965</v>
      </c>
      <c r="D1028" s="25" t="s">
        <v>521</v>
      </c>
      <c r="E1028" s="11" t="s">
        <v>21</v>
      </c>
      <c r="F1028" s="121"/>
      <c r="G1028" s="120"/>
      <c r="H1028" s="121"/>
      <c r="I1028" s="94"/>
      <c r="J1028" s="94"/>
      <c r="K1028" s="80"/>
      <c r="L1028" s="80"/>
      <c r="M1028" s="80"/>
      <c r="N1028" s="80"/>
      <c r="O1028" s="80"/>
    </row>
    <row r="1029" spans="1:33" ht="27" customHeight="1">
      <c r="A1029" s="104" t="str">
        <f>IF(OR(C1029="",D1029=""),"",$D$3&amp;"_"&amp;ROW()-14-COUNTBLANK($D$15:D1029))</f>
        <v>PAGĐ_814</v>
      </c>
      <c r="B1029" s="141" t="s">
        <v>522</v>
      </c>
      <c r="C1029" s="29" t="s">
        <v>966</v>
      </c>
      <c r="D1029" s="25" t="s">
        <v>521</v>
      </c>
      <c r="E1029" s="11" t="s">
        <v>21</v>
      </c>
      <c r="F1029" s="121"/>
      <c r="G1029" s="120"/>
      <c r="H1029" s="121"/>
      <c r="I1029" s="94"/>
      <c r="J1029" s="94"/>
      <c r="K1029" s="80"/>
      <c r="L1029" s="80"/>
      <c r="M1029" s="80"/>
      <c r="N1029" s="80"/>
      <c r="O1029" s="80"/>
    </row>
    <row r="1030" spans="1:33" ht="36" customHeight="1">
      <c r="A1030" s="104" t="str">
        <f>IF(OR(C1030="",D1030=""),"",$D$3&amp;"_"&amp;ROW()-15-COUNTBLANK($D$16:D1030))</f>
        <v>PAGĐ_815</v>
      </c>
      <c r="B1030" s="141" t="s">
        <v>524</v>
      </c>
      <c r="C1030" s="29" t="s">
        <v>967</v>
      </c>
      <c r="D1030" s="25" t="s">
        <v>526</v>
      </c>
      <c r="E1030" s="11" t="s">
        <v>21</v>
      </c>
      <c r="F1030" s="121"/>
      <c r="G1030" s="120"/>
      <c r="H1030" s="121"/>
      <c r="I1030" s="94"/>
      <c r="J1030" s="94"/>
      <c r="K1030" s="80"/>
      <c r="L1030" s="80"/>
      <c r="M1030" s="80"/>
      <c r="N1030" s="80"/>
      <c r="O1030" s="80"/>
    </row>
    <row r="1031" spans="1:33" ht="27.75" customHeight="1">
      <c r="A1031" s="104" t="str">
        <f>IF(OR(C1031="",D1031=""),"",$D$3&amp;"_"&amp;ROW()-14-COUNTBLANK($D$15:D1031))</f>
        <v>PAGĐ_816</v>
      </c>
      <c r="B1031" s="141" t="s">
        <v>527</v>
      </c>
      <c r="C1031" s="29" t="s">
        <v>968</v>
      </c>
      <c r="D1031" s="62" t="s">
        <v>529</v>
      </c>
      <c r="E1031" s="11" t="s">
        <v>21</v>
      </c>
      <c r="F1031" s="121"/>
      <c r="G1031" s="120"/>
      <c r="H1031" s="121"/>
      <c r="I1031" s="94"/>
      <c r="J1031" s="94"/>
      <c r="K1031" s="80"/>
      <c r="L1031" s="80"/>
      <c r="M1031" s="80"/>
      <c r="N1031" s="80"/>
      <c r="O1031" s="80"/>
    </row>
    <row r="1032" spans="1:33" ht="27.75" customHeight="1">
      <c r="A1032" s="104" t="str">
        <f>IF(OR(C1032="",D1032=""),"",$D$3&amp;"_"&amp;ROW()-15-COUNTBLANK($D$16:D1032))</f>
        <v>PAGĐ_817</v>
      </c>
      <c r="B1032" s="141" t="s">
        <v>530</v>
      </c>
      <c r="C1032" s="29" t="s">
        <v>969</v>
      </c>
      <c r="D1032" s="25" t="s">
        <v>532</v>
      </c>
      <c r="E1032" s="11" t="s">
        <v>21</v>
      </c>
      <c r="F1032" s="121"/>
      <c r="G1032" s="120"/>
      <c r="H1032" s="121"/>
      <c r="I1032" s="94"/>
      <c r="J1032" s="94"/>
      <c r="K1032" s="80"/>
      <c r="L1032" s="80"/>
      <c r="M1032" s="80"/>
      <c r="N1032" s="80"/>
      <c r="O1032" s="80"/>
    </row>
    <row r="1033" spans="1:33" ht="27" customHeight="1">
      <c r="A1033" s="104" t="str">
        <f>IF(OR(C1033="",D1033=""),"",$D$3&amp;"_"&amp;ROW()-14-COUNTBLANK($D$15:D1033))</f>
        <v>PAGĐ_818</v>
      </c>
      <c r="B1033" s="141" t="s">
        <v>533</v>
      </c>
      <c r="C1033" s="29" t="s">
        <v>968</v>
      </c>
      <c r="D1033" s="25" t="s">
        <v>534</v>
      </c>
      <c r="E1033" s="11" t="s">
        <v>21</v>
      </c>
      <c r="F1033" s="121"/>
      <c r="G1033" s="120"/>
      <c r="H1033" s="121"/>
      <c r="I1033" s="94"/>
      <c r="J1033" s="94"/>
      <c r="K1033" s="80"/>
      <c r="L1033" s="80"/>
      <c r="M1033" s="80"/>
      <c r="N1033" s="80"/>
      <c r="O1033" s="80"/>
    </row>
    <row r="1034" spans="1:33" ht="16.5" customHeight="1">
      <c r="A1034" s="104" t="str">
        <f>IF(OR(C1034="",D1034=""),"",$D$3&amp;"_"&amp;ROW()-15-COUNTBLANK($D$16:D1034))</f>
        <v/>
      </c>
      <c r="B1034" s="116" t="s">
        <v>535</v>
      </c>
      <c r="C1034" s="116"/>
      <c r="D1034" s="117"/>
      <c r="E1034" s="115"/>
      <c r="F1034" s="115"/>
      <c r="G1034" s="118"/>
      <c r="H1034" s="115"/>
      <c r="I1034" s="80"/>
      <c r="J1034" s="80"/>
      <c r="K1034" s="80"/>
      <c r="L1034" s="80"/>
      <c r="M1034" s="80"/>
      <c r="N1034" s="80"/>
      <c r="O1034" s="80"/>
    </row>
    <row r="1035" spans="1:33" ht="27" customHeight="1">
      <c r="A1035" s="104" t="str">
        <f>IF(OR(C1035="",D1035=""),"",$D$3&amp;"_"&amp;ROW()-14-COUNTBLANK($D$15:D1035))</f>
        <v>PAGĐ_819</v>
      </c>
      <c r="B1035" s="61" t="s">
        <v>59</v>
      </c>
      <c r="C1035" s="61" t="s">
        <v>926</v>
      </c>
      <c r="D1035" s="86" t="s">
        <v>101</v>
      </c>
      <c r="E1035" s="11" t="s">
        <v>21</v>
      </c>
      <c r="F1035" s="63"/>
      <c r="G1035" s="139"/>
      <c r="H1035" s="63"/>
      <c r="I1035" s="1"/>
      <c r="J1035" s="1"/>
      <c r="K1035" s="1"/>
      <c r="L1035" s="1"/>
      <c r="M1035" s="1"/>
      <c r="N1035" s="1"/>
      <c r="O1035" s="1"/>
      <c r="P1035" s="1"/>
      <c r="Q1035" s="140"/>
      <c r="R1035" s="1"/>
      <c r="S1035" s="1"/>
      <c r="T1035" s="56"/>
      <c r="U1035" s="56"/>
      <c r="V1035" s="56"/>
      <c r="W1035" s="56"/>
      <c r="X1035" s="56"/>
      <c r="Y1035" s="56"/>
      <c r="Z1035" s="56"/>
      <c r="AA1035" s="43"/>
      <c r="AB1035" s="43"/>
      <c r="AC1035" s="43"/>
      <c r="AD1035" s="43"/>
      <c r="AE1035" s="43"/>
      <c r="AF1035" s="43"/>
      <c r="AG1035" s="43"/>
    </row>
    <row r="1036" spans="1:33" ht="39.75" customHeight="1">
      <c r="A1036" s="104" t="str">
        <f>IF(OR(C1036="",D1036=""),"",$D$3&amp;"_"&amp;ROW()-15-COUNTBLANK($D$16:D1036))</f>
        <v>PAGĐ_820</v>
      </c>
      <c r="B1036" s="141" t="s">
        <v>536</v>
      </c>
      <c r="C1036" s="61" t="s">
        <v>970</v>
      </c>
      <c r="D1036" s="25" t="s">
        <v>538</v>
      </c>
      <c r="E1036" s="11" t="s">
        <v>21</v>
      </c>
      <c r="F1036" s="121"/>
      <c r="G1036" s="120"/>
      <c r="H1036" s="121"/>
      <c r="I1036" s="94"/>
      <c r="J1036" s="94"/>
      <c r="K1036" s="80"/>
      <c r="L1036" s="80"/>
      <c r="M1036" s="80"/>
      <c r="N1036" s="80"/>
      <c r="O1036" s="80"/>
    </row>
    <row r="1037" spans="1:33" ht="28.5" customHeight="1">
      <c r="A1037" s="104" t="str">
        <f>IF(OR(C1037="",D1037=""),"",$D$3&amp;"_"&amp;ROW()-14-COUNTBLANK($D$15:D1037))</f>
        <v>PAGĐ_821</v>
      </c>
      <c r="B1037" s="29" t="s">
        <v>539</v>
      </c>
      <c r="C1037" s="36" t="s">
        <v>971</v>
      </c>
      <c r="D1037" s="28" t="s">
        <v>972</v>
      </c>
      <c r="E1037" s="11" t="s">
        <v>21</v>
      </c>
      <c r="F1037" s="35"/>
      <c r="G1037" s="93"/>
      <c r="H1037" s="36"/>
      <c r="I1037" s="3"/>
      <c r="J1037" s="3"/>
      <c r="K1037" s="3"/>
      <c r="L1037" s="3"/>
      <c r="M1037" s="3"/>
      <c r="N1037" s="3"/>
      <c r="O1037" s="3"/>
      <c r="P1037" s="3"/>
      <c r="Q1037" s="52"/>
      <c r="R1037" s="3"/>
      <c r="S1037" s="3"/>
      <c r="T1037" s="30"/>
      <c r="U1037" s="30"/>
      <c r="V1037" s="30"/>
      <c r="W1037" s="30"/>
      <c r="X1037" s="30"/>
      <c r="Y1037" s="30"/>
      <c r="Z1037" s="30"/>
      <c r="AA1037" s="127"/>
      <c r="AB1037" s="53"/>
      <c r="AC1037" s="53"/>
      <c r="AD1037" s="53"/>
      <c r="AE1037" s="53"/>
      <c r="AF1037" s="53"/>
      <c r="AG1037" s="53"/>
    </row>
    <row r="1038" spans="1:33" ht="28.5" customHeight="1">
      <c r="A1038" s="104" t="str">
        <f>IF(OR(C1038="",D1038=""),"",$D$3&amp;"_"&amp;ROW()-15-COUNTBLANK($D$16:D1038))</f>
        <v>PAGĐ_822</v>
      </c>
      <c r="B1038" s="36" t="s">
        <v>87</v>
      </c>
      <c r="C1038" s="36" t="s">
        <v>920</v>
      </c>
      <c r="D1038" s="35" t="s">
        <v>542</v>
      </c>
      <c r="E1038" s="11" t="s">
        <v>21</v>
      </c>
      <c r="F1038" s="35"/>
      <c r="G1038" s="93"/>
      <c r="H1038" s="36"/>
      <c r="I1038" s="3"/>
      <c r="J1038" s="3"/>
      <c r="K1038" s="3"/>
      <c r="L1038" s="3"/>
      <c r="M1038" s="3"/>
      <c r="N1038" s="3"/>
      <c r="O1038" s="3"/>
      <c r="P1038" s="3"/>
      <c r="Q1038" s="52"/>
      <c r="R1038" s="3"/>
      <c r="S1038" s="3"/>
      <c r="T1038" s="30"/>
      <c r="U1038" s="30"/>
      <c r="V1038" s="30"/>
      <c r="W1038" s="30"/>
      <c r="X1038" s="30"/>
      <c r="Y1038" s="30"/>
      <c r="Z1038" s="30"/>
      <c r="AA1038" s="127"/>
      <c r="AB1038" s="53"/>
      <c r="AC1038" s="53"/>
      <c r="AD1038" s="53"/>
      <c r="AE1038" s="53"/>
      <c r="AF1038" s="53"/>
      <c r="AG1038" s="53"/>
    </row>
    <row r="1039" spans="1:33" ht="28.5" customHeight="1">
      <c r="A1039" s="104" t="str">
        <f>IF(OR(C1039="",D1039=""),"",$D$3&amp;"_"&amp;ROW()-14-COUNTBLANK($D$15:D1039))</f>
        <v>PAGĐ_823</v>
      </c>
      <c r="B1039" s="29" t="s">
        <v>121</v>
      </c>
      <c r="C1039" s="36" t="s">
        <v>921</v>
      </c>
      <c r="D1039" s="28" t="s">
        <v>543</v>
      </c>
      <c r="E1039" s="11" t="s">
        <v>21</v>
      </c>
      <c r="F1039" s="35"/>
      <c r="G1039" s="93"/>
      <c r="H1039" s="36"/>
      <c r="I1039" s="3"/>
      <c r="J1039" s="3"/>
      <c r="K1039" s="3"/>
      <c r="L1039" s="3"/>
      <c r="M1039" s="3"/>
      <c r="N1039" s="3"/>
      <c r="O1039" s="3"/>
      <c r="P1039" s="3"/>
      <c r="Q1039" s="52"/>
      <c r="R1039" s="3"/>
      <c r="S1039" s="3"/>
      <c r="T1039" s="30"/>
      <c r="U1039" s="30"/>
      <c r="V1039" s="30"/>
      <c r="W1039" s="30"/>
      <c r="X1039" s="30"/>
      <c r="Y1039" s="30"/>
      <c r="Z1039" s="30"/>
      <c r="AA1039" s="127"/>
      <c r="AB1039" s="53"/>
      <c r="AC1039" s="53"/>
      <c r="AD1039" s="53"/>
      <c r="AE1039" s="53"/>
      <c r="AF1039" s="53"/>
      <c r="AG1039" s="53"/>
    </row>
    <row r="1040" spans="1:33" ht="28.5" customHeight="1">
      <c r="A1040" s="104" t="str">
        <f>IF(OR(C1040="",D1040=""),"",$D$3&amp;"_"&amp;ROW()-15-COUNTBLANK($D$16:D1040))</f>
        <v>PAGĐ_824</v>
      </c>
      <c r="B1040" s="29" t="s">
        <v>123</v>
      </c>
      <c r="C1040" s="29" t="s">
        <v>973</v>
      </c>
      <c r="D1040" s="28" t="s">
        <v>545</v>
      </c>
      <c r="E1040" s="11" t="s">
        <v>21</v>
      </c>
      <c r="F1040" s="74"/>
      <c r="G1040" s="93"/>
      <c r="H1040" s="36"/>
      <c r="I1040" s="3"/>
      <c r="J1040" s="3"/>
      <c r="K1040" s="3"/>
      <c r="L1040" s="3"/>
      <c r="M1040" s="3"/>
      <c r="N1040" s="3"/>
      <c r="O1040" s="3"/>
      <c r="P1040" s="3"/>
      <c r="Q1040" s="52"/>
      <c r="R1040" s="3"/>
      <c r="S1040" s="3"/>
      <c r="T1040" s="30"/>
      <c r="U1040" s="30"/>
      <c r="V1040" s="30"/>
      <c r="W1040" s="30"/>
      <c r="X1040" s="30"/>
      <c r="Y1040" s="30"/>
      <c r="Z1040" s="30"/>
      <c r="AA1040" s="127"/>
      <c r="AB1040" s="53"/>
      <c r="AC1040" s="53"/>
      <c r="AD1040" s="53"/>
      <c r="AE1040" s="53"/>
      <c r="AF1040" s="53"/>
      <c r="AG1040" s="53"/>
    </row>
    <row r="1041" spans="1:33" ht="30.75" customHeight="1">
      <c r="A1041" s="104" t="str">
        <f>IF(OR(C1041="",D1041=""),"",$D$3&amp;"_"&amp;ROW()-14-COUNTBLANK($D$15:D1041))</f>
        <v>PAGĐ_825</v>
      </c>
      <c r="B1041" s="211" t="s">
        <v>125</v>
      </c>
      <c r="C1041" s="29" t="s">
        <v>974</v>
      </c>
      <c r="D1041" s="28" t="s">
        <v>174</v>
      </c>
      <c r="E1041" s="11" t="s">
        <v>21</v>
      </c>
      <c r="F1041" s="121"/>
      <c r="G1041" s="120"/>
      <c r="H1041" s="121"/>
      <c r="I1041" s="94"/>
      <c r="J1041" s="94"/>
      <c r="K1041" s="80"/>
      <c r="L1041" s="80"/>
      <c r="M1041" s="80"/>
      <c r="N1041" s="80"/>
      <c r="O1041" s="80"/>
    </row>
    <row r="1042" spans="1:33" ht="30.75" customHeight="1">
      <c r="A1042" s="104" t="str">
        <f>IF(OR(C1042="",D1042=""),"",$D$3&amp;"_"&amp;ROW()-15-COUNTBLANK($D$16:D1042))</f>
        <v>PAGĐ_826</v>
      </c>
      <c r="B1042" s="197"/>
      <c r="C1042" s="29" t="s">
        <v>975</v>
      </c>
      <c r="D1042" s="28" t="s">
        <v>548</v>
      </c>
      <c r="E1042" s="11" t="s">
        <v>21</v>
      </c>
      <c r="F1042" s="121"/>
      <c r="G1042" s="120"/>
      <c r="H1042" s="121"/>
      <c r="I1042" s="94"/>
      <c r="J1042" s="94"/>
      <c r="K1042" s="80"/>
      <c r="L1042" s="80"/>
      <c r="M1042" s="80"/>
      <c r="N1042" s="80"/>
      <c r="O1042" s="80"/>
    </row>
    <row r="1043" spans="1:33" ht="45.75" customHeight="1">
      <c r="A1043" s="104" t="str">
        <f t="shared" ref="A1043:A1044" si="100">IF(OR(C1043="",D1043=""),"",$D$3&amp;"_"&amp;ROW()-14-COUNTBLANK($D$15:D1043))</f>
        <v>PAGĐ_827</v>
      </c>
      <c r="B1043" s="29" t="s">
        <v>76</v>
      </c>
      <c r="C1043" s="29" t="s">
        <v>976</v>
      </c>
      <c r="D1043" s="28" t="s">
        <v>550</v>
      </c>
      <c r="E1043" s="11" t="s">
        <v>21</v>
      </c>
      <c r="F1043" s="35"/>
      <c r="G1043" s="93"/>
      <c r="H1043" s="36"/>
      <c r="I1043" s="3"/>
      <c r="J1043" s="3"/>
      <c r="K1043" s="3"/>
      <c r="L1043" s="3"/>
      <c r="M1043" s="3"/>
      <c r="N1043" s="3"/>
      <c r="O1043" s="3"/>
      <c r="P1043" s="3"/>
      <c r="Q1043" s="52"/>
      <c r="R1043" s="3"/>
      <c r="S1043" s="3"/>
      <c r="T1043" s="30"/>
      <c r="U1043" s="30"/>
      <c r="V1043" s="30"/>
      <c r="W1043" s="30"/>
      <c r="X1043" s="30"/>
      <c r="Y1043" s="30"/>
      <c r="Z1043" s="30"/>
      <c r="AA1043" s="127"/>
      <c r="AB1043" s="53"/>
      <c r="AC1043" s="53"/>
      <c r="AD1043" s="53"/>
      <c r="AE1043" s="53"/>
      <c r="AF1043" s="53"/>
      <c r="AG1043" s="53"/>
    </row>
    <row r="1044" spans="1:33" ht="16.5" customHeight="1">
      <c r="A1044" s="104" t="str">
        <f t="shared" si="100"/>
        <v/>
      </c>
      <c r="B1044" s="116" t="s">
        <v>551</v>
      </c>
      <c r="C1044" s="116"/>
      <c r="D1044" s="117"/>
      <c r="E1044" s="115"/>
      <c r="F1044" s="115"/>
      <c r="G1044" s="118"/>
      <c r="H1044" s="115"/>
      <c r="I1044" s="80"/>
      <c r="J1044" s="80"/>
      <c r="K1044" s="80"/>
      <c r="L1044" s="80"/>
      <c r="M1044" s="80"/>
      <c r="N1044" s="80"/>
      <c r="O1044" s="80"/>
    </row>
    <row r="1045" spans="1:33" ht="27" customHeight="1">
      <c r="A1045" s="104" t="str">
        <f>IF(OR(C1045="",D1045=""),"",$D$3&amp;"_"&amp;ROW()-15-COUNTBLANK($D$16:D1045))</f>
        <v>PAGĐ_828</v>
      </c>
      <c r="B1045" s="61" t="s">
        <v>59</v>
      </c>
      <c r="C1045" s="61" t="s">
        <v>926</v>
      </c>
      <c r="D1045" s="86" t="s">
        <v>101</v>
      </c>
      <c r="E1045" s="11" t="s">
        <v>21</v>
      </c>
      <c r="F1045" s="63"/>
      <c r="G1045" s="139"/>
      <c r="H1045" s="63"/>
      <c r="I1045" s="1"/>
      <c r="J1045" s="1"/>
      <c r="K1045" s="1"/>
      <c r="L1045" s="1"/>
      <c r="M1045" s="1"/>
      <c r="N1045" s="1"/>
      <c r="O1045" s="1"/>
      <c r="P1045" s="1"/>
      <c r="Q1045" s="140"/>
      <c r="R1045" s="1"/>
      <c r="S1045" s="1"/>
      <c r="T1045" s="56"/>
      <c r="U1045" s="56"/>
      <c r="V1045" s="56"/>
      <c r="W1045" s="56"/>
      <c r="X1045" s="56"/>
      <c r="Y1045" s="56"/>
      <c r="Z1045" s="56"/>
      <c r="AA1045" s="43"/>
      <c r="AB1045" s="43"/>
      <c r="AC1045" s="43"/>
      <c r="AD1045" s="43"/>
      <c r="AE1045" s="43"/>
      <c r="AF1045" s="43"/>
      <c r="AG1045" s="43"/>
    </row>
    <row r="1046" spans="1:33" ht="39.75" customHeight="1">
      <c r="A1046" s="104" t="str">
        <f t="shared" ref="A1046:A1047" si="101">IF(OR(C1046="",D1046=""),"",$D$3&amp;"_"&amp;ROW()-14-COUNTBLANK($D$15:D1046))</f>
        <v>PAGĐ_829</v>
      </c>
      <c r="B1046" s="141" t="s">
        <v>552</v>
      </c>
      <c r="C1046" s="61" t="s">
        <v>977</v>
      </c>
      <c r="D1046" s="25" t="s">
        <v>554</v>
      </c>
      <c r="E1046" s="11" t="s">
        <v>21</v>
      </c>
      <c r="F1046" s="121"/>
      <c r="G1046" s="120"/>
      <c r="H1046" s="121"/>
      <c r="I1046" s="94"/>
      <c r="J1046" s="94"/>
      <c r="K1046" s="80"/>
      <c r="L1046" s="80"/>
      <c r="M1046" s="80"/>
      <c r="N1046" s="80"/>
      <c r="O1046" s="80"/>
    </row>
    <row r="1047" spans="1:33" ht="28.5" customHeight="1">
      <c r="A1047" s="104" t="str">
        <f t="shared" si="101"/>
        <v>PAGĐ_830</v>
      </c>
      <c r="B1047" s="36" t="s">
        <v>87</v>
      </c>
      <c r="C1047" s="36" t="s">
        <v>920</v>
      </c>
      <c r="D1047" s="35" t="s">
        <v>555</v>
      </c>
      <c r="E1047" s="11" t="s">
        <v>21</v>
      </c>
      <c r="F1047" s="35"/>
      <c r="G1047" s="93"/>
      <c r="H1047" s="36"/>
      <c r="I1047" s="3"/>
      <c r="J1047" s="3"/>
      <c r="K1047" s="3"/>
      <c r="L1047" s="3"/>
      <c r="M1047" s="3"/>
      <c r="N1047" s="3"/>
      <c r="O1047" s="3"/>
      <c r="P1047" s="3"/>
      <c r="Q1047" s="52"/>
      <c r="R1047" s="3"/>
      <c r="S1047" s="3"/>
      <c r="T1047" s="30"/>
      <c r="U1047" s="30"/>
      <c r="V1047" s="30"/>
      <c r="W1047" s="30"/>
      <c r="X1047" s="30"/>
      <c r="Y1047" s="30"/>
      <c r="Z1047" s="30"/>
      <c r="AA1047" s="127"/>
      <c r="AB1047" s="53"/>
      <c r="AC1047" s="53"/>
      <c r="AD1047" s="53"/>
      <c r="AE1047" s="53"/>
      <c r="AF1047" s="53"/>
      <c r="AG1047" s="53"/>
    </row>
    <row r="1048" spans="1:33" ht="28.5" customHeight="1">
      <c r="A1048" s="104" t="str">
        <f>IF(OR(C1048="",D1048=""),"",$D$3&amp;"_"&amp;ROW()-15-COUNTBLANK($D$16:D1048))</f>
        <v>PAGĐ_831</v>
      </c>
      <c r="B1048" s="29" t="s">
        <v>121</v>
      </c>
      <c r="C1048" s="36" t="s">
        <v>921</v>
      </c>
      <c r="D1048" s="28" t="s">
        <v>122</v>
      </c>
      <c r="E1048" s="11" t="s">
        <v>21</v>
      </c>
      <c r="F1048" s="35"/>
      <c r="G1048" s="93"/>
      <c r="H1048" s="36"/>
      <c r="I1048" s="3"/>
      <c r="J1048" s="3"/>
      <c r="K1048" s="3"/>
      <c r="L1048" s="3"/>
      <c r="M1048" s="3"/>
      <c r="N1048" s="3"/>
      <c r="O1048" s="3"/>
      <c r="P1048" s="3"/>
      <c r="Q1048" s="52"/>
      <c r="R1048" s="3"/>
      <c r="S1048" s="3"/>
      <c r="T1048" s="30"/>
      <c r="U1048" s="30"/>
      <c r="V1048" s="30"/>
      <c r="W1048" s="30"/>
      <c r="X1048" s="30"/>
      <c r="Y1048" s="30"/>
      <c r="Z1048" s="30"/>
      <c r="AA1048" s="127"/>
      <c r="AB1048" s="53"/>
      <c r="AC1048" s="53"/>
      <c r="AD1048" s="53"/>
      <c r="AE1048" s="53"/>
      <c r="AF1048" s="53"/>
      <c r="AG1048" s="53"/>
    </row>
    <row r="1049" spans="1:33" ht="28.5" customHeight="1">
      <c r="A1049" s="104" t="str">
        <f>IF(OR(C1049="",D1049=""),"",$D$3&amp;"_"&amp;ROW()-14-COUNTBLANK($D$15:D1049))</f>
        <v>PAGĐ_832</v>
      </c>
      <c r="B1049" s="29" t="s">
        <v>123</v>
      </c>
      <c r="C1049" s="29" t="s">
        <v>973</v>
      </c>
      <c r="D1049" s="28" t="s">
        <v>545</v>
      </c>
      <c r="E1049" s="11" t="s">
        <v>21</v>
      </c>
      <c r="F1049" s="74"/>
      <c r="G1049" s="93"/>
      <c r="H1049" s="36"/>
      <c r="I1049" s="3"/>
      <c r="J1049" s="3"/>
      <c r="K1049" s="3"/>
      <c r="L1049" s="3"/>
      <c r="M1049" s="3"/>
      <c r="N1049" s="3"/>
      <c r="O1049" s="3"/>
      <c r="P1049" s="3"/>
      <c r="Q1049" s="52"/>
      <c r="R1049" s="3"/>
      <c r="S1049" s="3"/>
      <c r="T1049" s="30"/>
      <c r="U1049" s="30"/>
      <c r="V1049" s="30"/>
      <c r="W1049" s="30"/>
      <c r="X1049" s="30"/>
      <c r="Y1049" s="30"/>
      <c r="Z1049" s="30"/>
      <c r="AA1049" s="127"/>
      <c r="AB1049" s="53"/>
      <c r="AC1049" s="53"/>
      <c r="AD1049" s="53"/>
      <c r="AE1049" s="53"/>
      <c r="AF1049" s="53"/>
      <c r="AG1049" s="53"/>
    </row>
    <row r="1050" spans="1:33" ht="30.75" customHeight="1">
      <c r="A1050" s="104" t="str">
        <f>IF(OR(C1050="",D1050=""),"",$D$3&amp;"_"&amp;ROW()-15-COUNTBLANK($D$16:D1050))</f>
        <v>PAGĐ_833</v>
      </c>
      <c r="B1050" s="211" t="s">
        <v>125</v>
      </c>
      <c r="C1050" s="29" t="s">
        <v>978</v>
      </c>
      <c r="D1050" s="28" t="s">
        <v>174</v>
      </c>
      <c r="E1050" s="11" t="s">
        <v>21</v>
      </c>
      <c r="F1050" s="121"/>
      <c r="G1050" s="120"/>
      <c r="H1050" s="121"/>
      <c r="I1050" s="94"/>
      <c r="J1050" s="94"/>
      <c r="K1050" s="80"/>
      <c r="L1050" s="80"/>
      <c r="M1050" s="80"/>
      <c r="N1050" s="80"/>
      <c r="O1050" s="80"/>
    </row>
    <row r="1051" spans="1:33" ht="30.75" customHeight="1">
      <c r="A1051" s="104" t="str">
        <f>IF(OR(C1051="",D1051=""),"",$D$3&amp;"_"&amp;ROW()-14-COUNTBLANK($D$15:D1051))</f>
        <v>PAGĐ_834</v>
      </c>
      <c r="B1051" s="197"/>
      <c r="C1051" s="29" t="s">
        <v>979</v>
      </c>
      <c r="D1051" s="28" t="s">
        <v>180</v>
      </c>
      <c r="E1051" s="11" t="s">
        <v>21</v>
      </c>
      <c r="F1051" s="121"/>
      <c r="G1051" s="120"/>
      <c r="H1051" s="121"/>
      <c r="I1051" s="94"/>
      <c r="J1051" s="94"/>
      <c r="K1051" s="80"/>
      <c r="L1051" s="80"/>
      <c r="M1051" s="80"/>
      <c r="N1051" s="80"/>
      <c r="O1051" s="80"/>
    </row>
    <row r="1052" spans="1:33" ht="30" customHeight="1">
      <c r="A1052" s="104"/>
      <c r="B1052" s="208" t="s">
        <v>558</v>
      </c>
      <c r="C1052" s="29" t="s">
        <v>980</v>
      </c>
      <c r="D1052" s="28" t="s">
        <v>560</v>
      </c>
      <c r="E1052" s="11" t="s">
        <v>21</v>
      </c>
      <c r="F1052" s="35"/>
      <c r="G1052" s="93"/>
      <c r="H1052" s="36"/>
      <c r="I1052" s="3"/>
      <c r="J1052" s="3"/>
      <c r="K1052" s="3"/>
      <c r="L1052" s="3"/>
      <c r="M1052" s="3"/>
      <c r="N1052" s="3"/>
      <c r="O1052" s="3"/>
      <c r="P1052" s="3"/>
      <c r="Q1052" s="52"/>
      <c r="R1052" s="3"/>
      <c r="S1052" s="3"/>
      <c r="T1052" s="30"/>
      <c r="U1052" s="30"/>
      <c r="V1052" s="30"/>
      <c r="W1052" s="30"/>
      <c r="X1052" s="30"/>
      <c r="Y1052" s="30"/>
      <c r="Z1052" s="30"/>
      <c r="AA1052" s="30"/>
      <c r="AB1052" s="30"/>
      <c r="AC1052" s="30"/>
      <c r="AD1052" s="30"/>
      <c r="AE1052" s="30"/>
      <c r="AF1052" s="30"/>
      <c r="AG1052" s="30"/>
    </row>
    <row r="1053" spans="1:33" ht="30" customHeight="1">
      <c r="A1053" s="104"/>
      <c r="B1053" s="197"/>
      <c r="C1053" s="29" t="s">
        <v>981</v>
      </c>
      <c r="D1053" s="28" t="s">
        <v>131</v>
      </c>
      <c r="E1053" s="11" t="s">
        <v>21</v>
      </c>
      <c r="F1053" s="35"/>
      <c r="G1053" s="93"/>
      <c r="H1053" s="36"/>
      <c r="I1053" s="3"/>
      <c r="J1053" s="3"/>
      <c r="K1053" s="3"/>
      <c r="L1053" s="3"/>
      <c r="M1053" s="3"/>
      <c r="N1053" s="3"/>
      <c r="O1053" s="3"/>
      <c r="P1053" s="3"/>
      <c r="Q1053" s="52"/>
      <c r="R1053" s="3"/>
      <c r="S1053" s="3"/>
      <c r="T1053" s="30"/>
      <c r="U1053" s="30"/>
      <c r="V1053" s="30"/>
      <c r="W1053" s="30"/>
      <c r="X1053" s="30"/>
      <c r="Y1053" s="30"/>
      <c r="Z1053" s="30"/>
      <c r="AA1053" s="30"/>
      <c r="AB1053" s="30"/>
      <c r="AC1053" s="30"/>
      <c r="AD1053" s="30"/>
      <c r="AE1053" s="30"/>
      <c r="AF1053" s="30"/>
      <c r="AG1053" s="30"/>
    </row>
    <row r="1054" spans="1:33" ht="30" customHeight="1">
      <c r="A1054" s="104" t="str">
        <f t="shared" ref="A1054:A1055" si="102">IF(OR(C1054="",D1054=""),"",$D$3&amp;"_"&amp;ROW()-14-COUNTBLANK($D$15:D1054))</f>
        <v>PAGĐ_837</v>
      </c>
      <c r="B1054" s="29" t="s">
        <v>76</v>
      </c>
      <c r="C1054" s="29" t="s">
        <v>976</v>
      </c>
      <c r="D1054" s="28" t="s">
        <v>550</v>
      </c>
      <c r="E1054" s="11" t="s">
        <v>21</v>
      </c>
      <c r="F1054" s="35"/>
      <c r="G1054" s="93"/>
      <c r="H1054" s="36"/>
      <c r="I1054" s="3"/>
      <c r="J1054" s="3"/>
      <c r="K1054" s="3"/>
      <c r="L1054" s="3"/>
      <c r="M1054" s="3"/>
      <c r="N1054" s="3"/>
      <c r="O1054" s="3"/>
      <c r="P1054" s="3"/>
      <c r="Q1054" s="52"/>
      <c r="R1054" s="3"/>
      <c r="S1054" s="3"/>
      <c r="T1054" s="30"/>
      <c r="U1054" s="30"/>
      <c r="V1054" s="30"/>
      <c r="W1054" s="30"/>
      <c r="X1054" s="30"/>
      <c r="Y1054" s="30"/>
      <c r="Z1054" s="30"/>
      <c r="AA1054" s="127"/>
      <c r="AB1054" s="53"/>
      <c r="AC1054" s="53"/>
      <c r="AD1054" s="53"/>
      <c r="AE1054" s="53"/>
      <c r="AF1054" s="53"/>
      <c r="AG1054" s="53"/>
    </row>
    <row r="1055" spans="1:33" ht="16.5" customHeight="1">
      <c r="A1055" s="104" t="str">
        <f t="shared" si="102"/>
        <v/>
      </c>
      <c r="B1055" s="116" t="s">
        <v>562</v>
      </c>
      <c r="C1055" s="116"/>
      <c r="D1055" s="117"/>
      <c r="E1055" s="115"/>
      <c r="F1055" s="115"/>
      <c r="G1055" s="118"/>
      <c r="H1055" s="115"/>
      <c r="I1055" s="80"/>
      <c r="J1055" s="80"/>
      <c r="K1055" s="80"/>
      <c r="L1055" s="80"/>
      <c r="M1055" s="80"/>
      <c r="N1055" s="80"/>
      <c r="O1055" s="80"/>
    </row>
    <row r="1056" spans="1:33" ht="27" customHeight="1">
      <c r="A1056" s="104" t="str">
        <f>IF(OR(C1056="",D1056=""),"",$D$3&amp;"_"&amp;ROW()-15-COUNTBLANK($D$16:D1056))</f>
        <v>PAGĐ_838</v>
      </c>
      <c r="B1056" s="61" t="s">
        <v>59</v>
      </c>
      <c r="C1056" s="61" t="s">
        <v>926</v>
      </c>
      <c r="D1056" s="86" t="s">
        <v>101</v>
      </c>
      <c r="E1056" s="11" t="s">
        <v>21</v>
      </c>
      <c r="F1056" s="63"/>
      <c r="G1056" s="139"/>
      <c r="H1056" s="63"/>
      <c r="I1056" s="1"/>
      <c r="J1056" s="1"/>
      <c r="K1056" s="1"/>
      <c r="L1056" s="1"/>
      <c r="M1056" s="1"/>
      <c r="N1056" s="1"/>
      <c r="O1056" s="1"/>
      <c r="P1056" s="1"/>
      <c r="Q1056" s="140"/>
      <c r="R1056" s="1"/>
      <c r="S1056" s="1"/>
      <c r="T1056" s="56"/>
      <c r="U1056" s="56"/>
      <c r="V1056" s="56"/>
      <c r="W1056" s="56"/>
      <c r="X1056" s="56"/>
      <c r="Y1056" s="56"/>
      <c r="Z1056" s="56"/>
      <c r="AA1056" s="43"/>
      <c r="AB1056" s="43"/>
      <c r="AC1056" s="43"/>
      <c r="AD1056" s="43"/>
      <c r="AE1056" s="43"/>
      <c r="AF1056" s="43"/>
      <c r="AG1056" s="43"/>
    </row>
    <row r="1057" spans="1:33" ht="39.75" customHeight="1">
      <c r="A1057" s="104" t="str">
        <f>IF(OR(C1057="",D1057=""),"",$D$3&amp;"_"&amp;ROW()-14-COUNTBLANK($D$15:D1057))</f>
        <v>PAGĐ_839</v>
      </c>
      <c r="B1057" s="141" t="s">
        <v>552</v>
      </c>
      <c r="C1057" s="61" t="s">
        <v>977</v>
      </c>
      <c r="D1057" s="25" t="s">
        <v>554</v>
      </c>
      <c r="E1057" s="11" t="s">
        <v>21</v>
      </c>
      <c r="F1057" s="121"/>
      <c r="G1057" s="120"/>
      <c r="H1057" s="121"/>
      <c r="I1057" s="94"/>
      <c r="J1057" s="94"/>
      <c r="K1057" s="80"/>
      <c r="L1057" s="80"/>
      <c r="M1057" s="80"/>
      <c r="N1057" s="80"/>
      <c r="O1057" s="80"/>
    </row>
    <row r="1058" spans="1:33" ht="28.5" customHeight="1">
      <c r="A1058" s="104" t="str">
        <f>IF(OR(C1058="",D1058=""),"",$D$3&amp;"_"&amp;ROW()-15-COUNTBLANK($D$16:D1058))</f>
        <v>PAGĐ_840</v>
      </c>
      <c r="B1058" s="36" t="s">
        <v>563</v>
      </c>
      <c r="C1058" s="61" t="s">
        <v>977</v>
      </c>
      <c r="D1058" s="35" t="s">
        <v>564</v>
      </c>
      <c r="E1058" s="11" t="s">
        <v>21</v>
      </c>
      <c r="F1058" s="35"/>
      <c r="G1058" s="93"/>
      <c r="H1058" s="36"/>
      <c r="I1058" s="3"/>
      <c r="J1058" s="3"/>
      <c r="K1058" s="3"/>
      <c r="L1058" s="3"/>
      <c r="M1058" s="3"/>
      <c r="N1058" s="3"/>
      <c r="O1058" s="3"/>
      <c r="P1058" s="3"/>
      <c r="Q1058" s="52"/>
      <c r="R1058" s="3"/>
      <c r="S1058" s="3"/>
      <c r="T1058" s="30"/>
      <c r="U1058" s="30"/>
      <c r="V1058" s="30"/>
      <c r="W1058" s="30"/>
      <c r="X1058" s="30"/>
      <c r="Y1058" s="30"/>
      <c r="Z1058" s="30"/>
      <c r="AA1058" s="30"/>
      <c r="AB1058" s="30"/>
      <c r="AC1058" s="30"/>
      <c r="AD1058" s="30"/>
      <c r="AE1058" s="30"/>
      <c r="AF1058" s="30"/>
      <c r="AG1058" s="30"/>
    </row>
    <row r="1059" spans="1:33" ht="28.5" customHeight="1">
      <c r="A1059" s="104" t="str">
        <f>IF(OR(C1059="",D1059=""),"",$D$3&amp;"_"&amp;ROW()-14-COUNTBLANK($D$15:D1059))</f>
        <v>PAGĐ_841</v>
      </c>
      <c r="B1059" s="36" t="s">
        <v>87</v>
      </c>
      <c r="C1059" s="36" t="s">
        <v>982</v>
      </c>
      <c r="D1059" s="35" t="s">
        <v>555</v>
      </c>
      <c r="E1059" s="11" t="s">
        <v>21</v>
      </c>
      <c r="F1059" s="35"/>
      <c r="G1059" s="93"/>
      <c r="H1059" s="36"/>
      <c r="I1059" s="3"/>
      <c r="J1059" s="3"/>
      <c r="K1059" s="3"/>
      <c r="L1059" s="3"/>
      <c r="M1059" s="3"/>
      <c r="N1059" s="3"/>
      <c r="O1059" s="3"/>
      <c r="P1059" s="3"/>
      <c r="Q1059" s="52"/>
      <c r="R1059" s="3"/>
      <c r="S1059" s="3"/>
      <c r="T1059" s="30"/>
      <c r="U1059" s="30"/>
      <c r="V1059" s="30"/>
      <c r="W1059" s="30"/>
      <c r="X1059" s="30"/>
      <c r="Y1059" s="30"/>
      <c r="Z1059" s="30"/>
      <c r="AA1059" s="127"/>
      <c r="AB1059" s="53"/>
      <c r="AC1059" s="53"/>
      <c r="AD1059" s="53"/>
      <c r="AE1059" s="53"/>
      <c r="AF1059" s="53"/>
      <c r="AG1059" s="53"/>
    </row>
    <row r="1060" spans="1:33" ht="28.5" customHeight="1">
      <c r="A1060" s="104" t="str">
        <f>IF(OR(C1060="",D1060=""),"",$D$3&amp;"_"&amp;ROW()-15-COUNTBLANK($D$16:D1060))</f>
        <v>PAGĐ_842</v>
      </c>
      <c r="B1060" s="29" t="s">
        <v>121</v>
      </c>
      <c r="C1060" s="36" t="s">
        <v>921</v>
      </c>
      <c r="D1060" s="28" t="s">
        <v>566</v>
      </c>
      <c r="E1060" s="11" t="s">
        <v>21</v>
      </c>
      <c r="F1060" s="35"/>
      <c r="G1060" s="93"/>
      <c r="H1060" s="36"/>
      <c r="I1060" s="3"/>
      <c r="J1060" s="3"/>
      <c r="K1060" s="3"/>
      <c r="L1060" s="3"/>
      <c r="M1060" s="3"/>
      <c r="N1060" s="3"/>
      <c r="O1060" s="3"/>
      <c r="P1060" s="3"/>
      <c r="Q1060" s="52"/>
      <c r="R1060" s="3"/>
      <c r="S1060" s="3"/>
      <c r="T1060" s="30"/>
      <c r="U1060" s="30"/>
      <c r="V1060" s="30"/>
      <c r="W1060" s="30"/>
      <c r="X1060" s="30"/>
      <c r="Y1060" s="30"/>
      <c r="Z1060" s="30"/>
      <c r="AA1060" s="127"/>
      <c r="AB1060" s="53"/>
      <c r="AC1060" s="53"/>
      <c r="AD1060" s="53"/>
      <c r="AE1060" s="53"/>
      <c r="AF1060" s="53"/>
      <c r="AG1060" s="53"/>
    </row>
    <row r="1061" spans="1:33" ht="28.5" customHeight="1">
      <c r="A1061" s="104" t="str">
        <f>IF(OR(C1061="",D1061=""),"",$D$3&amp;"_"&amp;ROW()-14-COUNTBLANK($D$15:D1061))</f>
        <v>PAGĐ_843</v>
      </c>
      <c r="B1061" s="29" t="s">
        <v>123</v>
      </c>
      <c r="C1061" s="29" t="s">
        <v>973</v>
      </c>
      <c r="D1061" s="28" t="s">
        <v>545</v>
      </c>
      <c r="E1061" s="11" t="s">
        <v>21</v>
      </c>
      <c r="F1061" s="74"/>
      <c r="G1061" s="93"/>
      <c r="H1061" s="36"/>
      <c r="I1061" s="3"/>
      <c r="J1061" s="3"/>
      <c r="K1061" s="3"/>
      <c r="L1061" s="3"/>
      <c r="M1061" s="3"/>
      <c r="N1061" s="3"/>
      <c r="O1061" s="3"/>
      <c r="P1061" s="3"/>
      <c r="Q1061" s="52"/>
      <c r="R1061" s="3"/>
      <c r="S1061" s="3"/>
      <c r="T1061" s="30"/>
      <c r="U1061" s="30"/>
      <c r="V1061" s="30"/>
      <c r="W1061" s="30"/>
      <c r="X1061" s="30"/>
      <c r="Y1061" s="30"/>
      <c r="Z1061" s="30"/>
      <c r="AA1061" s="127"/>
      <c r="AB1061" s="53"/>
      <c r="AC1061" s="53"/>
      <c r="AD1061" s="53"/>
      <c r="AE1061" s="53"/>
      <c r="AF1061" s="53"/>
      <c r="AG1061" s="53"/>
    </row>
    <row r="1062" spans="1:33" ht="30" customHeight="1">
      <c r="A1062" s="104" t="str">
        <f>IF(OR(C1062="",D1062=""),"",$D$3&amp;"_"&amp;ROW()-15-COUNTBLANK($D$16:D1062))</f>
        <v>PAGĐ_844</v>
      </c>
      <c r="B1062" s="29" t="s">
        <v>76</v>
      </c>
      <c r="C1062" s="29" t="s">
        <v>976</v>
      </c>
      <c r="D1062" s="28" t="s">
        <v>550</v>
      </c>
      <c r="E1062" s="11" t="s">
        <v>21</v>
      </c>
      <c r="F1062" s="35"/>
      <c r="G1062" s="93"/>
      <c r="H1062" s="36"/>
      <c r="I1062" s="3"/>
      <c r="J1062" s="3"/>
      <c r="K1062" s="3"/>
      <c r="L1062" s="3"/>
      <c r="M1062" s="3"/>
      <c r="N1062" s="3"/>
      <c r="O1062" s="3"/>
      <c r="P1062" s="3"/>
      <c r="Q1062" s="52"/>
      <c r="R1062" s="3"/>
      <c r="S1062" s="3"/>
      <c r="T1062" s="30"/>
      <c r="U1062" s="30"/>
      <c r="V1062" s="30"/>
      <c r="W1062" s="30"/>
      <c r="X1062" s="30"/>
      <c r="Y1062" s="30"/>
      <c r="Z1062" s="30"/>
      <c r="AA1062" s="127"/>
      <c r="AB1062" s="53"/>
      <c r="AC1062" s="53"/>
      <c r="AD1062" s="53"/>
      <c r="AE1062" s="53"/>
      <c r="AF1062" s="53"/>
      <c r="AG1062" s="53"/>
    </row>
    <row r="1063" spans="1:33" ht="16.5" customHeight="1">
      <c r="A1063" s="104" t="str">
        <f>IF(OR(C1063="",D1063=""),"",$D$3&amp;"_"&amp;ROW()-14-COUNTBLANK($D$15:D1063))</f>
        <v/>
      </c>
      <c r="B1063" s="116" t="s">
        <v>567</v>
      </c>
      <c r="C1063" s="116"/>
      <c r="D1063" s="117"/>
      <c r="E1063" s="115"/>
      <c r="F1063" s="115"/>
      <c r="G1063" s="118"/>
      <c r="H1063" s="115"/>
      <c r="I1063" s="80"/>
      <c r="J1063" s="80"/>
      <c r="K1063" s="80"/>
      <c r="L1063" s="80"/>
      <c r="M1063" s="80"/>
      <c r="N1063" s="80"/>
      <c r="O1063" s="80"/>
    </row>
    <row r="1064" spans="1:33" ht="14.25" customHeight="1">
      <c r="A1064" s="104" t="str">
        <f>IF(OR(C1064="",D1064=""),"",$D$3&amp;"_"&amp;ROW()-15-COUNTBLANK($D$16:D1064))</f>
        <v>PAGĐ_845</v>
      </c>
      <c r="B1064" s="61" t="s">
        <v>59</v>
      </c>
      <c r="C1064" s="61" t="s">
        <v>926</v>
      </c>
      <c r="D1064" s="86" t="s">
        <v>568</v>
      </c>
      <c r="E1064" s="11" t="s">
        <v>21</v>
      </c>
      <c r="F1064" s="63"/>
      <c r="G1064" s="139"/>
      <c r="H1064" s="63"/>
      <c r="I1064" s="1"/>
      <c r="J1064" s="1"/>
      <c r="K1064" s="1"/>
      <c r="L1064" s="1"/>
      <c r="M1064" s="1"/>
      <c r="N1064" s="1"/>
      <c r="O1064" s="1"/>
      <c r="P1064" s="1"/>
      <c r="Q1064" s="140"/>
      <c r="R1064" s="1"/>
      <c r="S1064" s="1"/>
      <c r="T1064" s="56"/>
      <c r="U1064" s="56"/>
      <c r="V1064" s="56"/>
      <c r="W1064" s="56"/>
      <c r="X1064" s="56"/>
      <c r="Y1064" s="56"/>
      <c r="Z1064" s="56"/>
      <c r="AA1064" s="43"/>
      <c r="AB1064" s="43"/>
      <c r="AC1064" s="43"/>
      <c r="AD1064" s="43"/>
      <c r="AE1064" s="43"/>
      <c r="AF1064" s="43"/>
      <c r="AG1064" s="43"/>
    </row>
    <row r="1065" spans="1:33" ht="44.25" customHeight="1">
      <c r="A1065" s="104" t="str">
        <f>IF(OR(C1065="",D1065=""),"",$D$3&amp;"_"&amp;ROW()-14-COUNTBLANK($D$15:D1065))</f>
        <v>PAGĐ_846</v>
      </c>
      <c r="B1065" s="141" t="s">
        <v>569</v>
      </c>
      <c r="C1065" s="73" t="s">
        <v>983</v>
      </c>
      <c r="D1065" s="20" t="s">
        <v>571</v>
      </c>
      <c r="E1065" s="11" t="s">
        <v>21</v>
      </c>
      <c r="F1065" s="121"/>
      <c r="G1065" s="120"/>
      <c r="H1065" s="121"/>
      <c r="I1065" s="94"/>
      <c r="J1065" s="94"/>
      <c r="K1065" s="80"/>
      <c r="L1065" s="80"/>
      <c r="M1065" s="80"/>
      <c r="N1065" s="80"/>
      <c r="O1065" s="80"/>
    </row>
    <row r="1066" spans="1:33" ht="16.5" customHeight="1">
      <c r="A1066" s="104" t="str">
        <f>IF(OR(C1066="",D1066=""),"",$D$3&amp;"_"&amp;ROW()-15-COUNTBLANK($D$16:D1066))</f>
        <v/>
      </c>
      <c r="B1066" s="116" t="s">
        <v>572</v>
      </c>
      <c r="C1066" s="116"/>
      <c r="D1066" s="117"/>
      <c r="E1066" s="117"/>
      <c r="F1066" s="115"/>
      <c r="G1066" s="118"/>
      <c r="H1066" s="115"/>
      <c r="I1066" s="80"/>
      <c r="J1066" s="80"/>
      <c r="K1066" s="80"/>
      <c r="L1066" s="80"/>
      <c r="M1066" s="80"/>
      <c r="N1066" s="80"/>
      <c r="O1066" s="80"/>
    </row>
    <row r="1067" spans="1:33" ht="14.25" customHeight="1">
      <c r="A1067" s="104" t="str">
        <f>IF(OR(C1067="",D1067=""),"",$D$3&amp;"_"&amp;ROW()-14-COUNTBLANK($D$15:D1067))</f>
        <v>PAGĐ_847</v>
      </c>
      <c r="B1067" s="61" t="s">
        <v>59</v>
      </c>
      <c r="C1067" s="61" t="s">
        <v>926</v>
      </c>
      <c r="D1067" s="86" t="s">
        <v>568</v>
      </c>
      <c r="E1067" s="11" t="s">
        <v>21</v>
      </c>
      <c r="F1067" s="63"/>
      <c r="G1067" s="139"/>
      <c r="H1067" s="63"/>
      <c r="I1067" s="1"/>
      <c r="J1067" s="1"/>
      <c r="K1067" s="1"/>
      <c r="L1067" s="1"/>
      <c r="M1067" s="1"/>
      <c r="N1067" s="1"/>
      <c r="O1067" s="1"/>
      <c r="P1067" s="1"/>
      <c r="Q1067" s="140"/>
      <c r="R1067" s="1"/>
      <c r="S1067" s="1"/>
      <c r="T1067" s="56"/>
      <c r="U1067" s="56"/>
      <c r="V1067" s="56"/>
      <c r="W1067" s="56"/>
      <c r="X1067" s="56"/>
      <c r="Y1067" s="56"/>
      <c r="Z1067" s="56"/>
      <c r="AA1067" s="43"/>
      <c r="AB1067" s="43"/>
      <c r="AC1067" s="43"/>
      <c r="AD1067" s="43"/>
      <c r="AE1067" s="43"/>
      <c r="AF1067" s="43"/>
      <c r="AG1067" s="43"/>
    </row>
    <row r="1068" spans="1:33" ht="44.25" customHeight="1">
      <c r="A1068" s="104" t="str">
        <f>IF(OR(C1068="",D1068=""),"",$D$3&amp;"_"&amp;ROW()-15-COUNTBLANK($D$16:D1068))</f>
        <v>PAGĐ_848</v>
      </c>
      <c r="B1068" s="141" t="s">
        <v>573</v>
      </c>
      <c r="C1068" s="73" t="s">
        <v>984</v>
      </c>
      <c r="D1068" s="25" t="s">
        <v>575</v>
      </c>
      <c r="E1068" s="11" t="s">
        <v>21</v>
      </c>
      <c r="F1068" s="121"/>
      <c r="G1068" s="120"/>
      <c r="H1068" s="121"/>
      <c r="I1068" s="94"/>
      <c r="J1068" s="94"/>
      <c r="K1068" s="80"/>
      <c r="L1068" s="80"/>
      <c r="M1068" s="80"/>
      <c r="N1068" s="80"/>
      <c r="O1068" s="80"/>
    </row>
    <row r="1069" spans="1:33" ht="16.5" customHeight="1">
      <c r="A1069" s="104" t="str">
        <f t="shared" ref="A1069:A1070" si="103">IF(OR(C1069="",D1069=""),"",$D$3&amp;"_"&amp;ROW()-14-COUNTBLANK($D$15:D1069))</f>
        <v/>
      </c>
      <c r="B1069" s="116" t="s">
        <v>423</v>
      </c>
      <c r="C1069" s="116"/>
      <c r="D1069" s="117"/>
      <c r="E1069" s="115"/>
      <c r="F1069" s="115"/>
      <c r="G1069" s="118"/>
      <c r="H1069" s="115"/>
      <c r="I1069" s="80"/>
      <c r="J1069" s="80"/>
      <c r="K1069" s="80"/>
      <c r="L1069" s="80"/>
      <c r="M1069" s="80"/>
      <c r="N1069" s="80"/>
      <c r="O1069" s="80"/>
    </row>
    <row r="1070" spans="1:33" ht="14.6">
      <c r="A1070" s="104" t="str">
        <f t="shared" si="103"/>
        <v>PAGĐ_849</v>
      </c>
      <c r="B1070" s="108" t="s">
        <v>424</v>
      </c>
      <c r="C1070" s="29" t="s">
        <v>932</v>
      </c>
      <c r="D1070" s="25" t="s">
        <v>426</v>
      </c>
      <c r="E1070" s="11" t="s">
        <v>21</v>
      </c>
      <c r="F1070" s="121"/>
      <c r="G1070" s="120"/>
      <c r="H1070" s="121"/>
      <c r="I1070" s="80"/>
      <c r="J1070" s="80"/>
      <c r="K1070" s="80"/>
      <c r="L1070" s="80"/>
      <c r="M1070" s="80"/>
      <c r="N1070" s="80"/>
      <c r="O1070" s="80"/>
    </row>
    <row r="1071" spans="1:33" ht="14.6">
      <c r="A1071" s="104" t="str">
        <f>IF(OR(C1071="",D1071=""),"",$D$3&amp;"_"&amp;ROW()-15-COUNTBLANK($D$16:D1071))</f>
        <v>PAGĐ_850</v>
      </c>
      <c r="B1071" s="108" t="s">
        <v>427</v>
      </c>
      <c r="C1071" s="29" t="s">
        <v>933</v>
      </c>
      <c r="D1071" s="25" t="s">
        <v>429</v>
      </c>
      <c r="E1071" s="11" t="s">
        <v>21</v>
      </c>
      <c r="F1071" s="121"/>
      <c r="G1071" s="120"/>
      <c r="H1071" s="121"/>
      <c r="I1071" s="80"/>
      <c r="J1071" s="80"/>
      <c r="K1071" s="80"/>
      <c r="L1071" s="80"/>
      <c r="M1071" s="80"/>
      <c r="N1071" s="80"/>
      <c r="O1071" s="80"/>
    </row>
    <row r="1072" spans="1:33" ht="16.5" customHeight="1">
      <c r="A1072" s="104" t="str">
        <f t="shared" ref="A1072:A1073" si="104">IF(OR(C1072="",D1072=""),"",$D$3&amp;"_"&amp;ROW()-14-COUNTBLANK($D$15:D1072))</f>
        <v/>
      </c>
      <c r="B1072" s="116" t="s">
        <v>576</v>
      </c>
      <c r="C1072" s="116"/>
      <c r="D1072" s="117"/>
      <c r="E1072" s="115"/>
      <c r="F1072" s="115"/>
      <c r="G1072" s="118"/>
      <c r="H1072" s="115"/>
      <c r="I1072" s="80"/>
      <c r="J1072" s="80"/>
      <c r="K1072" s="80"/>
      <c r="L1072" s="80"/>
      <c r="M1072" s="80"/>
      <c r="N1072" s="80"/>
      <c r="O1072" s="80"/>
    </row>
    <row r="1073" spans="1:33" ht="28.3">
      <c r="A1073" s="104" t="str">
        <f t="shared" si="104"/>
        <v>PAGĐ_851</v>
      </c>
      <c r="B1073" s="106" t="s">
        <v>59</v>
      </c>
      <c r="C1073" s="14" t="s">
        <v>947</v>
      </c>
      <c r="D1073" s="76" t="s">
        <v>435</v>
      </c>
      <c r="E1073" s="11" t="s">
        <v>21</v>
      </c>
      <c r="F1073" s="104"/>
      <c r="G1073" s="97"/>
      <c r="H1073" s="95"/>
      <c r="I1073" s="91"/>
      <c r="J1073" s="91"/>
      <c r="K1073" s="91"/>
      <c r="L1073" s="91"/>
      <c r="M1073" s="91"/>
      <c r="N1073" s="91"/>
      <c r="O1073" s="91"/>
    </row>
    <row r="1074" spans="1:33" ht="47.25" customHeight="1">
      <c r="A1074" s="104" t="str">
        <f>IF(OR(C1074="",D1074=""),"",$D$3&amp;"_"&amp;ROW()-15-COUNTBLANK($D$16:D1074))</f>
        <v>PAGĐ_852</v>
      </c>
      <c r="B1074" s="106" t="s">
        <v>436</v>
      </c>
      <c r="C1074" s="14" t="s">
        <v>953</v>
      </c>
      <c r="D1074" s="76" t="s">
        <v>954</v>
      </c>
      <c r="E1074" s="11" t="s">
        <v>21</v>
      </c>
      <c r="F1074" s="104"/>
      <c r="G1074" s="97"/>
      <c r="H1074" s="95"/>
      <c r="I1074" s="91"/>
      <c r="J1074" s="91"/>
      <c r="K1074" s="91"/>
      <c r="L1074" s="91"/>
      <c r="M1074" s="91"/>
      <c r="N1074" s="91"/>
      <c r="O1074" s="91"/>
    </row>
    <row r="1075" spans="1:33" ht="15.45">
      <c r="A1075" s="104" t="str">
        <f t="shared" ref="A1075:A1076" si="105">IF(OR(C1075="",D1075=""),"",$D$3&amp;"_"&amp;ROW()-14-COUNTBLANK($D$15:D1075))</f>
        <v>PAGĐ_853</v>
      </c>
      <c r="B1075" s="29" t="s">
        <v>203</v>
      </c>
      <c r="C1075" s="29" t="s">
        <v>955</v>
      </c>
      <c r="D1075" s="28" t="s">
        <v>400</v>
      </c>
      <c r="E1075" s="11" t="s">
        <v>21</v>
      </c>
      <c r="F1075" s="113"/>
      <c r="G1075" s="112"/>
      <c r="H1075" s="113"/>
      <c r="I1075" s="90"/>
      <c r="J1075" s="90"/>
      <c r="K1075" s="90"/>
      <c r="L1075" s="90"/>
      <c r="M1075" s="90"/>
      <c r="N1075" s="90"/>
      <c r="O1075" s="90"/>
    </row>
    <row r="1076" spans="1:33" ht="14.25" customHeight="1">
      <c r="A1076" s="104" t="str">
        <f t="shared" si="105"/>
        <v/>
      </c>
      <c r="B1076" s="142" t="s">
        <v>577</v>
      </c>
      <c r="C1076" s="123"/>
      <c r="D1076" s="124"/>
      <c r="E1076" s="122"/>
      <c r="F1076" s="122"/>
      <c r="G1076" s="125"/>
      <c r="H1076" s="122"/>
      <c r="I1076" s="94"/>
      <c r="J1076" s="94"/>
      <c r="K1076" s="80"/>
      <c r="L1076" s="80"/>
      <c r="M1076" s="80"/>
      <c r="N1076" s="80"/>
      <c r="O1076" s="80"/>
    </row>
    <row r="1077" spans="1:33" ht="14.6">
      <c r="A1077" s="104" t="str">
        <f>IF(OR(C1077="",D1077=""),"",$D$3&amp;"_"&amp;ROW()-15-COUNTBLANK($D$16:D1077))</f>
        <v/>
      </c>
      <c r="B1077" s="116" t="s">
        <v>486</v>
      </c>
      <c r="C1077" s="116"/>
      <c r="D1077" s="117"/>
      <c r="E1077" s="115"/>
      <c r="F1077" s="115"/>
      <c r="G1077" s="118"/>
      <c r="H1077" s="115"/>
      <c r="I1077" s="80"/>
      <c r="J1077" s="80"/>
      <c r="K1077" s="80"/>
      <c r="L1077" s="80"/>
      <c r="M1077" s="80"/>
      <c r="N1077" s="80"/>
      <c r="O1077" s="80"/>
    </row>
    <row r="1078" spans="1:33" ht="28.3">
      <c r="A1078" s="104" t="str">
        <f>IF(OR(C1078="",D1078=""),"",$D$3&amp;"_"&amp;ROW()-14-COUNTBLANK($D$15:D1078))</f>
        <v>PAGĐ_854</v>
      </c>
      <c r="B1078" s="106" t="s">
        <v>59</v>
      </c>
      <c r="C1078" s="14" t="s">
        <v>985</v>
      </c>
      <c r="D1078" s="76" t="s">
        <v>435</v>
      </c>
      <c r="E1078" s="11" t="s">
        <v>21</v>
      </c>
      <c r="F1078" s="104"/>
      <c r="G1078" s="97"/>
      <c r="H1078" s="95"/>
      <c r="I1078" s="91"/>
      <c r="J1078" s="91"/>
      <c r="K1078" s="91"/>
      <c r="L1078" s="91"/>
      <c r="M1078" s="91"/>
      <c r="N1078" s="91"/>
      <c r="O1078" s="91"/>
    </row>
    <row r="1079" spans="1:33" ht="47.25" customHeight="1">
      <c r="A1079" s="104" t="str">
        <f>IF(OR(C1079="",D1079=""),"",$D$3&amp;"_"&amp;ROW()-15-COUNTBLANK($D$16:D1079))</f>
        <v>PAGĐ_855</v>
      </c>
      <c r="B1079" s="106" t="s">
        <v>436</v>
      </c>
      <c r="C1079" s="14" t="s">
        <v>986</v>
      </c>
      <c r="D1079" s="76" t="s">
        <v>914</v>
      </c>
      <c r="E1079" s="11" t="s">
        <v>21</v>
      </c>
      <c r="F1079" s="104"/>
      <c r="G1079" s="97"/>
      <c r="H1079" s="95"/>
      <c r="I1079" s="91"/>
      <c r="J1079" s="91"/>
      <c r="K1079" s="91"/>
      <c r="L1079" s="91"/>
      <c r="M1079" s="91"/>
      <c r="N1079" s="91"/>
      <c r="O1079" s="91"/>
    </row>
    <row r="1080" spans="1:33" ht="47.25" customHeight="1">
      <c r="A1080" s="104" t="str">
        <f>IF(OR(C1080="",D1080=""),"",$D$3&amp;"_"&amp;ROW()-14-COUNTBLANK($D$15:D1080))</f>
        <v>PAGĐ_856</v>
      </c>
      <c r="B1080" s="106" t="s">
        <v>580</v>
      </c>
      <c r="C1080" s="14" t="s">
        <v>987</v>
      </c>
      <c r="D1080" s="76" t="s">
        <v>582</v>
      </c>
      <c r="E1080" s="11" t="s">
        <v>21</v>
      </c>
      <c r="F1080" s="60"/>
      <c r="G1080" s="139"/>
      <c r="H1080" s="95"/>
      <c r="I1080" s="91"/>
      <c r="J1080" s="91"/>
      <c r="K1080" s="91"/>
      <c r="L1080" s="91"/>
      <c r="M1080" s="91"/>
      <c r="N1080" s="91"/>
      <c r="O1080" s="91"/>
    </row>
    <row r="1081" spans="1:33" ht="57">
      <c r="A1081" s="104" t="str">
        <f>IF(OR(C1081="",D1081=""),"",$D$3&amp;"_"&amp;ROW()-15-COUNTBLANK($D$16:D1081))</f>
        <v>PAGĐ_857</v>
      </c>
      <c r="B1081" s="233" t="s">
        <v>583</v>
      </c>
      <c r="C1081" s="42" t="s">
        <v>988</v>
      </c>
      <c r="D1081" s="55" t="s">
        <v>585</v>
      </c>
      <c r="E1081" s="11" t="s">
        <v>21</v>
      </c>
      <c r="F1081" s="44"/>
      <c r="G1081" s="143"/>
      <c r="H1081" s="45"/>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row>
    <row r="1082" spans="1:33" ht="57">
      <c r="A1082" s="104" t="str">
        <f>IF(OR(C1082="",D1082=""),"",$D$3&amp;"_"&amp;ROW()-14-COUNTBLANK($D$15:D1082))</f>
        <v>PAGĐ_858</v>
      </c>
      <c r="B1082" s="201"/>
      <c r="C1082" s="57" t="s">
        <v>989</v>
      </c>
      <c r="D1082" s="48" t="s">
        <v>587</v>
      </c>
      <c r="E1082" s="11" t="s">
        <v>21</v>
      </c>
      <c r="F1082" s="46"/>
      <c r="G1082" s="144"/>
      <c r="H1082" s="47"/>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row>
    <row r="1083" spans="1:33" ht="42.45">
      <c r="A1083" s="104" t="str">
        <f t="shared" ref="A1083:A1084" si="106">IF(OR(C1083="",D1083=""),"",$D$3&amp;"_"&amp;ROW()-15-COUNTBLANK($D$16:D1083))</f>
        <v>PAGĐ_859</v>
      </c>
      <c r="B1083" s="200"/>
      <c r="C1083" s="145" t="s">
        <v>990</v>
      </c>
      <c r="D1083" s="51" t="s">
        <v>589</v>
      </c>
      <c r="E1083" s="11" t="s">
        <v>21</v>
      </c>
      <c r="F1083" s="180"/>
      <c r="G1083" s="144"/>
      <c r="H1083" s="47"/>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row>
    <row r="1084" spans="1:33" ht="42.45">
      <c r="A1084" s="104" t="str">
        <f t="shared" si="106"/>
        <v>PAGĐ_860</v>
      </c>
      <c r="B1084" s="106" t="s">
        <v>445</v>
      </c>
      <c r="C1084" s="14" t="s">
        <v>991</v>
      </c>
      <c r="D1084" s="76" t="s">
        <v>447</v>
      </c>
      <c r="E1084" s="11" t="s">
        <v>21</v>
      </c>
      <c r="F1084" s="104"/>
      <c r="G1084" s="97"/>
      <c r="H1084" s="95"/>
      <c r="I1084" s="91"/>
      <c r="J1084" s="91"/>
      <c r="K1084" s="91"/>
      <c r="L1084" s="91"/>
      <c r="M1084" s="91"/>
      <c r="N1084" s="91"/>
      <c r="O1084" s="91"/>
    </row>
    <row r="1085" spans="1:33" ht="42.45">
      <c r="A1085" s="104" t="str">
        <f>IF(OR(C1085="",D1085=""),"",$D$3&amp;"_"&amp;ROW()-14-COUNTBLANK($D$15:D1085))</f>
        <v>PAGĐ_861</v>
      </c>
      <c r="B1085" s="106" t="s">
        <v>448</v>
      </c>
      <c r="C1085" s="14" t="s">
        <v>992</v>
      </c>
      <c r="D1085" s="76" t="s">
        <v>450</v>
      </c>
      <c r="E1085" s="11" t="s">
        <v>21</v>
      </c>
      <c r="F1085" s="104"/>
      <c r="G1085" s="97"/>
      <c r="H1085" s="95"/>
      <c r="I1085" s="91"/>
      <c r="J1085" s="91"/>
      <c r="K1085" s="91"/>
      <c r="L1085" s="91"/>
      <c r="M1085" s="91"/>
      <c r="N1085" s="91"/>
      <c r="O1085" s="91"/>
    </row>
    <row r="1086" spans="1:33" ht="14.6">
      <c r="A1086" s="104" t="str">
        <f>IF(OR(C1086="",D1086=""),"",$D$3&amp;"_"&amp;ROW()-15-COUNTBLANK($D$16:D1086))</f>
        <v>PAGĐ_862</v>
      </c>
      <c r="B1086" s="209" t="s">
        <v>203</v>
      </c>
      <c r="C1086" s="29" t="s">
        <v>993</v>
      </c>
      <c r="D1086" s="28" t="s">
        <v>178</v>
      </c>
      <c r="E1086" s="11" t="s">
        <v>21</v>
      </c>
      <c r="F1086" s="121"/>
      <c r="G1086" s="120"/>
      <c r="H1086" s="121"/>
      <c r="I1086" s="80"/>
      <c r="J1086" s="80"/>
      <c r="K1086" s="80"/>
      <c r="L1086" s="80"/>
      <c r="M1086" s="80"/>
      <c r="N1086" s="80"/>
      <c r="O1086" s="80"/>
    </row>
    <row r="1087" spans="1:33" ht="14.6">
      <c r="A1087" s="104" t="str">
        <f>IF(OR(C1087="",D1087=""),"",$D$3&amp;"_"&amp;ROW()-14-COUNTBLANK($D$15:D1087))</f>
        <v>PAGĐ_863</v>
      </c>
      <c r="B1087" s="197"/>
      <c r="C1087" s="29" t="s">
        <v>994</v>
      </c>
      <c r="D1087" s="28" t="s">
        <v>400</v>
      </c>
      <c r="E1087" s="11" t="s">
        <v>21</v>
      </c>
      <c r="F1087" s="121"/>
      <c r="G1087" s="120"/>
      <c r="H1087" s="121"/>
      <c r="I1087" s="80"/>
      <c r="J1087" s="80"/>
      <c r="K1087" s="80"/>
      <c r="L1087" s="80"/>
      <c r="M1087" s="80"/>
      <c r="N1087" s="80"/>
      <c r="O1087" s="80"/>
    </row>
    <row r="1088" spans="1:33" ht="14.6">
      <c r="A1088" s="104" t="str">
        <f>IF(OR(C1088="",D1088=""),"",$D$3&amp;"_"&amp;ROW()-15-COUNTBLANK($D$16:D1088))</f>
        <v/>
      </c>
      <c r="B1088" s="116" t="s">
        <v>492</v>
      </c>
      <c r="C1088" s="116"/>
      <c r="D1088" s="117"/>
      <c r="E1088" s="115"/>
      <c r="F1088" s="115"/>
      <c r="G1088" s="118"/>
      <c r="H1088" s="115"/>
      <c r="I1088" s="80"/>
      <c r="J1088" s="80"/>
      <c r="K1088" s="80"/>
      <c r="L1088" s="80"/>
      <c r="M1088" s="80"/>
      <c r="N1088" s="80"/>
      <c r="O1088" s="80"/>
    </row>
    <row r="1089" spans="1:33" ht="40.5" customHeight="1">
      <c r="A1089" s="104" t="str">
        <f>IF(OR(C1089="",D1089=""),"",$D$3&amp;"_"&amp;ROW()-14-COUNTBLANK($D$15:D1089))</f>
        <v>PAGĐ_864</v>
      </c>
      <c r="B1089" s="33" t="s">
        <v>59</v>
      </c>
      <c r="C1089" s="33" t="s">
        <v>206</v>
      </c>
      <c r="D1089" s="35" t="s">
        <v>101</v>
      </c>
      <c r="E1089" s="11" t="s">
        <v>21</v>
      </c>
      <c r="F1089" s="35"/>
      <c r="G1089" s="93"/>
      <c r="H1089" s="36"/>
      <c r="I1089" s="3"/>
      <c r="J1089" s="3"/>
      <c r="K1089" s="3"/>
      <c r="L1089" s="3"/>
      <c r="M1089" s="3"/>
      <c r="N1089" s="3"/>
      <c r="O1089" s="3"/>
      <c r="P1089" s="3"/>
      <c r="Q1089" s="52"/>
      <c r="R1089" s="3"/>
      <c r="S1089" s="3"/>
      <c r="T1089" s="30"/>
      <c r="U1089" s="30"/>
      <c r="V1089" s="30"/>
      <c r="W1089" s="30"/>
      <c r="X1089" s="30"/>
      <c r="Y1089" s="30"/>
      <c r="Z1089" s="30"/>
      <c r="AA1089" s="127"/>
      <c r="AB1089" s="53"/>
      <c r="AC1089" s="53"/>
      <c r="AD1089" s="53"/>
      <c r="AE1089" s="53"/>
      <c r="AF1089" s="53"/>
      <c r="AG1089" s="53"/>
    </row>
    <row r="1090" spans="1:33" ht="34.5" customHeight="1">
      <c r="A1090" s="104" t="str">
        <f>IF(OR(C1090="",D1090=""),"",$D$3&amp;"_"&amp;ROW()-15-COUNTBLANK($D$16:D1090))</f>
        <v>PAGĐ_865</v>
      </c>
      <c r="B1090" s="33" t="s">
        <v>90</v>
      </c>
      <c r="C1090" s="33" t="s">
        <v>927</v>
      </c>
      <c r="D1090" s="62" t="s">
        <v>595</v>
      </c>
      <c r="E1090" s="11" t="s">
        <v>21</v>
      </c>
      <c r="F1090" s="35"/>
      <c r="G1090" s="93"/>
      <c r="H1090" s="36"/>
      <c r="I1090" s="3"/>
      <c r="J1090" s="3"/>
      <c r="K1090" s="3"/>
      <c r="L1090" s="3"/>
      <c r="M1090" s="3"/>
      <c r="N1090" s="3"/>
      <c r="O1090" s="3"/>
      <c r="P1090" s="3"/>
      <c r="Q1090" s="52"/>
      <c r="R1090" s="3"/>
      <c r="S1090" s="3"/>
      <c r="T1090" s="30"/>
      <c r="U1090" s="30"/>
      <c r="V1090" s="30"/>
      <c r="W1090" s="30"/>
      <c r="X1090" s="30"/>
      <c r="Y1090" s="30"/>
      <c r="Z1090" s="30"/>
      <c r="AA1090" s="127"/>
      <c r="AB1090" s="53"/>
      <c r="AC1090" s="53"/>
      <c r="AD1090" s="53"/>
      <c r="AE1090" s="53"/>
      <c r="AF1090" s="53"/>
      <c r="AG1090" s="53"/>
    </row>
    <row r="1091" spans="1:33" ht="34.5" customHeight="1">
      <c r="A1091" s="104" t="str">
        <f t="shared" ref="A1091:A1092" si="107">IF(OR(C1091="",D1091=""),"",$D$3&amp;"_"&amp;ROW()-14-COUNTBLANK($D$15:D1091))</f>
        <v>PAGĐ_866</v>
      </c>
      <c r="B1091" s="33" t="s">
        <v>91</v>
      </c>
      <c r="C1091" s="33" t="s">
        <v>175</v>
      </c>
      <c r="D1091" s="62" t="s">
        <v>596</v>
      </c>
      <c r="E1091" s="11" t="s">
        <v>21</v>
      </c>
      <c r="F1091" s="35"/>
      <c r="G1091" s="93"/>
      <c r="H1091" s="36"/>
      <c r="I1091" s="3"/>
      <c r="J1091" s="3"/>
      <c r="K1091" s="3"/>
      <c r="L1091" s="3"/>
      <c r="M1091" s="3"/>
      <c r="N1091" s="3"/>
      <c r="O1091" s="3"/>
      <c r="P1091" s="3"/>
      <c r="Q1091" s="52"/>
      <c r="R1091" s="3"/>
      <c r="S1091" s="3"/>
      <c r="T1091" s="30"/>
      <c r="U1091" s="30"/>
      <c r="V1091" s="30"/>
      <c r="W1091" s="30"/>
      <c r="X1091" s="30"/>
      <c r="Y1091" s="30"/>
      <c r="Z1091" s="30"/>
      <c r="AA1091" s="127"/>
      <c r="AB1091" s="53"/>
      <c r="AC1091" s="53"/>
      <c r="AD1091" s="53"/>
      <c r="AE1091" s="53"/>
      <c r="AF1091" s="53"/>
      <c r="AG1091" s="53"/>
    </row>
    <row r="1092" spans="1:33" ht="34.5" customHeight="1">
      <c r="A1092" s="104" t="str">
        <f t="shared" si="107"/>
        <v>PAGĐ_867</v>
      </c>
      <c r="B1092" s="33" t="s">
        <v>87</v>
      </c>
      <c r="C1092" s="33" t="s">
        <v>92</v>
      </c>
      <c r="D1092" s="35" t="s">
        <v>409</v>
      </c>
      <c r="E1092" s="11" t="s">
        <v>21</v>
      </c>
      <c r="F1092" s="35"/>
      <c r="G1092" s="93"/>
      <c r="H1092" s="36"/>
      <c r="I1092" s="3"/>
      <c r="J1092" s="3"/>
      <c r="K1092" s="3"/>
      <c r="L1092" s="3"/>
      <c r="M1092" s="3"/>
      <c r="N1092" s="3"/>
      <c r="O1092" s="3"/>
      <c r="P1092" s="3"/>
      <c r="Q1092" s="52"/>
      <c r="R1092" s="3"/>
      <c r="S1092" s="3"/>
      <c r="T1092" s="30"/>
      <c r="U1092" s="30"/>
      <c r="V1092" s="30"/>
      <c r="W1092" s="30"/>
      <c r="X1092" s="30"/>
      <c r="Y1092" s="30"/>
      <c r="Z1092" s="30"/>
      <c r="AA1092" s="127"/>
      <c r="AB1092" s="53"/>
      <c r="AC1092" s="53"/>
      <c r="AD1092" s="53"/>
      <c r="AE1092" s="53"/>
      <c r="AF1092" s="53"/>
      <c r="AG1092" s="53"/>
    </row>
    <row r="1093" spans="1:33" ht="34.5" customHeight="1">
      <c r="A1093" s="104" t="str">
        <f>IF(OR(C1093="",D1093=""),"",$D$3&amp;"_"&amp;ROW()-15-COUNTBLANK($D$16:D1093))</f>
        <v>PAGĐ_868</v>
      </c>
      <c r="B1093" s="37" t="s">
        <v>83</v>
      </c>
      <c r="C1093" s="37" t="s">
        <v>93</v>
      </c>
      <c r="D1093" s="93" t="s">
        <v>500</v>
      </c>
      <c r="E1093" s="11" t="s">
        <v>21</v>
      </c>
      <c r="F1093" s="35"/>
      <c r="G1093" s="93"/>
      <c r="H1093" s="36"/>
      <c r="I1093" s="3"/>
      <c r="J1093" s="3"/>
      <c r="K1093" s="3"/>
      <c r="L1093" s="3"/>
      <c r="M1093" s="3"/>
      <c r="N1093" s="3"/>
      <c r="O1093" s="3"/>
      <c r="P1093" s="3"/>
      <c r="Q1093" s="52"/>
      <c r="R1093" s="3"/>
      <c r="S1093" s="3"/>
      <c r="T1093" s="30"/>
      <c r="U1093" s="30"/>
      <c r="V1093" s="30"/>
      <c r="W1093" s="30"/>
      <c r="X1093" s="30"/>
      <c r="Y1093" s="30"/>
      <c r="Z1093" s="30"/>
      <c r="AA1093" s="127"/>
      <c r="AB1093" s="53"/>
      <c r="AC1093" s="53"/>
      <c r="AD1093" s="53"/>
      <c r="AE1093" s="53"/>
      <c r="AF1093" s="53"/>
      <c r="AG1093" s="53"/>
    </row>
    <row r="1094" spans="1:33" ht="34.5" customHeight="1">
      <c r="A1094" s="104" t="str">
        <f t="shared" ref="A1094:A1095" si="108">IF(OR(C1094="",D1094=""),"",$D$3&amp;"_"&amp;ROW()-14-COUNTBLANK($D$15:D1094))</f>
        <v>PAGĐ_869</v>
      </c>
      <c r="B1094" s="37" t="s">
        <v>94</v>
      </c>
      <c r="C1094" s="37" t="s">
        <v>89</v>
      </c>
      <c r="D1094" s="93" t="s">
        <v>502</v>
      </c>
      <c r="E1094" s="11" t="s">
        <v>21</v>
      </c>
      <c r="F1094" s="35"/>
      <c r="G1094" s="93"/>
      <c r="H1094" s="36"/>
      <c r="I1094" s="3"/>
      <c r="J1094" s="3"/>
      <c r="K1094" s="3"/>
      <c r="L1094" s="3"/>
      <c r="M1094" s="3"/>
      <c r="N1094" s="3"/>
      <c r="O1094" s="3"/>
      <c r="P1094" s="3"/>
      <c r="Q1094" s="52"/>
      <c r="R1094" s="3"/>
      <c r="S1094" s="3"/>
      <c r="T1094" s="30"/>
      <c r="U1094" s="30"/>
      <c r="V1094" s="30"/>
      <c r="W1094" s="30"/>
      <c r="X1094" s="30"/>
      <c r="Y1094" s="30"/>
      <c r="Z1094" s="30"/>
      <c r="AA1094" s="127"/>
      <c r="AB1094" s="53"/>
      <c r="AC1094" s="53"/>
      <c r="AD1094" s="53"/>
      <c r="AE1094" s="53"/>
      <c r="AF1094" s="53"/>
      <c r="AG1094" s="53"/>
    </row>
    <row r="1095" spans="1:33" ht="34.5" customHeight="1">
      <c r="A1095" s="104" t="str">
        <f t="shared" si="108"/>
        <v>PAGĐ_870</v>
      </c>
      <c r="B1095" s="37" t="s">
        <v>70</v>
      </c>
      <c r="C1095" s="37" t="s">
        <v>95</v>
      </c>
      <c r="D1095" s="62" t="s">
        <v>596</v>
      </c>
      <c r="E1095" s="11" t="s">
        <v>21</v>
      </c>
      <c r="F1095" s="35"/>
      <c r="G1095" s="93"/>
      <c r="H1095" s="36"/>
      <c r="I1095" s="3"/>
      <c r="J1095" s="3"/>
      <c r="K1095" s="3"/>
      <c r="L1095" s="3"/>
      <c r="M1095" s="3"/>
      <c r="N1095" s="3"/>
      <c r="O1095" s="3"/>
      <c r="P1095" s="3"/>
      <c r="Q1095" s="52"/>
      <c r="R1095" s="3"/>
      <c r="S1095" s="3"/>
      <c r="T1095" s="30"/>
      <c r="U1095" s="30"/>
      <c r="V1095" s="30"/>
      <c r="W1095" s="30"/>
      <c r="X1095" s="30"/>
      <c r="Y1095" s="30"/>
      <c r="Z1095" s="30"/>
      <c r="AA1095" s="127"/>
      <c r="AB1095" s="53"/>
      <c r="AC1095" s="53"/>
      <c r="AD1095" s="53"/>
      <c r="AE1095" s="53"/>
      <c r="AF1095" s="53"/>
      <c r="AG1095" s="53"/>
    </row>
    <row r="1096" spans="1:33" ht="34.5" customHeight="1">
      <c r="A1096" s="104" t="str">
        <f>IF(OR(C1096="",D1096=""),"",$D$3&amp;"_"&amp;ROW()-15-COUNTBLANK($D$16:D1096))</f>
        <v>PAGĐ_871</v>
      </c>
      <c r="B1096" s="206" t="s">
        <v>96</v>
      </c>
      <c r="C1096" s="37" t="s">
        <v>97</v>
      </c>
      <c r="D1096" s="38" t="s">
        <v>98</v>
      </c>
      <c r="E1096" s="11" t="s">
        <v>21</v>
      </c>
      <c r="F1096" s="35"/>
      <c r="G1096" s="93"/>
      <c r="H1096" s="36"/>
      <c r="I1096" s="3"/>
      <c r="J1096" s="3"/>
      <c r="K1096" s="3"/>
      <c r="L1096" s="3"/>
      <c r="M1096" s="3"/>
      <c r="N1096" s="3"/>
      <c r="O1096" s="3"/>
      <c r="P1096" s="3"/>
      <c r="Q1096" s="52"/>
      <c r="R1096" s="3"/>
      <c r="S1096" s="3"/>
      <c r="T1096" s="30"/>
      <c r="U1096" s="30"/>
      <c r="V1096" s="30"/>
      <c r="W1096" s="30"/>
      <c r="X1096" s="30"/>
      <c r="Y1096" s="30"/>
      <c r="Z1096" s="30"/>
      <c r="AA1096" s="127"/>
      <c r="AB1096" s="53"/>
      <c r="AC1096" s="53"/>
      <c r="AD1096" s="53"/>
      <c r="AE1096" s="53"/>
      <c r="AF1096" s="53"/>
      <c r="AG1096" s="53"/>
    </row>
    <row r="1097" spans="1:33" ht="34.5" customHeight="1">
      <c r="A1097" s="104" t="str">
        <f>IF(OR(C1097="",D1097=""),"",$D$3&amp;"_"&amp;ROW()-14-COUNTBLANK($D$15:D1097))</f>
        <v>PAGĐ_872</v>
      </c>
      <c r="B1097" s="197"/>
      <c r="C1097" s="37" t="s">
        <v>99</v>
      </c>
      <c r="D1097" s="62" t="s">
        <v>960</v>
      </c>
      <c r="E1097" s="11" t="s">
        <v>21</v>
      </c>
      <c r="F1097" s="35"/>
      <c r="G1097" s="93"/>
      <c r="H1097" s="36"/>
      <c r="I1097" s="3"/>
      <c r="J1097" s="3"/>
      <c r="K1097" s="3"/>
      <c r="L1097" s="3"/>
      <c r="M1097" s="3"/>
      <c r="N1097" s="3"/>
      <c r="O1097" s="3"/>
      <c r="P1097" s="3"/>
      <c r="Q1097" s="52"/>
      <c r="R1097" s="3"/>
      <c r="S1097" s="3"/>
      <c r="T1097" s="30"/>
      <c r="U1097" s="30"/>
      <c r="V1097" s="30"/>
      <c r="W1097" s="30"/>
      <c r="X1097" s="30"/>
      <c r="Y1097" s="30"/>
      <c r="Z1097" s="30"/>
      <c r="AA1097" s="127"/>
      <c r="AB1097" s="53"/>
      <c r="AC1097" s="53"/>
      <c r="AD1097" s="53"/>
      <c r="AE1097" s="53"/>
      <c r="AF1097" s="53"/>
      <c r="AG1097" s="53"/>
    </row>
    <row r="1098" spans="1:33" ht="34.5" customHeight="1">
      <c r="A1098" s="104" t="str">
        <f>IF(OR(C1098="",D1098=""),"",$D$3&amp;"_"&amp;ROW()-15-COUNTBLANK($D$16:D1098))</f>
        <v>PAGĐ_873</v>
      </c>
      <c r="B1098" s="37" t="s">
        <v>76</v>
      </c>
      <c r="C1098" s="37" t="s">
        <v>100</v>
      </c>
      <c r="D1098" s="93" t="s">
        <v>507</v>
      </c>
      <c r="E1098" s="11" t="s">
        <v>21</v>
      </c>
      <c r="F1098" s="35"/>
      <c r="G1098" s="93"/>
      <c r="H1098" s="36"/>
      <c r="I1098" s="3"/>
      <c r="J1098" s="3"/>
      <c r="K1098" s="3"/>
      <c r="L1098" s="3"/>
      <c r="M1098" s="3"/>
      <c r="N1098" s="3"/>
      <c r="O1098" s="3"/>
      <c r="P1098" s="3"/>
      <c r="Q1098" s="52"/>
      <c r="R1098" s="3"/>
      <c r="S1098" s="3"/>
      <c r="T1098" s="30"/>
      <c r="U1098" s="30"/>
      <c r="V1098" s="30"/>
      <c r="W1098" s="30"/>
      <c r="X1098" s="30"/>
      <c r="Y1098" s="30"/>
      <c r="Z1098" s="30"/>
      <c r="AA1098" s="127"/>
      <c r="AB1098" s="53"/>
      <c r="AC1098" s="53"/>
      <c r="AD1098" s="53"/>
      <c r="AE1098" s="53"/>
      <c r="AF1098" s="53"/>
      <c r="AG1098" s="53"/>
    </row>
    <row r="1099" spans="1:33" ht="14.6">
      <c r="A1099" s="104" t="str">
        <f t="shared" ref="A1099:A1101" si="109">IF(OR(C1099="",D1099=""),"",$D$3&amp;"_"&amp;ROW()-14-COUNTBLANK($D$15:D1099))</f>
        <v/>
      </c>
      <c r="B1099" s="116" t="s">
        <v>198</v>
      </c>
      <c r="C1099" s="116"/>
      <c r="D1099" s="117"/>
      <c r="E1099" s="115"/>
      <c r="F1099" s="115"/>
      <c r="G1099" s="118"/>
      <c r="H1099" s="115"/>
      <c r="I1099" s="80"/>
      <c r="J1099" s="80"/>
      <c r="K1099" s="80"/>
      <c r="L1099" s="80"/>
      <c r="M1099" s="80"/>
      <c r="N1099" s="80"/>
      <c r="O1099" s="80"/>
    </row>
    <row r="1100" spans="1:33" ht="28.5" customHeight="1">
      <c r="A1100" s="104" t="str">
        <f t="shared" si="109"/>
        <v>PAGĐ_874</v>
      </c>
      <c r="B1100" s="22" t="s">
        <v>90</v>
      </c>
      <c r="C1100" s="83" t="s">
        <v>130</v>
      </c>
      <c r="D1100" s="35" t="s">
        <v>101</v>
      </c>
      <c r="E1100" s="11" t="s">
        <v>21</v>
      </c>
      <c r="F1100" s="35"/>
      <c r="G1100" s="93"/>
      <c r="H1100" s="36"/>
      <c r="I1100" s="3"/>
      <c r="J1100" s="3"/>
      <c r="K1100" s="3"/>
      <c r="L1100" s="3"/>
      <c r="M1100" s="3"/>
      <c r="N1100" s="3"/>
      <c r="O1100" s="3"/>
      <c r="P1100" s="3"/>
      <c r="Q1100" s="52"/>
      <c r="R1100" s="3"/>
      <c r="S1100" s="3"/>
      <c r="T1100" s="30"/>
      <c r="U1100" s="30"/>
      <c r="V1100" s="30"/>
      <c r="W1100" s="30"/>
      <c r="X1100" s="30"/>
      <c r="Y1100" s="30"/>
      <c r="Z1100" s="30"/>
      <c r="AA1100" s="127"/>
      <c r="AB1100" s="53"/>
      <c r="AC1100" s="53"/>
      <c r="AD1100" s="53"/>
      <c r="AE1100" s="53"/>
      <c r="AF1100" s="53"/>
      <c r="AG1100" s="53"/>
    </row>
    <row r="1101" spans="1:33" ht="28.5" customHeight="1">
      <c r="A1101" s="104" t="str">
        <f t="shared" si="109"/>
        <v>PAGĐ_875</v>
      </c>
      <c r="B1101" s="29" t="s">
        <v>120</v>
      </c>
      <c r="C1101" s="36" t="s">
        <v>919</v>
      </c>
      <c r="D1101" s="28" t="s">
        <v>385</v>
      </c>
      <c r="E1101" s="11" t="s">
        <v>21</v>
      </c>
      <c r="F1101" s="35"/>
      <c r="G1101" s="93"/>
      <c r="H1101" s="36"/>
      <c r="I1101" s="3"/>
      <c r="J1101" s="3"/>
      <c r="K1101" s="3"/>
      <c r="L1101" s="3"/>
      <c r="M1101" s="3"/>
      <c r="N1101" s="3"/>
      <c r="O1101" s="3"/>
      <c r="P1101" s="3"/>
      <c r="Q1101" s="52"/>
      <c r="R1101" s="3"/>
      <c r="S1101" s="3"/>
      <c r="T1101" s="30"/>
      <c r="U1101" s="30"/>
      <c r="V1101" s="30"/>
      <c r="W1101" s="30"/>
      <c r="X1101" s="30"/>
      <c r="Y1101" s="30"/>
      <c r="Z1101" s="30"/>
      <c r="AA1101" s="127"/>
      <c r="AB1101" s="53"/>
      <c r="AC1101" s="53"/>
      <c r="AD1101" s="53"/>
      <c r="AE1101" s="53"/>
      <c r="AF1101" s="53"/>
      <c r="AG1101" s="53"/>
    </row>
    <row r="1102" spans="1:33" ht="34.5" customHeight="1">
      <c r="A1102" s="104" t="str">
        <f>IF(OR(C1102="",D1102=""),"",$D$3&amp;"_"&amp;ROW()-15-COUNTBLANK($D$16:D1102))</f>
        <v>PAGĐ_876</v>
      </c>
      <c r="B1102" s="33" t="s">
        <v>90</v>
      </c>
      <c r="C1102" s="33" t="s">
        <v>927</v>
      </c>
      <c r="D1102" s="62" t="s">
        <v>597</v>
      </c>
      <c r="E1102" s="11" t="s">
        <v>21</v>
      </c>
      <c r="F1102" s="35"/>
      <c r="G1102" s="93"/>
      <c r="H1102" s="36"/>
      <c r="I1102" s="3"/>
      <c r="J1102" s="3"/>
      <c r="K1102" s="3"/>
      <c r="L1102" s="3"/>
      <c r="M1102" s="3"/>
      <c r="N1102" s="3"/>
      <c r="O1102" s="3"/>
      <c r="P1102" s="3"/>
      <c r="Q1102" s="52"/>
      <c r="R1102" s="3"/>
      <c r="S1102" s="3"/>
      <c r="T1102" s="30"/>
      <c r="U1102" s="30"/>
      <c r="V1102" s="30"/>
      <c r="W1102" s="30"/>
      <c r="X1102" s="30"/>
      <c r="Y1102" s="30"/>
      <c r="Z1102" s="30"/>
      <c r="AA1102" s="127"/>
      <c r="AB1102" s="53"/>
      <c r="AC1102" s="53"/>
      <c r="AD1102" s="53"/>
      <c r="AE1102" s="53"/>
      <c r="AF1102" s="53"/>
      <c r="AG1102" s="53"/>
    </row>
    <row r="1103" spans="1:33" ht="28.5" customHeight="1">
      <c r="A1103" s="104" t="str">
        <f>IF(OR(C1103="",D1103=""),"",$D$3&amp;"_"&amp;ROW()-14-COUNTBLANK($D$15:D1103))</f>
        <v>PAGĐ_877</v>
      </c>
      <c r="B1103" s="36" t="s">
        <v>87</v>
      </c>
      <c r="C1103" s="36" t="s">
        <v>920</v>
      </c>
      <c r="D1103" s="35" t="s">
        <v>598</v>
      </c>
      <c r="E1103" s="11" t="s">
        <v>21</v>
      </c>
      <c r="F1103" s="35"/>
      <c r="G1103" s="93"/>
      <c r="H1103" s="36"/>
      <c r="I1103" s="3"/>
      <c r="J1103" s="3"/>
      <c r="K1103" s="3"/>
      <c r="L1103" s="3"/>
      <c r="M1103" s="3"/>
      <c r="N1103" s="3"/>
      <c r="O1103" s="3"/>
      <c r="P1103" s="3"/>
      <c r="Q1103" s="52"/>
      <c r="R1103" s="3"/>
      <c r="S1103" s="3"/>
      <c r="T1103" s="30"/>
      <c r="U1103" s="30"/>
      <c r="V1103" s="30"/>
      <c r="W1103" s="30"/>
      <c r="X1103" s="30"/>
      <c r="Y1103" s="30"/>
      <c r="Z1103" s="30"/>
      <c r="AA1103" s="127"/>
      <c r="AB1103" s="53"/>
      <c r="AC1103" s="53"/>
      <c r="AD1103" s="53"/>
      <c r="AE1103" s="53"/>
      <c r="AF1103" s="53"/>
      <c r="AG1103" s="53"/>
    </row>
    <row r="1104" spans="1:33" ht="28.5" customHeight="1">
      <c r="A1104" s="104" t="str">
        <f>IF(OR(C1104="",D1104=""),"",$D$3&amp;"_"&amp;ROW()-15-COUNTBLANK($D$16:D1104))</f>
        <v>PAGĐ_878</v>
      </c>
      <c r="B1104" s="29" t="s">
        <v>121</v>
      </c>
      <c r="C1104" s="36" t="s">
        <v>921</v>
      </c>
      <c r="D1104" s="28" t="s">
        <v>122</v>
      </c>
      <c r="E1104" s="11" t="s">
        <v>21</v>
      </c>
      <c r="F1104" s="35"/>
      <c r="G1104" s="93"/>
      <c r="H1104" s="36"/>
      <c r="I1104" s="3"/>
      <c r="J1104" s="3"/>
      <c r="K1104" s="3"/>
      <c r="L1104" s="3"/>
      <c r="M1104" s="3"/>
      <c r="N1104" s="3"/>
      <c r="O1104" s="3"/>
      <c r="P1104" s="3"/>
      <c r="Q1104" s="52"/>
      <c r="R1104" s="3"/>
      <c r="S1104" s="3"/>
      <c r="T1104" s="30"/>
      <c r="U1104" s="30"/>
      <c r="V1104" s="30"/>
      <c r="W1104" s="30"/>
      <c r="X1104" s="30"/>
      <c r="Y1104" s="30"/>
      <c r="Z1104" s="30"/>
      <c r="AA1104" s="127"/>
      <c r="AB1104" s="53"/>
      <c r="AC1104" s="53"/>
      <c r="AD1104" s="53"/>
      <c r="AE1104" s="53"/>
      <c r="AF1104" s="53"/>
      <c r="AG1104" s="53"/>
    </row>
    <row r="1105" spans="1:33" ht="28.5" customHeight="1">
      <c r="A1105" s="104" t="str">
        <f>IF(OR(C1105="",D1105=""),"",$D$3&amp;"_"&amp;ROW()-14-COUNTBLANK($D$15:D1105))</f>
        <v>PAGĐ_879</v>
      </c>
      <c r="B1105" s="29" t="s">
        <v>123</v>
      </c>
      <c r="C1105" s="29" t="s">
        <v>124</v>
      </c>
      <c r="D1105" s="28" t="s">
        <v>390</v>
      </c>
      <c r="E1105" s="11" t="s">
        <v>21</v>
      </c>
      <c r="F1105" s="74"/>
      <c r="G1105" s="93"/>
      <c r="H1105" s="36"/>
      <c r="I1105" s="3"/>
      <c r="J1105" s="3"/>
      <c r="K1105" s="3"/>
      <c r="L1105" s="3"/>
      <c r="M1105" s="3"/>
      <c r="N1105" s="3"/>
      <c r="O1105" s="3"/>
      <c r="P1105" s="3"/>
      <c r="Q1105" s="52"/>
      <c r="R1105" s="3"/>
      <c r="S1105" s="3"/>
      <c r="T1105" s="30"/>
      <c r="U1105" s="30"/>
      <c r="V1105" s="30"/>
      <c r="W1105" s="30"/>
      <c r="X1105" s="30"/>
      <c r="Y1105" s="30"/>
      <c r="Z1105" s="30"/>
      <c r="AA1105" s="127"/>
      <c r="AB1105" s="53"/>
      <c r="AC1105" s="53"/>
      <c r="AD1105" s="53"/>
      <c r="AE1105" s="53"/>
      <c r="AF1105" s="53"/>
      <c r="AG1105" s="53"/>
    </row>
    <row r="1106" spans="1:33" ht="28.5" customHeight="1">
      <c r="A1106" s="104" t="str">
        <f>IF(OR(C1106="",D1106=""),"",$D$3&amp;"_"&amp;ROW()-15-COUNTBLANK($D$16:D1106))</f>
        <v>PAGĐ_880</v>
      </c>
      <c r="B1106" s="211" t="s">
        <v>125</v>
      </c>
      <c r="C1106" s="29" t="s">
        <v>922</v>
      </c>
      <c r="D1106" s="28" t="s">
        <v>395</v>
      </c>
      <c r="E1106" s="11" t="s">
        <v>21</v>
      </c>
      <c r="F1106" s="35"/>
      <c r="G1106" s="93"/>
      <c r="H1106" s="36"/>
      <c r="I1106" s="3"/>
      <c r="J1106" s="3"/>
      <c r="K1106" s="3"/>
      <c r="L1106" s="3"/>
      <c r="M1106" s="3"/>
      <c r="N1106" s="3"/>
      <c r="O1106" s="3"/>
      <c r="P1106" s="3"/>
      <c r="Q1106" s="52"/>
      <c r="R1106" s="3"/>
      <c r="S1106" s="3"/>
      <c r="T1106" s="30"/>
      <c r="U1106" s="30"/>
      <c r="V1106" s="30"/>
      <c r="W1106" s="30"/>
      <c r="X1106" s="30"/>
      <c r="Y1106" s="30"/>
      <c r="Z1106" s="30"/>
      <c r="AA1106" s="127"/>
      <c r="AB1106" s="53"/>
      <c r="AC1106" s="53"/>
      <c r="AD1106" s="53"/>
      <c r="AE1106" s="53"/>
      <c r="AF1106" s="53"/>
      <c r="AG1106" s="53"/>
    </row>
    <row r="1107" spans="1:33" ht="28.5" customHeight="1">
      <c r="A1107" s="104" t="str">
        <f t="shared" ref="A1107:A1108" si="110">IF(OR(C1107="",D1107=""),"",$D$3&amp;"_"&amp;ROW()-14-COUNTBLANK($D$15:D1107))</f>
        <v>PAGĐ_881</v>
      </c>
      <c r="B1107" s="197"/>
      <c r="C1107" s="29" t="s">
        <v>106</v>
      </c>
      <c r="D1107" s="28" t="s">
        <v>107</v>
      </c>
      <c r="E1107" s="11" t="s">
        <v>21</v>
      </c>
      <c r="F1107" s="35"/>
      <c r="G1107" s="93"/>
      <c r="H1107" s="36"/>
      <c r="I1107" s="3"/>
      <c r="J1107" s="3"/>
      <c r="K1107" s="3"/>
      <c r="L1107" s="3"/>
      <c r="M1107" s="3"/>
      <c r="N1107" s="3"/>
      <c r="O1107" s="3"/>
      <c r="P1107" s="3"/>
      <c r="Q1107" s="52"/>
      <c r="R1107" s="3"/>
      <c r="S1107" s="3"/>
      <c r="T1107" s="30"/>
      <c r="U1107" s="30"/>
      <c r="V1107" s="30"/>
      <c r="W1107" s="30"/>
      <c r="X1107" s="30"/>
      <c r="Y1107" s="30"/>
      <c r="Z1107" s="30"/>
      <c r="AA1107" s="127"/>
      <c r="AB1107" s="53"/>
      <c r="AC1107" s="53"/>
      <c r="AD1107" s="53"/>
      <c r="AE1107" s="53"/>
      <c r="AF1107" s="53"/>
      <c r="AG1107" s="53"/>
    </row>
    <row r="1108" spans="1:33" ht="28.5" customHeight="1">
      <c r="A1108" s="104" t="str">
        <f t="shared" si="110"/>
        <v>PAGĐ_882</v>
      </c>
      <c r="B1108" s="211" t="s">
        <v>126</v>
      </c>
      <c r="C1108" s="29" t="s">
        <v>127</v>
      </c>
      <c r="D1108" s="28" t="s">
        <v>395</v>
      </c>
      <c r="E1108" s="11" t="s">
        <v>21</v>
      </c>
      <c r="F1108" s="35"/>
      <c r="G1108" s="93"/>
      <c r="H1108" s="36"/>
      <c r="I1108" s="3"/>
      <c r="J1108" s="3"/>
      <c r="K1108" s="3"/>
      <c r="L1108" s="3"/>
      <c r="M1108" s="3"/>
      <c r="N1108" s="3"/>
      <c r="O1108" s="3"/>
      <c r="P1108" s="3"/>
      <c r="Q1108" s="52"/>
      <c r="R1108" s="3"/>
      <c r="S1108" s="3"/>
      <c r="T1108" s="30"/>
      <c r="U1108" s="30"/>
      <c r="V1108" s="30"/>
      <c r="W1108" s="30"/>
      <c r="X1108" s="30"/>
      <c r="Y1108" s="30"/>
      <c r="Z1108" s="30"/>
      <c r="AA1108" s="127"/>
      <c r="AB1108" s="53"/>
      <c r="AC1108" s="53"/>
      <c r="AD1108" s="53"/>
      <c r="AE1108" s="53"/>
      <c r="AF1108" s="53"/>
      <c r="AG1108" s="53"/>
    </row>
    <row r="1109" spans="1:33" ht="28.5" customHeight="1">
      <c r="A1109" s="104" t="str">
        <f>IF(OR(C1109="",D1109=""),"",$D$3&amp;"_"&amp;ROW()-15-COUNTBLANK($D$16:D1109))</f>
        <v>PAGĐ_883</v>
      </c>
      <c r="B1109" s="197"/>
      <c r="C1109" s="29" t="s">
        <v>128</v>
      </c>
      <c r="D1109" s="28" t="s">
        <v>397</v>
      </c>
      <c r="E1109" s="11" t="s">
        <v>21</v>
      </c>
      <c r="F1109" s="35"/>
      <c r="G1109" s="93"/>
      <c r="H1109" s="36"/>
      <c r="I1109" s="3"/>
      <c r="J1109" s="3"/>
      <c r="K1109" s="3"/>
      <c r="L1109" s="3"/>
      <c r="M1109" s="3"/>
      <c r="N1109" s="3"/>
      <c r="O1109" s="3"/>
      <c r="P1109" s="3"/>
      <c r="Q1109" s="52"/>
      <c r="R1109" s="3"/>
      <c r="S1109" s="3"/>
      <c r="T1109" s="30"/>
      <c r="U1109" s="30"/>
      <c r="V1109" s="30"/>
      <c r="W1109" s="30"/>
      <c r="X1109" s="30"/>
      <c r="Y1109" s="30"/>
      <c r="Z1109" s="30"/>
      <c r="AA1109" s="127"/>
      <c r="AB1109" s="53"/>
      <c r="AC1109" s="53"/>
      <c r="AD1109" s="53"/>
      <c r="AE1109" s="53"/>
      <c r="AF1109" s="53"/>
      <c r="AG1109" s="53"/>
    </row>
    <row r="1110" spans="1:33" ht="28.5" customHeight="1">
      <c r="A1110" s="104" t="str">
        <f>IF(OR(C1110="",D1110=""),"",$D$3&amp;"_"&amp;ROW()-14-COUNTBLANK($D$15:D1110))</f>
        <v>PAGĐ_884</v>
      </c>
      <c r="B1110" s="209" t="s">
        <v>203</v>
      </c>
      <c r="C1110" s="29" t="s">
        <v>924</v>
      </c>
      <c r="D1110" s="28" t="s">
        <v>178</v>
      </c>
      <c r="E1110" s="11" t="s">
        <v>21</v>
      </c>
      <c r="F1110" s="35"/>
      <c r="G1110" s="93"/>
      <c r="H1110" s="36"/>
      <c r="I1110" s="3"/>
      <c r="J1110" s="3"/>
      <c r="K1110" s="3"/>
      <c r="L1110" s="3"/>
      <c r="M1110" s="3"/>
      <c r="N1110" s="3"/>
      <c r="O1110" s="3"/>
      <c r="P1110" s="3"/>
      <c r="Q1110" s="52"/>
      <c r="R1110" s="3"/>
      <c r="S1110" s="3"/>
      <c r="T1110" s="30"/>
      <c r="U1110" s="30"/>
      <c r="V1110" s="30"/>
      <c r="W1110" s="30"/>
      <c r="X1110" s="30"/>
      <c r="Y1110" s="30"/>
      <c r="Z1110" s="30"/>
      <c r="AA1110" s="127"/>
      <c r="AB1110" s="53"/>
      <c r="AC1110" s="53"/>
      <c r="AD1110" s="53"/>
      <c r="AE1110" s="53"/>
      <c r="AF1110" s="53"/>
      <c r="AG1110" s="53"/>
    </row>
    <row r="1111" spans="1:33" ht="28.5" customHeight="1">
      <c r="A1111" s="104" t="str">
        <f>IF(OR(C1111="",D1111=""),"",$D$3&amp;"_"&amp;ROW()-15-COUNTBLANK($D$16:D1111))</f>
        <v>PAGĐ_885</v>
      </c>
      <c r="B1111" s="197"/>
      <c r="C1111" s="29" t="s">
        <v>925</v>
      </c>
      <c r="D1111" s="28" t="s">
        <v>400</v>
      </c>
      <c r="E1111" s="11" t="s">
        <v>21</v>
      </c>
      <c r="F1111" s="35"/>
      <c r="G1111" s="93"/>
      <c r="H1111" s="36"/>
      <c r="I1111" s="3"/>
      <c r="J1111" s="3"/>
      <c r="K1111" s="3"/>
      <c r="L1111" s="3"/>
      <c r="M1111" s="3"/>
      <c r="N1111" s="3"/>
      <c r="O1111" s="3"/>
      <c r="P1111" s="3"/>
      <c r="Q1111" s="52"/>
      <c r="R1111" s="3"/>
      <c r="S1111" s="3"/>
      <c r="T1111" s="30"/>
      <c r="U1111" s="30"/>
      <c r="V1111" s="30"/>
      <c r="W1111" s="30"/>
      <c r="X1111" s="30"/>
      <c r="Y1111" s="30"/>
      <c r="Z1111" s="30"/>
      <c r="AA1111" s="127"/>
      <c r="AB1111" s="53"/>
      <c r="AC1111" s="53"/>
      <c r="AD1111" s="53"/>
      <c r="AE1111" s="53"/>
      <c r="AF1111" s="53"/>
      <c r="AG1111" s="53"/>
    </row>
    <row r="1112" spans="1:33" ht="16.5" customHeight="1">
      <c r="A1112" s="104" t="str">
        <f>IF(OR(C1112="",D1112=""),"",$D$3&amp;"_"&amp;ROW()-14-COUNTBLANK($D$15:D1112))</f>
        <v/>
      </c>
      <c r="B1112" s="116" t="s">
        <v>401</v>
      </c>
      <c r="C1112" s="116"/>
      <c r="D1112" s="117"/>
      <c r="E1112" s="115"/>
      <c r="F1112" s="115"/>
      <c r="G1112" s="118"/>
      <c r="H1112" s="115"/>
      <c r="I1112" s="80"/>
      <c r="J1112" s="80"/>
      <c r="K1112" s="80"/>
      <c r="L1112" s="80"/>
      <c r="M1112" s="80"/>
      <c r="N1112" s="80"/>
      <c r="O1112" s="80"/>
    </row>
    <row r="1113" spans="1:33" ht="30" customHeight="1">
      <c r="A1113" s="104" t="str">
        <f>IF(OR(C1113="",D1113=""),"",$D$3&amp;"_"&amp;ROW()-15-COUNTBLANK($D$16:D1113))</f>
        <v>PAGĐ_886</v>
      </c>
      <c r="B1113" s="54" t="s">
        <v>59</v>
      </c>
      <c r="C1113" s="33" t="s">
        <v>926</v>
      </c>
      <c r="D1113" s="35" t="s">
        <v>101</v>
      </c>
      <c r="E1113" s="11" t="s">
        <v>21</v>
      </c>
      <c r="F1113" s="35"/>
      <c r="G1113" s="93"/>
      <c r="H1113" s="36"/>
      <c r="I1113" s="3"/>
      <c r="J1113" s="3"/>
      <c r="K1113" s="3"/>
      <c r="L1113" s="3"/>
      <c r="M1113" s="3"/>
      <c r="N1113" s="3"/>
      <c r="O1113" s="3"/>
      <c r="P1113" s="3"/>
      <c r="Q1113" s="52"/>
      <c r="R1113" s="3"/>
      <c r="S1113" s="3"/>
      <c r="T1113" s="30"/>
      <c r="U1113" s="30"/>
      <c r="V1113" s="30"/>
      <c r="W1113" s="30"/>
      <c r="X1113" s="30"/>
      <c r="Y1113" s="30"/>
      <c r="Z1113" s="30"/>
      <c r="AA1113" s="127"/>
      <c r="AB1113" s="53"/>
      <c r="AC1113" s="53"/>
      <c r="AD1113" s="53"/>
      <c r="AE1113" s="53"/>
      <c r="AF1113" s="53"/>
      <c r="AG1113" s="53"/>
    </row>
    <row r="1114" spans="1:33" ht="34.5" customHeight="1">
      <c r="A1114" s="104" t="str">
        <f>IF(OR(C1114="",D1114=""),"",$D$3&amp;"_"&amp;ROW()-14-COUNTBLANK($D$15:D1114))</f>
        <v>PAGĐ_887</v>
      </c>
      <c r="B1114" s="33" t="s">
        <v>90</v>
      </c>
      <c r="C1114" s="33" t="s">
        <v>927</v>
      </c>
      <c r="D1114" s="62" t="s">
        <v>599</v>
      </c>
      <c r="E1114" s="11" t="s">
        <v>21</v>
      </c>
      <c r="F1114" s="35"/>
      <c r="G1114" s="93"/>
      <c r="H1114" s="36"/>
      <c r="I1114" s="3"/>
      <c r="J1114" s="3"/>
      <c r="K1114" s="3"/>
      <c r="L1114" s="3"/>
      <c r="M1114" s="3"/>
      <c r="N1114" s="3"/>
      <c r="O1114" s="3"/>
      <c r="P1114" s="3"/>
      <c r="Q1114" s="52"/>
      <c r="R1114" s="3"/>
      <c r="S1114" s="3"/>
      <c r="T1114" s="30"/>
      <c r="U1114" s="30"/>
      <c r="V1114" s="30"/>
      <c r="W1114" s="30"/>
      <c r="X1114" s="30"/>
      <c r="Y1114" s="30"/>
      <c r="Z1114" s="30"/>
      <c r="AA1114" s="127"/>
      <c r="AB1114" s="53"/>
      <c r="AC1114" s="53"/>
      <c r="AD1114" s="53"/>
      <c r="AE1114" s="53"/>
      <c r="AF1114" s="53"/>
      <c r="AG1114" s="53"/>
    </row>
    <row r="1115" spans="1:33" ht="30" customHeight="1">
      <c r="A1115" s="104" t="str">
        <f>IF(OR(C1115="",D1115=""),"",$D$3&amp;"_"&amp;ROW()-15-COUNTBLANK($D$16:D1115))</f>
        <v>PAGĐ_888</v>
      </c>
      <c r="B1115" s="209" t="s">
        <v>96</v>
      </c>
      <c r="C1115" s="29" t="s">
        <v>928</v>
      </c>
      <c r="D1115" s="62" t="s">
        <v>406</v>
      </c>
      <c r="E1115" s="11" t="s">
        <v>21</v>
      </c>
      <c r="F1115" s="35"/>
      <c r="G1115" s="93"/>
      <c r="H1115" s="36"/>
      <c r="I1115" s="3"/>
      <c r="J1115" s="3"/>
      <c r="K1115" s="3"/>
      <c r="L1115" s="3"/>
      <c r="M1115" s="3"/>
      <c r="N1115" s="3"/>
      <c r="O1115" s="3"/>
      <c r="P1115" s="3"/>
      <c r="Q1115" s="52"/>
      <c r="R1115" s="3"/>
      <c r="S1115" s="3"/>
      <c r="T1115" s="30"/>
      <c r="U1115" s="30"/>
      <c r="V1115" s="30"/>
      <c r="W1115" s="30"/>
      <c r="X1115" s="30"/>
      <c r="Y1115" s="30"/>
      <c r="Z1115" s="30"/>
      <c r="AA1115" s="127"/>
      <c r="AB1115" s="53"/>
      <c r="AC1115" s="53"/>
      <c r="AD1115" s="53"/>
      <c r="AE1115" s="53"/>
      <c r="AF1115" s="53"/>
      <c r="AG1115" s="53"/>
    </row>
    <row r="1116" spans="1:33" ht="30" customHeight="1">
      <c r="A1116" s="104" t="str">
        <f t="shared" ref="A1116:A1117" si="111">IF(OR(C1116="",D1116=""),"",$D$3&amp;"_"&amp;ROW()-14-COUNTBLANK($D$15:D1116))</f>
        <v>PAGĐ_889</v>
      </c>
      <c r="B1116" s="197"/>
      <c r="C1116" s="29" t="s">
        <v>106</v>
      </c>
      <c r="D1116" s="28" t="s">
        <v>107</v>
      </c>
      <c r="E1116" s="11" t="s">
        <v>21</v>
      </c>
      <c r="F1116" s="35"/>
      <c r="G1116" s="93"/>
      <c r="H1116" s="36"/>
      <c r="I1116" s="3"/>
      <c r="J1116" s="3"/>
      <c r="K1116" s="3"/>
      <c r="L1116" s="3"/>
      <c r="M1116" s="3"/>
      <c r="N1116" s="3"/>
      <c r="O1116" s="3"/>
      <c r="P1116" s="3"/>
      <c r="Q1116" s="52"/>
      <c r="R1116" s="3"/>
      <c r="S1116" s="3"/>
      <c r="T1116" s="30"/>
      <c r="U1116" s="30"/>
      <c r="V1116" s="30"/>
      <c r="W1116" s="30"/>
      <c r="X1116" s="30"/>
      <c r="Y1116" s="30"/>
      <c r="Z1116" s="30"/>
      <c r="AA1116" s="127"/>
      <c r="AB1116" s="53"/>
      <c r="AC1116" s="53"/>
      <c r="AD1116" s="53"/>
      <c r="AE1116" s="53"/>
      <c r="AF1116" s="53"/>
      <c r="AG1116" s="53"/>
    </row>
    <row r="1117" spans="1:33" ht="30" customHeight="1">
      <c r="A1117" s="104" t="str">
        <f t="shared" si="111"/>
        <v>PAGĐ_890</v>
      </c>
      <c r="B1117" s="36" t="s">
        <v>87</v>
      </c>
      <c r="C1117" s="36" t="s">
        <v>920</v>
      </c>
      <c r="D1117" s="35" t="s">
        <v>409</v>
      </c>
      <c r="E1117" s="11" t="s">
        <v>21</v>
      </c>
      <c r="F1117" s="35"/>
      <c r="G1117" s="93"/>
      <c r="H1117" s="36"/>
      <c r="I1117" s="3"/>
      <c r="J1117" s="3"/>
      <c r="K1117" s="3"/>
      <c r="L1117" s="3"/>
      <c r="M1117" s="3"/>
      <c r="N1117" s="3"/>
      <c r="O1117" s="3"/>
      <c r="P1117" s="3"/>
      <c r="Q1117" s="52"/>
      <c r="R1117" s="3"/>
      <c r="S1117" s="3"/>
      <c r="T1117" s="30"/>
      <c r="U1117" s="30"/>
      <c r="V1117" s="30"/>
      <c r="W1117" s="30"/>
      <c r="X1117" s="30"/>
      <c r="Y1117" s="30"/>
      <c r="Z1117" s="30"/>
      <c r="AA1117" s="127"/>
      <c r="AB1117" s="53"/>
      <c r="AC1117" s="53"/>
      <c r="AD1117" s="53"/>
      <c r="AE1117" s="53"/>
      <c r="AF1117" s="53"/>
      <c r="AG1117" s="53"/>
    </row>
    <row r="1118" spans="1:33" ht="30" customHeight="1">
      <c r="A1118" s="104" t="str">
        <f>IF(OR(C1118="",D1118=""),"",$D$3&amp;"_"&amp;ROW()-15-COUNTBLANK($D$16:D1118))</f>
        <v>PAGĐ_891</v>
      </c>
      <c r="B1118" s="211" t="s">
        <v>108</v>
      </c>
      <c r="C1118" s="29" t="s">
        <v>109</v>
      </c>
      <c r="D1118" s="28" t="s">
        <v>179</v>
      </c>
      <c r="E1118" s="11" t="s">
        <v>21</v>
      </c>
      <c r="F1118" s="35"/>
      <c r="G1118" s="93"/>
      <c r="H1118" s="36"/>
      <c r="I1118" s="3"/>
      <c r="J1118" s="3"/>
      <c r="K1118" s="3"/>
      <c r="L1118" s="3"/>
      <c r="M1118" s="3"/>
      <c r="N1118" s="3"/>
      <c r="O1118" s="3"/>
      <c r="P1118" s="3"/>
      <c r="Q1118" s="52"/>
      <c r="R1118" s="3"/>
      <c r="S1118" s="3"/>
      <c r="T1118" s="30"/>
      <c r="U1118" s="30"/>
      <c r="V1118" s="30"/>
      <c r="W1118" s="30"/>
      <c r="X1118" s="30"/>
      <c r="Y1118" s="30"/>
      <c r="Z1118" s="30"/>
      <c r="AA1118" s="127"/>
      <c r="AB1118" s="53"/>
      <c r="AC1118" s="53"/>
      <c r="AD1118" s="53"/>
      <c r="AE1118" s="53"/>
      <c r="AF1118" s="53"/>
      <c r="AG1118" s="53"/>
    </row>
    <row r="1119" spans="1:33" ht="30" customHeight="1">
      <c r="A1119" s="104" t="str">
        <f>IF(OR(C1119="",D1119=""),"",$D$3&amp;"_"&amp;ROW()-14-COUNTBLANK($D$15:D1119))</f>
        <v>PAGĐ_892</v>
      </c>
      <c r="B1119" s="199"/>
      <c r="C1119" s="29" t="s">
        <v>111</v>
      </c>
      <c r="D1119" s="28" t="s">
        <v>413</v>
      </c>
      <c r="E1119" s="11" t="s">
        <v>21</v>
      </c>
      <c r="F1119" s="35"/>
      <c r="G1119" s="93"/>
      <c r="H1119" s="36"/>
      <c r="I1119" s="3"/>
      <c r="J1119" s="3"/>
      <c r="K1119" s="3"/>
      <c r="L1119" s="3"/>
      <c r="M1119" s="3"/>
      <c r="N1119" s="3"/>
      <c r="O1119" s="3"/>
      <c r="P1119" s="3"/>
      <c r="Q1119" s="52"/>
      <c r="R1119" s="3"/>
      <c r="S1119" s="3"/>
      <c r="T1119" s="30"/>
      <c r="U1119" s="30"/>
      <c r="V1119" s="30"/>
      <c r="W1119" s="30"/>
      <c r="X1119" s="30"/>
      <c r="Y1119" s="30"/>
      <c r="Z1119" s="30"/>
      <c r="AA1119" s="127"/>
      <c r="AB1119" s="53"/>
      <c r="AC1119" s="53"/>
      <c r="AD1119" s="53"/>
      <c r="AE1119" s="53"/>
      <c r="AF1119" s="53"/>
      <c r="AG1119" s="53"/>
    </row>
    <row r="1120" spans="1:33" ht="30" customHeight="1">
      <c r="A1120" s="104" t="str">
        <f>IF(OR(C1120="",D1120=""),"",$D$3&amp;"_"&amp;ROW()-15-COUNTBLANK($D$16:D1120))</f>
        <v>PAGĐ_893</v>
      </c>
      <c r="B1120" s="199"/>
      <c r="C1120" s="29" t="s">
        <v>113</v>
      </c>
      <c r="D1120" s="28" t="s">
        <v>413</v>
      </c>
      <c r="E1120" s="11" t="s">
        <v>21</v>
      </c>
      <c r="F1120" s="35"/>
      <c r="G1120" s="93"/>
      <c r="H1120" s="36"/>
      <c r="I1120" s="3"/>
      <c r="J1120" s="3"/>
      <c r="K1120" s="3"/>
      <c r="L1120" s="3"/>
      <c r="M1120" s="3"/>
      <c r="N1120" s="3"/>
      <c r="O1120" s="3"/>
      <c r="P1120" s="3"/>
      <c r="Q1120" s="52"/>
      <c r="R1120" s="3"/>
      <c r="S1120" s="3"/>
      <c r="T1120" s="30"/>
      <c r="U1120" s="30"/>
      <c r="V1120" s="30"/>
      <c r="W1120" s="30"/>
      <c r="X1120" s="30"/>
      <c r="Y1120" s="30"/>
      <c r="Z1120" s="30"/>
      <c r="AA1120" s="127"/>
      <c r="AB1120" s="53"/>
      <c r="AC1120" s="53"/>
      <c r="AD1120" s="53"/>
      <c r="AE1120" s="53"/>
      <c r="AF1120" s="53"/>
      <c r="AG1120" s="53"/>
    </row>
    <row r="1121" spans="1:33" ht="30" customHeight="1">
      <c r="A1121" s="104" t="str">
        <f>IF(OR(C1121="",D1121=""),"",$D$3&amp;"_"&amp;ROW()-14-COUNTBLANK($D$15:D1121))</f>
        <v>PAGĐ_894</v>
      </c>
      <c r="B1121" s="199"/>
      <c r="C1121" s="29" t="s">
        <v>114</v>
      </c>
      <c r="D1121" s="28" t="s">
        <v>179</v>
      </c>
      <c r="E1121" s="11" t="s">
        <v>21</v>
      </c>
      <c r="F1121" s="35"/>
      <c r="G1121" s="93"/>
      <c r="H1121" s="36"/>
      <c r="I1121" s="3"/>
      <c r="J1121" s="3"/>
      <c r="K1121" s="3"/>
      <c r="L1121" s="3"/>
      <c r="M1121" s="3"/>
      <c r="N1121" s="3"/>
      <c r="O1121" s="3"/>
      <c r="P1121" s="3"/>
      <c r="Q1121" s="52"/>
      <c r="R1121" s="3"/>
      <c r="S1121" s="3"/>
      <c r="T1121" s="30"/>
      <c r="U1121" s="30"/>
      <c r="V1121" s="30"/>
      <c r="W1121" s="30"/>
      <c r="X1121" s="30"/>
      <c r="Y1121" s="30"/>
      <c r="Z1121" s="30"/>
      <c r="AA1121" s="127"/>
      <c r="AB1121" s="53"/>
      <c r="AC1121" s="53"/>
      <c r="AD1121" s="53"/>
      <c r="AE1121" s="53"/>
      <c r="AF1121" s="53"/>
      <c r="AG1121" s="53"/>
    </row>
    <row r="1122" spans="1:33" ht="30" customHeight="1">
      <c r="A1122" s="104" t="str">
        <f>IF(OR(C1122="",D1122=""),"",$D$3&amp;"_"&amp;ROW()-15-COUNTBLANK($D$16:D1122))</f>
        <v>PAGĐ_895</v>
      </c>
      <c r="B1122" s="197"/>
      <c r="C1122" s="29" t="s">
        <v>115</v>
      </c>
      <c r="D1122" s="28" t="s">
        <v>179</v>
      </c>
      <c r="E1122" s="11" t="s">
        <v>21</v>
      </c>
      <c r="F1122" s="35"/>
      <c r="G1122" s="93"/>
      <c r="H1122" s="36"/>
      <c r="I1122" s="3"/>
      <c r="J1122" s="3"/>
      <c r="K1122" s="3"/>
      <c r="L1122" s="3"/>
      <c r="M1122" s="3"/>
      <c r="N1122" s="3"/>
      <c r="O1122" s="3"/>
      <c r="P1122" s="3"/>
      <c r="Q1122" s="52"/>
      <c r="R1122" s="3"/>
      <c r="S1122" s="3"/>
      <c r="T1122" s="30"/>
      <c r="U1122" s="30"/>
      <c r="V1122" s="30"/>
      <c r="W1122" s="30"/>
      <c r="X1122" s="30"/>
      <c r="Y1122" s="30"/>
      <c r="Z1122" s="30"/>
      <c r="AA1122" s="127"/>
      <c r="AB1122" s="53"/>
      <c r="AC1122" s="53"/>
      <c r="AD1122" s="53"/>
      <c r="AE1122" s="53"/>
      <c r="AF1122" s="53"/>
      <c r="AG1122" s="53"/>
    </row>
    <row r="1123" spans="1:33" ht="30" customHeight="1">
      <c r="A1123" s="104" t="str">
        <f>IF(OR(C1123="",D1123=""),"",$D$3&amp;"_"&amp;ROW()-14-COUNTBLANK($D$15:D1123))</f>
        <v>PAGĐ_896</v>
      </c>
      <c r="B1123" s="36" t="s">
        <v>116</v>
      </c>
      <c r="C1123" s="29" t="s">
        <v>117</v>
      </c>
      <c r="D1123" s="28" t="s">
        <v>600</v>
      </c>
      <c r="E1123" s="11" t="s">
        <v>21</v>
      </c>
      <c r="F1123" s="35"/>
      <c r="G1123" s="93"/>
      <c r="H1123" s="36"/>
      <c r="I1123" s="3"/>
      <c r="J1123" s="3"/>
      <c r="K1123" s="3"/>
      <c r="L1123" s="3"/>
      <c r="M1123" s="3"/>
      <c r="N1123" s="3"/>
      <c r="O1123" s="3"/>
      <c r="P1123" s="3"/>
      <c r="Q1123" s="52"/>
      <c r="R1123" s="3"/>
      <c r="S1123" s="3"/>
      <c r="T1123" s="30"/>
      <c r="U1123" s="30"/>
      <c r="V1123" s="30"/>
      <c r="W1123" s="30"/>
      <c r="X1123" s="30"/>
      <c r="Y1123" s="30"/>
      <c r="Z1123" s="30"/>
      <c r="AA1123" s="127"/>
      <c r="AB1123" s="53"/>
      <c r="AC1123" s="53"/>
      <c r="AD1123" s="53"/>
      <c r="AE1123" s="53"/>
      <c r="AF1123" s="53"/>
      <c r="AG1123" s="53"/>
    </row>
    <row r="1124" spans="1:33" ht="30" customHeight="1">
      <c r="A1124" s="104" t="str">
        <f>IF(OR(C1124="",D1124=""),"",$D$3&amp;"_"&amp;ROW()-15-COUNTBLANK($D$16:D1124))</f>
        <v>PAGĐ_897</v>
      </c>
      <c r="B1124" s="209" t="s">
        <v>76</v>
      </c>
      <c r="C1124" s="29" t="s">
        <v>118</v>
      </c>
      <c r="D1124" s="28" t="s">
        <v>119</v>
      </c>
      <c r="E1124" s="11" t="s">
        <v>21</v>
      </c>
      <c r="F1124" s="35"/>
      <c r="G1124" s="93"/>
      <c r="H1124" s="36"/>
      <c r="I1124" s="3"/>
      <c r="J1124" s="3"/>
      <c r="K1124" s="3"/>
      <c r="L1124" s="3"/>
      <c r="M1124" s="3"/>
      <c r="N1124" s="3"/>
      <c r="O1124" s="3"/>
      <c r="P1124" s="3"/>
      <c r="Q1124" s="52"/>
      <c r="R1124" s="3"/>
      <c r="S1124" s="3"/>
      <c r="T1124" s="30"/>
      <c r="U1124" s="30"/>
      <c r="V1124" s="30"/>
      <c r="W1124" s="30"/>
      <c r="X1124" s="30"/>
      <c r="Y1124" s="30"/>
      <c r="Z1124" s="30"/>
      <c r="AA1124" s="127"/>
      <c r="AB1124" s="53"/>
      <c r="AC1124" s="53"/>
      <c r="AD1124" s="53"/>
      <c r="AE1124" s="53"/>
      <c r="AF1124" s="53"/>
      <c r="AG1124" s="53"/>
    </row>
    <row r="1125" spans="1:33" ht="30" customHeight="1">
      <c r="A1125" s="104" t="str">
        <f>IF(OR(C1125="",D1125=""),"",$D$3&amp;"_"&amp;ROW()-14-COUNTBLANK($D$15:D1125))</f>
        <v>PAGĐ_898</v>
      </c>
      <c r="B1125" s="197"/>
      <c r="C1125" s="29" t="s">
        <v>931</v>
      </c>
      <c r="D1125" s="28" t="s">
        <v>422</v>
      </c>
      <c r="E1125" s="11" t="s">
        <v>21</v>
      </c>
      <c r="F1125" s="35"/>
      <c r="G1125" s="93"/>
      <c r="H1125" s="36"/>
      <c r="I1125" s="3"/>
      <c r="J1125" s="3"/>
      <c r="K1125" s="3"/>
      <c r="L1125" s="3"/>
      <c r="M1125" s="3"/>
      <c r="N1125" s="3"/>
      <c r="O1125" s="3"/>
      <c r="P1125" s="3"/>
      <c r="Q1125" s="52"/>
      <c r="R1125" s="3"/>
      <c r="S1125" s="3"/>
      <c r="T1125" s="30"/>
      <c r="U1125" s="30"/>
      <c r="V1125" s="30"/>
      <c r="W1125" s="30"/>
      <c r="X1125" s="30"/>
      <c r="Y1125" s="30"/>
      <c r="Z1125" s="30"/>
      <c r="AA1125" s="127"/>
      <c r="AB1125" s="53"/>
      <c r="AC1125" s="53"/>
      <c r="AD1125" s="53"/>
      <c r="AE1125" s="53"/>
      <c r="AF1125" s="53"/>
      <c r="AG1125" s="53"/>
    </row>
    <row r="1126" spans="1:33" ht="16.5" customHeight="1">
      <c r="A1126" s="104" t="str">
        <f>IF(OR(C1126="",D1126=""),"",$D$3&amp;"_"&amp;ROW()-15-COUNTBLANK($D$16:D1126))</f>
        <v/>
      </c>
      <c r="B1126" s="116" t="s">
        <v>515</v>
      </c>
      <c r="C1126" s="116"/>
      <c r="D1126" s="117"/>
      <c r="E1126" s="115"/>
      <c r="F1126" s="115"/>
      <c r="G1126" s="118"/>
      <c r="H1126" s="115"/>
      <c r="I1126" s="80"/>
      <c r="J1126" s="80"/>
      <c r="K1126" s="80"/>
      <c r="L1126" s="80"/>
      <c r="M1126" s="80"/>
      <c r="N1126" s="80"/>
      <c r="O1126" s="80"/>
    </row>
    <row r="1127" spans="1:33" ht="31.5" customHeight="1">
      <c r="A1127" s="104" t="str">
        <f>IF(OR(C1127="",D1127=""),"",$D$3&amp;"_"&amp;ROW()-14-COUNTBLANK($D$15:D1127))</f>
        <v>PAGĐ_899</v>
      </c>
      <c r="B1127" s="54" t="s">
        <v>59</v>
      </c>
      <c r="C1127" s="33" t="s">
        <v>926</v>
      </c>
      <c r="D1127" s="35" t="s">
        <v>101</v>
      </c>
      <c r="E1127" s="11" t="s">
        <v>21</v>
      </c>
      <c r="F1127" s="121"/>
      <c r="G1127" s="120"/>
      <c r="H1127" s="121"/>
      <c r="I1127" s="94"/>
      <c r="J1127" s="94"/>
      <c r="K1127" s="80"/>
      <c r="L1127" s="80"/>
      <c r="M1127" s="80"/>
      <c r="N1127" s="80"/>
      <c r="O1127" s="80"/>
    </row>
    <row r="1128" spans="1:33" ht="34.5" customHeight="1">
      <c r="A1128" s="104" t="str">
        <f>IF(OR(C1128="",D1128=""),"",$D$3&amp;"_"&amp;ROW()-15-COUNTBLANK($D$16:D1128))</f>
        <v>PAGĐ_900</v>
      </c>
      <c r="B1128" s="33" t="s">
        <v>90</v>
      </c>
      <c r="C1128" s="33" t="s">
        <v>927</v>
      </c>
      <c r="D1128" s="62" t="s">
        <v>601</v>
      </c>
      <c r="E1128" s="11" t="s">
        <v>21</v>
      </c>
      <c r="F1128" s="35"/>
      <c r="G1128" s="93"/>
      <c r="H1128" s="36"/>
      <c r="I1128" s="3"/>
      <c r="J1128" s="3"/>
      <c r="K1128" s="3"/>
      <c r="L1128" s="3"/>
      <c r="M1128" s="3"/>
      <c r="N1128" s="3"/>
      <c r="O1128" s="3"/>
      <c r="P1128" s="3"/>
      <c r="Q1128" s="52"/>
      <c r="R1128" s="3"/>
      <c r="S1128" s="3"/>
      <c r="T1128" s="30"/>
      <c r="U1128" s="30"/>
      <c r="V1128" s="30"/>
      <c r="W1128" s="30"/>
      <c r="X1128" s="30"/>
      <c r="Y1128" s="30"/>
      <c r="Z1128" s="30"/>
      <c r="AA1128" s="127"/>
      <c r="AB1128" s="53"/>
      <c r="AC1128" s="53"/>
      <c r="AD1128" s="53"/>
      <c r="AE1128" s="53"/>
      <c r="AF1128" s="53"/>
      <c r="AG1128" s="53"/>
    </row>
    <row r="1129" spans="1:33" ht="33" customHeight="1">
      <c r="A1129" s="104" t="str">
        <f>IF(OR(C1129="",D1129=""),"",$D$3&amp;"_"&amp;ROW()-14-COUNTBLANK($D$15:D1129))</f>
        <v>PAGĐ_901</v>
      </c>
      <c r="B1129" s="22" t="s">
        <v>516</v>
      </c>
      <c r="C1129" s="29" t="s">
        <v>964</v>
      </c>
      <c r="D1129" s="62" t="s">
        <v>518</v>
      </c>
      <c r="E1129" s="11" t="s">
        <v>21</v>
      </c>
      <c r="F1129" s="121"/>
      <c r="G1129" s="120"/>
      <c r="H1129" s="121"/>
      <c r="I1129" s="94"/>
      <c r="J1129" s="94"/>
      <c r="K1129" s="80"/>
      <c r="L1129" s="80"/>
      <c r="M1129" s="80"/>
      <c r="N1129" s="80"/>
      <c r="O1129" s="80"/>
    </row>
    <row r="1130" spans="1:33" ht="30.75" customHeight="1">
      <c r="A1130" s="104" t="str">
        <f>IF(OR(C1130="",D1130=""),"",$D$3&amp;"_"&amp;ROW()-15-COUNTBLANK($D$16:D1130))</f>
        <v>PAGĐ_902</v>
      </c>
      <c r="B1130" s="141" t="s">
        <v>519</v>
      </c>
      <c r="C1130" s="29" t="s">
        <v>965</v>
      </c>
      <c r="D1130" s="25" t="s">
        <v>521</v>
      </c>
      <c r="E1130" s="11" t="s">
        <v>21</v>
      </c>
      <c r="F1130" s="121"/>
      <c r="G1130" s="120"/>
      <c r="H1130" s="121"/>
      <c r="I1130" s="94"/>
      <c r="J1130" s="94"/>
      <c r="K1130" s="80"/>
      <c r="L1130" s="80"/>
      <c r="M1130" s="80"/>
      <c r="N1130" s="80"/>
      <c r="O1130" s="80"/>
    </row>
    <row r="1131" spans="1:33" ht="27" customHeight="1">
      <c r="A1131" s="104" t="str">
        <f>IF(OR(C1131="",D1131=""),"",$D$3&amp;"_"&amp;ROW()-14-COUNTBLANK($D$15:D1131))</f>
        <v>PAGĐ_903</v>
      </c>
      <c r="B1131" s="141" t="s">
        <v>522</v>
      </c>
      <c r="C1131" s="29" t="s">
        <v>995</v>
      </c>
      <c r="D1131" s="25" t="s">
        <v>521</v>
      </c>
      <c r="E1131" s="11" t="s">
        <v>21</v>
      </c>
      <c r="F1131" s="121"/>
      <c r="G1131" s="120"/>
      <c r="H1131" s="121"/>
      <c r="I1131" s="94"/>
      <c r="J1131" s="94"/>
      <c r="K1131" s="80"/>
      <c r="L1131" s="80"/>
      <c r="M1131" s="80"/>
      <c r="N1131" s="80"/>
      <c r="O1131" s="80"/>
    </row>
    <row r="1132" spans="1:33" ht="36" customHeight="1">
      <c r="A1132" s="104" t="str">
        <f>IF(OR(C1132="",D1132=""),"",$D$3&amp;"_"&amp;ROW()-15-COUNTBLANK($D$16:D1132))</f>
        <v>PAGĐ_904</v>
      </c>
      <c r="B1132" s="141" t="s">
        <v>524</v>
      </c>
      <c r="C1132" s="29" t="s">
        <v>967</v>
      </c>
      <c r="D1132" s="25" t="s">
        <v>526</v>
      </c>
      <c r="E1132" s="11" t="s">
        <v>21</v>
      </c>
      <c r="F1132" s="121"/>
      <c r="G1132" s="120"/>
      <c r="H1132" s="121"/>
      <c r="I1132" s="94"/>
      <c r="J1132" s="94"/>
      <c r="K1132" s="80"/>
      <c r="L1132" s="80"/>
      <c r="M1132" s="80"/>
      <c r="N1132" s="80"/>
      <c r="O1132" s="80"/>
    </row>
    <row r="1133" spans="1:33" ht="27.75" customHeight="1">
      <c r="A1133" s="104" t="str">
        <f>IF(OR(C1133="",D1133=""),"",$D$3&amp;"_"&amp;ROW()-14-COUNTBLANK($D$15:D1133))</f>
        <v>PAGĐ_905</v>
      </c>
      <c r="B1133" s="141" t="s">
        <v>527</v>
      </c>
      <c r="C1133" s="29" t="s">
        <v>968</v>
      </c>
      <c r="D1133" s="62" t="s">
        <v>529</v>
      </c>
      <c r="E1133" s="11" t="s">
        <v>21</v>
      </c>
      <c r="F1133" s="121"/>
      <c r="G1133" s="120"/>
      <c r="H1133" s="121"/>
      <c r="I1133" s="94"/>
      <c r="J1133" s="94"/>
      <c r="K1133" s="80"/>
      <c r="L1133" s="80"/>
      <c r="M1133" s="80"/>
      <c r="N1133" s="80"/>
      <c r="O1133" s="80"/>
    </row>
    <row r="1134" spans="1:33" ht="27.75" customHeight="1">
      <c r="A1134" s="104" t="str">
        <f>IF(OR(C1134="",D1134=""),"",$D$3&amp;"_"&amp;ROW()-15-COUNTBLANK($D$16:D1134))</f>
        <v>PAGĐ_906</v>
      </c>
      <c r="B1134" s="141" t="s">
        <v>530</v>
      </c>
      <c r="C1134" s="29" t="s">
        <v>969</v>
      </c>
      <c r="D1134" s="25" t="s">
        <v>532</v>
      </c>
      <c r="E1134" s="11" t="s">
        <v>21</v>
      </c>
      <c r="F1134" s="121"/>
      <c r="G1134" s="120"/>
      <c r="H1134" s="121"/>
      <c r="I1134" s="94"/>
      <c r="J1134" s="94"/>
      <c r="K1134" s="80"/>
      <c r="L1134" s="80"/>
      <c r="M1134" s="80"/>
      <c r="N1134" s="80"/>
      <c r="O1134" s="80"/>
    </row>
    <row r="1135" spans="1:33" ht="27" customHeight="1">
      <c r="A1135" s="104" t="str">
        <f t="shared" ref="A1135:A1136" si="112">IF(OR(C1135="",D1135=""),"",$D$3&amp;"_"&amp;ROW()-14-COUNTBLANK($D$15:D1135))</f>
        <v>PAGĐ_907</v>
      </c>
      <c r="B1135" s="141" t="s">
        <v>533</v>
      </c>
      <c r="C1135" s="29" t="s">
        <v>968</v>
      </c>
      <c r="D1135" s="25" t="s">
        <v>534</v>
      </c>
      <c r="E1135" s="11" t="s">
        <v>21</v>
      </c>
      <c r="F1135" s="121"/>
      <c r="G1135" s="120"/>
      <c r="H1135" s="121"/>
      <c r="I1135" s="94"/>
      <c r="J1135" s="94"/>
      <c r="K1135" s="80"/>
      <c r="L1135" s="80"/>
      <c r="M1135" s="80"/>
      <c r="N1135" s="80"/>
      <c r="O1135" s="80"/>
    </row>
    <row r="1136" spans="1:33" ht="16.5" customHeight="1">
      <c r="A1136" s="104" t="str">
        <f t="shared" si="112"/>
        <v/>
      </c>
      <c r="B1136" s="116" t="s">
        <v>535</v>
      </c>
      <c r="C1136" s="116"/>
      <c r="D1136" s="117"/>
      <c r="E1136" s="115"/>
      <c r="F1136" s="115"/>
      <c r="G1136" s="118"/>
      <c r="H1136" s="115"/>
      <c r="I1136" s="80"/>
      <c r="J1136" s="80"/>
      <c r="K1136" s="80"/>
      <c r="L1136" s="80"/>
      <c r="M1136" s="80"/>
      <c r="N1136" s="80"/>
      <c r="O1136" s="80"/>
    </row>
    <row r="1137" spans="1:33" ht="27" customHeight="1">
      <c r="A1137" s="104" t="str">
        <f>IF(OR(C1137="",D1137=""),"",$D$3&amp;"_"&amp;ROW()-15-COUNTBLANK($D$16:D1137))</f>
        <v>PAGĐ_908</v>
      </c>
      <c r="B1137" s="61" t="s">
        <v>59</v>
      </c>
      <c r="C1137" s="61" t="s">
        <v>926</v>
      </c>
      <c r="D1137" s="86" t="s">
        <v>101</v>
      </c>
      <c r="E1137" s="11" t="s">
        <v>21</v>
      </c>
      <c r="F1137" s="63"/>
      <c r="G1137" s="139"/>
      <c r="H1137" s="63"/>
      <c r="I1137" s="1"/>
      <c r="J1137" s="1"/>
      <c r="K1137" s="1"/>
      <c r="L1137" s="1"/>
      <c r="M1137" s="1"/>
      <c r="N1137" s="1"/>
      <c r="O1137" s="1"/>
      <c r="P1137" s="1"/>
      <c r="Q1137" s="140"/>
      <c r="R1137" s="1"/>
      <c r="S1137" s="1"/>
      <c r="T1137" s="56"/>
      <c r="U1137" s="56"/>
      <c r="V1137" s="56"/>
      <c r="W1137" s="56"/>
      <c r="X1137" s="56"/>
      <c r="Y1137" s="56"/>
      <c r="Z1137" s="56"/>
      <c r="AA1137" s="43"/>
      <c r="AB1137" s="43"/>
      <c r="AC1137" s="43"/>
      <c r="AD1137" s="43"/>
      <c r="AE1137" s="43"/>
      <c r="AF1137" s="43"/>
      <c r="AG1137" s="43"/>
    </row>
    <row r="1138" spans="1:33" ht="34.5" customHeight="1">
      <c r="A1138" s="104" t="str">
        <f>IF(OR(C1138="",D1138=""),"",$D$3&amp;"_"&amp;ROW()-14-COUNTBLANK($D$15:D1138))</f>
        <v>PAGĐ_909</v>
      </c>
      <c r="B1138" s="33" t="s">
        <v>90</v>
      </c>
      <c r="C1138" s="33" t="s">
        <v>927</v>
      </c>
      <c r="D1138" s="62" t="s">
        <v>603</v>
      </c>
      <c r="E1138" s="11" t="s">
        <v>21</v>
      </c>
      <c r="F1138" s="35"/>
      <c r="G1138" s="93"/>
      <c r="H1138" s="36"/>
      <c r="I1138" s="3"/>
      <c r="J1138" s="3"/>
      <c r="K1138" s="3"/>
      <c r="L1138" s="3"/>
      <c r="M1138" s="3"/>
      <c r="N1138" s="3"/>
      <c r="O1138" s="3"/>
      <c r="P1138" s="3"/>
      <c r="Q1138" s="52"/>
      <c r="R1138" s="3"/>
      <c r="S1138" s="3"/>
      <c r="T1138" s="30"/>
      <c r="U1138" s="30"/>
      <c r="V1138" s="30"/>
      <c r="W1138" s="30"/>
      <c r="X1138" s="30"/>
      <c r="Y1138" s="30"/>
      <c r="Z1138" s="30"/>
      <c r="AA1138" s="127"/>
      <c r="AB1138" s="53"/>
      <c r="AC1138" s="53"/>
      <c r="AD1138" s="53"/>
      <c r="AE1138" s="53"/>
      <c r="AF1138" s="53"/>
      <c r="AG1138" s="53"/>
    </row>
    <row r="1139" spans="1:33" ht="39.75" customHeight="1">
      <c r="A1139" s="104" t="str">
        <f>IF(OR(C1139="",D1139=""),"",$D$3&amp;"_"&amp;ROW()-15-COUNTBLANK($D$16:D1139))</f>
        <v>PAGĐ_910</v>
      </c>
      <c r="B1139" s="141" t="s">
        <v>536</v>
      </c>
      <c r="C1139" s="61" t="s">
        <v>970</v>
      </c>
      <c r="D1139" s="25" t="s">
        <v>538</v>
      </c>
      <c r="E1139" s="11" t="s">
        <v>21</v>
      </c>
      <c r="F1139" s="121"/>
      <c r="G1139" s="120"/>
      <c r="H1139" s="121"/>
      <c r="I1139" s="94"/>
      <c r="J1139" s="94"/>
      <c r="K1139" s="80"/>
      <c r="L1139" s="80"/>
      <c r="M1139" s="80"/>
      <c r="N1139" s="80"/>
      <c r="O1139" s="80"/>
    </row>
    <row r="1140" spans="1:33" ht="28.5" customHeight="1">
      <c r="A1140" s="104" t="str">
        <f>IF(OR(C1140="",D1140=""),"",$D$3&amp;"_"&amp;ROW()-14-COUNTBLANK($D$15:D1140))</f>
        <v>PAGĐ_911</v>
      </c>
      <c r="B1140" s="29" t="s">
        <v>539</v>
      </c>
      <c r="C1140" s="36" t="s">
        <v>996</v>
      </c>
      <c r="D1140" s="28" t="s">
        <v>385</v>
      </c>
      <c r="E1140" s="11" t="s">
        <v>21</v>
      </c>
      <c r="F1140" s="35"/>
      <c r="G1140" s="93"/>
      <c r="H1140" s="36"/>
      <c r="I1140" s="3"/>
      <c r="J1140" s="3"/>
      <c r="K1140" s="3"/>
      <c r="L1140" s="3"/>
      <c r="M1140" s="3"/>
      <c r="N1140" s="3"/>
      <c r="O1140" s="3"/>
      <c r="P1140" s="3"/>
      <c r="Q1140" s="52"/>
      <c r="R1140" s="3"/>
      <c r="S1140" s="3"/>
      <c r="T1140" s="30"/>
      <c r="U1140" s="30"/>
      <c r="V1140" s="30"/>
      <c r="W1140" s="30"/>
      <c r="X1140" s="30"/>
      <c r="Y1140" s="30"/>
      <c r="Z1140" s="30"/>
      <c r="AA1140" s="127"/>
      <c r="AB1140" s="53"/>
      <c r="AC1140" s="53"/>
      <c r="AD1140" s="53"/>
      <c r="AE1140" s="53"/>
      <c r="AF1140" s="53"/>
      <c r="AG1140" s="53"/>
    </row>
    <row r="1141" spans="1:33" ht="28.5" customHeight="1">
      <c r="A1141" s="104" t="str">
        <f>IF(OR(C1141="",D1141=""),"",$D$3&amp;"_"&amp;ROW()-15-COUNTBLANK($D$16:D1141))</f>
        <v>PAGĐ_912</v>
      </c>
      <c r="B1141" s="36" t="s">
        <v>87</v>
      </c>
      <c r="C1141" s="36" t="s">
        <v>920</v>
      </c>
      <c r="D1141" s="35" t="s">
        <v>542</v>
      </c>
      <c r="E1141" s="11" t="s">
        <v>21</v>
      </c>
      <c r="F1141" s="35"/>
      <c r="G1141" s="93"/>
      <c r="H1141" s="36"/>
      <c r="I1141" s="3"/>
      <c r="J1141" s="3"/>
      <c r="K1141" s="3"/>
      <c r="L1141" s="3"/>
      <c r="M1141" s="3"/>
      <c r="N1141" s="3"/>
      <c r="O1141" s="3"/>
      <c r="P1141" s="3"/>
      <c r="Q1141" s="52"/>
      <c r="R1141" s="3"/>
      <c r="S1141" s="3"/>
      <c r="T1141" s="30"/>
      <c r="U1141" s="30"/>
      <c r="V1141" s="30"/>
      <c r="W1141" s="30"/>
      <c r="X1141" s="30"/>
      <c r="Y1141" s="30"/>
      <c r="Z1141" s="30"/>
      <c r="AA1141" s="127"/>
      <c r="AB1141" s="53"/>
      <c r="AC1141" s="53"/>
      <c r="AD1141" s="53"/>
      <c r="AE1141" s="53"/>
      <c r="AF1141" s="53"/>
      <c r="AG1141" s="53"/>
    </row>
    <row r="1142" spans="1:33" ht="28.5" customHeight="1">
      <c r="A1142" s="104" t="str">
        <f>IF(OR(C1142="",D1142=""),"",$D$3&amp;"_"&amp;ROW()-14-COUNTBLANK($D$15:D1142))</f>
        <v>PAGĐ_913</v>
      </c>
      <c r="B1142" s="29" t="s">
        <v>121</v>
      </c>
      <c r="C1142" s="36" t="s">
        <v>921</v>
      </c>
      <c r="D1142" s="35" t="s">
        <v>605</v>
      </c>
      <c r="E1142" s="11" t="s">
        <v>21</v>
      </c>
      <c r="F1142" s="35"/>
      <c r="G1142" s="93"/>
      <c r="H1142" s="36"/>
      <c r="I1142" s="3"/>
      <c r="J1142" s="3"/>
      <c r="K1142" s="3"/>
      <c r="L1142" s="3"/>
      <c r="M1142" s="3"/>
      <c r="N1142" s="3"/>
      <c r="O1142" s="3"/>
      <c r="P1142" s="3"/>
      <c r="Q1142" s="52"/>
      <c r="R1142" s="3"/>
      <c r="S1142" s="3"/>
      <c r="T1142" s="30"/>
      <c r="U1142" s="30"/>
      <c r="V1142" s="30"/>
      <c r="W1142" s="30"/>
      <c r="X1142" s="30"/>
      <c r="Y1142" s="30"/>
      <c r="Z1142" s="30"/>
      <c r="AA1142" s="127"/>
      <c r="AB1142" s="53"/>
      <c r="AC1142" s="53"/>
      <c r="AD1142" s="53"/>
      <c r="AE1142" s="53"/>
      <c r="AF1142" s="53"/>
      <c r="AG1142" s="53"/>
    </row>
    <row r="1143" spans="1:33" ht="28.5" customHeight="1">
      <c r="A1143" s="104" t="str">
        <f>IF(OR(C1143="",D1143=""),"",$D$3&amp;"_"&amp;ROW()-15-COUNTBLANK($D$16:D1143))</f>
        <v>PAGĐ_914</v>
      </c>
      <c r="B1143" s="29" t="s">
        <v>123</v>
      </c>
      <c r="C1143" s="29" t="s">
        <v>973</v>
      </c>
      <c r="D1143" s="28" t="s">
        <v>606</v>
      </c>
      <c r="E1143" s="11" t="s">
        <v>21</v>
      </c>
      <c r="F1143" s="74"/>
      <c r="G1143" s="93"/>
      <c r="H1143" s="36"/>
      <c r="I1143" s="3"/>
      <c r="J1143" s="3"/>
      <c r="K1143" s="3"/>
      <c r="L1143" s="3"/>
      <c r="M1143" s="3"/>
      <c r="N1143" s="3"/>
      <c r="O1143" s="3"/>
      <c r="P1143" s="3"/>
      <c r="Q1143" s="52"/>
      <c r="R1143" s="3"/>
      <c r="S1143" s="3"/>
      <c r="T1143" s="30"/>
      <c r="U1143" s="30"/>
      <c r="V1143" s="30"/>
      <c r="W1143" s="30"/>
      <c r="X1143" s="30"/>
      <c r="Y1143" s="30"/>
      <c r="Z1143" s="30"/>
      <c r="AA1143" s="127"/>
      <c r="AB1143" s="53"/>
      <c r="AC1143" s="53"/>
      <c r="AD1143" s="53"/>
      <c r="AE1143" s="53"/>
      <c r="AF1143" s="53"/>
      <c r="AG1143" s="53"/>
    </row>
    <row r="1144" spans="1:33" ht="30.75" customHeight="1">
      <c r="A1144" s="104" t="str">
        <f>IF(OR(C1144="",D1144=""),"",$D$3&amp;"_"&amp;ROW()-14-COUNTBLANK($D$15:D1144))</f>
        <v>PAGĐ_915</v>
      </c>
      <c r="B1144" s="211" t="s">
        <v>125</v>
      </c>
      <c r="C1144" s="29" t="s">
        <v>997</v>
      </c>
      <c r="D1144" s="28" t="s">
        <v>174</v>
      </c>
      <c r="E1144" s="11" t="s">
        <v>21</v>
      </c>
      <c r="F1144" s="121"/>
      <c r="G1144" s="120"/>
      <c r="H1144" s="121"/>
      <c r="I1144" s="94"/>
      <c r="J1144" s="94"/>
      <c r="K1144" s="80"/>
      <c r="L1144" s="80"/>
      <c r="M1144" s="80"/>
      <c r="N1144" s="80"/>
      <c r="O1144" s="80"/>
    </row>
    <row r="1145" spans="1:33" ht="30.75" customHeight="1">
      <c r="A1145" s="104" t="str">
        <f>IF(OR(C1145="",D1145=""),"",$D$3&amp;"_"&amp;ROW()-15-COUNTBLANK($D$16:D1145))</f>
        <v>PAGĐ_916</v>
      </c>
      <c r="B1145" s="197"/>
      <c r="C1145" s="29" t="s">
        <v>998</v>
      </c>
      <c r="D1145" s="28" t="s">
        <v>609</v>
      </c>
      <c r="E1145" s="11" t="s">
        <v>21</v>
      </c>
      <c r="F1145" s="121"/>
      <c r="G1145" s="120"/>
      <c r="H1145" s="121"/>
      <c r="I1145" s="94"/>
      <c r="J1145" s="94"/>
      <c r="K1145" s="80"/>
      <c r="L1145" s="80"/>
      <c r="M1145" s="80"/>
      <c r="N1145" s="80"/>
      <c r="O1145" s="80"/>
    </row>
    <row r="1146" spans="1:33" ht="45.75" customHeight="1">
      <c r="A1146" s="104" t="str">
        <f>IF(OR(C1146="",D1146=""),"",$D$3&amp;"_"&amp;ROW()-14-COUNTBLANK($D$15:D1146))</f>
        <v>PAGĐ_917</v>
      </c>
      <c r="B1146" s="29" t="s">
        <v>76</v>
      </c>
      <c r="C1146" s="29" t="s">
        <v>976</v>
      </c>
      <c r="D1146" s="28" t="s">
        <v>550</v>
      </c>
      <c r="E1146" s="11" t="s">
        <v>21</v>
      </c>
      <c r="F1146" s="35"/>
      <c r="G1146" s="93"/>
      <c r="H1146" s="36"/>
      <c r="I1146" s="3"/>
      <c r="J1146" s="3"/>
      <c r="K1146" s="3"/>
      <c r="L1146" s="3"/>
      <c r="M1146" s="3"/>
      <c r="N1146" s="3"/>
      <c r="O1146" s="3"/>
      <c r="P1146" s="3"/>
      <c r="Q1146" s="52"/>
      <c r="R1146" s="3"/>
      <c r="S1146" s="3"/>
      <c r="T1146" s="30"/>
      <c r="U1146" s="30"/>
      <c r="V1146" s="30"/>
      <c r="W1146" s="30"/>
      <c r="X1146" s="30"/>
      <c r="Y1146" s="30"/>
      <c r="Z1146" s="30"/>
      <c r="AA1146" s="127"/>
      <c r="AB1146" s="53"/>
      <c r="AC1146" s="53"/>
      <c r="AD1146" s="53"/>
      <c r="AE1146" s="53"/>
      <c r="AF1146" s="53"/>
      <c r="AG1146" s="53"/>
    </row>
    <row r="1147" spans="1:33" ht="16.5" customHeight="1">
      <c r="A1147" s="104" t="str">
        <f>IF(OR(C1147="",D1147=""),"",$D$3&amp;"_"&amp;ROW()-15-COUNTBLANK($D$16:D1147))</f>
        <v/>
      </c>
      <c r="B1147" s="116" t="s">
        <v>551</v>
      </c>
      <c r="C1147" s="116"/>
      <c r="D1147" s="117"/>
      <c r="E1147" s="115"/>
      <c r="F1147" s="115"/>
      <c r="G1147" s="118"/>
      <c r="H1147" s="115"/>
      <c r="I1147" s="80"/>
      <c r="J1147" s="80"/>
      <c r="K1147" s="80"/>
      <c r="L1147" s="80"/>
      <c r="M1147" s="80"/>
      <c r="N1147" s="80"/>
      <c r="O1147" s="80"/>
    </row>
    <row r="1148" spans="1:33" ht="27" customHeight="1">
      <c r="A1148" s="104" t="str">
        <f>IF(OR(C1148="",D1148=""),"",$D$3&amp;"_"&amp;ROW()-14-COUNTBLANK($D$15:D1148))</f>
        <v>PAGĐ_918</v>
      </c>
      <c r="B1148" s="61" t="s">
        <v>59</v>
      </c>
      <c r="C1148" s="61" t="s">
        <v>926</v>
      </c>
      <c r="D1148" s="86" t="s">
        <v>101</v>
      </c>
      <c r="E1148" s="11" t="s">
        <v>21</v>
      </c>
      <c r="F1148" s="63"/>
      <c r="G1148" s="139"/>
      <c r="H1148" s="63"/>
      <c r="I1148" s="1"/>
      <c r="J1148" s="1"/>
      <c r="K1148" s="1"/>
      <c r="L1148" s="1"/>
      <c r="M1148" s="1"/>
      <c r="N1148" s="1"/>
      <c r="O1148" s="1"/>
      <c r="P1148" s="1"/>
      <c r="Q1148" s="140"/>
      <c r="R1148" s="1"/>
      <c r="S1148" s="1"/>
      <c r="T1148" s="56"/>
      <c r="U1148" s="56"/>
      <c r="V1148" s="56"/>
      <c r="W1148" s="56"/>
      <c r="X1148" s="56"/>
      <c r="Y1148" s="56"/>
      <c r="Z1148" s="56"/>
      <c r="AA1148" s="43"/>
      <c r="AB1148" s="43"/>
      <c r="AC1148" s="43"/>
      <c r="AD1148" s="43"/>
      <c r="AE1148" s="43"/>
      <c r="AF1148" s="43"/>
      <c r="AG1148" s="43"/>
    </row>
    <row r="1149" spans="1:33" ht="39.75" customHeight="1">
      <c r="A1149" s="104" t="str">
        <f>IF(OR(C1149="",D1149=""),"",$D$3&amp;"_"&amp;ROW()-15-COUNTBLANK($D$16:D1149))</f>
        <v>PAGĐ_919</v>
      </c>
      <c r="B1149" s="141" t="s">
        <v>552</v>
      </c>
      <c r="C1149" s="61" t="s">
        <v>977</v>
      </c>
      <c r="D1149" s="25" t="s">
        <v>554</v>
      </c>
      <c r="E1149" s="11" t="s">
        <v>21</v>
      </c>
      <c r="F1149" s="121"/>
      <c r="G1149" s="120"/>
      <c r="H1149" s="121"/>
      <c r="I1149" s="94"/>
      <c r="J1149" s="94"/>
      <c r="K1149" s="80"/>
      <c r="L1149" s="80"/>
      <c r="M1149" s="80"/>
      <c r="N1149" s="80"/>
      <c r="O1149" s="80"/>
    </row>
    <row r="1150" spans="1:33" ht="34.5" customHeight="1">
      <c r="A1150" s="104" t="str">
        <f>IF(OR(C1150="",D1150=""),"",$D$3&amp;"_"&amp;ROW()-14-COUNTBLANK($D$15:D1150))</f>
        <v>PAGĐ_920</v>
      </c>
      <c r="B1150" s="33" t="s">
        <v>90</v>
      </c>
      <c r="C1150" s="33" t="s">
        <v>927</v>
      </c>
      <c r="D1150" s="62" t="s">
        <v>610</v>
      </c>
      <c r="E1150" s="11" t="s">
        <v>21</v>
      </c>
      <c r="F1150" s="35"/>
      <c r="G1150" s="93"/>
      <c r="H1150" s="36"/>
      <c r="I1150" s="3"/>
      <c r="J1150" s="3"/>
      <c r="K1150" s="3"/>
      <c r="L1150" s="3"/>
      <c r="M1150" s="3"/>
      <c r="N1150" s="3"/>
      <c r="O1150" s="3"/>
      <c r="P1150" s="3"/>
      <c r="Q1150" s="52"/>
      <c r="R1150" s="3"/>
      <c r="S1150" s="3"/>
      <c r="T1150" s="30"/>
      <c r="U1150" s="30"/>
      <c r="V1150" s="30"/>
      <c r="W1150" s="30"/>
      <c r="X1150" s="30"/>
      <c r="Y1150" s="30"/>
      <c r="Z1150" s="30"/>
      <c r="AA1150" s="127"/>
      <c r="AB1150" s="53"/>
      <c r="AC1150" s="53"/>
      <c r="AD1150" s="53"/>
      <c r="AE1150" s="53"/>
      <c r="AF1150" s="53"/>
      <c r="AG1150" s="53"/>
    </row>
    <row r="1151" spans="1:33" ht="28.5" customHeight="1">
      <c r="A1151" s="104" t="str">
        <f>IF(OR(C1151="",D1151=""),"",$D$3&amp;"_"&amp;ROW()-15-COUNTBLANK($D$16:D1151))</f>
        <v>PAGĐ_921</v>
      </c>
      <c r="B1151" s="36" t="s">
        <v>87</v>
      </c>
      <c r="C1151" s="36" t="s">
        <v>920</v>
      </c>
      <c r="D1151" s="35" t="s">
        <v>387</v>
      </c>
      <c r="E1151" s="11" t="s">
        <v>21</v>
      </c>
      <c r="F1151" s="35"/>
      <c r="G1151" s="93"/>
      <c r="H1151" s="36"/>
      <c r="I1151" s="3"/>
      <c r="J1151" s="3"/>
      <c r="K1151" s="3"/>
      <c r="L1151" s="3"/>
      <c r="M1151" s="3"/>
      <c r="N1151" s="3"/>
      <c r="O1151" s="3"/>
      <c r="P1151" s="3"/>
      <c r="Q1151" s="52"/>
      <c r="R1151" s="3"/>
      <c r="S1151" s="3"/>
      <c r="T1151" s="30"/>
      <c r="U1151" s="30"/>
      <c r="V1151" s="30"/>
      <c r="W1151" s="30"/>
      <c r="X1151" s="30"/>
      <c r="Y1151" s="30"/>
      <c r="Z1151" s="30"/>
      <c r="AA1151" s="127"/>
      <c r="AB1151" s="53"/>
      <c r="AC1151" s="53"/>
      <c r="AD1151" s="53"/>
      <c r="AE1151" s="53"/>
      <c r="AF1151" s="53"/>
      <c r="AG1151" s="53"/>
    </row>
    <row r="1152" spans="1:33" ht="28.5" customHeight="1">
      <c r="A1152" s="104" t="str">
        <f>IF(OR(C1152="",D1152=""),"",$D$3&amp;"_"&amp;ROW()-14-COUNTBLANK($D$15:D1152))</f>
        <v>PAGĐ_922</v>
      </c>
      <c r="B1152" s="29" t="s">
        <v>121</v>
      </c>
      <c r="C1152" s="36" t="s">
        <v>921</v>
      </c>
      <c r="D1152" s="35" t="s">
        <v>605</v>
      </c>
      <c r="E1152" s="11" t="s">
        <v>21</v>
      </c>
      <c r="F1152" s="35"/>
      <c r="G1152" s="93"/>
      <c r="H1152" s="36"/>
      <c r="I1152" s="3"/>
      <c r="J1152" s="3"/>
      <c r="K1152" s="3"/>
      <c r="L1152" s="3"/>
      <c r="M1152" s="3"/>
      <c r="N1152" s="3"/>
      <c r="O1152" s="3"/>
      <c r="P1152" s="3"/>
      <c r="Q1152" s="52"/>
      <c r="R1152" s="3"/>
      <c r="S1152" s="3"/>
      <c r="T1152" s="30"/>
      <c r="U1152" s="30"/>
      <c r="V1152" s="30"/>
      <c r="W1152" s="30"/>
      <c r="X1152" s="30"/>
      <c r="Y1152" s="30"/>
      <c r="Z1152" s="30"/>
      <c r="AA1152" s="127"/>
      <c r="AB1152" s="53"/>
      <c r="AC1152" s="53"/>
      <c r="AD1152" s="53"/>
      <c r="AE1152" s="53"/>
      <c r="AF1152" s="53"/>
      <c r="AG1152" s="53"/>
    </row>
    <row r="1153" spans="1:33" ht="28.5" customHeight="1">
      <c r="A1153" s="104" t="str">
        <f>IF(OR(C1153="",D1153=""),"",$D$3&amp;"_"&amp;ROW()-15-COUNTBLANK($D$16:D1153))</f>
        <v>PAGĐ_923</v>
      </c>
      <c r="B1153" s="29" t="s">
        <v>123</v>
      </c>
      <c r="C1153" s="29" t="s">
        <v>973</v>
      </c>
      <c r="D1153" s="28" t="s">
        <v>606</v>
      </c>
      <c r="E1153" s="11" t="s">
        <v>21</v>
      </c>
      <c r="F1153" s="74"/>
      <c r="G1153" s="93"/>
      <c r="H1153" s="36"/>
      <c r="I1153" s="3"/>
      <c r="J1153" s="3"/>
      <c r="K1153" s="3"/>
      <c r="L1153" s="3"/>
      <c r="M1153" s="3"/>
      <c r="N1153" s="3"/>
      <c r="O1153" s="3"/>
      <c r="P1153" s="3"/>
      <c r="Q1153" s="52"/>
      <c r="R1153" s="3"/>
      <c r="S1153" s="3"/>
      <c r="T1153" s="30"/>
      <c r="U1153" s="30"/>
      <c r="V1153" s="30"/>
      <c r="W1153" s="30"/>
      <c r="X1153" s="30"/>
      <c r="Y1153" s="30"/>
      <c r="Z1153" s="30"/>
      <c r="AA1153" s="127"/>
      <c r="AB1153" s="53"/>
      <c r="AC1153" s="53"/>
      <c r="AD1153" s="53"/>
      <c r="AE1153" s="53"/>
      <c r="AF1153" s="53"/>
      <c r="AG1153" s="53"/>
    </row>
    <row r="1154" spans="1:33" ht="30.75" customHeight="1">
      <c r="A1154" s="104" t="str">
        <f>IF(OR(C1154="",D1154=""),"",$D$3&amp;"_"&amp;ROW()-14-COUNTBLANK($D$15:D1154))</f>
        <v>PAGĐ_924</v>
      </c>
      <c r="B1154" s="211" t="s">
        <v>125</v>
      </c>
      <c r="C1154" s="29" t="s">
        <v>999</v>
      </c>
      <c r="D1154" s="28" t="s">
        <v>174</v>
      </c>
      <c r="E1154" s="11" t="s">
        <v>21</v>
      </c>
      <c r="F1154" s="121"/>
      <c r="G1154" s="120"/>
      <c r="H1154" s="121"/>
      <c r="I1154" s="94"/>
      <c r="J1154" s="94"/>
      <c r="K1154" s="80"/>
      <c r="L1154" s="80"/>
      <c r="M1154" s="80"/>
      <c r="N1154" s="80"/>
      <c r="O1154" s="80"/>
    </row>
    <row r="1155" spans="1:33" ht="30.75" customHeight="1">
      <c r="A1155" s="104" t="str">
        <f>IF(OR(C1155="",D1155=""),"",$D$3&amp;"_"&amp;ROW()-15-COUNTBLANK($D$16:D1155))</f>
        <v>PAGĐ_925</v>
      </c>
      <c r="B1155" s="197"/>
      <c r="C1155" s="29" t="s">
        <v>1000</v>
      </c>
      <c r="D1155" s="28" t="s">
        <v>180</v>
      </c>
      <c r="E1155" s="11" t="s">
        <v>21</v>
      </c>
      <c r="F1155" s="121"/>
      <c r="G1155" s="120"/>
      <c r="H1155" s="121"/>
      <c r="I1155" s="94"/>
      <c r="J1155" s="94"/>
      <c r="K1155" s="80"/>
      <c r="L1155" s="80"/>
      <c r="M1155" s="80"/>
      <c r="N1155" s="80"/>
      <c r="O1155" s="80"/>
    </row>
    <row r="1156" spans="1:33" ht="30" customHeight="1">
      <c r="A1156" s="104" t="str">
        <f>IF(OR(C1156="",D1156=""),"",$D$3&amp;"_"&amp;ROW()-14-COUNTBLANK($D$15:D1156))</f>
        <v>PAGĐ_926</v>
      </c>
      <c r="B1156" s="29" t="s">
        <v>76</v>
      </c>
      <c r="C1156" s="29" t="s">
        <v>976</v>
      </c>
      <c r="D1156" s="28" t="s">
        <v>550</v>
      </c>
      <c r="E1156" s="11" t="s">
        <v>21</v>
      </c>
      <c r="F1156" s="35"/>
      <c r="G1156" s="93"/>
      <c r="H1156" s="36"/>
      <c r="I1156" s="3"/>
      <c r="J1156" s="3"/>
      <c r="K1156" s="3"/>
      <c r="L1156" s="3"/>
      <c r="M1156" s="3"/>
      <c r="N1156" s="3"/>
      <c r="O1156" s="3"/>
      <c r="P1156" s="3"/>
      <c r="Q1156" s="52"/>
      <c r="R1156" s="3"/>
      <c r="S1156" s="3"/>
      <c r="T1156" s="30"/>
      <c r="U1156" s="30"/>
      <c r="V1156" s="30"/>
      <c r="W1156" s="30"/>
      <c r="X1156" s="30"/>
      <c r="Y1156" s="30"/>
      <c r="Z1156" s="30"/>
      <c r="AA1156" s="127"/>
      <c r="AB1156" s="53"/>
      <c r="AC1156" s="53"/>
      <c r="AD1156" s="53"/>
      <c r="AE1156" s="53"/>
      <c r="AF1156" s="53"/>
      <c r="AG1156" s="53"/>
    </row>
    <row r="1157" spans="1:33" ht="16.5" customHeight="1">
      <c r="A1157" s="104" t="str">
        <f>IF(OR(C1157="",D1157=""),"",$D$3&amp;"_"&amp;ROW()-15-COUNTBLANK($D$16:D1157))</f>
        <v/>
      </c>
      <c r="B1157" s="116" t="s">
        <v>562</v>
      </c>
      <c r="C1157" s="116"/>
      <c r="D1157" s="117"/>
      <c r="E1157" s="115"/>
      <c r="F1157" s="115"/>
      <c r="G1157" s="118"/>
      <c r="H1157" s="115"/>
      <c r="I1157" s="80"/>
      <c r="J1157" s="80"/>
      <c r="K1157" s="80"/>
      <c r="L1157" s="80"/>
      <c r="M1157" s="80"/>
      <c r="N1157" s="80"/>
      <c r="O1157" s="80"/>
    </row>
    <row r="1158" spans="1:33" ht="27" customHeight="1">
      <c r="A1158" s="104" t="str">
        <f>IF(OR(C1158="",D1158=""),"",$D$3&amp;"_"&amp;ROW()-14-COUNTBLANK($D$15:D1158))</f>
        <v>PAGĐ_927</v>
      </c>
      <c r="B1158" s="61" t="s">
        <v>59</v>
      </c>
      <c r="C1158" s="61" t="s">
        <v>926</v>
      </c>
      <c r="D1158" s="86" t="s">
        <v>101</v>
      </c>
      <c r="E1158" s="11" t="s">
        <v>21</v>
      </c>
      <c r="F1158" s="63"/>
      <c r="G1158" s="139"/>
      <c r="H1158" s="63"/>
      <c r="I1158" s="1"/>
      <c r="J1158" s="1"/>
      <c r="K1158" s="1"/>
      <c r="L1158" s="1"/>
      <c r="M1158" s="1"/>
      <c r="N1158" s="1"/>
      <c r="O1158" s="1"/>
      <c r="P1158" s="1"/>
      <c r="Q1158" s="140"/>
      <c r="R1158" s="1"/>
      <c r="S1158" s="1"/>
      <c r="T1158" s="56"/>
      <c r="U1158" s="56"/>
      <c r="V1158" s="56"/>
      <c r="W1158" s="56"/>
      <c r="X1158" s="56"/>
      <c r="Y1158" s="56"/>
      <c r="Z1158" s="56"/>
      <c r="AA1158" s="43"/>
      <c r="AB1158" s="43"/>
      <c r="AC1158" s="43"/>
      <c r="AD1158" s="43"/>
      <c r="AE1158" s="43"/>
      <c r="AF1158" s="43"/>
      <c r="AG1158" s="43"/>
    </row>
    <row r="1159" spans="1:33" ht="39.75" customHeight="1">
      <c r="A1159" s="104" t="str">
        <f>IF(OR(C1159="",D1159=""),"",$D$3&amp;"_"&amp;ROW()-15-COUNTBLANK($D$16:D1159))</f>
        <v>PAGĐ_928</v>
      </c>
      <c r="B1159" s="61" t="s">
        <v>90</v>
      </c>
      <c r="C1159" s="61" t="s">
        <v>927</v>
      </c>
      <c r="D1159" s="62" t="s">
        <v>613</v>
      </c>
      <c r="E1159" s="11" t="s">
        <v>21</v>
      </c>
      <c r="F1159" s="63"/>
      <c r="G1159" s="139"/>
      <c r="H1159" s="63"/>
      <c r="I1159" s="1"/>
      <c r="J1159" s="1"/>
      <c r="K1159" s="1"/>
      <c r="L1159" s="1"/>
      <c r="M1159" s="1"/>
      <c r="N1159" s="1"/>
      <c r="O1159" s="1"/>
      <c r="P1159" s="1"/>
      <c r="Q1159" s="140"/>
      <c r="R1159" s="1"/>
      <c r="S1159" s="1"/>
      <c r="T1159" s="56"/>
      <c r="U1159" s="56"/>
      <c r="V1159" s="56"/>
      <c r="W1159" s="56"/>
      <c r="X1159" s="56"/>
      <c r="Y1159" s="56"/>
      <c r="Z1159" s="56"/>
      <c r="AA1159" s="43"/>
      <c r="AB1159" s="43"/>
      <c r="AC1159" s="43"/>
      <c r="AD1159" s="43"/>
      <c r="AE1159" s="43"/>
      <c r="AF1159" s="43"/>
      <c r="AG1159" s="43"/>
    </row>
    <row r="1160" spans="1:33" ht="39.75" customHeight="1">
      <c r="A1160" s="104" t="str">
        <f>IF(OR(C1160="",D1160=""),"",$D$3&amp;"_"&amp;ROW()-14-COUNTBLANK($D$15:D1160))</f>
        <v>PAGĐ_929</v>
      </c>
      <c r="B1160" s="141" t="s">
        <v>552</v>
      </c>
      <c r="C1160" s="61" t="s">
        <v>977</v>
      </c>
      <c r="D1160" s="17" t="s">
        <v>614</v>
      </c>
      <c r="E1160" s="11" t="s">
        <v>21</v>
      </c>
      <c r="F1160" s="121"/>
      <c r="G1160" s="120"/>
      <c r="H1160" s="121"/>
      <c r="I1160" s="94"/>
      <c r="J1160" s="94"/>
      <c r="K1160" s="80"/>
      <c r="L1160" s="80"/>
      <c r="M1160" s="80"/>
      <c r="N1160" s="80"/>
      <c r="O1160" s="80"/>
    </row>
    <row r="1161" spans="1:33" ht="28.5" customHeight="1">
      <c r="A1161" s="104" t="str">
        <f>IF(OR(C1161="",D1161=""),"",$D$3&amp;"_"&amp;ROW()-15-COUNTBLANK($D$16:D1161))</f>
        <v>PAGĐ_930</v>
      </c>
      <c r="B1161" s="36" t="s">
        <v>563</v>
      </c>
      <c r="C1161" s="61" t="s">
        <v>977</v>
      </c>
      <c r="D1161" s="35" t="s">
        <v>615</v>
      </c>
      <c r="E1161" s="11" t="s">
        <v>21</v>
      </c>
      <c r="F1161" s="35"/>
      <c r="G1161" s="93"/>
      <c r="H1161" s="36"/>
      <c r="I1161" s="3"/>
      <c r="J1161" s="3"/>
      <c r="K1161" s="3"/>
      <c r="L1161" s="3"/>
      <c r="M1161" s="3"/>
      <c r="N1161" s="3"/>
      <c r="O1161" s="3"/>
      <c r="P1161" s="3"/>
      <c r="Q1161" s="52"/>
      <c r="R1161" s="3"/>
      <c r="S1161" s="3"/>
      <c r="T1161" s="30"/>
      <c r="U1161" s="30"/>
      <c r="V1161" s="30"/>
      <c r="W1161" s="30"/>
      <c r="X1161" s="30"/>
      <c r="Y1161" s="30"/>
      <c r="Z1161" s="30"/>
      <c r="AA1161" s="30"/>
      <c r="AB1161" s="30"/>
      <c r="AC1161" s="30"/>
      <c r="AD1161" s="30"/>
      <c r="AE1161" s="30"/>
      <c r="AF1161" s="30"/>
      <c r="AG1161" s="30"/>
    </row>
    <row r="1162" spans="1:33" ht="28.5" customHeight="1">
      <c r="A1162" s="104" t="str">
        <f>IF(OR(C1162="",D1162=""),"",$D$3&amp;"_"&amp;ROW()-14-COUNTBLANK($D$15:D1162))</f>
        <v>PAGĐ_931</v>
      </c>
      <c r="B1162" s="36" t="s">
        <v>87</v>
      </c>
      <c r="C1162" s="36" t="s">
        <v>982</v>
      </c>
      <c r="D1162" s="35" t="s">
        <v>542</v>
      </c>
      <c r="E1162" s="11" t="s">
        <v>21</v>
      </c>
      <c r="F1162" s="35"/>
      <c r="G1162" s="93"/>
      <c r="H1162" s="36"/>
      <c r="I1162" s="3"/>
      <c r="J1162" s="3"/>
      <c r="K1162" s="3"/>
      <c r="L1162" s="3"/>
      <c r="M1162" s="3"/>
      <c r="N1162" s="3"/>
      <c r="O1162" s="3"/>
      <c r="P1162" s="3"/>
      <c r="Q1162" s="52"/>
      <c r="R1162" s="3"/>
      <c r="S1162" s="3"/>
      <c r="T1162" s="30"/>
      <c r="U1162" s="30"/>
      <c r="V1162" s="30"/>
      <c r="W1162" s="30"/>
      <c r="X1162" s="30"/>
      <c r="Y1162" s="30"/>
      <c r="Z1162" s="30"/>
      <c r="AA1162" s="127"/>
      <c r="AB1162" s="53"/>
      <c r="AC1162" s="53"/>
      <c r="AD1162" s="53"/>
      <c r="AE1162" s="53"/>
      <c r="AF1162" s="53"/>
      <c r="AG1162" s="53"/>
    </row>
    <row r="1163" spans="1:33" ht="28.5" customHeight="1">
      <c r="A1163" s="104" t="str">
        <f>IF(OR(C1163="",D1163=""),"",$D$3&amp;"_"&amp;ROW()-15-COUNTBLANK($D$16:D1163))</f>
        <v>PAGĐ_932</v>
      </c>
      <c r="B1163" s="29" t="s">
        <v>121</v>
      </c>
      <c r="C1163" s="36" t="s">
        <v>921</v>
      </c>
      <c r="D1163" s="35" t="s">
        <v>605</v>
      </c>
      <c r="E1163" s="11" t="s">
        <v>21</v>
      </c>
      <c r="F1163" s="35"/>
      <c r="G1163" s="93"/>
      <c r="H1163" s="36"/>
      <c r="I1163" s="3"/>
      <c r="J1163" s="3"/>
      <c r="K1163" s="3"/>
      <c r="L1163" s="3"/>
      <c r="M1163" s="3"/>
      <c r="N1163" s="3"/>
      <c r="O1163" s="3"/>
      <c r="P1163" s="3"/>
      <c r="Q1163" s="52"/>
      <c r="R1163" s="3"/>
      <c r="S1163" s="3"/>
      <c r="T1163" s="30"/>
      <c r="U1163" s="30"/>
      <c r="V1163" s="30"/>
      <c r="W1163" s="30"/>
      <c r="X1163" s="30"/>
      <c r="Y1163" s="30"/>
      <c r="Z1163" s="30"/>
      <c r="AA1163" s="127"/>
      <c r="AB1163" s="53"/>
      <c r="AC1163" s="53"/>
      <c r="AD1163" s="53"/>
      <c r="AE1163" s="53"/>
      <c r="AF1163" s="53"/>
      <c r="AG1163" s="53"/>
    </row>
    <row r="1164" spans="1:33" ht="28.5" customHeight="1">
      <c r="A1164" s="104" t="str">
        <f>IF(OR(C1164="",D1164=""),"",$D$3&amp;"_"&amp;ROW()-14-COUNTBLANK($D$15:D1164))</f>
        <v>PAGĐ_933</v>
      </c>
      <c r="B1164" s="29" t="s">
        <v>123</v>
      </c>
      <c r="C1164" s="29" t="s">
        <v>973</v>
      </c>
      <c r="D1164" s="28" t="s">
        <v>606</v>
      </c>
      <c r="E1164" s="11" t="s">
        <v>21</v>
      </c>
      <c r="F1164" s="74"/>
      <c r="G1164" s="93"/>
      <c r="H1164" s="36"/>
      <c r="I1164" s="3"/>
      <c r="J1164" s="3"/>
      <c r="K1164" s="3"/>
      <c r="L1164" s="3"/>
      <c r="M1164" s="3"/>
      <c r="N1164" s="3"/>
      <c r="O1164" s="3"/>
      <c r="P1164" s="3"/>
      <c r="Q1164" s="52"/>
      <c r="R1164" s="3"/>
      <c r="S1164" s="3"/>
      <c r="T1164" s="30"/>
      <c r="U1164" s="30"/>
      <c r="V1164" s="30"/>
      <c r="W1164" s="30"/>
      <c r="X1164" s="30"/>
      <c r="Y1164" s="30"/>
      <c r="Z1164" s="30"/>
      <c r="AA1164" s="127"/>
      <c r="AB1164" s="53"/>
      <c r="AC1164" s="53"/>
      <c r="AD1164" s="53"/>
      <c r="AE1164" s="53"/>
      <c r="AF1164" s="53"/>
      <c r="AG1164" s="53"/>
    </row>
    <row r="1165" spans="1:33" ht="30" customHeight="1">
      <c r="A1165" s="104" t="str">
        <f>IF(OR(C1165="",D1165=""),"",$D$3&amp;"_"&amp;ROW()-15-COUNTBLANK($D$16:D1165))</f>
        <v>PAGĐ_934</v>
      </c>
      <c r="B1165" s="29" t="s">
        <v>76</v>
      </c>
      <c r="C1165" s="29" t="s">
        <v>976</v>
      </c>
      <c r="D1165" s="28" t="s">
        <v>550</v>
      </c>
      <c r="E1165" s="11" t="s">
        <v>21</v>
      </c>
      <c r="F1165" s="35"/>
      <c r="G1165" s="93"/>
      <c r="H1165" s="36"/>
      <c r="I1165" s="3"/>
      <c r="J1165" s="3"/>
      <c r="K1165" s="3"/>
      <c r="L1165" s="3"/>
      <c r="M1165" s="3"/>
      <c r="N1165" s="3"/>
      <c r="O1165" s="3"/>
      <c r="P1165" s="3"/>
      <c r="Q1165" s="52"/>
      <c r="R1165" s="3"/>
      <c r="S1165" s="3"/>
      <c r="T1165" s="30"/>
      <c r="U1165" s="30"/>
      <c r="V1165" s="30"/>
      <c r="W1165" s="30"/>
      <c r="X1165" s="30"/>
      <c r="Y1165" s="30"/>
      <c r="Z1165" s="30"/>
      <c r="AA1165" s="127"/>
      <c r="AB1165" s="53"/>
      <c r="AC1165" s="53"/>
      <c r="AD1165" s="53"/>
      <c r="AE1165" s="53"/>
      <c r="AF1165" s="53"/>
      <c r="AG1165" s="53"/>
    </row>
    <row r="1166" spans="1:33" ht="16.5" customHeight="1">
      <c r="A1166" s="104" t="str">
        <f>IF(OR(C1166="",D1166=""),"",$D$3&amp;"_"&amp;ROW()-14-COUNTBLANK($D$15:D1166))</f>
        <v/>
      </c>
      <c r="B1166" s="116" t="s">
        <v>567</v>
      </c>
      <c r="C1166" s="116"/>
      <c r="D1166" s="117"/>
      <c r="E1166" s="115"/>
      <c r="F1166" s="115"/>
      <c r="G1166" s="118"/>
      <c r="H1166" s="115"/>
      <c r="I1166" s="80"/>
      <c r="J1166" s="80"/>
      <c r="K1166" s="80"/>
      <c r="L1166" s="80"/>
      <c r="M1166" s="80"/>
      <c r="N1166" s="80"/>
      <c r="O1166" s="80"/>
    </row>
    <row r="1167" spans="1:33" ht="14.25" customHeight="1">
      <c r="A1167" s="104" t="str">
        <f>IF(OR(C1167="",D1167=""),"",$D$3&amp;"_"&amp;ROW()-15-COUNTBLANK($D$16:D1167))</f>
        <v>PAGĐ_935</v>
      </c>
      <c r="B1167" s="61" t="s">
        <v>59</v>
      </c>
      <c r="C1167" s="61" t="s">
        <v>926</v>
      </c>
      <c r="D1167" s="86" t="s">
        <v>568</v>
      </c>
      <c r="E1167" s="11" t="s">
        <v>21</v>
      </c>
      <c r="F1167" s="63"/>
      <c r="G1167" s="139"/>
      <c r="H1167" s="63"/>
      <c r="I1167" s="1"/>
      <c r="J1167" s="1"/>
      <c r="K1167" s="1"/>
      <c r="L1167" s="1"/>
      <c r="M1167" s="1"/>
      <c r="N1167" s="1"/>
      <c r="O1167" s="1"/>
      <c r="P1167" s="1"/>
      <c r="Q1167" s="140"/>
      <c r="R1167" s="1"/>
      <c r="S1167" s="1"/>
      <c r="T1167" s="56"/>
      <c r="U1167" s="56"/>
      <c r="V1167" s="56"/>
      <c r="W1167" s="56"/>
      <c r="X1167" s="56"/>
      <c r="Y1167" s="56"/>
      <c r="Z1167" s="56"/>
      <c r="AA1167" s="43"/>
      <c r="AB1167" s="43"/>
      <c r="AC1167" s="43"/>
      <c r="AD1167" s="43"/>
      <c r="AE1167" s="43"/>
      <c r="AF1167" s="43"/>
      <c r="AG1167" s="43"/>
    </row>
    <row r="1168" spans="1:33" ht="44.25" customHeight="1">
      <c r="A1168" s="104" t="str">
        <f>IF(OR(C1168="",D1168=""),"",$D$3&amp;"_"&amp;ROW()-14-COUNTBLANK($D$15:D1168))</f>
        <v>PAGĐ_936</v>
      </c>
      <c r="B1168" s="141" t="s">
        <v>569</v>
      </c>
      <c r="C1168" s="73" t="s">
        <v>983</v>
      </c>
      <c r="D1168" s="25" t="s">
        <v>571</v>
      </c>
      <c r="E1168" s="11" t="s">
        <v>21</v>
      </c>
      <c r="F1168" s="121"/>
      <c r="G1168" s="120"/>
      <c r="H1168" s="121"/>
      <c r="I1168" s="94"/>
      <c r="J1168" s="94"/>
      <c r="K1168" s="80"/>
      <c r="L1168" s="80"/>
      <c r="M1168" s="80"/>
      <c r="N1168" s="80"/>
      <c r="O1168" s="80"/>
    </row>
    <row r="1169" spans="1:33" ht="16.5" customHeight="1">
      <c r="A1169" s="104" t="str">
        <f>IF(OR(C1169="",D1169=""),"",$D$3&amp;"_"&amp;ROW()-15-COUNTBLANK($D$16:D1169))</f>
        <v/>
      </c>
      <c r="B1169" s="116" t="s">
        <v>572</v>
      </c>
      <c r="C1169" s="116"/>
      <c r="D1169" s="117"/>
      <c r="E1169" s="115"/>
      <c r="F1169" s="115"/>
      <c r="G1169" s="118"/>
      <c r="H1169" s="115"/>
      <c r="I1169" s="80"/>
      <c r="J1169" s="80"/>
      <c r="K1169" s="80"/>
      <c r="L1169" s="80"/>
      <c r="M1169" s="80"/>
      <c r="N1169" s="80"/>
      <c r="O1169" s="80"/>
    </row>
    <row r="1170" spans="1:33" ht="14.25" customHeight="1">
      <c r="A1170" s="104" t="str">
        <f>IF(OR(C1170="",D1170=""),"",$D$3&amp;"_"&amp;ROW()-14-COUNTBLANK($D$15:D1170))</f>
        <v>PAGĐ_937</v>
      </c>
      <c r="B1170" s="61" t="s">
        <v>59</v>
      </c>
      <c r="C1170" s="61" t="s">
        <v>926</v>
      </c>
      <c r="D1170" s="86" t="s">
        <v>568</v>
      </c>
      <c r="E1170" s="11" t="s">
        <v>21</v>
      </c>
      <c r="F1170" s="63"/>
      <c r="G1170" s="139"/>
      <c r="H1170" s="63"/>
      <c r="I1170" s="1"/>
      <c r="J1170" s="1"/>
      <c r="K1170" s="1"/>
      <c r="L1170" s="1"/>
      <c r="M1170" s="1"/>
      <c r="N1170" s="1"/>
      <c r="O1170" s="1"/>
      <c r="P1170" s="1"/>
      <c r="Q1170" s="140"/>
      <c r="R1170" s="1"/>
      <c r="S1170" s="1"/>
      <c r="T1170" s="56"/>
      <c r="U1170" s="56"/>
      <c r="V1170" s="56"/>
      <c r="W1170" s="56"/>
      <c r="X1170" s="56"/>
      <c r="Y1170" s="56"/>
      <c r="Z1170" s="56"/>
      <c r="AA1170" s="43"/>
      <c r="AB1170" s="43"/>
      <c r="AC1170" s="43"/>
      <c r="AD1170" s="43"/>
      <c r="AE1170" s="43"/>
      <c r="AF1170" s="43"/>
      <c r="AG1170" s="43"/>
    </row>
    <row r="1171" spans="1:33" ht="44.25" customHeight="1">
      <c r="A1171" s="104" t="str">
        <f>IF(OR(C1171="",D1171=""),"",$D$3&amp;"_"&amp;ROW()-15-COUNTBLANK($D$16:D1171))</f>
        <v>PAGĐ_938</v>
      </c>
      <c r="B1171" s="141" t="s">
        <v>573</v>
      </c>
      <c r="C1171" s="73" t="s">
        <v>984</v>
      </c>
      <c r="D1171" s="25" t="s">
        <v>616</v>
      </c>
      <c r="E1171" s="11" t="s">
        <v>21</v>
      </c>
      <c r="F1171" s="121"/>
      <c r="G1171" s="120"/>
      <c r="H1171" s="121"/>
      <c r="I1171" s="94"/>
      <c r="J1171" s="94"/>
      <c r="K1171" s="80"/>
      <c r="L1171" s="80"/>
      <c r="M1171" s="80"/>
      <c r="N1171" s="80"/>
      <c r="O1171" s="80"/>
    </row>
    <row r="1172" spans="1:33" ht="16.5" customHeight="1">
      <c r="A1172" s="104" t="str">
        <f>IF(OR(C1172="",D1172=""),"",$D$3&amp;"_"&amp;ROW()-14-COUNTBLANK($D$15:D1172))</f>
        <v/>
      </c>
      <c r="B1172" s="116" t="s">
        <v>423</v>
      </c>
      <c r="C1172" s="116"/>
      <c r="D1172" s="117"/>
      <c r="E1172" s="115"/>
      <c r="F1172" s="115"/>
      <c r="G1172" s="118"/>
      <c r="H1172" s="115"/>
      <c r="I1172" s="80"/>
      <c r="J1172" s="80"/>
      <c r="K1172" s="80"/>
      <c r="L1172" s="80"/>
      <c r="M1172" s="80"/>
      <c r="N1172" s="80"/>
      <c r="O1172" s="80"/>
    </row>
    <row r="1173" spans="1:33" ht="14.6">
      <c r="A1173" s="104" t="str">
        <f>IF(OR(C1173="",D1173=""),"",$D$3&amp;"_"&amp;ROW()-15-COUNTBLANK($D$16:D1173))</f>
        <v>PAGĐ_939</v>
      </c>
      <c r="B1173" s="108" t="s">
        <v>424</v>
      </c>
      <c r="C1173" s="29" t="s">
        <v>932</v>
      </c>
      <c r="D1173" s="25" t="s">
        <v>426</v>
      </c>
      <c r="E1173" s="11" t="s">
        <v>21</v>
      </c>
      <c r="F1173" s="121"/>
      <c r="G1173" s="120"/>
      <c r="H1173" s="121"/>
      <c r="I1173" s="80"/>
      <c r="J1173" s="80"/>
      <c r="K1173" s="80"/>
      <c r="L1173" s="80"/>
      <c r="M1173" s="80"/>
      <c r="N1173" s="80"/>
      <c r="O1173" s="80"/>
    </row>
    <row r="1174" spans="1:33" ht="14.6">
      <c r="A1174" s="104" t="str">
        <f>IF(OR(C1174="",D1174=""),"",$D$3&amp;"_"&amp;ROW()-14-COUNTBLANK($D$15:D1174))</f>
        <v>PAGĐ_940</v>
      </c>
      <c r="B1174" s="108" t="s">
        <v>427</v>
      </c>
      <c r="C1174" s="29" t="s">
        <v>933</v>
      </c>
      <c r="D1174" s="25" t="s">
        <v>429</v>
      </c>
      <c r="E1174" s="11" t="s">
        <v>21</v>
      </c>
      <c r="F1174" s="121"/>
      <c r="G1174" s="120"/>
      <c r="H1174" s="121"/>
      <c r="I1174" s="80"/>
      <c r="J1174" s="80"/>
      <c r="K1174" s="80"/>
      <c r="L1174" s="80"/>
      <c r="M1174" s="80"/>
      <c r="N1174" s="80"/>
      <c r="O1174" s="80"/>
    </row>
    <row r="1175" spans="1:33" ht="16.5" customHeight="1">
      <c r="A1175" s="104" t="str">
        <f>IF(OR(C1175="",D1175=""),"",$D$3&amp;"_"&amp;ROW()-15-COUNTBLANK($D$16:D1175))</f>
        <v/>
      </c>
      <c r="B1175" s="116" t="s">
        <v>576</v>
      </c>
      <c r="C1175" s="116"/>
      <c r="D1175" s="117"/>
      <c r="E1175" s="115"/>
      <c r="F1175" s="115"/>
      <c r="G1175" s="118"/>
      <c r="H1175" s="115"/>
      <c r="I1175" s="80"/>
      <c r="J1175" s="80"/>
      <c r="K1175" s="80"/>
      <c r="L1175" s="80"/>
      <c r="M1175" s="80"/>
      <c r="N1175" s="80"/>
      <c r="O1175" s="80"/>
    </row>
    <row r="1176" spans="1:33" ht="28.3">
      <c r="A1176" s="104" t="str">
        <f>IF(OR(C1176="",D1176=""),"",$D$3&amp;"_"&amp;ROW()-14-COUNTBLANK($D$15:D1176))</f>
        <v>PAGĐ_941</v>
      </c>
      <c r="B1176" s="106" t="s">
        <v>59</v>
      </c>
      <c r="C1176" s="14" t="s">
        <v>936</v>
      </c>
      <c r="D1176" s="76" t="s">
        <v>435</v>
      </c>
      <c r="E1176" s="60"/>
      <c r="F1176" s="104"/>
      <c r="G1176" s="97"/>
      <c r="H1176" s="95"/>
      <c r="I1176" s="91"/>
      <c r="J1176" s="91"/>
      <c r="K1176" s="91"/>
      <c r="L1176" s="91"/>
      <c r="M1176" s="91"/>
      <c r="N1176" s="91"/>
      <c r="O1176" s="91"/>
    </row>
    <row r="1177" spans="1:33" ht="47.25" customHeight="1">
      <c r="A1177" s="104" t="str">
        <f>IF(OR(C1177="",D1177=""),"",$D$3&amp;"_"&amp;ROW()-15-COUNTBLANK($D$16:D1177))</f>
        <v>PAGĐ_942</v>
      </c>
      <c r="B1177" s="61" t="s">
        <v>90</v>
      </c>
      <c r="C1177" s="61" t="s">
        <v>927</v>
      </c>
      <c r="D1177" s="62" t="s">
        <v>617</v>
      </c>
      <c r="E1177" s="60"/>
      <c r="F1177" s="63"/>
      <c r="G1177" s="139"/>
      <c r="H1177" s="63"/>
      <c r="I1177" s="1"/>
      <c r="J1177" s="1"/>
      <c r="K1177" s="1"/>
      <c r="L1177" s="1"/>
      <c r="M1177" s="1"/>
      <c r="N1177" s="1"/>
      <c r="O1177" s="1"/>
      <c r="P1177" s="1"/>
      <c r="Q1177" s="140"/>
      <c r="R1177" s="1"/>
      <c r="S1177" s="1"/>
      <c r="T1177" s="56"/>
      <c r="U1177" s="56"/>
      <c r="V1177" s="56"/>
      <c r="W1177" s="56"/>
      <c r="X1177" s="56"/>
      <c r="Y1177" s="56"/>
      <c r="Z1177" s="56"/>
      <c r="AA1177" s="43"/>
      <c r="AB1177" s="43"/>
      <c r="AC1177" s="43"/>
      <c r="AD1177" s="43"/>
      <c r="AE1177" s="43"/>
      <c r="AF1177" s="43"/>
      <c r="AG1177" s="43"/>
    </row>
    <row r="1178" spans="1:33" ht="15.45">
      <c r="A1178" s="104" t="str">
        <f>IF(OR(C1178="",D1178=""),"",$D$3&amp;"_"&amp;ROW()-14-COUNTBLANK($D$15:D1178))</f>
        <v>PAGĐ_943</v>
      </c>
      <c r="B1178" s="29" t="s">
        <v>203</v>
      </c>
      <c r="C1178" s="29" t="s">
        <v>955</v>
      </c>
      <c r="D1178" s="28" t="s">
        <v>400</v>
      </c>
      <c r="E1178" s="60"/>
      <c r="F1178" s="113"/>
      <c r="G1178" s="112"/>
      <c r="H1178" s="113"/>
      <c r="I1178" s="90"/>
      <c r="J1178" s="90"/>
      <c r="K1178" s="90"/>
      <c r="L1178" s="90"/>
      <c r="M1178" s="90"/>
      <c r="N1178" s="90"/>
      <c r="O1178" s="90"/>
    </row>
    <row r="1179" spans="1:33" ht="16.5" customHeight="1">
      <c r="A1179" s="104" t="str">
        <f>IF(OR(C1179="",D1179=""),"",$D$3&amp;"_"&amp;ROW()-15-COUNTBLANK($D$16:D1179))</f>
        <v/>
      </c>
      <c r="B1179" s="116" t="s">
        <v>618</v>
      </c>
      <c r="C1179" s="116"/>
      <c r="D1179" s="117"/>
      <c r="E1179" s="115"/>
      <c r="F1179" s="115"/>
      <c r="G1179" s="118"/>
      <c r="H1179" s="115"/>
      <c r="I1179" s="80"/>
      <c r="J1179" s="80"/>
      <c r="K1179" s="80"/>
      <c r="L1179" s="80"/>
      <c r="M1179" s="80"/>
      <c r="N1179" s="80"/>
      <c r="O1179" s="80"/>
    </row>
    <row r="1180" spans="1:33" ht="25.5" customHeight="1">
      <c r="A1180" s="104" t="str">
        <f>IF(OR(C1180="",D1180=""),"",$D$3&amp;"_"&amp;ROW()-14-COUNTBLANK($D$15:D1180))</f>
        <v>PAGĐ_944</v>
      </c>
      <c r="B1180" s="20" t="s">
        <v>136</v>
      </c>
      <c r="C1180" s="39" t="s">
        <v>619</v>
      </c>
      <c r="D1180" s="18" t="s">
        <v>620</v>
      </c>
      <c r="E1180" s="11" t="s">
        <v>21</v>
      </c>
      <c r="F1180" s="35"/>
      <c r="G1180" s="93"/>
      <c r="H1180" s="36"/>
      <c r="I1180" s="3"/>
      <c r="J1180" s="3"/>
      <c r="K1180" s="3"/>
      <c r="L1180" s="3"/>
      <c r="M1180" s="3"/>
      <c r="N1180" s="3"/>
      <c r="O1180" s="3"/>
      <c r="P1180" s="3"/>
      <c r="Q1180" s="52"/>
      <c r="R1180" s="3"/>
      <c r="S1180" s="3"/>
      <c r="T1180" s="30"/>
      <c r="U1180" s="30"/>
      <c r="V1180" s="30"/>
      <c r="W1180" s="30"/>
      <c r="X1180" s="30"/>
      <c r="Y1180" s="30"/>
      <c r="Z1180" s="30"/>
      <c r="AA1180" s="127"/>
      <c r="AB1180" s="53"/>
      <c r="AC1180" s="53"/>
      <c r="AD1180" s="53"/>
      <c r="AE1180" s="53"/>
      <c r="AF1180" s="53"/>
      <c r="AG1180" s="53"/>
    </row>
    <row r="1181" spans="1:33" ht="39.75" customHeight="1">
      <c r="A1181" s="104" t="str">
        <f>IF(OR(C1181="",D1181=""),"",$D$3&amp;"_"&amp;ROW()-15-COUNTBLANK($D$16:D1181))</f>
        <v>PAGĐ_945</v>
      </c>
      <c r="B1181" s="61" t="s">
        <v>621</v>
      </c>
      <c r="C1181" s="61" t="s">
        <v>1001</v>
      </c>
      <c r="D1181" s="62" t="s">
        <v>623</v>
      </c>
      <c r="E1181" s="11" t="s">
        <v>21</v>
      </c>
      <c r="F1181" s="63"/>
      <c r="G1181" s="139"/>
      <c r="H1181" s="63"/>
      <c r="I1181" s="1"/>
      <c r="J1181" s="1"/>
      <c r="K1181" s="1"/>
      <c r="L1181" s="1"/>
      <c r="M1181" s="1"/>
      <c r="N1181" s="1"/>
      <c r="O1181" s="1"/>
      <c r="P1181" s="1"/>
      <c r="Q1181" s="140"/>
      <c r="R1181" s="1"/>
      <c r="S1181" s="1"/>
      <c r="T1181" s="56"/>
      <c r="U1181" s="56"/>
      <c r="V1181" s="56"/>
      <c r="W1181" s="56"/>
      <c r="X1181" s="56"/>
      <c r="Y1181" s="56"/>
      <c r="Z1181" s="56"/>
      <c r="AA1181" s="43"/>
      <c r="AB1181" s="43"/>
      <c r="AC1181" s="43"/>
      <c r="AD1181" s="43"/>
      <c r="AE1181" s="43"/>
      <c r="AF1181" s="43"/>
      <c r="AG1181" s="43"/>
    </row>
    <row r="1182" spans="1:33" ht="25.5" customHeight="1">
      <c r="A1182" s="104" t="str">
        <f>IF(OR(C1182="",D1182=""),"",$D$3&amp;"_"&amp;ROW()-14-COUNTBLANK($D$15:D1182))</f>
        <v>PAGĐ_946</v>
      </c>
      <c r="B1182" s="205" t="s">
        <v>624</v>
      </c>
      <c r="C1182" s="65" t="s">
        <v>194</v>
      </c>
      <c r="D1182" s="18" t="s">
        <v>626</v>
      </c>
      <c r="E1182" s="11" t="s">
        <v>21</v>
      </c>
      <c r="F1182" s="35"/>
      <c r="G1182" s="93"/>
      <c r="H1182" s="36"/>
      <c r="I1182" s="3"/>
      <c r="J1182" s="3"/>
      <c r="K1182" s="3"/>
      <c r="L1182" s="3"/>
      <c r="M1182" s="3"/>
      <c r="N1182" s="3"/>
      <c r="O1182" s="3"/>
      <c r="P1182" s="3"/>
      <c r="Q1182" s="52"/>
      <c r="R1182" s="3"/>
      <c r="S1182" s="3"/>
      <c r="T1182" s="30"/>
      <c r="U1182" s="30"/>
      <c r="V1182" s="30"/>
      <c r="W1182" s="30"/>
      <c r="X1182" s="30"/>
      <c r="Y1182" s="30"/>
      <c r="Z1182" s="30"/>
      <c r="AA1182" s="127"/>
      <c r="AB1182" s="53"/>
      <c r="AC1182" s="53"/>
      <c r="AD1182" s="53"/>
      <c r="AE1182" s="53"/>
      <c r="AF1182" s="53"/>
      <c r="AG1182" s="53"/>
    </row>
    <row r="1183" spans="1:33" ht="25.5" customHeight="1">
      <c r="A1183" s="104" t="str">
        <f>IF(OR(C1183="",D1183=""),"",$D$3&amp;"_"&amp;ROW()-15-COUNTBLANK($D$16:D1183))</f>
        <v>PAGĐ_947</v>
      </c>
      <c r="B1183" s="199"/>
      <c r="C1183" s="65" t="s">
        <v>208</v>
      </c>
      <c r="D1183" s="18" t="s">
        <v>138</v>
      </c>
      <c r="E1183" s="11" t="s">
        <v>21</v>
      </c>
      <c r="F1183" s="35"/>
      <c r="G1183" s="93"/>
      <c r="H1183" s="36"/>
      <c r="I1183" s="3"/>
      <c r="J1183" s="3"/>
      <c r="K1183" s="3"/>
      <c r="L1183" s="3"/>
      <c r="M1183" s="3"/>
      <c r="N1183" s="3"/>
      <c r="O1183" s="3"/>
      <c r="P1183" s="3"/>
      <c r="Q1183" s="52"/>
      <c r="R1183" s="3"/>
      <c r="S1183" s="3"/>
      <c r="T1183" s="30"/>
      <c r="U1183" s="30"/>
      <c r="V1183" s="30"/>
      <c r="W1183" s="30"/>
      <c r="X1183" s="30"/>
      <c r="Y1183" s="30"/>
      <c r="Z1183" s="30"/>
      <c r="AA1183" s="127"/>
      <c r="AB1183" s="53"/>
      <c r="AC1183" s="53"/>
      <c r="AD1183" s="53"/>
      <c r="AE1183" s="53"/>
      <c r="AF1183" s="53"/>
      <c r="AG1183" s="53"/>
    </row>
    <row r="1184" spans="1:33" ht="25.5" customHeight="1">
      <c r="A1184" s="104" t="str">
        <f t="shared" ref="A1184:A1185" si="113">IF(OR(C1184="",D1184=""),"",$D$3&amp;"_"&amp;ROW()-14-COUNTBLANK($D$15:D1184))</f>
        <v>PAGĐ_948</v>
      </c>
      <c r="B1184" s="199"/>
      <c r="C1184" s="65" t="s">
        <v>209</v>
      </c>
      <c r="D1184" s="18" t="s">
        <v>629</v>
      </c>
      <c r="E1184" s="11" t="s">
        <v>21</v>
      </c>
      <c r="F1184" s="35"/>
      <c r="G1184" s="93"/>
      <c r="H1184" s="36"/>
      <c r="I1184" s="3"/>
      <c r="J1184" s="3"/>
      <c r="K1184" s="3"/>
      <c r="L1184" s="3"/>
      <c r="M1184" s="3"/>
      <c r="N1184" s="3"/>
      <c r="O1184" s="3"/>
      <c r="P1184" s="3"/>
      <c r="Q1184" s="52"/>
      <c r="R1184" s="3"/>
      <c r="S1184" s="3"/>
      <c r="T1184" s="30"/>
      <c r="U1184" s="30"/>
      <c r="V1184" s="30"/>
      <c r="W1184" s="30"/>
      <c r="X1184" s="30"/>
      <c r="Y1184" s="30"/>
      <c r="Z1184" s="30"/>
      <c r="AA1184" s="127"/>
      <c r="AB1184" s="53"/>
      <c r="AC1184" s="53"/>
      <c r="AD1184" s="53"/>
      <c r="AE1184" s="53"/>
      <c r="AF1184" s="53"/>
      <c r="AG1184" s="53"/>
    </row>
    <row r="1185" spans="1:33" ht="25.5" customHeight="1">
      <c r="A1185" s="104" t="str">
        <f t="shared" si="113"/>
        <v>PAGĐ_949</v>
      </c>
      <c r="B1185" s="199"/>
      <c r="C1185" s="65" t="s">
        <v>210</v>
      </c>
      <c r="D1185" s="18" t="s">
        <v>631</v>
      </c>
      <c r="E1185" s="11" t="s">
        <v>21</v>
      </c>
      <c r="F1185" s="35"/>
      <c r="G1185" s="93"/>
      <c r="H1185" s="36"/>
      <c r="I1185" s="3"/>
      <c r="J1185" s="3"/>
      <c r="K1185" s="3"/>
      <c r="L1185" s="3"/>
      <c r="M1185" s="3"/>
      <c r="N1185" s="3"/>
      <c r="O1185" s="3"/>
      <c r="P1185" s="3"/>
      <c r="Q1185" s="52"/>
      <c r="R1185" s="3"/>
      <c r="S1185" s="3"/>
      <c r="T1185" s="30"/>
      <c r="U1185" s="30"/>
      <c r="V1185" s="30"/>
      <c r="W1185" s="30"/>
      <c r="X1185" s="30"/>
      <c r="Y1185" s="30"/>
      <c r="Z1185" s="30"/>
      <c r="AA1185" s="127"/>
      <c r="AB1185" s="53"/>
      <c r="AC1185" s="53"/>
      <c r="AD1185" s="53"/>
      <c r="AE1185" s="53"/>
      <c r="AF1185" s="53"/>
      <c r="AG1185" s="53"/>
    </row>
    <row r="1186" spans="1:33" ht="25.5" customHeight="1">
      <c r="A1186" s="104"/>
      <c r="B1186" s="199"/>
      <c r="C1186" s="65" t="s">
        <v>1002</v>
      </c>
      <c r="D1186" s="18" t="s">
        <v>631</v>
      </c>
      <c r="E1186" s="11" t="s">
        <v>21</v>
      </c>
      <c r="F1186" s="35"/>
      <c r="G1186" s="93"/>
      <c r="H1186" s="36"/>
      <c r="I1186" s="3"/>
      <c r="J1186" s="3"/>
      <c r="K1186" s="3"/>
      <c r="L1186" s="3"/>
      <c r="M1186" s="3"/>
      <c r="N1186" s="3"/>
      <c r="O1186" s="3"/>
      <c r="P1186" s="3"/>
      <c r="Q1186" s="52"/>
      <c r="R1186" s="3"/>
      <c r="S1186" s="3"/>
      <c r="T1186" s="30"/>
      <c r="U1186" s="30"/>
      <c r="V1186" s="30"/>
      <c r="W1186" s="30"/>
      <c r="X1186" s="30"/>
      <c r="Y1186" s="30"/>
      <c r="Z1186" s="30"/>
      <c r="AA1186" s="127"/>
      <c r="AB1186" s="53"/>
      <c r="AC1186" s="53"/>
      <c r="AD1186" s="53"/>
      <c r="AE1186" s="53"/>
      <c r="AF1186" s="53"/>
      <c r="AG1186" s="53"/>
    </row>
    <row r="1187" spans="1:33" ht="25.5" customHeight="1">
      <c r="A1187" s="104"/>
      <c r="B1187" s="199"/>
      <c r="C1187" s="65" t="s">
        <v>1003</v>
      </c>
      <c r="D1187" s="18" t="s">
        <v>631</v>
      </c>
      <c r="E1187" s="11" t="s">
        <v>21</v>
      </c>
      <c r="F1187" s="180"/>
      <c r="G1187" s="93"/>
      <c r="H1187" s="36"/>
      <c r="I1187" s="3"/>
      <c r="J1187" s="3"/>
      <c r="K1187" s="3"/>
      <c r="L1187" s="3"/>
      <c r="M1187" s="3"/>
      <c r="N1187" s="3"/>
      <c r="O1187" s="3"/>
      <c r="P1187" s="3"/>
      <c r="Q1187" s="52"/>
      <c r="R1187" s="3"/>
      <c r="S1187" s="3"/>
      <c r="T1187" s="30"/>
      <c r="U1187" s="30"/>
      <c r="V1187" s="30"/>
      <c r="W1187" s="30"/>
      <c r="X1187" s="30"/>
      <c r="Y1187" s="30"/>
      <c r="Z1187" s="30"/>
      <c r="AA1187" s="127"/>
      <c r="AB1187" s="53"/>
      <c r="AC1187" s="53"/>
      <c r="AD1187" s="53"/>
      <c r="AE1187" s="53"/>
      <c r="AF1187" s="53"/>
      <c r="AG1187" s="53"/>
    </row>
    <row r="1188" spans="1:33" ht="25.5" customHeight="1">
      <c r="A1188" s="104" t="str">
        <f>IF(OR(C1188="",D1188=""),"",$D$3&amp;"_"&amp;ROW()-15-COUNTBLANK($D$16:D1188))</f>
        <v>PAGĐ_952</v>
      </c>
      <c r="B1188" s="199"/>
      <c r="C1188" s="65" t="s">
        <v>1004</v>
      </c>
      <c r="D1188" s="18" t="s">
        <v>629</v>
      </c>
      <c r="E1188" s="11" t="s">
        <v>21</v>
      </c>
      <c r="F1188" s="35"/>
      <c r="G1188" s="93"/>
      <c r="H1188" s="36"/>
      <c r="I1188" s="3"/>
      <c r="J1188" s="3"/>
      <c r="K1188" s="3"/>
      <c r="L1188" s="3"/>
      <c r="M1188" s="3"/>
      <c r="N1188" s="3"/>
      <c r="O1188" s="3"/>
      <c r="P1188" s="3"/>
      <c r="Q1188" s="52"/>
      <c r="R1188" s="3"/>
      <c r="S1188" s="3"/>
      <c r="T1188" s="30"/>
      <c r="U1188" s="30"/>
      <c r="V1188" s="30"/>
      <c r="W1188" s="30"/>
      <c r="X1188" s="30"/>
      <c r="Y1188" s="30"/>
      <c r="Z1188" s="30"/>
      <c r="AA1188" s="127"/>
      <c r="AB1188" s="53"/>
      <c r="AC1188" s="53"/>
      <c r="AD1188" s="53"/>
      <c r="AE1188" s="53"/>
      <c r="AF1188" s="53"/>
      <c r="AG1188" s="53"/>
    </row>
    <row r="1189" spans="1:33" ht="25.5" customHeight="1">
      <c r="A1189" s="104" t="str">
        <f>IF(OR(C1189="",D1189=""),"",$D$3&amp;"_"&amp;ROW()-14-COUNTBLANK($D$15:D1189))</f>
        <v>PAGĐ_953</v>
      </c>
      <c r="B1189" s="199"/>
      <c r="C1189" s="65" t="s">
        <v>1005</v>
      </c>
      <c r="D1189" s="18" t="s">
        <v>636</v>
      </c>
      <c r="E1189" s="11" t="s">
        <v>21</v>
      </c>
      <c r="F1189" s="35"/>
      <c r="G1189" s="93"/>
      <c r="H1189" s="36"/>
      <c r="I1189" s="3"/>
      <c r="J1189" s="3"/>
      <c r="K1189" s="3"/>
      <c r="L1189" s="3"/>
      <c r="M1189" s="3"/>
      <c r="N1189" s="3"/>
      <c r="O1189" s="3"/>
      <c r="P1189" s="3"/>
      <c r="Q1189" s="52"/>
      <c r="R1189" s="3"/>
      <c r="S1189" s="3"/>
      <c r="T1189" s="30"/>
      <c r="U1189" s="30"/>
      <c r="V1189" s="30"/>
      <c r="W1189" s="30"/>
      <c r="X1189" s="30"/>
      <c r="Y1189" s="30"/>
      <c r="Z1189" s="30"/>
      <c r="AA1189" s="127"/>
      <c r="AB1189" s="53"/>
      <c r="AC1189" s="53"/>
      <c r="AD1189" s="53"/>
      <c r="AE1189" s="53"/>
      <c r="AF1189" s="53"/>
      <c r="AG1189" s="53"/>
    </row>
    <row r="1190" spans="1:33" ht="72.75" customHeight="1">
      <c r="A1190" s="104" t="str">
        <f>IF(OR(C1190="",D1190=""),"",$D$3&amp;"_"&amp;ROW()-15-COUNTBLANK($D$16:D1190))</f>
        <v>PAGĐ_954</v>
      </c>
      <c r="B1190" s="197"/>
      <c r="C1190" s="65" t="s">
        <v>211</v>
      </c>
      <c r="D1190" s="18" t="s">
        <v>1247</v>
      </c>
      <c r="E1190" s="11" t="s">
        <v>21</v>
      </c>
      <c r="F1190" s="35"/>
      <c r="G1190" s="93"/>
      <c r="H1190" s="36"/>
      <c r="I1190" s="3"/>
      <c r="J1190" s="3"/>
      <c r="K1190" s="3"/>
      <c r="L1190" s="3"/>
      <c r="M1190" s="3"/>
      <c r="N1190" s="3"/>
      <c r="O1190" s="3"/>
      <c r="P1190" s="3"/>
      <c r="Q1190" s="52"/>
      <c r="R1190" s="3"/>
      <c r="S1190" s="3"/>
      <c r="T1190" s="30"/>
      <c r="U1190" s="30"/>
      <c r="V1190" s="30"/>
      <c r="W1190" s="30"/>
      <c r="X1190" s="30"/>
      <c r="Y1190" s="30"/>
      <c r="Z1190" s="30"/>
      <c r="AA1190" s="127"/>
      <c r="AB1190" s="53"/>
      <c r="AC1190" s="53"/>
      <c r="AD1190" s="53"/>
      <c r="AE1190" s="53"/>
      <c r="AF1190" s="53"/>
      <c r="AG1190" s="53"/>
    </row>
    <row r="1191" spans="1:33" ht="16.5" customHeight="1">
      <c r="A1191" s="104" t="str">
        <f>IF(OR(C1191="",D1191=""),"",$D$3&amp;"_"&amp;ROW()-14-COUNTBLANK($D$15:D1191))</f>
        <v/>
      </c>
      <c r="B1191" s="116" t="s">
        <v>638</v>
      </c>
      <c r="C1191" s="116"/>
      <c r="D1191" s="117"/>
      <c r="E1191" s="115"/>
      <c r="F1191" s="115"/>
      <c r="G1191" s="118"/>
      <c r="H1191" s="115"/>
      <c r="I1191" s="80"/>
      <c r="J1191" s="80"/>
      <c r="K1191" s="80"/>
      <c r="L1191" s="80"/>
      <c r="M1191" s="80"/>
      <c r="N1191" s="80"/>
      <c r="O1191" s="80"/>
    </row>
    <row r="1192" spans="1:33" ht="25.5" customHeight="1">
      <c r="A1192" s="146" t="str">
        <f>IF(OR(C1192="",D1192=""),"",$D$3&amp;"_"&amp;ROW()-15-COUNTBLANK($D$16:D1192))</f>
        <v>PAGĐ_955</v>
      </c>
      <c r="B1192" s="147" t="s">
        <v>181</v>
      </c>
      <c r="C1192" s="148" t="s">
        <v>639</v>
      </c>
      <c r="D1192" s="149" t="s">
        <v>640</v>
      </c>
      <c r="E1192" s="11" t="s">
        <v>21</v>
      </c>
      <c r="F1192" s="150"/>
      <c r="G1192" s="151"/>
      <c r="H1192" s="152"/>
      <c r="I1192" s="153"/>
      <c r="J1192" s="153"/>
      <c r="K1192" s="153"/>
      <c r="L1192" s="153"/>
      <c r="M1192" s="153"/>
      <c r="N1192" s="153"/>
      <c r="O1192" s="153"/>
      <c r="P1192" s="153"/>
      <c r="Q1192" s="153"/>
      <c r="R1192" s="153"/>
      <c r="S1192" s="153"/>
      <c r="T1192" s="153"/>
      <c r="U1192" s="153"/>
      <c r="V1192" s="153"/>
      <c r="W1192" s="153"/>
      <c r="X1192" s="153"/>
      <c r="Y1192" s="153"/>
      <c r="Z1192" s="153"/>
      <c r="AA1192" s="154"/>
      <c r="AB1192" s="152"/>
      <c r="AC1192" s="152"/>
      <c r="AD1192" s="152"/>
      <c r="AE1192" s="152"/>
      <c r="AF1192" s="152"/>
      <c r="AG1192" s="152"/>
    </row>
    <row r="1193" spans="1:33" ht="25.5" customHeight="1">
      <c r="A1193" s="146" t="str">
        <f>IF(OR(C1193="",D1193=""),"",$D$3&amp;"_"&amp;ROW()-14-COUNTBLANK($D$15:D1193))</f>
        <v>PAGĐ_956</v>
      </c>
      <c r="B1193" s="234" t="s">
        <v>624</v>
      </c>
      <c r="C1193" s="155" t="s">
        <v>194</v>
      </c>
      <c r="D1193" s="149" t="s">
        <v>137</v>
      </c>
      <c r="E1193" s="11" t="s">
        <v>21</v>
      </c>
      <c r="F1193" s="150"/>
      <c r="G1193" s="151"/>
      <c r="H1193" s="152"/>
      <c r="I1193" s="153"/>
      <c r="J1193" s="153"/>
      <c r="K1193" s="153"/>
      <c r="L1193" s="153"/>
      <c r="M1193" s="153"/>
      <c r="N1193" s="153"/>
      <c r="O1193" s="153"/>
      <c r="P1193" s="153"/>
      <c r="Q1193" s="153"/>
      <c r="R1193" s="153"/>
      <c r="S1193" s="153"/>
      <c r="T1193" s="153"/>
      <c r="U1193" s="153"/>
      <c r="V1193" s="153"/>
      <c r="W1193" s="153"/>
      <c r="X1193" s="153"/>
      <c r="Y1193" s="153"/>
      <c r="Z1193" s="153"/>
      <c r="AA1193" s="154"/>
      <c r="AB1193" s="152"/>
      <c r="AC1193" s="152"/>
      <c r="AD1193" s="152"/>
      <c r="AE1193" s="152"/>
      <c r="AF1193" s="152"/>
      <c r="AG1193" s="152"/>
    </row>
    <row r="1194" spans="1:33" ht="25.5" customHeight="1">
      <c r="A1194" s="146" t="str">
        <f>IF(OR(C1194="",D1194=""),"",$D$3&amp;"_"&amp;ROW()-15-COUNTBLANK($D$16:D1194))</f>
        <v>PAGĐ_957</v>
      </c>
      <c r="B1194" s="199"/>
      <c r="C1194" s="155" t="s">
        <v>208</v>
      </c>
      <c r="D1194" s="149" t="s">
        <v>138</v>
      </c>
      <c r="E1194" s="11" t="s">
        <v>21</v>
      </c>
      <c r="F1194" s="150"/>
      <c r="G1194" s="151"/>
      <c r="H1194" s="152"/>
      <c r="I1194" s="153"/>
      <c r="J1194" s="153"/>
      <c r="K1194" s="153"/>
      <c r="L1194" s="153"/>
      <c r="M1194" s="153"/>
      <c r="N1194" s="153"/>
      <c r="O1194" s="153"/>
      <c r="P1194" s="153"/>
      <c r="Q1194" s="153"/>
      <c r="R1194" s="153"/>
      <c r="S1194" s="153"/>
      <c r="T1194" s="153"/>
      <c r="U1194" s="153"/>
      <c r="V1194" s="153"/>
      <c r="W1194" s="153"/>
      <c r="X1194" s="153"/>
      <c r="Y1194" s="153"/>
      <c r="Z1194" s="153"/>
      <c r="AA1194" s="154"/>
      <c r="AB1194" s="152"/>
      <c r="AC1194" s="152"/>
      <c r="AD1194" s="152"/>
      <c r="AE1194" s="152"/>
      <c r="AF1194" s="152"/>
      <c r="AG1194" s="152"/>
    </row>
    <row r="1195" spans="1:33" ht="25.5" customHeight="1">
      <c r="A1195" s="146" t="str">
        <f>IF(OR(C1195="",D1195=""),"",$D$3&amp;"_"&amp;ROW()-14-COUNTBLANK($D$15:D1195))</f>
        <v>PAGĐ_958</v>
      </c>
      <c r="B1195" s="199"/>
      <c r="C1195" s="155" t="s">
        <v>209</v>
      </c>
      <c r="D1195" s="149" t="s">
        <v>629</v>
      </c>
      <c r="E1195" s="11" t="s">
        <v>21</v>
      </c>
      <c r="F1195" s="150"/>
      <c r="G1195" s="151"/>
      <c r="H1195" s="152"/>
      <c r="I1195" s="153"/>
      <c r="J1195" s="153"/>
      <c r="K1195" s="153"/>
      <c r="L1195" s="153"/>
      <c r="M1195" s="153"/>
      <c r="N1195" s="153"/>
      <c r="O1195" s="153"/>
      <c r="P1195" s="153"/>
      <c r="Q1195" s="153"/>
      <c r="R1195" s="153"/>
      <c r="S1195" s="153"/>
      <c r="T1195" s="153"/>
      <c r="U1195" s="153"/>
      <c r="V1195" s="153"/>
      <c r="W1195" s="153"/>
      <c r="X1195" s="153"/>
      <c r="Y1195" s="153"/>
      <c r="Z1195" s="153"/>
      <c r="AA1195" s="154"/>
      <c r="AB1195" s="152"/>
      <c r="AC1195" s="152"/>
      <c r="AD1195" s="152"/>
      <c r="AE1195" s="152"/>
      <c r="AF1195" s="152"/>
      <c r="AG1195" s="152"/>
    </row>
    <row r="1196" spans="1:33" ht="25.5" customHeight="1">
      <c r="A1196" s="146" t="str">
        <f>IF(OR(C1196="",D1196=""),"",$D$3&amp;"_"&amp;ROW()-15-COUNTBLANK($D$16:D1196))</f>
        <v>PAGĐ_959</v>
      </c>
      <c r="B1196" s="199"/>
      <c r="C1196" s="155" t="s">
        <v>210</v>
      </c>
      <c r="D1196" s="149" t="s">
        <v>631</v>
      </c>
      <c r="E1196" s="11" t="s">
        <v>21</v>
      </c>
      <c r="F1196" s="150"/>
      <c r="G1196" s="151"/>
      <c r="H1196" s="152"/>
      <c r="I1196" s="153"/>
      <c r="J1196" s="153"/>
      <c r="K1196" s="153"/>
      <c r="L1196" s="153"/>
      <c r="M1196" s="153"/>
      <c r="N1196" s="153"/>
      <c r="O1196" s="153"/>
      <c r="P1196" s="153"/>
      <c r="Q1196" s="153"/>
      <c r="R1196" s="153"/>
      <c r="S1196" s="153"/>
      <c r="T1196" s="153"/>
      <c r="U1196" s="153"/>
      <c r="V1196" s="153"/>
      <c r="W1196" s="153"/>
      <c r="X1196" s="153"/>
      <c r="Y1196" s="153"/>
      <c r="Z1196" s="153"/>
      <c r="AA1196" s="154"/>
      <c r="AB1196" s="152"/>
      <c r="AC1196" s="152"/>
      <c r="AD1196" s="152"/>
      <c r="AE1196" s="152"/>
      <c r="AF1196" s="152"/>
      <c r="AG1196" s="152"/>
    </row>
    <row r="1197" spans="1:33" ht="25.5" customHeight="1">
      <c r="A1197" s="146" t="str">
        <f>IF(OR(C1197="",D1197=""),"",$D$3&amp;"_"&amp;ROW()-14-COUNTBLANK($D$15:D1197))</f>
        <v>PAGĐ_960</v>
      </c>
      <c r="B1197" s="199"/>
      <c r="C1197" s="155" t="s">
        <v>1004</v>
      </c>
      <c r="D1197" s="149" t="s">
        <v>629</v>
      </c>
      <c r="E1197" s="11" t="s">
        <v>21</v>
      </c>
      <c r="F1197" s="150"/>
      <c r="G1197" s="151"/>
      <c r="H1197" s="152"/>
      <c r="I1197" s="153"/>
      <c r="J1197" s="153"/>
      <c r="K1197" s="153"/>
      <c r="L1197" s="153"/>
      <c r="M1197" s="153"/>
      <c r="N1197" s="153"/>
      <c r="O1197" s="153"/>
      <c r="P1197" s="153"/>
      <c r="Q1197" s="153"/>
      <c r="R1197" s="153"/>
      <c r="S1197" s="153"/>
      <c r="T1197" s="153"/>
      <c r="U1197" s="153"/>
      <c r="V1197" s="153"/>
      <c r="W1197" s="153"/>
      <c r="X1197" s="153"/>
      <c r="Y1197" s="153"/>
      <c r="Z1197" s="153"/>
      <c r="AA1197" s="154"/>
      <c r="AB1197" s="152"/>
      <c r="AC1197" s="152"/>
      <c r="AD1197" s="152"/>
      <c r="AE1197" s="152"/>
      <c r="AF1197" s="152"/>
      <c r="AG1197" s="152"/>
    </row>
    <row r="1198" spans="1:33" ht="25.5" customHeight="1">
      <c r="A1198" s="146" t="str">
        <f>IF(OR(C1198="",D1198=""),"",$D$3&amp;"_"&amp;ROW()-15-COUNTBLANK($D$16:D1198))</f>
        <v>PAGĐ_961</v>
      </c>
      <c r="B1198" s="199"/>
      <c r="C1198" s="155" t="s">
        <v>1005</v>
      </c>
      <c r="D1198" s="149" t="s">
        <v>641</v>
      </c>
      <c r="E1198" s="11" t="s">
        <v>21</v>
      </c>
      <c r="F1198" s="150"/>
      <c r="G1198" s="151"/>
      <c r="H1198" s="152"/>
      <c r="I1198" s="153"/>
      <c r="J1198" s="153"/>
      <c r="K1198" s="153"/>
      <c r="L1198" s="153"/>
      <c r="M1198" s="153"/>
      <c r="N1198" s="153"/>
      <c r="O1198" s="153"/>
      <c r="P1198" s="153"/>
      <c r="Q1198" s="153"/>
      <c r="R1198" s="153"/>
      <c r="S1198" s="153"/>
      <c r="T1198" s="153"/>
      <c r="U1198" s="153"/>
      <c r="V1198" s="153"/>
      <c r="W1198" s="153"/>
      <c r="X1198" s="153"/>
      <c r="Y1198" s="153"/>
      <c r="Z1198" s="153"/>
      <c r="AA1198" s="154"/>
      <c r="AB1198" s="152"/>
      <c r="AC1198" s="152"/>
      <c r="AD1198" s="152"/>
      <c r="AE1198" s="152"/>
      <c r="AF1198" s="152"/>
      <c r="AG1198" s="152"/>
    </row>
    <row r="1199" spans="1:33" ht="72.75" customHeight="1">
      <c r="A1199" s="104" t="str">
        <f>IF(OR(C1199="",D1199=""),"",$D$3&amp;"_"&amp;ROW()-14-COUNTBLANK($D$15:D1199))</f>
        <v>PAGĐ_962</v>
      </c>
      <c r="B1199" s="197"/>
      <c r="C1199" s="65" t="s">
        <v>211</v>
      </c>
      <c r="D1199" s="18" t="s">
        <v>642</v>
      </c>
      <c r="E1199" s="11" t="s">
        <v>21</v>
      </c>
      <c r="F1199" s="35"/>
      <c r="G1199" s="93"/>
      <c r="H1199" s="36"/>
      <c r="I1199" s="3"/>
      <c r="J1199" s="3"/>
      <c r="K1199" s="3"/>
      <c r="L1199" s="3"/>
      <c r="M1199" s="3"/>
      <c r="N1199" s="3"/>
      <c r="O1199" s="3"/>
      <c r="P1199" s="3"/>
      <c r="Q1199" s="52"/>
      <c r="R1199" s="3"/>
      <c r="S1199" s="3"/>
      <c r="T1199" s="30"/>
      <c r="U1199" s="30"/>
      <c r="V1199" s="30"/>
      <c r="W1199" s="30"/>
      <c r="X1199" s="30"/>
      <c r="Y1199" s="30"/>
      <c r="Z1199" s="30"/>
      <c r="AA1199" s="127"/>
      <c r="AB1199" s="53"/>
      <c r="AC1199" s="53"/>
      <c r="AD1199" s="53"/>
      <c r="AE1199" s="53"/>
      <c r="AF1199" s="53"/>
      <c r="AG1199" s="53"/>
    </row>
    <row r="1200" spans="1:33" ht="14.6">
      <c r="A1200" s="104" t="str">
        <f>IF(OR(C1200="",D1200=""),"",$D$3&amp;"_"&amp;ROW()-15-COUNTBLANK($D$16:D1200))</f>
        <v/>
      </c>
      <c r="B1200" s="231" t="s">
        <v>643</v>
      </c>
      <c r="C1200" s="198"/>
      <c r="D1200" s="198"/>
      <c r="E1200" s="198"/>
      <c r="F1200" s="198"/>
      <c r="G1200" s="198"/>
      <c r="H1200" s="196"/>
      <c r="I1200" s="80"/>
      <c r="J1200" s="94"/>
      <c r="K1200" s="80"/>
      <c r="L1200" s="80"/>
      <c r="M1200" s="80"/>
      <c r="N1200" s="80"/>
      <c r="O1200" s="80"/>
    </row>
    <row r="1201" spans="1:33" ht="14.6">
      <c r="A1201" s="104" t="str">
        <f t="shared" ref="A1201:A1202" si="114">IF(OR(C1201="",D1201=""),"",$D$3&amp;"_"&amp;ROW()-14-COUNTBLANK($D$15:D1201))</f>
        <v/>
      </c>
      <c r="B1201" s="122" t="s">
        <v>368</v>
      </c>
      <c r="C1201" s="123"/>
      <c r="D1201" s="124"/>
      <c r="E1201" s="122"/>
      <c r="F1201" s="122"/>
      <c r="G1201" s="125"/>
      <c r="H1201" s="122"/>
      <c r="I1201" s="80"/>
      <c r="J1201" s="94"/>
      <c r="K1201" s="80"/>
      <c r="L1201" s="80"/>
      <c r="M1201" s="80"/>
      <c r="N1201" s="80"/>
      <c r="O1201" s="80"/>
    </row>
    <row r="1202" spans="1:33" ht="16.5" customHeight="1">
      <c r="A1202" s="104" t="str">
        <f t="shared" si="114"/>
        <v/>
      </c>
      <c r="B1202" s="116" t="s">
        <v>644</v>
      </c>
      <c r="C1202" s="116"/>
      <c r="D1202" s="117"/>
      <c r="E1202" s="115"/>
      <c r="F1202" s="115"/>
      <c r="G1202" s="118"/>
      <c r="H1202" s="115"/>
      <c r="I1202" s="80"/>
      <c r="J1202" s="80"/>
      <c r="K1202" s="80"/>
      <c r="L1202" s="80"/>
      <c r="M1202" s="80"/>
      <c r="N1202" s="80"/>
      <c r="O1202" s="80"/>
    </row>
    <row r="1203" spans="1:33" ht="28.3">
      <c r="A1203" s="104" t="str">
        <f>IF(OR(C1203="",D1203=""),"",$D$3&amp;"_"&amp;ROW()-15-COUNTBLANK($D$16:D1203))</f>
        <v>PAGĐ_963</v>
      </c>
      <c r="B1203" s="106" t="s">
        <v>59</v>
      </c>
      <c r="C1203" s="14" t="s">
        <v>164</v>
      </c>
      <c r="D1203" s="76" t="s">
        <v>435</v>
      </c>
      <c r="E1203" s="11" t="s">
        <v>21</v>
      </c>
      <c r="F1203" s="104"/>
      <c r="G1203" s="97"/>
      <c r="H1203" s="95"/>
      <c r="I1203" s="91"/>
      <c r="J1203" s="91"/>
      <c r="K1203" s="91"/>
      <c r="L1203" s="91"/>
      <c r="M1203" s="91"/>
      <c r="N1203" s="91"/>
      <c r="O1203" s="91"/>
    </row>
    <row r="1204" spans="1:33" ht="47.25" customHeight="1">
      <c r="A1204" s="104" t="str">
        <f t="shared" ref="A1204:A1205" si="115">IF(OR(C1204="",D1204=""),"",$D$3&amp;"_"&amp;ROW()-14-COUNTBLANK($D$15:D1204))</f>
        <v>PAGĐ_964</v>
      </c>
      <c r="B1204" s="61" t="s">
        <v>90</v>
      </c>
      <c r="C1204" s="61" t="s">
        <v>1006</v>
      </c>
      <c r="D1204" s="62" t="s">
        <v>1007</v>
      </c>
      <c r="E1204" s="11" t="s">
        <v>21</v>
      </c>
      <c r="F1204" s="63"/>
      <c r="G1204" s="139"/>
      <c r="H1204" s="63"/>
      <c r="I1204" s="1"/>
      <c r="J1204" s="1"/>
      <c r="K1204" s="1"/>
      <c r="L1204" s="1"/>
      <c r="M1204" s="1"/>
      <c r="N1204" s="1"/>
      <c r="O1204" s="1"/>
      <c r="P1204" s="1"/>
      <c r="Q1204" s="140"/>
      <c r="R1204" s="1"/>
      <c r="S1204" s="1"/>
      <c r="T1204" s="56"/>
      <c r="U1204" s="56"/>
      <c r="V1204" s="56"/>
      <c r="W1204" s="56"/>
      <c r="X1204" s="56"/>
      <c r="Y1204" s="56"/>
      <c r="Z1204" s="56"/>
      <c r="AA1204" s="43"/>
      <c r="AB1204" s="43"/>
      <c r="AC1204" s="43"/>
      <c r="AD1204" s="43"/>
      <c r="AE1204" s="43"/>
      <c r="AF1204" s="43"/>
      <c r="AG1204" s="43"/>
    </row>
    <row r="1205" spans="1:33" ht="57" customHeight="1">
      <c r="A1205" s="104" t="str">
        <f t="shared" si="115"/>
        <v>PAGĐ_965</v>
      </c>
      <c r="B1205" s="207" t="s">
        <v>125</v>
      </c>
      <c r="C1205" s="18" t="s">
        <v>1008</v>
      </c>
      <c r="D1205" s="18" t="s">
        <v>1009</v>
      </c>
      <c r="E1205" s="11" t="s">
        <v>21</v>
      </c>
      <c r="F1205" s="35"/>
      <c r="G1205" s="93"/>
      <c r="H1205" s="36"/>
      <c r="I1205" s="3"/>
      <c r="J1205" s="3"/>
      <c r="K1205" s="3"/>
      <c r="L1205" s="3"/>
      <c r="M1205" s="3"/>
      <c r="N1205" s="3"/>
      <c r="O1205" s="3"/>
      <c r="P1205" s="3"/>
      <c r="Q1205" s="52"/>
      <c r="R1205" s="3"/>
      <c r="S1205" s="3"/>
      <c r="T1205" s="30"/>
      <c r="U1205" s="30"/>
      <c r="V1205" s="30"/>
      <c r="W1205" s="30"/>
      <c r="X1205" s="30"/>
      <c r="Y1205" s="30"/>
      <c r="Z1205" s="30"/>
      <c r="AA1205" s="30"/>
      <c r="AB1205" s="30"/>
      <c r="AC1205" s="30"/>
      <c r="AD1205" s="30"/>
      <c r="AE1205" s="30"/>
      <c r="AF1205" s="30"/>
      <c r="AG1205" s="30"/>
    </row>
    <row r="1206" spans="1:33" ht="30.75" customHeight="1">
      <c r="A1206" s="104" t="str">
        <f>IF(OR(C1206="",D1206=""),"",$D$3&amp;"_"&amp;ROW()-15-COUNTBLANK($D$16:D1206))</f>
        <v>PAGĐ_966</v>
      </c>
      <c r="B1206" s="197"/>
      <c r="C1206" s="18" t="s">
        <v>134</v>
      </c>
      <c r="D1206" s="18" t="s">
        <v>176</v>
      </c>
      <c r="E1206" s="11" t="s">
        <v>21</v>
      </c>
      <c r="F1206" s="35"/>
      <c r="G1206" s="93"/>
      <c r="H1206" s="36"/>
      <c r="I1206" s="3"/>
      <c r="J1206" s="3"/>
      <c r="K1206" s="3"/>
      <c r="L1206" s="3"/>
      <c r="M1206" s="3"/>
      <c r="N1206" s="3"/>
      <c r="O1206" s="3"/>
      <c r="P1206" s="3"/>
      <c r="Q1206" s="52"/>
      <c r="R1206" s="3"/>
      <c r="S1206" s="3"/>
      <c r="T1206" s="30"/>
      <c r="U1206" s="30"/>
      <c r="V1206" s="30"/>
      <c r="W1206" s="30"/>
      <c r="X1206" s="30"/>
      <c r="Y1206" s="30"/>
      <c r="Z1206" s="30"/>
      <c r="AA1206" s="30"/>
      <c r="AB1206" s="30"/>
      <c r="AC1206" s="30"/>
      <c r="AD1206" s="30"/>
      <c r="AE1206" s="30"/>
      <c r="AF1206" s="30"/>
      <c r="AG1206" s="30"/>
    </row>
    <row r="1207" spans="1:33" ht="44.25" customHeight="1">
      <c r="A1207" s="104" t="str">
        <f>IF(OR(C1207="",D1207=""),"",$D$3&amp;"_"&amp;ROW()-14-COUNTBLANK($D$15:D1207))</f>
        <v>PAGĐ_967</v>
      </c>
      <c r="B1207" s="29" t="s">
        <v>203</v>
      </c>
      <c r="C1207" s="29" t="s">
        <v>955</v>
      </c>
      <c r="D1207" s="28" t="s">
        <v>400</v>
      </c>
      <c r="E1207" s="11" t="s">
        <v>21</v>
      </c>
      <c r="F1207" s="113"/>
      <c r="G1207" s="112"/>
      <c r="H1207" s="113"/>
      <c r="I1207" s="90"/>
      <c r="J1207" s="90"/>
      <c r="K1207" s="90"/>
      <c r="L1207" s="90"/>
      <c r="M1207" s="90"/>
      <c r="N1207" s="90"/>
      <c r="O1207" s="90"/>
    </row>
    <row r="1208" spans="1:33" ht="16.5" customHeight="1">
      <c r="A1208" s="104" t="str">
        <f>IF(OR(C1208="",D1208=""),"",$D$3&amp;"_"&amp;ROW()-15-COUNTBLANK($D$16:D1208))</f>
        <v/>
      </c>
      <c r="B1208" s="116" t="s">
        <v>650</v>
      </c>
      <c r="C1208" s="116"/>
      <c r="D1208" s="117"/>
      <c r="E1208" s="115"/>
      <c r="F1208" s="115"/>
      <c r="G1208" s="118"/>
      <c r="H1208" s="115"/>
      <c r="I1208" s="80"/>
      <c r="J1208" s="80"/>
      <c r="K1208" s="80"/>
      <c r="L1208" s="80"/>
      <c r="M1208" s="80"/>
      <c r="N1208" s="80"/>
      <c r="O1208" s="80"/>
    </row>
    <row r="1209" spans="1:33" ht="28.3">
      <c r="A1209" s="104" t="str">
        <f t="shared" ref="A1209:A1210" si="116">IF(OR(C1209="",D1209=""),"",$D$3&amp;"_"&amp;ROW()-14-COUNTBLANK($D$15:D1209))</f>
        <v>PAGĐ_968</v>
      </c>
      <c r="B1209" s="106" t="s">
        <v>59</v>
      </c>
      <c r="C1209" s="14" t="s">
        <v>164</v>
      </c>
      <c r="D1209" s="76" t="s">
        <v>435</v>
      </c>
      <c r="E1209" s="11" t="s">
        <v>21</v>
      </c>
      <c r="F1209" s="104"/>
      <c r="G1209" s="97"/>
      <c r="H1209" s="95"/>
      <c r="I1209" s="91"/>
      <c r="J1209" s="91"/>
      <c r="K1209" s="91"/>
      <c r="L1209" s="91"/>
      <c r="M1209" s="91"/>
      <c r="N1209" s="91"/>
      <c r="O1209" s="91"/>
    </row>
    <row r="1210" spans="1:33" ht="47.25" customHeight="1">
      <c r="A1210" s="104" t="str">
        <f t="shared" si="116"/>
        <v>PAGĐ_969</v>
      </c>
      <c r="B1210" s="61" t="s">
        <v>90</v>
      </c>
      <c r="C1210" s="61" t="s">
        <v>1006</v>
      </c>
      <c r="D1210" s="62" t="s">
        <v>1010</v>
      </c>
      <c r="E1210" s="11" t="s">
        <v>21</v>
      </c>
      <c r="F1210" s="63"/>
      <c r="G1210" s="139"/>
      <c r="H1210" s="63"/>
      <c r="I1210" s="1"/>
      <c r="J1210" s="1"/>
      <c r="K1210" s="1"/>
      <c r="L1210" s="1"/>
      <c r="M1210" s="1"/>
      <c r="N1210" s="1"/>
      <c r="O1210" s="1"/>
      <c r="P1210" s="1"/>
      <c r="Q1210" s="140"/>
      <c r="R1210" s="1"/>
      <c r="S1210" s="1"/>
      <c r="T1210" s="56"/>
      <c r="U1210" s="56"/>
      <c r="V1210" s="56"/>
      <c r="W1210" s="56"/>
      <c r="X1210" s="56"/>
      <c r="Y1210" s="56"/>
      <c r="Z1210" s="56"/>
      <c r="AA1210" s="43"/>
      <c r="AB1210" s="43"/>
      <c r="AC1210" s="43"/>
      <c r="AD1210" s="43"/>
      <c r="AE1210" s="43"/>
      <c r="AF1210" s="43"/>
      <c r="AG1210" s="43"/>
    </row>
    <row r="1211" spans="1:33" ht="57" customHeight="1">
      <c r="A1211" s="104" t="str">
        <f>IF(OR(C1211="",D1211=""),"",$D$3&amp;"_"&amp;ROW()-15-COUNTBLANK($D$16:D1211))</f>
        <v>PAGĐ_970</v>
      </c>
      <c r="B1211" s="207" t="s">
        <v>125</v>
      </c>
      <c r="C1211" s="18" t="s">
        <v>1008</v>
      </c>
      <c r="D1211" s="18" t="s">
        <v>1011</v>
      </c>
      <c r="E1211" s="11" t="s">
        <v>21</v>
      </c>
      <c r="F1211" s="35"/>
      <c r="G1211" s="93"/>
      <c r="H1211" s="36"/>
      <c r="I1211" s="3"/>
      <c r="J1211" s="3"/>
      <c r="K1211" s="3"/>
      <c r="L1211" s="3"/>
      <c r="M1211" s="3"/>
      <c r="N1211" s="3"/>
      <c r="O1211" s="3"/>
      <c r="P1211" s="3"/>
      <c r="Q1211" s="52"/>
      <c r="R1211" s="3"/>
      <c r="S1211" s="3"/>
      <c r="T1211" s="30"/>
      <c r="U1211" s="30"/>
      <c r="V1211" s="30"/>
      <c r="W1211" s="30"/>
      <c r="X1211" s="30"/>
      <c r="Y1211" s="30"/>
      <c r="Z1211" s="30"/>
      <c r="AA1211" s="30"/>
      <c r="AB1211" s="30"/>
      <c r="AC1211" s="30"/>
      <c r="AD1211" s="30"/>
      <c r="AE1211" s="30"/>
      <c r="AF1211" s="30"/>
      <c r="AG1211" s="30"/>
    </row>
    <row r="1212" spans="1:33" ht="30.75" customHeight="1">
      <c r="A1212" s="104" t="str">
        <f>IF(OR(C1212="",D1212=""),"",$D$3&amp;"_"&amp;ROW()-14-COUNTBLANK($D$15:D1212))</f>
        <v>PAGĐ_971</v>
      </c>
      <c r="B1212" s="197"/>
      <c r="C1212" s="18" t="s">
        <v>134</v>
      </c>
      <c r="D1212" s="18" t="s">
        <v>176</v>
      </c>
      <c r="E1212" s="11" t="s">
        <v>21</v>
      </c>
      <c r="F1212" s="35"/>
      <c r="G1212" s="93"/>
      <c r="H1212" s="36"/>
      <c r="I1212" s="3"/>
      <c r="J1212" s="3"/>
      <c r="K1212" s="3"/>
      <c r="L1212" s="3"/>
      <c r="M1212" s="3"/>
      <c r="N1212" s="3"/>
      <c r="O1212" s="3"/>
      <c r="P1212" s="3"/>
      <c r="Q1212" s="52"/>
      <c r="R1212" s="3"/>
      <c r="S1212" s="3"/>
      <c r="T1212" s="30"/>
      <c r="U1212" s="30"/>
      <c r="V1212" s="30"/>
      <c r="W1212" s="30"/>
      <c r="X1212" s="30"/>
      <c r="Y1212" s="30"/>
      <c r="Z1212" s="30"/>
      <c r="AA1212" s="30"/>
      <c r="AB1212" s="30"/>
      <c r="AC1212" s="30"/>
      <c r="AD1212" s="30"/>
      <c r="AE1212" s="30"/>
      <c r="AF1212" s="30"/>
      <c r="AG1212" s="30"/>
    </row>
    <row r="1213" spans="1:33" ht="15.45">
      <c r="A1213" s="104" t="str">
        <f>IF(OR(C1213="",D1213=""),"",$D$3&amp;"_"&amp;ROW()-15-COUNTBLANK($D$16:D1213))</f>
        <v>PAGĐ_972</v>
      </c>
      <c r="B1213" s="29" t="s">
        <v>203</v>
      </c>
      <c r="C1213" s="29" t="s">
        <v>955</v>
      </c>
      <c r="D1213" s="28" t="s">
        <v>400</v>
      </c>
      <c r="E1213" s="11" t="s">
        <v>21</v>
      </c>
      <c r="F1213" s="113"/>
      <c r="G1213" s="112"/>
      <c r="H1213" s="113"/>
      <c r="I1213" s="90"/>
      <c r="J1213" s="90"/>
      <c r="K1213" s="90"/>
      <c r="L1213" s="90"/>
      <c r="M1213" s="90"/>
      <c r="N1213" s="90"/>
      <c r="O1213" s="90"/>
    </row>
    <row r="1214" spans="1:33" ht="16.5" customHeight="1">
      <c r="A1214" s="104" t="str">
        <f t="shared" ref="A1214:A1215" si="117">IF(OR(C1214="",D1214=""),"",$D$3&amp;"_"&amp;ROW()-14-COUNTBLANK($D$15:D1214))</f>
        <v/>
      </c>
      <c r="B1214" s="116" t="s">
        <v>198</v>
      </c>
      <c r="C1214" s="116"/>
      <c r="D1214" s="117"/>
      <c r="E1214" s="115"/>
      <c r="F1214" s="115"/>
      <c r="G1214" s="118"/>
      <c r="H1214" s="115"/>
      <c r="I1214" s="80"/>
      <c r="J1214" s="80"/>
      <c r="K1214" s="80"/>
      <c r="L1214" s="80"/>
      <c r="M1214" s="80"/>
      <c r="N1214" s="80"/>
      <c r="O1214" s="80"/>
    </row>
    <row r="1215" spans="1:33" ht="28.5" customHeight="1">
      <c r="A1215" s="104" t="str">
        <f t="shared" si="117"/>
        <v>PAGĐ_973</v>
      </c>
      <c r="B1215" s="22"/>
      <c r="C1215" s="33" t="s">
        <v>1012</v>
      </c>
      <c r="D1215" s="35" t="s">
        <v>101</v>
      </c>
      <c r="E1215" s="11" t="s">
        <v>21</v>
      </c>
      <c r="F1215" s="35"/>
      <c r="G1215" s="93"/>
      <c r="H1215" s="36"/>
      <c r="I1215" s="3"/>
      <c r="J1215" s="3"/>
      <c r="K1215" s="3"/>
      <c r="L1215" s="3"/>
      <c r="M1215" s="3"/>
      <c r="N1215" s="3"/>
      <c r="O1215" s="3"/>
      <c r="P1215" s="3"/>
      <c r="Q1215" s="52"/>
      <c r="R1215" s="3"/>
      <c r="S1215" s="3"/>
      <c r="T1215" s="30"/>
      <c r="U1215" s="30"/>
      <c r="V1215" s="30"/>
      <c r="W1215" s="30"/>
      <c r="X1215" s="30"/>
      <c r="Y1215" s="30"/>
      <c r="Z1215" s="30"/>
      <c r="AA1215" s="127"/>
      <c r="AB1215" s="53"/>
      <c r="AC1215" s="53"/>
      <c r="AD1215" s="53"/>
      <c r="AE1215" s="53"/>
      <c r="AF1215" s="53"/>
      <c r="AG1215" s="53"/>
    </row>
    <row r="1216" spans="1:33" ht="28.5" customHeight="1">
      <c r="A1216" s="104" t="str">
        <f>IF(OR(C1216="",D1216=""),"",$D$3&amp;"_"&amp;ROW()-15-COUNTBLANK($D$16:D1216))</f>
        <v>PAGĐ_974</v>
      </c>
      <c r="B1216" s="29" t="s">
        <v>120</v>
      </c>
      <c r="C1216" s="36" t="s">
        <v>919</v>
      </c>
      <c r="D1216" s="28" t="s">
        <v>385</v>
      </c>
      <c r="E1216" s="11" t="s">
        <v>21</v>
      </c>
      <c r="F1216" s="35"/>
      <c r="G1216" s="93"/>
      <c r="H1216" s="36"/>
      <c r="I1216" s="3"/>
      <c r="J1216" s="3"/>
      <c r="K1216" s="3"/>
      <c r="L1216" s="3"/>
      <c r="M1216" s="3"/>
      <c r="N1216" s="3"/>
      <c r="O1216" s="3"/>
      <c r="P1216" s="3"/>
      <c r="Q1216" s="52"/>
      <c r="R1216" s="3"/>
      <c r="S1216" s="3"/>
      <c r="T1216" s="30"/>
      <c r="U1216" s="30"/>
      <c r="V1216" s="30"/>
      <c r="W1216" s="30"/>
      <c r="X1216" s="30"/>
      <c r="Y1216" s="30"/>
      <c r="Z1216" s="30"/>
      <c r="AA1216" s="127"/>
      <c r="AB1216" s="53"/>
      <c r="AC1216" s="53"/>
      <c r="AD1216" s="53"/>
      <c r="AE1216" s="53"/>
      <c r="AF1216" s="53"/>
      <c r="AG1216" s="53"/>
    </row>
    <row r="1217" spans="1:33" ht="28.5" customHeight="1">
      <c r="A1217" s="104" t="str">
        <f>IF(OR(C1217="",D1217=""),"",$D$3&amp;"_"&amp;ROW()-14-COUNTBLANK($D$15:D1217))</f>
        <v>PAGĐ_975</v>
      </c>
      <c r="B1217" s="36" t="s">
        <v>87</v>
      </c>
      <c r="C1217" s="36" t="s">
        <v>920</v>
      </c>
      <c r="D1217" s="35" t="s">
        <v>598</v>
      </c>
      <c r="E1217" s="11" t="s">
        <v>21</v>
      </c>
      <c r="F1217" s="35"/>
      <c r="G1217" s="93"/>
      <c r="H1217" s="36"/>
      <c r="I1217" s="3"/>
      <c r="J1217" s="3"/>
      <c r="K1217" s="3"/>
      <c r="L1217" s="3"/>
      <c r="M1217" s="3"/>
      <c r="N1217" s="3"/>
      <c r="O1217" s="3"/>
      <c r="P1217" s="3"/>
      <c r="Q1217" s="52"/>
      <c r="R1217" s="3"/>
      <c r="S1217" s="3"/>
      <c r="T1217" s="30"/>
      <c r="U1217" s="30"/>
      <c r="V1217" s="30"/>
      <c r="W1217" s="30"/>
      <c r="X1217" s="30"/>
      <c r="Y1217" s="30"/>
      <c r="Z1217" s="30"/>
      <c r="AA1217" s="127"/>
      <c r="AB1217" s="53"/>
      <c r="AC1217" s="53"/>
      <c r="AD1217" s="53"/>
      <c r="AE1217" s="53"/>
      <c r="AF1217" s="53"/>
      <c r="AG1217" s="53"/>
    </row>
    <row r="1218" spans="1:33" ht="28.5" customHeight="1">
      <c r="A1218" s="104" t="str">
        <f>IF(OR(C1218="",D1218=""),"",$D$3&amp;"_"&amp;ROW()-15-COUNTBLANK($D$16:D1218))</f>
        <v>PAGĐ_976</v>
      </c>
      <c r="B1218" s="29" t="s">
        <v>121</v>
      </c>
      <c r="C1218" s="36" t="s">
        <v>921</v>
      </c>
      <c r="D1218" s="35" t="s">
        <v>598</v>
      </c>
      <c r="E1218" s="11" t="s">
        <v>21</v>
      </c>
      <c r="F1218" s="35"/>
      <c r="G1218" s="93"/>
      <c r="H1218" s="36"/>
      <c r="I1218" s="3"/>
      <c r="J1218" s="3"/>
      <c r="K1218" s="3"/>
      <c r="L1218" s="3"/>
      <c r="M1218" s="3"/>
      <c r="N1218" s="3"/>
      <c r="O1218" s="3"/>
      <c r="P1218" s="3"/>
      <c r="Q1218" s="52"/>
      <c r="R1218" s="3"/>
      <c r="S1218" s="3"/>
      <c r="T1218" s="30"/>
      <c r="U1218" s="30"/>
      <c r="V1218" s="30"/>
      <c r="W1218" s="30"/>
      <c r="X1218" s="30"/>
      <c r="Y1218" s="30"/>
      <c r="Z1218" s="30"/>
      <c r="AA1218" s="127"/>
      <c r="AB1218" s="53"/>
      <c r="AC1218" s="53"/>
      <c r="AD1218" s="53"/>
      <c r="AE1218" s="53"/>
      <c r="AF1218" s="53"/>
      <c r="AG1218" s="53"/>
    </row>
    <row r="1219" spans="1:33" ht="28.5" customHeight="1">
      <c r="A1219" s="104" t="str">
        <f>IF(OR(C1219="",D1219=""),"",$D$3&amp;"_"&amp;ROW()-14-COUNTBLANK($D$15:D1219))</f>
        <v>PAGĐ_977</v>
      </c>
      <c r="B1219" s="29" t="s">
        <v>123</v>
      </c>
      <c r="C1219" s="29" t="s">
        <v>124</v>
      </c>
      <c r="D1219" s="28" t="s">
        <v>390</v>
      </c>
      <c r="E1219" s="11" t="s">
        <v>21</v>
      </c>
      <c r="F1219" s="74"/>
      <c r="G1219" s="93"/>
      <c r="H1219" s="36"/>
      <c r="I1219" s="3"/>
      <c r="J1219" s="3"/>
      <c r="K1219" s="3"/>
      <c r="L1219" s="3"/>
      <c r="M1219" s="3"/>
      <c r="N1219" s="3"/>
      <c r="O1219" s="3"/>
      <c r="P1219" s="3"/>
      <c r="Q1219" s="52"/>
      <c r="R1219" s="3"/>
      <c r="S1219" s="3"/>
      <c r="T1219" s="30"/>
      <c r="U1219" s="30"/>
      <c r="V1219" s="30"/>
      <c r="W1219" s="30"/>
      <c r="X1219" s="30"/>
      <c r="Y1219" s="30"/>
      <c r="Z1219" s="30"/>
      <c r="AA1219" s="127"/>
      <c r="AB1219" s="53"/>
      <c r="AC1219" s="53"/>
      <c r="AD1219" s="53"/>
      <c r="AE1219" s="53"/>
      <c r="AF1219" s="53"/>
      <c r="AG1219" s="53"/>
    </row>
    <row r="1220" spans="1:33" ht="28.5" customHeight="1">
      <c r="A1220" s="104" t="str">
        <f>IF(OR(C1220="",D1220=""),"",$D$3&amp;"_"&amp;ROW()-15-COUNTBLANK($D$16:D1220))</f>
        <v>PAGĐ_978</v>
      </c>
      <c r="B1220" s="211" t="s">
        <v>125</v>
      </c>
      <c r="C1220" s="29" t="s">
        <v>1013</v>
      </c>
      <c r="D1220" s="28" t="s">
        <v>1014</v>
      </c>
      <c r="E1220" s="11" t="s">
        <v>21</v>
      </c>
      <c r="F1220" s="35"/>
      <c r="G1220" s="93"/>
      <c r="H1220" s="36"/>
      <c r="I1220" s="3"/>
      <c r="J1220" s="3"/>
      <c r="K1220" s="3"/>
      <c r="L1220" s="3"/>
      <c r="M1220" s="3"/>
      <c r="N1220" s="3"/>
      <c r="O1220" s="3"/>
      <c r="P1220" s="3"/>
      <c r="Q1220" s="52"/>
      <c r="R1220" s="3"/>
      <c r="S1220" s="3"/>
      <c r="T1220" s="30"/>
      <c r="U1220" s="30"/>
      <c r="V1220" s="30"/>
      <c r="W1220" s="30"/>
      <c r="X1220" s="30"/>
      <c r="Y1220" s="30"/>
      <c r="Z1220" s="30"/>
      <c r="AA1220" s="127"/>
      <c r="AB1220" s="53"/>
      <c r="AC1220" s="53"/>
      <c r="AD1220" s="53"/>
      <c r="AE1220" s="53"/>
      <c r="AF1220" s="53"/>
      <c r="AG1220" s="53"/>
    </row>
    <row r="1221" spans="1:33" ht="28.5" customHeight="1">
      <c r="A1221" s="104" t="str">
        <f>IF(OR(C1221="",D1221=""),"",$D$3&amp;"_"&amp;ROW()-14-COUNTBLANK($D$15:D1221))</f>
        <v>PAGĐ_979</v>
      </c>
      <c r="B1221" s="197"/>
      <c r="C1221" s="29" t="s">
        <v>106</v>
      </c>
      <c r="D1221" s="28" t="s">
        <v>107</v>
      </c>
      <c r="E1221" s="11" t="s">
        <v>21</v>
      </c>
      <c r="F1221" s="35"/>
      <c r="G1221" s="93"/>
      <c r="H1221" s="36"/>
      <c r="I1221" s="3"/>
      <c r="J1221" s="3"/>
      <c r="K1221" s="3"/>
      <c r="L1221" s="3"/>
      <c r="M1221" s="3"/>
      <c r="N1221" s="3"/>
      <c r="O1221" s="3"/>
      <c r="P1221" s="3"/>
      <c r="Q1221" s="52"/>
      <c r="R1221" s="3"/>
      <c r="S1221" s="3"/>
      <c r="T1221" s="30"/>
      <c r="U1221" s="30"/>
      <c r="V1221" s="30"/>
      <c r="W1221" s="30"/>
      <c r="X1221" s="30"/>
      <c r="Y1221" s="30"/>
      <c r="Z1221" s="30"/>
      <c r="AA1221" s="127"/>
      <c r="AB1221" s="53"/>
      <c r="AC1221" s="53"/>
      <c r="AD1221" s="53"/>
      <c r="AE1221" s="53"/>
      <c r="AF1221" s="53"/>
      <c r="AG1221" s="53"/>
    </row>
    <row r="1222" spans="1:33" ht="28.5" customHeight="1">
      <c r="A1222" s="104" t="str">
        <f>IF(OR(C1222="",D1222=""),"",$D$3&amp;"_"&amp;ROW()-15-COUNTBLANK($D$16:D1222))</f>
        <v>PAGĐ_980</v>
      </c>
      <c r="B1222" s="211" t="s">
        <v>126</v>
      </c>
      <c r="C1222" s="29" t="s">
        <v>127</v>
      </c>
      <c r="D1222" s="28" t="s">
        <v>1014</v>
      </c>
      <c r="E1222" s="11" t="s">
        <v>21</v>
      </c>
      <c r="F1222" s="35"/>
      <c r="G1222" s="93"/>
      <c r="H1222" s="36"/>
      <c r="I1222" s="3"/>
      <c r="J1222" s="3"/>
      <c r="K1222" s="3"/>
      <c r="L1222" s="3"/>
      <c r="M1222" s="3"/>
      <c r="N1222" s="3"/>
      <c r="O1222" s="3"/>
      <c r="P1222" s="3"/>
      <c r="Q1222" s="52"/>
      <c r="R1222" s="3"/>
      <c r="S1222" s="3"/>
      <c r="T1222" s="30"/>
      <c r="U1222" s="30"/>
      <c r="V1222" s="30"/>
      <c r="W1222" s="30"/>
      <c r="X1222" s="30"/>
      <c r="Y1222" s="30"/>
      <c r="Z1222" s="30"/>
      <c r="AA1222" s="127"/>
      <c r="AB1222" s="53"/>
      <c r="AC1222" s="53"/>
      <c r="AD1222" s="53"/>
      <c r="AE1222" s="53"/>
      <c r="AF1222" s="53"/>
      <c r="AG1222" s="53"/>
    </row>
    <row r="1223" spans="1:33" ht="28.5" customHeight="1">
      <c r="A1223" s="104" t="str">
        <f>IF(OR(C1223="",D1223=""),"",$D$3&amp;"_"&amp;ROW()-14-COUNTBLANK($D$15:D1223))</f>
        <v>PAGĐ_981</v>
      </c>
      <c r="B1223" s="197"/>
      <c r="C1223" s="29" t="s">
        <v>128</v>
      </c>
      <c r="D1223" s="28" t="s">
        <v>397</v>
      </c>
      <c r="E1223" s="11" t="s">
        <v>21</v>
      </c>
      <c r="F1223" s="35"/>
      <c r="G1223" s="93"/>
      <c r="H1223" s="36"/>
      <c r="I1223" s="3"/>
      <c r="J1223" s="3"/>
      <c r="K1223" s="3"/>
      <c r="L1223" s="3"/>
      <c r="M1223" s="3"/>
      <c r="N1223" s="3"/>
      <c r="O1223" s="3"/>
      <c r="P1223" s="3"/>
      <c r="Q1223" s="52"/>
      <c r="R1223" s="3"/>
      <c r="S1223" s="3"/>
      <c r="T1223" s="30"/>
      <c r="U1223" s="30"/>
      <c r="V1223" s="30"/>
      <c r="W1223" s="30"/>
      <c r="X1223" s="30"/>
      <c r="Y1223" s="30"/>
      <c r="Z1223" s="30"/>
      <c r="AA1223" s="127"/>
      <c r="AB1223" s="53"/>
      <c r="AC1223" s="53"/>
      <c r="AD1223" s="53"/>
      <c r="AE1223" s="53"/>
      <c r="AF1223" s="53"/>
      <c r="AG1223" s="53"/>
    </row>
    <row r="1224" spans="1:33" ht="28.5" customHeight="1">
      <c r="A1224" s="104" t="str">
        <f>IF(OR(C1224="",D1224=""),"",$D$3&amp;"_"&amp;ROW()-15-COUNTBLANK($D$16:D1224))</f>
        <v>PAGĐ_982</v>
      </c>
      <c r="B1224" s="209" t="s">
        <v>203</v>
      </c>
      <c r="C1224" s="29" t="s">
        <v>924</v>
      </c>
      <c r="D1224" s="28" t="s">
        <v>178</v>
      </c>
      <c r="E1224" s="11" t="s">
        <v>21</v>
      </c>
      <c r="F1224" s="35"/>
      <c r="G1224" s="93"/>
      <c r="H1224" s="36"/>
      <c r="I1224" s="3"/>
      <c r="J1224" s="3"/>
      <c r="K1224" s="3"/>
      <c r="L1224" s="3"/>
      <c r="M1224" s="3"/>
      <c r="N1224" s="3"/>
      <c r="O1224" s="3"/>
      <c r="P1224" s="3"/>
      <c r="Q1224" s="52"/>
      <c r="R1224" s="3"/>
      <c r="S1224" s="3"/>
      <c r="T1224" s="30"/>
      <c r="U1224" s="30"/>
      <c r="V1224" s="30"/>
      <c r="W1224" s="30"/>
      <c r="X1224" s="30"/>
      <c r="Y1224" s="30"/>
      <c r="Z1224" s="30"/>
      <c r="AA1224" s="127"/>
      <c r="AB1224" s="53"/>
      <c r="AC1224" s="53"/>
      <c r="AD1224" s="53"/>
      <c r="AE1224" s="53"/>
      <c r="AF1224" s="53"/>
      <c r="AG1224" s="53"/>
    </row>
    <row r="1225" spans="1:33" ht="28.5" customHeight="1">
      <c r="A1225" s="104" t="str">
        <f>IF(OR(C1225="",D1225=""),"",$D$3&amp;"_"&amp;ROW()-14-COUNTBLANK($D$15:D1225))</f>
        <v>PAGĐ_983</v>
      </c>
      <c r="B1225" s="197"/>
      <c r="C1225" s="29" t="s">
        <v>925</v>
      </c>
      <c r="D1225" s="28" t="s">
        <v>400</v>
      </c>
      <c r="E1225" s="11" t="s">
        <v>21</v>
      </c>
      <c r="F1225" s="35"/>
      <c r="G1225" s="93"/>
      <c r="H1225" s="36"/>
      <c r="I1225" s="3"/>
      <c r="J1225" s="3"/>
      <c r="K1225" s="3"/>
      <c r="L1225" s="3"/>
      <c r="M1225" s="3"/>
      <c r="N1225" s="3"/>
      <c r="O1225" s="3"/>
      <c r="P1225" s="3"/>
      <c r="Q1225" s="52"/>
      <c r="R1225" s="3"/>
      <c r="S1225" s="3"/>
      <c r="T1225" s="30"/>
      <c r="U1225" s="30"/>
      <c r="V1225" s="30"/>
      <c r="W1225" s="30"/>
      <c r="X1225" s="30"/>
      <c r="Y1225" s="30"/>
      <c r="Z1225" s="30"/>
      <c r="AA1225" s="127"/>
      <c r="AB1225" s="53"/>
      <c r="AC1225" s="53"/>
      <c r="AD1225" s="53"/>
      <c r="AE1225" s="53"/>
      <c r="AF1225" s="53"/>
      <c r="AG1225" s="53"/>
    </row>
    <row r="1226" spans="1:33" ht="16.5" customHeight="1">
      <c r="A1226" s="104" t="str">
        <f>IF(OR(C1226="",D1226=""),"",$D$3&amp;"_"&amp;ROW()-15-COUNTBLANK($D$16:D1226))</f>
        <v/>
      </c>
      <c r="B1226" s="116" t="s">
        <v>401</v>
      </c>
      <c r="C1226" s="116"/>
      <c r="D1226" s="117"/>
      <c r="E1226" s="115"/>
      <c r="F1226" s="115"/>
      <c r="G1226" s="118"/>
      <c r="H1226" s="115"/>
      <c r="I1226" s="80"/>
      <c r="J1226" s="80"/>
      <c r="K1226" s="80"/>
      <c r="L1226" s="80"/>
      <c r="M1226" s="80"/>
      <c r="N1226" s="80"/>
      <c r="O1226" s="80"/>
    </row>
    <row r="1227" spans="1:33" ht="30" customHeight="1">
      <c r="A1227" s="104" t="str">
        <f t="shared" ref="A1227:A1228" si="118">IF(OR(C1227="",D1227=""),"",$D$3&amp;"_"&amp;ROW()-14-COUNTBLANK($D$15:D1227))</f>
        <v>PAGĐ_984</v>
      </c>
      <c r="B1227" s="54" t="s">
        <v>59</v>
      </c>
      <c r="C1227" s="33" t="s">
        <v>926</v>
      </c>
      <c r="D1227" s="35" t="s">
        <v>101</v>
      </c>
      <c r="E1227" s="11" t="s">
        <v>21</v>
      </c>
      <c r="F1227" s="35"/>
      <c r="G1227" s="93"/>
      <c r="H1227" s="36"/>
      <c r="I1227" s="3"/>
      <c r="J1227" s="3"/>
      <c r="K1227" s="3"/>
      <c r="L1227" s="3"/>
      <c r="M1227" s="3"/>
      <c r="N1227" s="3"/>
      <c r="O1227" s="3"/>
      <c r="P1227" s="3"/>
      <c r="Q1227" s="52"/>
      <c r="R1227" s="3"/>
      <c r="S1227" s="3"/>
      <c r="T1227" s="30"/>
      <c r="U1227" s="30"/>
      <c r="V1227" s="30"/>
      <c r="W1227" s="30"/>
      <c r="X1227" s="30"/>
      <c r="Y1227" s="30"/>
      <c r="Z1227" s="30"/>
      <c r="AA1227" s="127"/>
      <c r="AB1227" s="53"/>
      <c r="AC1227" s="53"/>
      <c r="AD1227" s="53"/>
      <c r="AE1227" s="53"/>
      <c r="AF1227" s="53"/>
      <c r="AG1227" s="53"/>
    </row>
    <row r="1228" spans="1:33" ht="34.5" customHeight="1">
      <c r="A1228" s="104" t="str">
        <f t="shared" si="118"/>
        <v>PAGĐ_985</v>
      </c>
      <c r="B1228" s="33" t="s">
        <v>90</v>
      </c>
      <c r="C1228" s="33" t="s">
        <v>1015</v>
      </c>
      <c r="D1228" s="62" t="s">
        <v>657</v>
      </c>
      <c r="E1228" s="11" t="s">
        <v>21</v>
      </c>
      <c r="F1228" s="35"/>
      <c r="G1228" s="93"/>
      <c r="H1228" s="36"/>
      <c r="I1228" s="3"/>
      <c r="J1228" s="3"/>
      <c r="K1228" s="3"/>
      <c r="L1228" s="3"/>
      <c r="M1228" s="3"/>
      <c r="N1228" s="3"/>
      <c r="O1228" s="3"/>
      <c r="P1228" s="3"/>
      <c r="Q1228" s="52"/>
      <c r="R1228" s="3"/>
      <c r="S1228" s="3"/>
      <c r="T1228" s="30"/>
      <c r="U1228" s="30"/>
      <c r="V1228" s="30"/>
      <c r="W1228" s="30"/>
      <c r="X1228" s="30"/>
      <c r="Y1228" s="30"/>
      <c r="Z1228" s="30"/>
      <c r="AA1228" s="127"/>
      <c r="AB1228" s="53"/>
      <c r="AC1228" s="53"/>
      <c r="AD1228" s="53"/>
      <c r="AE1228" s="53"/>
      <c r="AF1228" s="53"/>
      <c r="AG1228" s="53"/>
    </row>
    <row r="1229" spans="1:33" ht="30" customHeight="1">
      <c r="A1229" s="104" t="str">
        <f>IF(OR(C1229="",D1229=""),"",$D$3&amp;"_"&amp;ROW()-15-COUNTBLANK($D$16:D1229))</f>
        <v>PAGĐ_986</v>
      </c>
      <c r="B1229" s="209" t="s">
        <v>96</v>
      </c>
      <c r="C1229" s="29" t="s">
        <v>928</v>
      </c>
      <c r="D1229" s="62" t="s">
        <v>406</v>
      </c>
      <c r="E1229" s="11" t="s">
        <v>21</v>
      </c>
      <c r="F1229" s="35"/>
      <c r="G1229" s="93"/>
      <c r="H1229" s="36"/>
      <c r="I1229" s="3"/>
      <c r="J1229" s="3"/>
      <c r="K1229" s="3"/>
      <c r="L1229" s="3"/>
      <c r="M1229" s="3"/>
      <c r="N1229" s="3"/>
      <c r="O1229" s="3"/>
      <c r="P1229" s="3"/>
      <c r="Q1229" s="52"/>
      <c r="R1229" s="3"/>
      <c r="S1229" s="3"/>
      <c r="T1229" s="30"/>
      <c r="U1229" s="30"/>
      <c r="V1229" s="30"/>
      <c r="W1229" s="30"/>
      <c r="X1229" s="30"/>
      <c r="Y1229" s="30"/>
      <c r="Z1229" s="30"/>
      <c r="AA1229" s="127"/>
      <c r="AB1229" s="53"/>
      <c r="AC1229" s="53"/>
      <c r="AD1229" s="53"/>
      <c r="AE1229" s="53"/>
      <c r="AF1229" s="53"/>
      <c r="AG1229" s="53"/>
    </row>
    <row r="1230" spans="1:33" ht="30" customHeight="1">
      <c r="A1230" s="104" t="str">
        <f t="shared" ref="A1230:A1231" si="119">IF(OR(C1230="",D1230=""),"",$D$3&amp;"_"&amp;ROW()-14-COUNTBLANK($D$15:D1230))</f>
        <v>PAGĐ_987</v>
      </c>
      <c r="B1230" s="197"/>
      <c r="C1230" s="29" t="s">
        <v>106</v>
      </c>
      <c r="D1230" s="28" t="s">
        <v>107</v>
      </c>
      <c r="E1230" s="11" t="s">
        <v>21</v>
      </c>
      <c r="F1230" s="35"/>
      <c r="G1230" s="93"/>
      <c r="H1230" s="36"/>
      <c r="I1230" s="3"/>
      <c r="J1230" s="3"/>
      <c r="K1230" s="3"/>
      <c r="L1230" s="3"/>
      <c r="M1230" s="3"/>
      <c r="N1230" s="3"/>
      <c r="O1230" s="3"/>
      <c r="P1230" s="3"/>
      <c r="Q1230" s="52"/>
      <c r="R1230" s="3"/>
      <c r="S1230" s="3"/>
      <c r="T1230" s="30"/>
      <c r="U1230" s="30"/>
      <c r="V1230" s="30"/>
      <c r="W1230" s="30"/>
      <c r="X1230" s="30"/>
      <c r="Y1230" s="30"/>
      <c r="Z1230" s="30"/>
      <c r="AA1230" s="127"/>
      <c r="AB1230" s="53"/>
      <c r="AC1230" s="53"/>
      <c r="AD1230" s="53"/>
      <c r="AE1230" s="53"/>
      <c r="AF1230" s="53"/>
      <c r="AG1230" s="53"/>
    </row>
    <row r="1231" spans="1:33" ht="30" customHeight="1">
      <c r="A1231" s="104" t="str">
        <f t="shared" si="119"/>
        <v>PAGĐ_988</v>
      </c>
      <c r="B1231" s="36" t="s">
        <v>87</v>
      </c>
      <c r="C1231" s="36" t="s">
        <v>920</v>
      </c>
      <c r="D1231" s="35" t="s">
        <v>598</v>
      </c>
      <c r="E1231" s="11" t="s">
        <v>21</v>
      </c>
      <c r="F1231" s="35"/>
      <c r="G1231" s="93"/>
      <c r="H1231" s="36"/>
      <c r="I1231" s="3"/>
      <c r="J1231" s="3"/>
      <c r="K1231" s="3"/>
      <c r="L1231" s="3"/>
      <c r="M1231" s="3"/>
      <c r="N1231" s="3"/>
      <c r="O1231" s="3"/>
      <c r="P1231" s="3"/>
      <c r="Q1231" s="52"/>
      <c r="R1231" s="3"/>
      <c r="S1231" s="3"/>
      <c r="T1231" s="30"/>
      <c r="U1231" s="30"/>
      <c r="V1231" s="30"/>
      <c r="W1231" s="30"/>
      <c r="X1231" s="30"/>
      <c r="Y1231" s="30"/>
      <c r="Z1231" s="30"/>
      <c r="AA1231" s="127"/>
      <c r="AB1231" s="53"/>
      <c r="AC1231" s="53"/>
      <c r="AD1231" s="53"/>
      <c r="AE1231" s="53"/>
      <c r="AF1231" s="53"/>
      <c r="AG1231" s="53"/>
    </row>
    <row r="1232" spans="1:33" ht="30" customHeight="1">
      <c r="A1232" s="104" t="str">
        <f>IF(OR(C1232="",D1232=""),"",$D$3&amp;"_"&amp;ROW()-15-COUNTBLANK($D$16:D1232))</f>
        <v>PAGĐ_989</v>
      </c>
      <c r="B1232" s="211" t="s">
        <v>108</v>
      </c>
      <c r="C1232" s="29" t="s">
        <v>109</v>
      </c>
      <c r="D1232" s="28" t="s">
        <v>179</v>
      </c>
      <c r="E1232" s="11" t="s">
        <v>21</v>
      </c>
      <c r="F1232" s="35"/>
      <c r="G1232" s="93"/>
      <c r="H1232" s="36"/>
      <c r="I1232" s="3"/>
      <c r="J1232" s="3"/>
      <c r="K1232" s="3"/>
      <c r="L1232" s="3"/>
      <c r="M1232" s="3"/>
      <c r="N1232" s="3"/>
      <c r="O1232" s="3"/>
      <c r="P1232" s="3"/>
      <c r="Q1232" s="52"/>
      <c r="R1232" s="3"/>
      <c r="S1232" s="3"/>
      <c r="T1232" s="30"/>
      <c r="U1232" s="30"/>
      <c r="V1232" s="30"/>
      <c r="W1232" s="30"/>
      <c r="X1232" s="30"/>
      <c r="Y1232" s="30"/>
      <c r="Z1232" s="30"/>
      <c r="AA1232" s="127"/>
      <c r="AB1232" s="53"/>
      <c r="AC1232" s="53"/>
      <c r="AD1232" s="53"/>
      <c r="AE1232" s="53"/>
      <c r="AF1232" s="53"/>
      <c r="AG1232" s="53"/>
    </row>
    <row r="1233" spans="1:33" ht="30" customHeight="1">
      <c r="A1233" s="104" t="str">
        <f>IF(OR(C1233="",D1233=""),"",$D$3&amp;"_"&amp;ROW()-14-COUNTBLANK($D$15:D1233))</f>
        <v>PAGĐ_990</v>
      </c>
      <c r="B1233" s="199"/>
      <c r="C1233" s="29" t="s">
        <v>111</v>
      </c>
      <c r="D1233" s="28" t="s">
        <v>512</v>
      </c>
      <c r="E1233" s="11" t="s">
        <v>21</v>
      </c>
      <c r="F1233" s="35"/>
      <c r="G1233" s="93"/>
      <c r="H1233" s="36"/>
      <c r="I1233" s="3"/>
      <c r="J1233" s="3"/>
      <c r="K1233" s="3"/>
      <c r="L1233" s="3"/>
      <c r="M1233" s="3"/>
      <c r="N1233" s="3"/>
      <c r="O1233" s="3"/>
      <c r="P1233" s="3"/>
      <c r="Q1233" s="52"/>
      <c r="R1233" s="3"/>
      <c r="S1233" s="3"/>
      <c r="T1233" s="30"/>
      <c r="U1233" s="30"/>
      <c r="V1233" s="30"/>
      <c r="W1233" s="30"/>
      <c r="X1233" s="30"/>
      <c r="Y1233" s="30"/>
      <c r="Z1233" s="30"/>
      <c r="AA1233" s="127"/>
      <c r="AB1233" s="53"/>
      <c r="AC1233" s="53"/>
      <c r="AD1233" s="53"/>
      <c r="AE1233" s="53"/>
      <c r="AF1233" s="53"/>
      <c r="AG1233" s="53"/>
    </row>
    <row r="1234" spans="1:33" ht="30" customHeight="1">
      <c r="A1234" s="104" t="str">
        <f>IF(OR(C1234="",D1234=""),"",$D$3&amp;"_"&amp;ROW()-15-COUNTBLANK($D$16:D1234))</f>
        <v>PAGĐ_991</v>
      </c>
      <c r="B1234" s="199"/>
      <c r="C1234" s="29" t="s">
        <v>113</v>
      </c>
      <c r="D1234" s="28" t="s">
        <v>512</v>
      </c>
      <c r="E1234" s="11" t="s">
        <v>21</v>
      </c>
      <c r="F1234" s="35"/>
      <c r="G1234" s="93"/>
      <c r="H1234" s="36"/>
      <c r="I1234" s="3"/>
      <c r="J1234" s="3"/>
      <c r="K1234" s="3"/>
      <c r="L1234" s="3"/>
      <c r="M1234" s="3"/>
      <c r="N1234" s="3"/>
      <c r="O1234" s="3"/>
      <c r="P1234" s="3"/>
      <c r="Q1234" s="52"/>
      <c r="R1234" s="3"/>
      <c r="S1234" s="3"/>
      <c r="T1234" s="30"/>
      <c r="U1234" s="30"/>
      <c r="V1234" s="30"/>
      <c r="W1234" s="30"/>
      <c r="X1234" s="30"/>
      <c r="Y1234" s="30"/>
      <c r="Z1234" s="30"/>
      <c r="AA1234" s="127"/>
      <c r="AB1234" s="53"/>
      <c r="AC1234" s="53"/>
      <c r="AD1234" s="53"/>
      <c r="AE1234" s="53"/>
      <c r="AF1234" s="53"/>
      <c r="AG1234" s="53"/>
    </row>
    <row r="1235" spans="1:33" ht="30" customHeight="1">
      <c r="A1235" s="104" t="str">
        <f t="shared" ref="A1235:A1237" si="120">IF(OR(C1235="",D1235=""),"",$D$3&amp;"_"&amp;ROW()-14-COUNTBLANK($D$15:D1235))</f>
        <v>PAGĐ_992</v>
      </c>
      <c r="B1235" s="199"/>
      <c r="C1235" s="29" t="s">
        <v>114</v>
      </c>
      <c r="D1235" s="28" t="s">
        <v>411</v>
      </c>
      <c r="E1235" s="11" t="s">
        <v>21</v>
      </c>
      <c r="F1235" s="35"/>
      <c r="G1235" s="93"/>
      <c r="H1235" s="36"/>
      <c r="I1235" s="3"/>
      <c r="J1235" s="3"/>
      <c r="K1235" s="3"/>
      <c r="L1235" s="3"/>
      <c r="M1235" s="3"/>
      <c r="N1235" s="3"/>
      <c r="O1235" s="3"/>
      <c r="P1235" s="3"/>
      <c r="Q1235" s="52"/>
      <c r="R1235" s="3"/>
      <c r="S1235" s="3"/>
      <c r="T1235" s="30"/>
      <c r="U1235" s="30"/>
      <c r="V1235" s="30"/>
      <c r="W1235" s="30"/>
      <c r="X1235" s="30"/>
      <c r="Y1235" s="30"/>
      <c r="Z1235" s="30"/>
      <c r="AA1235" s="127"/>
      <c r="AB1235" s="53"/>
      <c r="AC1235" s="53"/>
      <c r="AD1235" s="53"/>
      <c r="AE1235" s="53"/>
      <c r="AF1235" s="53"/>
      <c r="AG1235" s="53"/>
    </row>
    <row r="1236" spans="1:33" ht="30" customHeight="1">
      <c r="A1236" s="104" t="str">
        <f t="shared" si="120"/>
        <v>PAGĐ_993</v>
      </c>
      <c r="B1236" s="197"/>
      <c r="C1236" s="29" t="s">
        <v>115</v>
      </c>
      <c r="D1236" s="28" t="s">
        <v>179</v>
      </c>
      <c r="E1236" s="11" t="s">
        <v>21</v>
      </c>
      <c r="F1236" s="35"/>
      <c r="G1236" s="93"/>
      <c r="H1236" s="36"/>
      <c r="I1236" s="3"/>
      <c r="J1236" s="3"/>
      <c r="K1236" s="3"/>
      <c r="L1236" s="3"/>
      <c r="M1236" s="3"/>
      <c r="N1236" s="3"/>
      <c r="O1236" s="3"/>
      <c r="P1236" s="3"/>
      <c r="Q1236" s="52"/>
      <c r="R1236" s="3"/>
      <c r="S1236" s="3"/>
      <c r="T1236" s="30"/>
      <c r="U1236" s="30"/>
      <c r="V1236" s="30"/>
      <c r="W1236" s="30"/>
      <c r="X1236" s="30"/>
      <c r="Y1236" s="30"/>
      <c r="Z1236" s="30"/>
      <c r="AA1236" s="127"/>
      <c r="AB1236" s="53"/>
      <c r="AC1236" s="53"/>
      <c r="AD1236" s="53"/>
      <c r="AE1236" s="53"/>
      <c r="AF1236" s="53"/>
      <c r="AG1236" s="53"/>
    </row>
    <row r="1237" spans="1:33" ht="30" customHeight="1">
      <c r="A1237" s="104" t="str">
        <f t="shared" si="120"/>
        <v>PAGĐ_994</v>
      </c>
      <c r="B1237" s="36" t="s">
        <v>116</v>
      </c>
      <c r="C1237" s="29" t="s">
        <v>117</v>
      </c>
      <c r="D1237" s="28" t="s">
        <v>1016</v>
      </c>
      <c r="E1237" s="11" t="s">
        <v>21</v>
      </c>
      <c r="F1237" s="35"/>
      <c r="G1237" s="93"/>
      <c r="H1237" s="36"/>
      <c r="I1237" s="3"/>
      <c r="J1237" s="3"/>
      <c r="K1237" s="3"/>
      <c r="L1237" s="3"/>
      <c r="M1237" s="3"/>
      <c r="N1237" s="3"/>
      <c r="O1237" s="3"/>
      <c r="P1237" s="3"/>
      <c r="Q1237" s="52"/>
      <c r="R1237" s="3"/>
      <c r="S1237" s="3"/>
      <c r="T1237" s="30"/>
      <c r="U1237" s="30"/>
      <c r="V1237" s="30"/>
      <c r="W1237" s="30"/>
      <c r="X1237" s="30"/>
      <c r="Y1237" s="30"/>
      <c r="Z1237" s="30"/>
      <c r="AA1237" s="127"/>
      <c r="AB1237" s="53"/>
      <c r="AC1237" s="53"/>
      <c r="AD1237" s="53"/>
      <c r="AE1237" s="53"/>
      <c r="AF1237" s="53"/>
      <c r="AG1237" s="53"/>
    </row>
    <row r="1238" spans="1:33" ht="30" customHeight="1">
      <c r="A1238" s="104" t="str">
        <f>IF(OR(C1238="",D1238=""),"",$D$3&amp;"_"&amp;ROW()-15-COUNTBLANK($D$16:D1238))</f>
        <v>PAGĐ_995</v>
      </c>
      <c r="B1238" s="209" t="s">
        <v>76</v>
      </c>
      <c r="C1238" s="29" t="s">
        <v>118</v>
      </c>
      <c r="D1238" s="28" t="s">
        <v>659</v>
      </c>
      <c r="E1238" s="11" t="s">
        <v>21</v>
      </c>
      <c r="F1238" s="35"/>
      <c r="G1238" s="93"/>
      <c r="H1238" s="36"/>
      <c r="I1238" s="3"/>
      <c r="J1238" s="3"/>
      <c r="K1238" s="3"/>
      <c r="L1238" s="3"/>
      <c r="M1238" s="3"/>
      <c r="N1238" s="3"/>
      <c r="O1238" s="3"/>
      <c r="P1238" s="3"/>
      <c r="Q1238" s="52"/>
      <c r="R1238" s="3"/>
      <c r="S1238" s="3"/>
      <c r="T1238" s="30"/>
      <c r="U1238" s="30"/>
      <c r="V1238" s="30"/>
      <c r="W1238" s="30"/>
      <c r="X1238" s="30"/>
      <c r="Y1238" s="30"/>
      <c r="Z1238" s="30"/>
      <c r="AA1238" s="127"/>
      <c r="AB1238" s="53"/>
      <c r="AC1238" s="53"/>
      <c r="AD1238" s="53"/>
      <c r="AE1238" s="53"/>
      <c r="AF1238" s="53"/>
      <c r="AG1238" s="53"/>
    </row>
    <row r="1239" spans="1:33" ht="30" customHeight="1">
      <c r="A1239" s="104" t="str">
        <f>IF(OR(C1239="",D1239=""),"",$D$3&amp;"_"&amp;ROW()-14-COUNTBLANK($D$15:D1239))</f>
        <v>PAGĐ_996</v>
      </c>
      <c r="B1239" s="197"/>
      <c r="C1239" s="29" t="s">
        <v>931</v>
      </c>
      <c r="D1239" s="28" t="s">
        <v>422</v>
      </c>
      <c r="E1239" s="11" t="s">
        <v>21</v>
      </c>
      <c r="F1239" s="35"/>
      <c r="G1239" s="93"/>
      <c r="H1239" s="36"/>
      <c r="I1239" s="3"/>
      <c r="J1239" s="3"/>
      <c r="K1239" s="3"/>
      <c r="L1239" s="3"/>
      <c r="M1239" s="3"/>
      <c r="N1239" s="3"/>
      <c r="O1239" s="3"/>
      <c r="P1239" s="3"/>
      <c r="Q1239" s="52"/>
      <c r="R1239" s="3"/>
      <c r="S1239" s="3"/>
      <c r="T1239" s="30"/>
      <c r="U1239" s="30"/>
      <c r="V1239" s="30"/>
      <c r="W1239" s="30"/>
      <c r="X1239" s="30"/>
      <c r="Y1239" s="30"/>
      <c r="Z1239" s="30"/>
      <c r="AA1239" s="127"/>
      <c r="AB1239" s="53"/>
      <c r="AC1239" s="53"/>
      <c r="AD1239" s="53"/>
      <c r="AE1239" s="53"/>
      <c r="AF1239" s="53"/>
      <c r="AG1239" s="53"/>
    </row>
    <row r="1240" spans="1:33" ht="16.5" customHeight="1">
      <c r="A1240" s="104" t="str">
        <f>IF(OR(C1240="",D1240=""),"",$D$3&amp;"_"&amp;ROW()-15-COUNTBLANK($D$16:D1240))</f>
        <v/>
      </c>
      <c r="B1240" s="116" t="s">
        <v>199</v>
      </c>
      <c r="C1240" s="116"/>
      <c r="D1240" s="117"/>
      <c r="E1240" s="115"/>
      <c r="F1240" s="115"/>
      <c r="G1240" s="118"/>
      <c r="H1240" s="115"/>
      <c r="I1240" s="80"/>
      <c r="J1240" s="80"/>
      <c r="K1240" s="80"/>
      <c r="L1240" s="80"/>
      <c r="M1240" s="80"/>
      <c r="N1240" s="80"/>
      <c r="O1240" s="80"/>
    </row>
    <row r="1241" spans="1:33" ht="28.75">
      <c r="A1241" s="104" t="str">
        <f>IF(OR(C1241="",D1241=""),"",$D$3&amp;"_"&amp;ROW()-14-COUNTBLANK($D$15:D1241))</f>
        <v>PAGĐ_997</v>
      </c>
      <c r="B1241" s="106" t="s">
        <v>59</v>
      </c>
      <c r="C1241" s="14" t="s">
        <v>164</v>
      </c>
      <c r="D1241" s="35" t="s">
        <v>101</v>
      </c>
      <c r="E1241" s="11" t="s">
        <v>21</v>
      </c>
      <c r="F1241" s="104"/>
      <c r="G1241" s="97"/>
      <c r="H1241" s="95"/>
      <c r="I1241" s="91"/>
      <c r="J1241" s="91"/>
      <c r="K1241" s="91"/>
      <c r="L1241" s="91"/>
      <c r="M1241" s="91"/>
      <c r="N1241" s="91"/>
      <c r="O1241" s="91"/>
    </row>
    <row r="1242" spans="1:33" ht="47.25" customHeight="1">
      <c r="A1242" s="104" t="str">
        <f>IF(OR(C1242="",D1242=""),"",$D$3&amp;"_"&amp;ROW()-15-COUNTBLANK($D$16:D1242))</f>
        <v>PAGĐ_998</v>
      </c>
      <c r="B1242" s="61" t="s">
        <v>90</v>
      </c>
      <c r="C1242" s="61" t="s">
        <v>1006</v>
      </c>
      <c r="D1242" s="62" t="s">
        <v>1017</v>
      </c>
      <c r="E1242" s="11" t="s">
        <v>21</v>
      </c>
      <c r="F1242" s="63"/>
      <c r="G1242" s="139"/>
      <c r="H1242" s="63"/>
      <c r="I1242" s="1"/>
      <c r="J1242" s="1"/>
      <c r="K1242" s="1"/>
      <c r="L1242" s="1"/>
      <c r="M1242" s="1"/>
      <c r="N1242" s="1"/>
      <c r="O1242" s="1"/>
      <c r="P1242" s="1"/>
      <c r="Q1242" s="140"/>
      <c r="R1242" s="1"/>
      <c r="S1242" s="1"/>
      <c r="T1242" s="56"/>
      <c r="U1242" s="56"/>
      <c r="V1242" s="56"/>
      <c r="W1242" s="56"/>
      <c r="X1242" s="56"/>
      <c r="Y1242" s="56"/>
      <c r="Z1242" s="56"/>
      <c r="AA1242" s="43"/>
      <c r="AB1242" s="43"/>
      <c r="AC1242" s="43"/>
      <c r="AD1242" s="43"/>
      <c r="AE1242" s="43"/>
      <c r="AF1242" s="43"/>
      <c r="AG1242" s="43"/>
    </row>
    <row r="1243" spans="1:33" ht="57" customHeight="1">
      <c r="A1243" s="104" t="str">
        <f>IF(OR(C1243="",D1243=""),"",$D$3&amp;"_"&amp;ROW()-14-COUNTBLANK($D$15:D1243))</f>
        <v>PAGĐ_999</v>
      </c>
      <c r="B1243" s="207" t="s">
        <v>125</v>
      </c>
      <c r="C1243" s="18" t="s">
        <v>1008</v>
      </c>
      <c r="D1243" s="18" t="s">
        <v>1018</v>
      </c>
      <c r="E1243" s="11" t="s">
        <v>21</v>
      </c>
      <c r="F1243" s="35"/>
      <c r="G1243" s="93"/>
      <c r="H1243" s="36"/>
      <c r="I1243" s="3"/>
      <c r="J1243" s="3"/>
      <c r="K1243" s="3"/>
      <c r="L1243" s="3"/>
      <c r="M1243" s="3"/>
      <c r="N1243" s="3"/>
      <c r="O1243" s="3"/>
      <c r="P1243" s="3"/>
      <c r="Q1243" s="52"/>
      <c r="R1243" s="3"/>
      <c r="S1243" s="3"/>
      <c r="T1243" s="30"/>
      <c r="U1243" s="30"/>
      <c r="V1243" s="30"/>
      <c r="W1243" s="30"/>
      <c r="X1243" s="30"/>
      <c r="Y1243" s="30"/>
      <c r="Z1243" s="30"/>
      <c r="AA1243" s="30"/>
      <c r="AB1243" s="30"/>
      <c r="AC1243" s="30"/>
      <c r="AD1243" s="30"/>
      <c r="AE1243" s="30"/>
      <c r="AF1243" s="30"/>
      <c r="AG1243" s="30"/>
    </row>
    <row r="1244" spans="1:33" ht="30.75" customHeight="1">
      <c r="A1244" s="104" t="str">
        <f>IF(OR(C1244="",D1244=""),"",$D$3&amp;"_"&amp;ROW()-15-COUNTBLANK($D$16:D1244))</f>
        <v>PAGĐ_1000</v>
      </c>
      <c r="B1244" s="197"/>
      <c r="C1244" s="18" t="s">
        <v>134</v>
      </c>
      <c r="D1244" s="18" t="s">
        <v>176</v>
      </c>
      <c r="E1244" s="11" t="s">
        <v>21</v>
      </c>
      <c r="F1244" s="35"/>
      <c r="G1244" s="93"/>
      <c r="H1244" s="36"/>
      <c r="I1244" s="3"/>
      <c r="J1244" s="3"/>
      <c r="K1244" s="3"/>
      <c r="L1244" s="3"/>
      <c r="M1244" s="3"/>
      <c r="N1244" s="3"/>
      <c r="O1244" s="3"/>
      <c r="P1244" s="3"/>
      <c r="Q1244" s="52"/>
      <c r="R1244" s="3"/>
      <c r="S1244" s="3"/>
      <c r="T1244" s="30"/>
      <c r="U1244" s="30"/>
      <c r="V1244" s="30"/>
      <c r="W1244" s="30"/>
      <c r="X1244" s="30"/>
      <c r="Y1244" s="30"/>
      <c r="Z1244" s="30"/>
      <c r="AA1244" s="30"/>
      <c r="AB1244" s="30"/>
      <c r="AC1244" s="30"/>
      <c r="AD1244" s="30"/>
      <c r="AE1244" s="30"/>
      <c r="AF1244" s="30"/>
      <c r="AG1244" s="30"/>
    </row>
    <row r="1245" spans="1:33" ht="15.45">
      <c r="A1245" s="104" t="str">
        <f>IF(OR(C1245="",D1245=""),"",$D$3&amp;"_"&amp;ROW()-14-COUNTBLANK($D$15:D1245))</f>
        <v>PAGĐ_1001</v>
      </c>
      <c r="B1245" s="29" t="s">
        <v>203</v>
      </c>
      <c r="C1245" s="29" t="s">
        <v>955</v>
      </c>
      <c r="D1245" s="28" t="s">
        <v>400</v>
      </c>
      <c r="E1245" s="11" t="s">
        <v>21</v>
      </c>
      <c r="F1245" s="113"/>
      <c r="G1245" s="112"/>
      <c r="H1245" s="113"/>
      <c r="I1245" s="90"/>
      <c r="J1245" s="90"/>
      <c r="K1245" s="90"/>
      <c r="L1245" s="90"/>
      <c r="M1245" s="90"/>
      <c r="N1245" s="90"/>
      <c r="O1245" s="90"/>
    </row>
    <row r="1246" spans="1:33" ht="16.5" customHeight="1">
      <c r="A1246" s="104" t="str">
        <f>IF(OR(C1246="",D1246=""),"",$D$3&amp;"_"&amp;ROW()-15-COUNTBLANK($D$16:D1246))</f>
        <v/>
      </c>
      <c r="B1246" s="116" t="s">
        <v>662</v>
      </c>
      <c r="C1246" s="116"/>
      <c r="D1246" s="117"/>
      <c r="E1246" s="115"/>
      <c r="F1246" s="115"/>
      <c r="G1246" s="118"/>
      <c r="H1246" s="115"/>
      <c r="I1246" s="80"/>
      <c r="J1246" s="80"/>
      <c r="K1246" s="80"/>
      <c r="L1246" s="80"/>
      <c r="M1246" s="80"/>
      <c r="N1246" s="80"/>
      <c r="O1246" s="80"/>
    </row>
    <row r="1247" spans="1:33" ht="28.75">
      <c r="A1247" s="104" t="str">
        <f>IF(OR(C1247="",D1247=""),"",$D$3&amp;"_"&amp;ROW()-14-COUNTBLANK($D$15:D1247))</f>
        <v>PAGĐ_1002</v>
      </c>
      <c r="B1247" s="106" t="s">
        <v>59</v>
      </c>
      <c r="C1247" s="14" t="s">
        <v>164</v>
      </c>
      <c r="D1247" s="35" t="s">
        <v>101</v>
      </c>
      <c r="E1247" s="11" t="s">
        <v>21</v>
      </c>
      <c r="F1247" s="104"/>
      <c r="G1247" s="97"/>
      <c r="H1247" s="95"/>
      <c r="I1247" s="91"/>
      <c r="J1247" s="91"/>
      <c r="K1247" s="91"/>
      <c r="L1247" s="91"/>
      <c r="M1247" s="91"/>
      <c r="N1247" s="91"/>
      <c r="O1247" s="91"/>
    </row>
    <row r="1248" spans="1:33" ht="47.25" customHeight="1">
      <c r="A1248" s="104" t="str">
        <f>IF(OR(C1248="",D1248=""),"",$D$3&amp;"_"&amp;ROW()-15-COUNTBLANK($D$16:D1248))</f>
        <v>PAGĐ_1003</v>
      </c>
      <c r="B1248" s="61" t="s">
        <v>90</v>
      </c>
      <c r="C1248" s="61" t="s">
        <v>1006</v>
      </c>
      <c r="D1248" s="62" t="s">
        <v>1019</v>
      </c>
      <c r="E1248" s="11" t="s">
        <v>21</v>
      </c>
      <c r="F1248" s="63"/>
      <c r="G1248" s="139"/>
      <c r="H1248" s="63"/>
      <c r="I1248" s="1"/>
      <c r="J1248" s="1"/>
      <c r="K1248" s="1"/>
      <c r="L1248" s="1"/>
      <c r="M1248" s="1"/>
      <c r="N1248" s="1"/>
      <c r="O1248" s="1"/>
      <c r="P1248" s="1"/>
      <c r="Q1248" s="140"/>
      <c r="R1248" s="1"/>
      <c r="S1248" s="1"/>
      <c r="T1248" s="56"/>
      <c r="U1248" s="56"/>
      <c r="V1248" s="56"/>
      <c r="W1248" s="56"/>
      <c r="X1248" s="56"/>
      <c r="Y1248" s="56"/>
      <c r="Z1248" s="56"/>
      <c r="AA1248" s="43"/>
      <c r="AB1248" s="43"/>
      <c r="AC1248" s="43"/>
      <c r="AD1248" s="43"/>
      <c r="AE1248" s="43"/>
      <c r="AF1248" s="43"/>
      <c r="AG1248" s="43"/>
    </row>
    <row r="1249" spans="1:33" ht="57" customHeight="1">
      <c r="A1249" s="104" t="str">
        <f>IF(OR(C1249="",D1249=""),"",$D$3&amp;"_"&amp;ROW()-14-COUNTBLANK($D$15:D1249))</f>
        <v>PAGĐ_1004</v>
      </c>
      <c r="B1249" s="207" t="s">
        <v>125</v>
      </c>
      <c r="C1249" s="18" t="s">
        <v>1020</v>
      </c>
      <c r="D1249" s="18" t="s">
        <v>1021</v>
      </c>
      <c r="E1249" s="11" t="s">
        <v>21</v>
      </c>
      <c r="F1249" s="35"/>
      <c r="G1249" s="93"/>
      <c r="H1249" s="36"/>
      <c r="I1249" s="3"/>
      <c r="J1249" s="3"/>
      <c r="K1249" s="3"/>
      <c r="L1249" s="3"/>
      <c r="M1249" s="3"/>
      <c r="N1249" s="3"/>
      <c r="O1249" s="3"/>
      <c r="P1249" s="3"/>
      <c r="Q1249" s="52"/>
      <c r="R1249" s="3"/>
      <c r="S1249" s="3"/>
      <c r="T1249" s="30"/>
      <c r="U1249" s="30"/>
      <c r="V1249" s="30"/>
      <c r="W1249" s="30"/>
      <c r="X1249" s="30"/>
      <c r="Y1249" s="30"/>
      <c r="Z1249" s="30"/>
      <c r="AA1249" s="30"/>
      <c r="AB1249" s="30"/>
      <c r="AC1249" s="30"/>
      <c r="AD1249" s="30"/>
      <c r="AE1249" s="30"/>
      <c r="AF1249" s="30"/>
      <c r="AG1249" s="30"/>
    </row>
    <row r="1250" spans="1:33" ht="30.75" customHeight="1">
      <c r="A1250" s="104" t="str">
        <f>IF(OR(C1250="",D1250=""),"",$D$3&amp;"_"&amp;ROW()-15-COUNTBLANK($D$16:D1250))</f>
        <v>PAGĐ_1005</v>
      </c>
      <c r="B1250" s="197"/>
      <c r="C1250" s="18" t="s">
        <v>1022</v>
      </c>
      <c r="D1250" s="18" t="s">
        <v>667</v>
      </c>
      <c r="E1250" s="11" t="s">
        <v>21</v>
      </c>
      <c r="F1250" s="35"/>
      <c r="G1250" s="93"/>
      <c r="H1250" s="36"/>
      <c r="I1250" s="3"/>
      <c r="J1250" s="3"/>
      <c r="K1250" s="3"/>
      <c r="L1250" s="3"/>
      <c r="M1250" s="3"/>
      <c r="N1250" s="3"/>
      <c r="O1250" s="3"/>
      <c r="P1250" s="3"/>
      <c r="Q1250" s="52"/>
      <c r="R1250" s="3"/>
      <c r="S1250" s="3"/>
      <c r="T1250" s="30"/>
      <c r="U1250" s="30"/>
      <c r="V1250" s="30"/>
      <c r="W1250" s="30"/>
      <c r="X1250" s="30"/>
      <c r="Y1250" s="30"/>
      <c r="Z1250" s="30"/>
      <c r="AA1250" s="30"/>
      <c r="AB1250" s="30"/>
      <c r="AC1250" s="30"/>
      <c r="AD1250" s="30"/>
      <c r="AE1250" s="30"/>
      <c r="AF1250" s="30"/>
      <c r="AG1250" s="30"/>
    </row>
    <row r="1251" spans="1:33" ht="15.45">
      <c r="A1251" s="104" t="str">
        <f t="shared" ref="A1251:A1252" si="121">IF(OR(C1251="",D1251=""),"",$D$3&amp;"_"&amp;ROW()-14-COUNTBLANK($D$15:D1251))</f>
        <v>PAGĐ_1006</v>
      </c>
      <c r="B1251" s="29" t="s">
        <v>203</v>
      </c>
      <c r="C1251" s="29" t="s">
        <v>955</v>
      </c>
      <c r="D1251" s="28" t="s">
        <v>400</v>
      </c>
      <c r="E1251" s="11" t="s">
        <v>21</v>
      </c>
      <c r="F1251" s="113"/>
      <c r="G1251" s="112"/>
      <c r="H1251" s="113"/>
      <c r="I1251" s="90"/>
      <c r="J1251" s="90"/>
      <c r="K1251" s="90"/>
      <c r="L1251" s="90"/>
      <c r="M1251" s="90"/>
      <c r="N1251" s="90"/>
      <c r="O1251" s="90"/>
    </row>
    <row r="1252" spans="1:33" ht="16.5" customHeight="1">
      <c r="A1252" s="104" t="str">
        <f t="shared" si="121"/>
        <v/>
      </c>
      <c r="B1252" s="116" t="s">
        <v>476</v>
      </c>
      <c r="C1252" s="116"/>
      <c r="D1252" s="117"/>
      <c r="E1252" s="115"/>
      <c r="F1252" s="115"/>
      <c r="G1252" s="118"/>
      <c r="H1252" s="115"/>
      <c r="I1252" s="80"/>
      <c r="J1252" s="80"/>
      <c r="K1252" s="80"/>
      <c r="L1252" s="80"/>
      <c r="M1252" s="80"/>
      <c r="N1252" s="80"/>
      <c r="O1252" s="80"/>
    </row>
    <row r="1253" spans="1:33" ht="28.75">
      <c r="A1253" s="104" t="str">
        <f>IF(OR(C1253="",D1253=""),"",$D$3&amp;"_"&amp;ROW()-15-COUNTBLANK($D$16:D1253))</f>
        <v>PAGĐ_1007</v>
      </c>
      <c r="B1253" s="106" t="s">
        <v>59</v>
      </c>
      <c r="C1253" s="14" t="s">
        <v>164</v>
      </c>
      <c r="D1253" s="35" t="s">
        <v>101</v>
      </c>
      <c r="E1253" s="11" t="s">
        <v>21</v>
      </c>
      <c r="F1253" s="104"/>
      <c r="G1253" s="97"/>
      <c r="H1253" s="95"/>
      <c r="I1253" s="91"/>
      <c r="J1253" s="91"/>
      <c r="K1253" s="91"/>
      <c r="L1253" s="91"/>
      <c r="M1253" s="91"/>
      <c r="N1253" s="91"/>
      <c r="O1253" s="91"/>
    </row>
    <row r="1254" spans="1:33" ht="47.25" customHeight="1">
      <c r="A1254" s="104" t="str">
        <f t="shared" ref="A1254:A1255" si="122">IF(OR(C1254="",D1254=""),"",$D$3&amp;"_"&amp;ROW()-14-COUNTBLANK($D$15:D1254))</f>
        <v>PAGĐ_1008</v>
      </c>
      <c r="B1254" s="61" t="s">
        <v>90</v>
      </c>
      <c r="C1254" s="61" t="s">
        <v>1006</v>
      </c>
      <c r="D1254" s="62" t="s">
        <v>1023</v>
      </c>
      <c r="E1254" s="11" t="s">
        <v>21</v>
      </c>
      <c r="F1254" s="63"/>
      <c r="G1254" s="139"/>
      <c r="H1254" s="63"/>
      <c r="I1254" s="1"/>
      <c r="J1254" s="1"/>
      <c r="K1254" s="1"/>
      <c r="L1254" s="1"/>
      <c r="M1254" s="1"/>
      <c r="N1254" s="1"/>
      <c r="O1254" s="1"/>
      <c r="P1254" s="1"/>
      <c r="Q1254" s="140"/>
      <c r="R1254" s="1"/>
      <c r="S1254" s="1"/>
      <c r="T1254" s="56"/>
      <c r="U1254" s="56"/>
      <c r="V1254" s="56"/>
      <c r="W1254" s="56"/>
      <c r="X1254" s="56"/>
      <c r="Y1254" s="56"/>
      <c r="Z1254" s="56"/>
      <c r="AA1254" s="43"/>
      <c r="AB1254" s="43"/>
      <c r="AC1254" s="43"/>
      <c r="AD1254" s="43"/>
      <c r="AE1254" s="43"/>
      <c r="AF1254" s="43"/>
      <c r="AG1254" s="43"/>
    </row>
    <row r="1255" spans="1:33" ht="15.45">
      <c r="A1255" s="104" t="str">
        <f t="shared" si="122"/>
        <v>PAGĐ_1009</v>
      </c>
      <c r="B1255" s="29" t="s">
        <v>203</v>
      </c>
      <c r="C1255" s="29" t="s">
        <v>955</v>
      </c>
      <c r="D1255" s="28" t="s">
        <v>400</v>
      </c>
      <c r="E1255" s="11" t="s">
        <v>21</v>
      </c>
      <c r="F1255" s="113"/>
      <c r="G1255" s="112"/>
      <c r="H1255" s="113"/>
      <c r="I1255" s="90"/>
      <c r="J1255" s="90"/>
      <c r="K1255" s="90"/>
      <c r="L1255" s="90"/>
      <c r="M1255" s="90"/>
      <c r="N1255" s="90"/>
      <c r="O1255" s="90"/>
    </row>
    <row r="1256" spans="1:33" ht="14.6">
      <c r="A1256" s="104" t="str">
        <f>IF(OR(C1256="",D1256=""),"",$D$3&amp;"_"&amp;ROW()-15-COUNTBLANK($D$16:D1256))</f>
        <v/>
      </c>
      <c r="B1256" s="116" t="s">
        <v>669</v>
      </c>
      <c r="C1256" s="116"/>
      <c r="D1256" s="117"/>
      <c r="E1256" s="115"/>
      <c r="F1256" s="115"/>
      <c r="G1256" s="118"/>
      <c r="H1256" s="115"/>
      <c r="I1256" s="90"/>
      <c r="J1256" s="90"/>
      <c r="K1256" s="90"/>
      <c r="L1256" s="90"/>
      <c r="M1256" s="90"/>
      <c r="N1256" s="90"/>
      <c r="O1256" s="90"/>
    </row>
    <row r="1257" spans="1:33" ht="14.6">
      <c r="A1257" s="104" t="str">
        <f t="shared" ref="A1257:A1258" si="123">IF(OR(C1257="",D1257=""),"",$D$3&amp;"_"&amp;ROW()-14-COUNTBLANK($D$15:D1257))</f>
        <v/>
      </c>
      <c r="B1257" s="136" t="s">
        <v>369</v>
      </c>
      <c r="C1257" s="156"/>
      <c r="D1257" s="157"/>
      <c r="E1257" s="136"/>
      <c r="F1257" s="136"/>
      <c r="G1257" s="137"/>
      <c r="H1257" s="136"/>
      <c r="I1257" s="80"/>
      <c r="J1257" s="80"/>
      <c r="K1257" s="80"/>
      <c r="L1257" s="80"/>
      <c r="M1257" s="80"/>
      <c r="N1257" s="80"/>
      <c r="O1257" s="80"/>
    </row>
    <row r="1258" spans="1:33" ht="42" customHeight="1">
      <c r="A1258" s="104" t="str">
        <f t="shared" si="123"/>
        <v>PAGĐ_1010</v>
      </c>
      <c r="B1258" s="22" t="s">
        <v>59</v>
      </c>
      <c r="C1258" s="21" t="s">
        <v>130</v>
      </c>
      <c r="D1258" s="35" t="s">
        <v>101</v>
      </c>
      <c r="E1258" s="11" t="s">
        <v>21</v>
      </c>
      <c r="F1258" s="34"/>
      <c r="G1258" s="93"/>
      <c r="H1258" s="36"/>
      <c r="I1258" s="3"/>
      <c r="J1258" s="3"/>
      <c r="K1258" s="3"/>
      <c r="L1258" s="3"/>
      <c r="M1258" s="3"/>
      <c r="N1258" s="3"/>
      <c r="O1258" s="3"/>
      <c r="P1258" s="3"/>
      <c r="Q1258" s="52"/>
      <c r="R1258" s="3"/>
      <c r="S1258" s="3"/>
      <c r="T1258" s="30"/>
      <c r="U1258" s="30"/>
      <c r="V1258" s="30"/>
      <c r="W1258" s="30"/>
      <c r="X1258" s="30"/>
      <c r="Y1258" s="30"/>
      <c r="Z1258" s="30"/>
      <c r="AA1258" s="30"/>
      <c r="AB1258" s="30"/>
      <c r="AC1258" s="30"/>
      <c r="AD1258" s="30"/>
      <c r="AE1258" s="30"/>
      <c r="AF1258" s="30"/>
      <c r="AG1258" s="30"/>
    </row>
    <row r="1259" spans="1:33" ht="75" customHeight="1">
      <c r="A1259" s="104" t="str">
        <f>IF(OR(C1259="",D1259=""),"",$D$3&amp;"_"&amp;ROW()-15-COUNTBLANK($D$16:D1259))</f>
        <v>PAGĐ_1011</v>
      </c>
      <c r="B1259" s="22" t="s">
        <v>90</v>
      </c>
      <c r="C1259" s="21" t="s">
        <v>102</v>
      </c>
      <c r="D1259" s="23" t="s">
        <v>914</v>
      </c>
      <c r="E1259" s="11" t="s">
        <v>21</v>
      </c>
      <c r="F1259" s="35"/>
      <c r="G1259" s="93"/>
      <c r="H1259" s="36"/>
      <c r="I1259" s="3"/>
      <c r="J1259" s="3"/>
      <c r="K1259" s="3"/>
      <c r="L1259" s="3"/>
      <c r="M1259" s="3"/>
      <c r="N1259" s="3"/>
      <c r="O1259" s="3"/>
      <c r="P1259" s="3"/>
      <c r="Q1259" s="52"/>
      <c r="R1259" s="3"/>
      <c r="S1259" s="3"/>
      <c r="T1259" s="30"/>
      <c r="U1259" s="30"/>
      <c r="V1259" s="30"/>
      <c r="W1259" s="30"/>
      <c r="X1259" s="30"/>
      <c r="Y1259" s="30"/>
      <c r="Z1259" s="30"/>
      <c r="AA1259" s="30"/>
      <c r="AB1259" s="30"/>
      <c r="AC1259" s="30"/>
      <c r="AD1259" s="30"/>
      <c r="AE1259" s="30"/>
      <c r="AF1259" s="30"/>
      <c r="AG1259" s="30"/>
    </row>
    <row r="1260" spans="1:33" ht="51" customHeight="1">
      <c r="A1260" s="104" t="str">
        <f>IF(OR(C1260="",D1260=""),"",$D$3&amp;"_"&amp;ROW()-14-COUNTBLANK($D$15:D1260))</f>
        <v>PAGĐ_1012</v>
      </c>
      <c r="B1260" s="22" t="s">
        <v>87</v>
      </c>
      <c r="C1260" s="21" t="s">
        <v>103</v>
      </c>
      <c r="D1260" s="23" t="s">
        <v>375</v>
      </c>
      <c r="E1260" s="11" t="s">
        <v>21</v>
      </c>
      <c r="F1260" s="35"/>
      <c r="G1260" s="93"/>
      <c r="H1260" s="36"/>
      <c r="I1260" s="3"/>
      <c r="J1260" s="3"/>
      <c r="K1260" s="3"/>
      <c r="L1260" s="3"/>
      <c r="M1260" s="3"/>
      <c r="N1260" s="3"/>
      <c r="O1260" s="3"/>
      <c r="P1260" s="3"/>
      <c r="Q1260" s="52"/>
      <c r="R1260" s="3"/>
      <c r="S1260" s="3"/>
      <c r="T1260" s="30"/>
      <c r="U1260" s="30"/>
      <c r="V1260" s="30"/>
      <c r="W1260" s="30"/>
      <c r="X1260" s="30"/>
      <c r="Y1260" s="30"/>
      <c r="Z1260" s="30"/>
      <c r="AA1260" s="30"/>
      <c r="AB1260" s="30"/>
      <c r="AC1260" s="30"/>
      <c r="AD1260" s="30"/>
      <c r="AE1260" s="30"/>
      <c r="AF1260" s="30"/>
      <c r="AG1260" s="30"/>
    </row>
    <row r="1261" spans="1:33" ht="64.5" customHeight="1">
      <c r="A1261" s="104" t="str">
        <f>IF(OR(C1261="",D1261=""),"",$D$3&amp;"_"&amp;ROW()-15-COUNTBLANK($D$16:D1261))</f>
        <v>PAGĐ_1013</v>
      </c>
      <c r="B1261" s="204" t="s">
        <v>96</v>
      </c>
      <c r="C1261" s="18" t="s">
        <v>133</v>
      </c>
      <c r="D1261" s="26" t="s">
        <v>915</v>
      </c>
      <c r="E1261" s="11" t="s">
        <v>21</v>
      </c>
      <c r="F1261" s="180"/>
      <c r="G1261" s="93"/>
      <c r="H1261" s="36"/>
      <c r="I1261" s="3"/>
      <c r="J1261" s="3"/>
      <c r="K1261" s="3"/>
      <c r="L1261" s="3"/>
      <c r="M1261" s="3"/>
      <c r="N1261" s="3"/>
      <c r="O1261" s="3"/>
      <c r="P1261" s="3"/>
      <c r="Q1261" s="52"/>
      <c r="R1261" s="3"/>
      <c r="S1261" s="3"/>
      <c r="T1261" s="30"/>
      <c r="U1261" s="30"/>
      <c r="V1261" s="30"/>
      <c r="W1261" s="30"/>
      <c r="X1261" s="30"/>
      <c r="Y1261" s="30"/>
      <c r="Z1261" s="30"/>
      <c r="AA1261" s="30"/>
      <c r="AB1261" s="30"/>
      <c r="AC1261" s="30"/>
      <c r="AD1261" s="30"/>
      <c r="AE1261" s="30"/>
      <c r="AF1261" s="30"/>
      <c r="AG1261" s="30"/>
    </row>
    <row r="1262" spans="1:33" ht="45.75" customHeight="1">
      <c r="A1262" s="104" t="str">
        <f>IF(OR(C1262="",D1262=""),"",$D$3&amp;"_"&amp;ROW()-14-COUNTBLANK($D$15:D1262))</f>
        <v>PAGĐ_1014</v>
      </c>
      <c r="B1262" s="197"/>
      <c r="C1262" s="18" t="s">
        <v>134</v>
      </c>
      <c r="D1262" s="18" t="s">
        <v>176</v>
      </c>
      <c r="E1262" s="11" t="s">
        <v>21</v>
      </c>
      <c r="F1262" s="180"/>
      <c r="G1262" s="93"/>
      <c r="H1262" s="36"/>
      <c r="I1262" s="3"/>
      <c r="J1262" s="3"/>
      <c r="K1262" s="3"/>
      <c r="L1262" s="3"/>
      <c r="M1262" s="3"/>
      <c r="N1262" s="3"/>
      <c r="O1262" s="3"/>
      <c r="P1262" s="3"/>
      <c r="Q1262" s="52"/>
      <c r="R1262" s="3"/>
      <c r="S1262" s="3"/>
      <c r="T1262" s="30"/>
      <c r="U1262" s="30"/>
      <c r="V1262" s="30"/>
      <c r="W1262" s="30"/>
      <c r="X1262" s="30"/>
      <c r="Y1262" s="30"/>
      <c r="Z1262" s="30"/>
      <c r="AA1262" s="30"/>
      <c r="AB1262" s="30"/>
      <c r="AC1262" s="30"/>
      <c r="AD1262" s="30"/>
      <c r="AE1262" s="30"/>
      <c r="AF1262" s="30"/>
      <c r="AG1262" s="30"/>
    </row>
    <row r="1263" spans="1:33" ht="54.75" customHeight="1">
      <c r="A1263" s="104" t="str">
        <f>IF(OR(C1263="",D1263=""),"",$D$3&amp;"_"&amp;ROW()-15-COUNTBLANK($D$16:D1263))</f>
        <v>PAGĐ_1015</v>
      </c>
      <c r="B1263" s="39" t="s">
        <v>88</v>
      </c>
      <c r="C1263" s="18" t="s">
        <v>916</v>
      </c>
      <c r="D1263" s="26" t="s">
        <v>380</v>
      </c>
      <c r="E1263" s="11" t="s">
        <v>21</v>
      </c>
      <c r="F1263" s="35"/>
      <c r="G1263" s="93"/>
      <c r="H1263" s="36"/>
      <c r="I1263" s="3"/>
      <c r="J1263" s="3"/>
      <c r="K1263" s="3"/>
      <c r="L1263" s="3"/>
      <c r="M1263" s="3"/>
      <c r="N1263" s="3"/>
      <c r="O1263" s="3"/>
      <c r="P1263" s="3"/>
      <c r="Q1263" s="52"/>
      <c r="R1263" s="3"/>
      <c r="S1263" s="3"/>
      <c r="T1263" s="30"/>
      <c r="U1263" s="30"/>
      <c r="V1263" s="30"/>
      <c r="W1263" s="30"/>
      <c r="X1263" s="30"/>
      <c r="Y1263" s="30"/>
      <c r="Z1263" s="30"/>
      <c r="AA1263" s="30"/>
      <c r="AB1263" s="30"/>
      <c r="AC1263" s="30"/>
      <c r="AD1263" s="30"/>
      <c r="AE1263" s="30"/>
      <c r="AF1263" s="30"/>
      <c r="AG1263" s="30"/>
    </row>
    <row r="1264" spans="1:33" ht="54.75" customHeight="1">
      <c r="A1264" s="104" t="str">
        <f>IF(OR(C1264="",D1264=""),"",$D$3&amp;"_"&amp;ROW()-14-COUNTBLANK($D$15:D1264))</f>
        <v>PAGĐ_1016</v>
      </c>
      <c r="B1264" s="20" t="s">
        <v>203</v>
      </c>
      <c r="C1264" s="18" t="s">
        <v>135</v>
      </c>
      <c r="D1264" s="26" t="s">
        <v>917</v>
      </c>
      <c r="E1264" s="11" t="s">
        <v>21</v>
      </c>
      <c r="F1264" s="35"/>
      <c r="G1264" s="93"/>
      <c r="H1264" s="36"/>
      <c r="I1264" s="3"/>
      <c r="J1264" s="3"/>
      <c r="K1264" s="3"/>
      <c r="L1264" s="3"/>
      <c r="M1264" s="3"/>
      <c r="N1264" s="3"/>
      <c r="O1264" s="3"/>
      <c r="P1264" s="3"/>
      <c r="Q1264" s="52"/>
      <c r="R1264" s="3"/>
      <c r="S1264" s="3"/>
      <c r="T1264" s="30"/>
      <c r="U1264" s="30"/>
      <c r="V1264" s="30"/>
      <c r="W1264" s="30"/>
      <c r="X1264" s="30"/>
      <c r="Y1264" s="30"/>
      <c r="Z1264" s="30"/>
      <c r="AA1264" s="30"/>
      <c r="AB1264" s="30"/>
      <c r="AC1264" s="30"/>
      <c r="AD1264" s="30"/>
      <c r="AE1264" s="30"/>
      <c r="AF1264" s="30"/>
      <c r="AG1264" s="30"/>
    </row>
    <row r="1265" spans="1:33" ht="14.6">
      <c r="A1265" s="104" t="str">
        <f>IF(OR(C1265="",D1265=""),"",$D$3&amp;"_"&amp;ROW()-15-COUNTBLANK($D$16:D1265))</f>
        <v/>
      </c>
      <c r="B1265" s="156" t="s">
        <v>198</v>
      </c>
      <c r="C1265" s="156"/>
      <c r="D1265" s="157"/>
      <c r="E1265" s="136"/>
      <c r="F1265" s="136"/>
      <c r="G1265" s="137"/>
      <c r="H1265" s="136"/>
      <c r="I1265" s="80"/>
      <c r="J1265" s="80"/>
      <c r="K1265" s="80"/>
      <c r="L1265" s="80"/>
      <c r="M1265" s="80"/>
      <c r="N1265" s="80"/>
      <c r="O1265" s="80"/>
    </row>
    <row r="1266" spans="1:33" ht="28.5" customHeight="1">
      <c r="A1266" s="104" t="str">
        <f t="shared" ref="A1266:A1267" si="124">IF(OR(C1266="",D1266=""),"",$D$3&amp;"_"&amp;ROW()-14-COUNTBLANK($D$15:D1266))</f>
        <v>PAGĐ_1017</v>
      </c>
      <c r="B1266" s="22" t="s">
        <v>90</v>
      </c>
      <c r="C1266" s="83" t="s">
        <v>130</v>
      </c>
      <c r="D1266" s="35" t="s">
        <v>101</v>
      </c>
      <c r="E1266" s="11" t="s">
        <v>21</v>
      </c>
      <c r="F1266" s="35"/>
      <c r="G1266" s="93"/>
      <c r="H1266" s="36"/>
      <c r="I1266" s="3"/>
      <c r="J1266" s="3"/>
      <c r="K1266" s="3"/>
      <c r="L1266" s="3"/>
      <c r="M1266" s="3"/>
      <c r="N1266" s="3"/>
      <c r="O1266" s="3"/>
      <c r="P1266" s="3"/>
      <c r="Q1266" s="52"/>
      <c r="R1266" s="3"/>
      <c r="S1266" s="3"/>
      <c r="T1266" s="30"/>
      <c r="U1266" s="30"/>
      <c r="V1266" s="30"/>
      <c r="W1266" s="30"/>
      <c r="X1266" s="30"/>
      <c r="Y1266" s="30"/>
      <c r="Z1266" s="30"/>
      <c r="AA1266" s="127"/>
      <c r="AB1266" s="53"/>
      <c r="AC1266" s="53"/>
      <c r="AD1266" s="53"/>
      <c r="AE1266" s="53"/>
      <c r="AF1266" s="53"/>
      <c r="AG1266" s="53"/>
    </row>
    <row r="1267" spans="1:33" ht="28.5" customHeight="1">
      <c r="A1267" s="104" t="str">
        <f t="shared" si="124"/>
        <v>PAGĐ_1018</v>
      </c>
      <c r="B1267" s="29" t="s">
        <v>120</v>
      </c>
      <c r="C1267" s="36" t="s">
        <v>919</v>
      </c>
      <c r="D1267" s="28" t="s">
        <v>385</v>
      </c>
      <c r="E1267" s="11" t="s">
        <v>21</v>
      </c>
      <c r="F1267" s="35"/>
      <c r="G1267" s="93"/>
      <c r="H1267" s="36"/>
      <c r="I1267" s="3"/>
      <c r="J1267" s="3"/>
      <c r="K1267" s="3"/>
      <c r="L1267" s="3"/>
      <c r="M1267" s="3"/>
      <c r="N1267" s="3"/>
      <c r="O1267" s="3"/>
      <c r="P1267" s="3"/>
      <c r="Q1267" s="52"/>
      <c r="R1267" s="3"/>
      <c r="S1267" s="3"/>
      <c r="T1267" s="30"/>
      <c r="U1267" s="30"/>
      <c r="V1267" s="30"/>
      <c r="W1267" s="30"/>
      <c r="X1267" s="30"/>
      <c r="Y1267" s="30"/>
      <c r="Z1267" s="30"/>
      <c r="AA1267" s="127"/>
      <c r="AB1267" s="53"/>
      <c r="AC1267" s="53"/>
      <c r="AD1267" s="53"/>
      <c r="AE1267" s="53"/>
      <c r="AF1267" s="53"/>
      <c r="AG1267" s="53"/>
    </row>
    <row r="1268" spans="1:33" ht="28.5" customHeight="1">
      <c r="A1268" s="104" t="str">
        <f>IF(OR(C1268="",D1268=""),"",$D$3&amp;"_"&amp;ROW()-15-COUNTBLANK($D$16:D1268))</f>
        <v>PAGĐ_1019</v>
      </c>
      <c r="B1268" s="36" t="s">
        <v>87</v>
      </c>
      <c r="C1268" s="36" t="s">
        <v>920</v>
      </c>
      <c r="D1268" s="35" t="s">
        <v>387</v>
      </c>
      <c r="E1268" s="11" t="s">
        <v>21</v>
      </c>
      <c r="F1268" s="35"/>
      <c r="G1268" s="93"/>
      <c r="H1268" s="36"/>
      <c r="I1268" s="3"/>
      <c r="J1268" s="3"/>
      <c r="K1268" s="3"/>
      <c r="L1268" s="3"/>
      <c r="M1268" s="3"/>
      <c r="N1268" s="3"/>
      <c r="O1268" s="3"/>
      <c r="P1268" s="3"/>
      <c r="Q1268" s="52"/>
      <c r="R1268" s="3"/>
      <c r="S1268" s="3"/>
      <c r="T1268" s="30"/>
      <c r="U1268" s="30"/>
      <c r="V1268" s="30"/>
      <c r="W1268" s="30"/>
      <c r="X1268" s="30"/>
      <c r="Y1268" s="30"/>
      <c r="Z1268" s="30"/>
      <c r="AA1268" s="127"/>
      <c r="AB1268" s="53"/>
      <c r="AC1268" s="53"/>
      <c r="AD1268" s="53"/>
      <c r="AE1268" s="53"/>
      <c r="AF1268" s="53"/>
      <c r="AG1268" s="53"/>
    </row>
    <row r="1269" spans="1:33" ht="28.5" customHeight="1">
      <c r="A1269" s="104" t="str">
        <f>IF(OR(C1269="",D1269=""),"",$D$3&amp;"_"&amp;ROW()-14-COUNTBLANK($D$15:D1269))</f>
        <v>PAGĐ_1020</v>
      </c>
      <c r="B1269" s="29" t="s">
        <v>121</v>
      </c>
      <c r="C1269" s="36" t="s">
        <v>921</v>
      </c>
      <c r="D1269" s="28" t="s">
        <v>122</v>
      </c>
      <c r="E1269" s="11" t="s">
        <v>21</v>
      </c>
      <c r="F1269" s="35"/>
      <c r="G1269" s="93"/>
      <c r="H1269" s="36"/>
      <c r="I1269" s="3"/>
      <c r="J1269" s="3"/>
      <c r="K1269" s="3"/>
      <c r="L1269" s="3"/>
      <c r="M1269" s="3"/>
      <c r="N1269" s="3"/>
      <c r="O1269" s="3"/>
      <c r="P1269" s="3"/>
      <c r="Q1269" s="52"/>
      <c r="R1269" s="3"/>
      <c r="S1269" s="3"/>
      <c r="T1269" s="30"/>
      <c r="U1269" s="30"/>
      <c r="V1269" s="30"/>
      <c r="W1269" s="30"/>
      <c r="X1269" s="30"/>
      <c r="Y1269" s="30"/>
      <c r="Z1269" s="30"/>
      <c r="AA1269" s="127"/>
      <c r="AB1269" s="53"/>
      <c r="AC1269" s="53"/>
      <c r="AD1269" s="53"/>
      <c r="AE1269" s="53"/>
      <c r="AF1269" s="53"/>
      <c r="AG1269" s="53"/>
    </row>
    <row r="1270" spans="1:33" ht="28.5" customHeight="1">
      <c r="A1270" s="104" t="str">
        <f>IF(OR(C1270="",D1270=""),"",$D$3&amp;"_"&amp;ROW()-15-COUNTBLANK($D$16:D1270))</f>
        <v>PAGĐ_1021</v>
      </c>
      <c r="B1270" s="29" t="s">
        <v>123</v>
      </c>
      <c r="C1270" s="29" t="s">
        <v>124</v>
      </c>
      <c r="D1270" s="28" t="s">
        <v>390</v>
      </c>
      <c r="E1270" s="11" t="s">
        <v>21</v>
      </c>
      <c r="F1270" s="74"/>
      <c r="G1270" s="93"/>
      <c r="H1270" s="36"/>
      <c r="I1270" s="3"/>
      <c r="J1270" s="3"/>
      <c r="K1270" s="3"/>
      <c r="L1270" s="3"/>
      <c r="M1270" s="3"/>
      <c r="N1270" s="3"/>
      <c r="O1270" s="3"/>
      <c r="P1270" s="3"/>
      <c r="Q1270" s="52"/>
      <c r="R1270" s="3"/>
      <c r="S1270" s="3"/>
      <c r="T1270" s="30"/>
      <c r="U1270" s="30"/>
      <c r="V1270" s="30"/>
      <c r="W1270" s="30"/>
      <c r="X1270" s="30"/>
      <c r="Y1270" s="30"/>
      <c r="Z1270" s="30"/>
      <c r="AA1270" s="127"/>
      <c r="AB1270" s="53"/>
      <c r="AC1270" s="53"/>
      <c r="AD1270" s="53"/>
      <c r="AE1270" s="53"/>
      <c r="AF1270" s="53"/>
      <c r="AG1270" s="53"/>
    </row>
    <row r="1271" spans="1:33" ht="28.5" customHeight="1">
      <c r="A1271" s="104" t="str">
        <f>IF(OR(C1271="",D1271=""),"",$D$3&amp;"_"&amp;ROW()-14-COUNTBLANK($D$15:D1271))</f>
        <v>PAGĐ_1022</v>
      </c>
      <c r="B1271" s="211" t="s">
        <v>125</v>
      </c>
      <c r="C1271" s="29" t="s">
        <v>1013</v>
      </c>
      <c r="D1271" s="28" t="s">
        <v>923</v>
      </c>
      <c r="E1271" s="11" t="s">
        <v>21</v>
      </c>
      <c r="F1271" s="35"/>
      <c r="G1271" s="93"/>
      <c r="H1271" s="36"/>
      <c r="I1271" s="3"/>
      <c r="J1271" s="3"/>
      <c r="K1271" s="3"/>
      <c r="L1271" s="3"/>
      <c r="M1271" s="3"/>
      <c r="N1271" s="3"/>
      <c r="O1271" s="3"/>
      <c r="P1271" s="3"/>
      <c r="Q1271" s="52"/>
      <c r="R1271" s="3"/>
      <c r="S1271" s="3"/>
      <c r="T1271" s="30"/>
      <c r="U1271" s="30"/>
      <c r="V1271" s="30"/>
      <c r="W1271" s="30"/>
      <c r="X1271" s="30"/>
      <c r="Y1271" s="30"/>
      <c r="Z1271" s="30"/>
      <c r="AA1271" s="127"/>
      <c r="AB1271" s="53"/>
      <c r="AC1271" s="53"/>
      <c r="AD1271" s="53"/>
      <c r="AE1271" s="53"/>
      <c r="AF1271" s="53"/>
      <c r="AG1271" s="53"/>
    </row>
    <row r="1272" spans="1:33" ht="28.5" customHeight="1">
      <c r="A1272" s="104" t="str">
        <f>IF(OR(C1272="",D1272=""),"",$D$3&amp;"_"&amp;ROW()-15-COUNTBLANK($D$16:D1272))</f>
        <v>PAGĐ_1023</v>
      </c>
      <c r="B1272" s="197"/>
      <c r="C1272" s="29" t="s">
        <v>106</v>
      </c>
      <c r="D1272" s="28" t="s">
        <v>107</v>
      </c>
      <c r="E1272" s="11" t="s">
        <v>21</v>
      </c>
      <c r="F1272" s="35"/>
      <c r="G1272" s="93"/>
      <c r="H1272" s="36"/>
      <c r="I1272" s="3"/>
      <c r="J1272" s="3"/>
      <c r="K1272" s="3"/>
      <c r="L1272" s="3"/>
      <c r="M1272" s="3"/>
      <c r="N1272" s="3"/>
      <c r="O1272" s="3"/>
      <c r="P1272" s="3"/>
      <c r="Q1272" s="52"/>
      <c r="R1272" s="3"/>
      <c r="S1272" s="3"/>
      <c r="T1272" s="30"/>
      <c r="U1272" s="30"/>
      <c r="V1272" s="30"/>
      <c r="W1272" s="30"/>
      <c r="X1272" s="30"/>
      <c r="Y1272" s="30"/>
      <c r="Z1272" s="30"/>
      <c r="AA1272" s="127"/>
      <c r="AB1272" s="53"/>
      <c r="AC1272" s="53"/>
      <c r="AD1272" s="53"/>
      <c r="AE1272" s="53"/>
      <c r="AF1272" s="53"/>
      <c r="AG1272" s="53"/>
    </row>
    <row r="1273" spans="1:33" ht="28.5" customHeight="1">
      <c r="A1273" s="104" t="str">
        <f>IF(OR(C1273="",D1273=""),"",$D$3&amp;"_"&amp;ROW()-14-COUNTBLANK($D$15:D1273))</f>
        <v>PAGĐ_1024</v>
      </c>
      <c r="B1273" s="211" t="s">
        <v>126</v>
      </c>
      <c r="C1273" s="29" t="s">
        <v>1024</v>
      </c>
      <c r="D1273" s="28" t="s">
        <v>962</v>
      </c>
      <c r="E1273" s="11" t="s">
        <v>21</v>
      </c>
      <c r="F1273" s="35"/>
      <c r="G1273" s="93"/>
      <c r="H1273" s="36"/>
      <c r="I1273" s="3"/>
      <c r="J1273" s="3"/>
      <c r="K1273" s="3"/>
      <c r="L1273" s="3"/>
      <c r="M1273" s="3"/>
      <c r="N1273" s="3"/>
      <c r="O1273" s="3"/>
      <c r="P1273" s="3"/>
      <c r="Q1273" s="52"/>
      <c r="R1273" s="3"/>
      <c r="S1273" s="3"/>
      <c r="T1273" s="30"/>
      <c r="U1273" s="30"/>
      <c r="V1273" s="30"/>
      <c r="W1273" s="30"/>
      <c r="X1273" s="30"/>
      <c r="Y1273" s="30"/>
      <c r="Z1273" s="30"/>
      <c r="AA1273" s="127"/>
      <c r="AB1273" s="53"/>
      <c r="AC1273" s="53"/>
      <c r="AD1273" s="53"/>
      <c r="AE1273" s="53"/>
      <c r="AF1273" s="53"/>
      <c r="AG1273" s="53"/>
    </row>
    <row r="1274" spans="1:33" ht="28.5" customHeight="1">
      <c r="A1274" s="104" t="str">
        <f>IF(OR(C1274="",D1274=""),"",$D$3&amp;"_"&amp;ROW()-15-COUNTBLANK($D$16:D1274))</f>
        <v>PAGĐ_1025</v>
      </c>
      <c r="B1274" s="197"/>
      <c r="C1274" s="29" t="s">
        <v>128</v>
      </c>
      <c r="D1274" s="28" t="s">
        <v>397</v>
      </c>
      <c r="E1274" s="11" t="s">
        <v>21</v>
      </c>
      <c r="F1274" s="35"/>
      <c r="G1274" s="93"/>
      <c r="H1274" s="36"/>
      <c r="I1274" s="3"/>
      <c r="J1274" s="3"/>
      <c r="K1274" s="3"/>
      <c r="L1274" s="3"/>
      <c r="M1274" s="3"/>
      <c r="N1274" s="3"/>
      <c r="O1274" s="3"/>
      <c r="P1274" s="3"/>
      <c r="Q1274" s="52"/>
      <c r="R1274" s="3"/>
      <c r="S1274" s="3"/>
      <c r="T1274" s="30"/>
      <c r="U1274" s="30"/>
      <c r="V1274" s="30"/>
      <c r="W1274" s="30"/>
      <c r="X1274" s="30"/>
      <c r="Y1274" s="30"/>
      <c r="Z1274" s="30"/>
      <c r="AA1274" s="127"/>
      <c r="AB1274" s="53"/>
      <c r="AC1274" s="53"/>
      <c r="AD1274" s="53"/>
      <c r="AE1274" s="53"/>
      <c r="AF1274" s="53"/>
      <c r="AG1274" s="53"/>
    </row>
    <row r="1275" spans="1:33" ht="28.5" customHeight="1">
      <c r="A1275" s="104" t="str">
        <f>IF(OR(C1275="",D1275=""),"",$D$3&amp;"_"&amp;ROW()-14-COUNTBLANK($D$15:D1275))</f>
        <v>PAGĐ_1026</v>
      </c>
      <c r="B1275" s="209" t="s">
        <v>203</v>
      </c>
      <c r="C1275" s="29" t="s">
        <v>924</v>
      </c>
      <c r="D1275" s="28" t="s">
        <v>178</v>
      </c>
      <c r="E1275" s="11" t="s">
        <v>21</v>
      </c>
      <c r="F1275" s="35"/>
      <c r="G1275" s="93"/>
      <c r="H1275" s="36"/>
      <c r="I1275" s="3"/>
      <c r="J1275" s="3"/>
      <c r="K1275" s="3"/>
      <c r="L1275" s="3"/>
      <c r="M1275" s="3"/>
      <c r="N1275" s="3"/>
      <c r="O1275" s="3"/>
      <c r="P1275" s="3"/>
      <c r="Q1275" s="52"/>
      <c r="R1275" s="3"/>
      <c r="S1275" s="3"/>
      <c r="T1275" s="30"/>
      <c r="U1275" s="30"/>
      <c r="V1275" s="30"/>
      <c r="W1275" s="30"/>
      <c r="X1275" s="30"/>
      <c r="Y1275" s="30"/>
      <c r="Z1275" s="30"/>
      <c r="AA1275" s="127"/>
      <c r="AB1275" s="53"/>
      <c r="AC1275" s="53"/>
      <c r="AD1275" s="53"/>
      <c r="AE1275" s="53"/>
      <c r="AF1275" s="53"/>
      <c r="AG1275" s="53"/>
    </row>
    <row r="1276" spans="1:33" ht="28.5" customHeight="1">
      <c r="A1276" s="104" t="str">
        <f>IF(OR(C1276="",D1276=""),"",$D$3&amp;"_"&amp;ROW()-15-COUNTBLANK($D$16:D1276))</f>
        <v>PAGĐ_1027</v>
      </c>
      <c r="B1276" s="197"/>
      <c r="C1276" s="29" t="s">
        <v>925</v>
      </c>
      <c r="D1276" s="28" t="s">
        <v>400</v>
      </c>
      <c r="E1276" s="11" t="s">
        <v>21</v>
      </c>
      <c r="F1276" s="35"/>
      <c r="G1276" s="93"/>
      <c r="H1276" s="36"/>
      <c r="I1276" s="3"/>
      <c r="J1276" s="3"/>
      <c r="K1276" s="3"/>
      <c r="L1276" s="3"/>
      <c r="M1276" s="3"/>
      <c r="N1276" s="3"/>
      <c r="O1276" s="3"/>
      <c r="P1276" s="3"/>
      <c r="Q1276" s="52"/>
      <c r="R1276" s="3"/>
      <c r="S1276" s="3"/>
      <c r="T1276" s="30"/>
      <c r="U1276" s="30"/>
      <c r="V1276" s="30"/>
      <c r="W1276" s="30"/>
      <c r="X1276" s="30"/>
      <c r="Y1276" s="30"/>
      <c r="Z1276" s="30"/>
      <c r="AA1276" s="127"/>
      <c r="AB1276" s="53"/>
      <c r="AC1276" s="53"/>
      <c r="AD1276" s="53"/>
      <c r="AE1276" s="53"/>
      <c r="AF1276" s="53"/>
      <c r="AG1276" s="53"/>
    </row>
    <row r="1277" spans="1:33" ht="16.5" customHeight="1">
      <c r="A1277" s="104" t="str">
        <f t="shared" ref="A1277:A1278" si="125">IF(OR(C1277="",D1277=""),"",$D$3&amp;"_"&amp;ROW()-14-COUNTBLANK($D$15:D1277))</f>
        <v/>
      </c>
      <c r="B1277" s="156" t="s">
        <v>401</v>
      </c>
      <c r="C1277" s="156"/>
      <c r="D1277" s="157"/>
      <c r="E1277" s="136"/>
      <c r="F1277" s="136"/>
      <c r="G1277" s="137"/>
      <c r="H1277" s="136"/>
      <c r="I1277" s="80"/>
      <c r="J1277" s="80"/>
      <c r="K1277" s="80"/>
      <c r="L1277" s="80"/>
      <c r="M1277" s="80"/>
      <c r="N1277" s="80"/>
      <c r="O1277" s="80"/>
    </row>
    <row r="1278" spans="1:33" ht="30" customHeight="1">
      <c r="A1278" s="104" t="str">
        <f t="shared" si="125"/>
        <v>PAGĐ_1028</v>
      </c>
      <c r="B1278" s="54" t="s">
        <v>59</v>
      </c>
      <c r="C1278" s="33" t="s">
        <v>926</v>
      </c>
      <c r="D1278" s="35" t="s">
        <v>101</v>
      </c>
      <c r="E1278" s="11" t="s">
        <v>21</v>
      </c>
      <c r="F1278" s="35"/>
      <c r="G1278" s="93"/>
      <c r="H1278" s="36"/>
      <c r="I1278" s="3"/>
      <c r="J1278" s="3"/>
      <c r="K1278" s="3"/>
      <c r="L1278" s="3"/>
      <c r="M1278" s="3"/>
      <c r="N1278" s="3"/>
      <c r="O1278" s="3"/>
      <c r="P1278" s="3"/>
      <c r="Q1278" s="52"/>
      <c r="R1278" s="3"/>
      <c r="S1278" s="3"/>
      <c r="T1278" s="30"/>
      <c r="U1278" s="30"/>
      <c r="V1278" s="30"/>
      <c r="W1278" s="30"/>
      <c r="X1278" s="30"/>
      <c r="Y1278" s="30"/>
      <c r="Z1278" s="30"/>
      <c r="AA1278" s="127"/>
      <c r="AB1278" s="53"/>
      <c r="AC1278" s="53"/>
      <c r="AD1278" s="53"/>
      <c r="AE1278" s="53"/>
      <c r="AF1278" s="53"/>
      <c r="AG1278" s="53"/>
    </row>
    <row r="1279" spans="1:33" ht="34.5" customHeight="1">
      <c r="A1279" s="104" t="str">
        <f>IF(OR(C1279="",D1279=""),"",$D$3&amp;"_"&amp;ROW()-15-COUNTBLANK($D$16:D1279))</f>
        <v>PAGĐ_1029</v>
      </c>
      <c r="B1279" s="33" t="s">
        <v>90</v>
      </c>
      <c r="C1279" s="33" t="s">
        <v>927</v>
      </c>
      <c r="D1279" s="28" t="s">
        <v>1025</v>
      </c>
      <c r="E1279" s="11" t="s">
        <v>21</v>
      </c>
      <c r="F1279" s="35"/>
      <c r="G1279" s="93"/>
      <c r="H1279" s="36"/>
      <c r="I1279" s="3"/>
      <c r="J1279" s="3"/>
      <c r="K1279" s="3"/>
      <c r="L1279" s="3"/>
      <c r="M1279" s="3"/>
      <c r="N1279" s="3"/>
      <c r="O1279" s="3"/>
      <c r="P1279" s="3"/>
      <c r="Q1279" s="52"/>
      <c r="R1279" s="3"/>
      <c r="S1279" s="3"/>
      <c r="T1279" s="30"/>
      <c r="U1279" s="30"/>
      <c r="V1279" s="30"/>
      <c r="W1279" s="30"/>
      <c r="X1279" s="30"/>
      <c r="Y1279" s="30"/>
      <c r="Z1279" s="30"/>
      <c r="AA1279" s="127"/>
      <c r="AB1279" s="53"/>
      <c r="AC1279" s="53"/>
      <c r="AD1279" s="53"/>
      <c r="AE1279" s="53"/>
      <c r="AF1279" s="53"/>
      <c r="AG1279" s="53"/>
    </row>
    <row r="1280" spans="1:33" ht="30" customHeight="1">
      <c r="A1280" s="104" t="str">
        <f t="shared" ref="A1280:A1281" si="126">IF(OR(C1280="",D1280=""),"",$D$3&amp;"_"&amp;ROW()-14-COUNTBLANK($D$15:D1280))</f>
        <v>PAGĐ_1030</v>
      </c>
      <c r="B1280" s="209" t="s">
        <v>96</v>
      </c>
      <c r="C1280" s="29" t="s">
        <v>928</v>
      </c>
      <c r="D1280" s="28" t="s">
        <v>1026</v>
      </c>
      <c r="E1280" s="11" t="s">
        <v>21</v>
      </c>
      <c r="F1280" s="35"/>
      <c r="G1280" s="93"/>
      <c r="H1280" s="36"/>
      <c r="I1280" s="3"/>
      <c r="J1280" s="3"/>
      <c r="K1280" s="3"/>
      <c r="L1280" s="3"/>
      <c r="M1280" s="3"/>
      <c r="N1280" s="3"/>
      <c r="O1280" s="3"/>
      <c r="P1280" s="3"/>
      <c r="Q1280" s="52"/>
      <c r="R1280" s="3"/>
      <c r="S1280" s="3"/>
      <c r="T1280" s="30"/>
      <c r="U1280" s="30"/>
      <c r="V1280" s="30"/>
      <c r="W1280" s="30"/>
      <c r="X1280" s="30"/>
      <c r="Y1280" s="30"/>
      <c r="Z1280" s="30"/>
      <c r="AA1280" s="127"/>
      <c r="AB1280" s="53"/>
      <c r="AC1280" s="53"/>
      <c r="AD1280" s="53"/>
      <c r="AE1280" s="53"/>
      <c r="AF1280" s="53"/>
      <c r="AG1280" s="53"/>
    </row>
    <row r="1281" spans="1:33" ht="30" customHeight="1">
      <c r="A1281" s="104" t="str">
        <f t="shared" si="126"/>
        <v>PAGĐ_1031</v>
      </c>
      <c r="B1281" s="197"/>
      <c r="C1281" s="29" t="s">
        <v>106</v>
      </c>
      <c r="D1281" s="28" t="s">
        <v>107</v>
      </c>
      <c r="E1281" s="11" t="s">
        <v>21</v>
      </c>
      <c r="F1281" s="35"/>
      <c r="G1281" s="93"/>
      <c r="H1281" s="36"/>
      <c r="I1281" s="3"/>
      <c r="J1281" s="3"/>
      <c r="K1281" s="3"/>
      <c r="L1281" s="3"/>
      <c r="M1281" s="3"/>
      <c r="N1281" s="3"/>
      <c r="O1281" s="3"/>
      <c r="P1281" s="3"/>
      <c r="Q1281" s="52"/>
      <c r="R1281" s="3"/>
      <c r="S1281" s="3"/>
      <c r="T1281" s="30"/>
      <c r="U1281" s="30"/>
      <c r="V1281" s="30"/>
      <c r="W1281" s="30"/>
      <c r="X1281" s="30"/>
      <c r="Y1281" s="30"/>
      <c r="Z1281" s="30"/>
      <c r="AA1281" s="127"/>
      <c r="AB1281" s="53"/>
      <c r="AC1281" s="53"/>
      <c r="AD1281" s="53"/>
      <c r="AE1281" s="53"/>
      <c r="AF1281" s="53"/>
      <c r="AG1281" s="53"/>
    </row>
    <row r="1282" spans="1:33" ht="30" customHeight="1">
      <c r="A1282" s="104" t="str">
        <f>IF(OR(C1282="",D1282=""),"",$D$3&amp;"_"&amp;ROW()-15-COUNTBLANK($D$16:D1282))</f>
        <v>PAGĐ_1032</v>
      </c>
      <c r="B1282" s="36" t="s">
        <v>87</v>
      </c>
      <c r="C1282" s="36" t="s">
        <v>920</v>
      </c>
      <c r="D1282" s="35" t="s">
        <v>409</v>
      </c>
      <c r="E1282" s="11" t="s">
        <v>21</v>
      </c>
      <c r="F1282" s="35"/>
      <c r="G1282" s="93"/>
      <c r="H1282" s="36"/>
      <c r="I1282" s="3"/>
      <c r="J1282" s="3"/>
      <c r="K1282" s="3"/>
      <c r="L1282" s="3"/>
      <c r="M1282" s="3"/>
      <c r="N1282" s="3"/>
      <c r="O1282" s="3"/>
      <c r="P1282" s="3"/>
      <c r="Q1282" s="52"/>
      <c r="R1282" s="3"/>
      <c r="S1282" s="3"/>
      <c r="T1282" s="30"/>
      <c r="U1282" s="30"/>
      <c r="V1282" s="30"/>
      <c r="W1282" s="30"/>
      <c r="X1282" s="30"/>
      <c r="Y1282" s="30"/>
      <c r="Z1282" s="30"/>
      <c r="AA1282" s="127"/>
      <c r="AB1282" s="53"/>
      <c r="AC1282" s="53"/>
      <c r="AD1282" s="53"/>
      <c r="AE1282" s="53"/>
      <c r="AF1282" s="53"/>
      <c r="AG1282" s="53"/>
    </row>
    <row r="1283" spans="1:33" ht="30" customHeight="1">
      <c r="A1283" s="104" t="str">
        <f>IF(OR(C1283="",D1283=""),"",$D$3&amp;"_"&amp;ROW()-14-COUNTBLANK($D$15:D1283))</f>
        <v>PAGĐ_1033</v>
      </c>
      <c r="B1283" s="211" t="s">
        <v>108</v>
      </c>
      <c r="C1283" s="29" t="s">
        <v>109</v>
      </c>
      <c r="D1283" s="28" t="s">
        <v>179</v>
      </c>
      <c r="E1283" s="11" t="s">
        <v>21</v>
      </c>
      <c r="F1283" s="35"/>
      <c r="G1283" s="93"/>
      <c r="H1283" s="36"/>
      <c r="I1283" s="3"/>
      <c r="J1283" s="3"/>
      <c r="K1283" s="3"/>
      <c r="L1283" s="3"/>
      <c r="M1283" s="3"/>
      <c r="N1283" s="3"/>
      <c r="O1283" s="3"/>
      <c r="P1283" s="3"/>
      <c r="Q1283" s="52"/>
      <c r="R1283" s="3"/>
      <c r="S1283" s="3"/>
      <c r="T1283" s="30"/>
      <c r="U1283" s="30"/>
      <c r="V1283" s="30"/>
      <c r="W1283" s="30"/>
      <c r="X1283" s="30"/>
      <c r="Y1283" s="30"/>
      <c r="Z1283" s="30"/>
      <c r="AA1283" s="127"/>
      <c r="AB1283" s="53"/>
      <c r="AC1283" s="53"/>
      <c r="AD1283" s="53"/>
      <c r="AE1283" s="53"/>
      <c r="AF1283" s="53"/>
      <c r="AG1283" s="53"/>
    </row>
    <row r="1284" spans="1:33" ht="30" customHeight="1">
      <c r="A1284" s="104" t="str">
        <f>IF(OR(C1284="",D1284=""),"",$D$3&amp;"_"&amp;ROW()-15-COUNTBLANK($D$16:D1284))</f>
        <v>PAGĐ_1034</v>
      </c>
      <c r="B1284" s="199"/>
      <c r="C1284" s="29" t="s">
        <v>111</v>
      </c>
      <c r="D1284" s="28" t="s">
        <v>673</v>
      </c>
      <c r="E1284" s="11" t="s">
        <v>21</v>
      </c>
      <c r="F1284" s="35"/>
      <c r="G1284" s="93"/>
      <c r="H1284" s="36"/>
      <c r="I1284" s="3"/>
      <c r="J1284" s="3"/>
      <c r="K1284" s="3"/>
      <c r="L1284" s="3"/>
      <c r="M1284" s="3"/>
      <c r="N1284" s="3"/>
      <c r="O1284" s="3"/>
      <c r="P1284" s="3"/>
      <c r="Q1284" s="52"/>
      <c r="R1284" s="3"/>
      <c r="S1284" s="3"/>
      <c r="T1284" s="30"/>
      <c r="U1284" s="30"/>
      <c r="V1284" s="30"/>
      <c r="W1284" s="30"/>
      <c r="X1284" s="30"/>
      <c r="Y1284" s="30"/>
      <c r="Z1284" s="30"/>
      <c r="AA1284" s="127"/>
      <c r="AB1284" s="53"/>
      <c r="AC1284" s="53"/>
      <c r="AD1284" s="53"/>
      <c r="AE1284" s="53"/>
      <c r="AF1284" s="53"/>
      <c r="AG1284" s="53"/>
    </row>
    <row r="1285" spans="1:33" ht="30" customHeight="1">
      <c r="A1285" s="104" t="str">
        <f t="shared" ref="A1285:A1286" si="127">IF(OR(C1285="",D1285=""),"",$D$3&amp;"_"&amp;ROW()-14-COUNTBLANK($D$15:D1285))</f>
        <v>PAGĐ_1035</v>
      </c>
      <c r="B1285" s="199"/>
      <c r="C1285" s="29" t="s">
        <v>113</v>
      </c>
      <c r="D1285" s="28" t="s">
        <v>413</v>
      </c>
      <c r="E1285" s="11" t="s">
        <v>21</v>
      </c>
      <c r="F1285" s="35"/>
      <c r="G1285" s="93"/>
      <c r="H1285" s="36"/>
      <c r="I1285" s="3"/>
      <c r="J1285" s="3"/>
      <c r="K1285" s="3"/>
      <c r="L1285" s="3"/>
      <c r="M1285" s="3"/>
      <c r="N1285" s="3"/>
      <c r="O1285" s="3"/>
      <c r="P1285" s="3"/>
      <c r="Q1285" s="52"/>
      <c r="R1285" s="3"/>
      <c r="S1285" s="3"/>
      <c r="T1285" s="30"/>
      <c r="U1285" s="30"/>
      <c r="V1285" s="30"/>
      <c r="W1285" s="30"/>
      <c r="X1285" s="30"/>
      <c r="Y1285" s="30"/>
      <c r="Z1285" s="30"/>
      <c r="AA1285" s="127"/>
      <c r="AB1285" s="53"/>
      <c r="AC1285" s="53"/>
      <c r="AD1285" s="53"/>
      <c r="AE1285" s="53"/>
      <c r="AF1285" s="53"/>
      <c r="AG1285" s="53"/>
    </row>
    <row r="1286" spans="1:33" ht="30" customHeight="1">
      <c r="A1286" s="104" t="str">
        <f t="shared" si="127"/>
        <v>PAGĐ_1036</v>
      </c>
      <c r="B1286" s="199"/>
      <c r="C1286" s="29" t="s">
        <v>114</v>
      </c>
      <c r="D1286" s="28" t="s">
        <v>674</v>
      </c>
      <c r="E1286" s="11" t="s">
        <v>21</v>
      </c>
      <c r="F1286" s="35"/>
      <c r="G1286" s="93"/>
      <c r="H1286" s="36"/>
      <c r="I1286" s="3"/>
      <c r="J1286" s="3"/>
      <c r="K1286" s="3"/>
      <c r="L1286" s="3"/>
      <c r="M1286" s="3"/>
      <c r="N1286" s="3"/>
      <c r="O1286" s="3"/>
      <c r="P1286" s="3"/>
      <c r="Q1286" s="52"/>
      <c r="R1286" s="3"/>
      <c r="S1286" s="3"/>
      <c r="T1286" s="30"/>
      <c r="U1286" s="30"/>
      <c r="V1286" s="30"/>
      <c r="W1286" s="30"/>
      <c r="X1286" s="30"/>
      <c r="Y1286" s="30"/>
      <c r="Z1286" s="30"/>
      <c r="AA1286" s="127"/>
      <c r="AB1286" s="53"/>
      <c r="AC1286" s="53"/>
      <c r="AD1286" s="53"/>
      <c r="AE1286" s="53"/>
      <c r="AF1286" s="53"/>
      <c r="AG1286" s="53"/>
    </row>
    <row r="1287" spans="1:33" ht="30" customHeight="1">
      <c r="A1287" s="104" t="str">
        <f>IF(OR(C1287="",D1287=""),"",$D$3&amp;"_"&amp;ROW()-15-COUNTBLANK($D$16:D1287))</f>
        <v>PAGĐ_1037</v>
      </c>
      <c r="B1287" s="197"/>
      <c r="C1287" s="29" t="s">
        <v>115</v>
      </c>
      <c r="D1287" s="28" t="s">
        <v>411</v>
      </c>
      <c r="E1287" s="11" t="s">
        <v>21</v>
      </c>
      <c r="F1287" s="35"/>
      <c r="G1287" s="93"/>
      <c r="H1287" s="36"/>
      <c r="I1287" s="3"/>
      <c r="J1287" s="3"/>
      <c r="K1287" s="3"/>
      <c r="L1287" s="3"/>
      <c r="M1287" s="3"/>
      <c r="N1287" s="3"/>
      <c r="O1287" s="3"/>
      <c r="P1287" s="3"/>
      <c r="Q1287" s="52"/>
      <c r="R1287" s="3"/>
      <c r="S1287" s="3"/>
      <c r="T1287" s="30"/>
      <c r="U1287" s="30"/>
      <c r="V1287" s="30"/>
      <c r="W1287" s="30"/>
      <c r="X1287" s="30"/>
      <c r="Y1287" s="30"/>
      <c r="Z1287" s="30"/>
      <c r="AA1287" s="127"/>
      <c r="AB1287" s="53"/>
      <c r="AC1287" s="53"/>
      <c r="AD1287" s="53"/>
      <c r="AE1287" s="53"/>
      <c r="AF1287" s="53"/>
      <c r="AG1287" s="53"/>
    </row>
    <row r="1288" spans="1:33" ht="30" customHeight="1">
      <c r="A1288" s="104" t="str">
        <f>IF(OR(C1288="",D1288=""),"",$D$3&amp;"_"&amp;ROW()-14-COUNTBLANK($D$15:D1288))</f>
        <v>PAGĐ_1038</v>
      </c>
      <c r="B1288" s="36" t="s">
        <v>116</v>
      </c>
      <c r="C1288" s="29" t="s">
        <v>117</v>
      </c>
      <c r="D1288" s="28" t="s">
        <v>1027</v>
      </c>
      <c r="E1288" s="11" t="s">
        <v>21</v>
      </c>
      <c r="F1288" s="35"/>
      <c r="G1288" s="93"/>
      <c r="H1288" s="36"/>
      <c r="I1288" s="3"/>
      <c r="J1288" s="3"/>
      <c r="K1288" s="3"/>
      <c r="L1288" s="3"/>
      <c r="M1288" s="3"/>
      <c r="N1288" s="3"/>
      <c r="O1288" s="3"/>
      <c r="P1288" s="3"/>
      <c r="Q1288" s="52"/>
      <c r="R1288" s="3"/>
      <c r="S1288" s="3"/>
      <c r="T1288" s="30"/>
      <c r="U1288" s="30"/>
      <c r="V1288" s="30"/>
      <c r="W1288" s="30"/>
      <c r="X1288" s="30"/>
      <c r="Y1288" s="30"/>
      <c r="Z1288" s="30"/>
      <c r="AA1288" s="127"/>
      <c r="AB1288" s="53"/>
      <c r="AC1288" s="53"/>
      <c r="AD1288" s="53"/>
      <c r="AE1288" s="53"/>
      <c r="AF1288" s="53"/>
      <c r="AG1288" s="53"/>
    </row>
    <row r="1289" spans="1:33" ht="30" customHeight="1">
      <c r="A1289" s="104" t="str">
        <f>IF(OR(C1289="",D1289=""),"",$D$3&amp;"_"&amp;ROW()-15-COUNTBLANK($D$16:D1289))</f>
        <v>PAGĐ_1039</v>
      </c>
      <c r="B1289" s="209" t="s">
        <v>76</v>
      </c>
      <c r="C1289" s="29" t="s">
        <v>118</v>
      </c>
      <c r="D1289" s="28" t="s">
        <v>420</v>
      </c>
      <c r="E1289" s="11" t="s">
        <v>21</v>
      </c>
      <c r="F1289" s="35"/>
      <c r="G1289" s="93"/>
      <c r="H1289" s="36"/>
      <c r="I1289" s="3"/>
      <c r="J1289" s="3"/>
      <c r="K1289" s="3"/>
      <c r="L1289" s="3"/>
      <c r="M1289" s="3"/>
      <c r="N1289" s="3"/>
      <c r="O1289" s="3"/>
      <c r="P1289" s="3"/>
      <c r="Q1289" s="52"/>
      <c r="R1289" s="3"/>
      <c r="S1289" s="3"/>
      <c r="T1289" s="30"/>
      <c r="U1289" s="30"/>
      <c r="V1289" s="30"/>
      <c r="W1289" s="30"/>
      <c r="X1289" s="30"/>
      <c r="Y1289" s="30"/>
      <c r="Z1289" s="30"/>
      <c r="AA1289" s="127"/>
      <c r="AB1289" s="53"/>
      <c r="AC1289" s="53"/>
      <c r="AD1289" s="53"/>
      <c r="AE1289" s="53"/>
      <c r="AF1289" s="53"/>
      <c r="AG1289" s="53"/>
    </row>
    <row r="1290" spans="1:33" ht="30" customHeight="1">
      <c r="A1290" s="104" t="str">
        <f>IF(OR(C1290="",D1290=""),"",$D$3&amp;"_"&amp;ROW()-14-COUNTBLANK($D$15:D1290))</f>
        <v>PAGĐ_1040</v>
      </c>
      <c r="B1290" s="197"/>
      <c r="C1290" s="29" t="s">
        <v>931</v>
      </c>
      <c r="D1290" s="28" t="s">
        <v>422</v>
      </c>
      <c r="E1290" s="11" t="s">
        <v>21</v>
      </c>
      <c r="F1290" s="35"/>
      <c r="G1290" s="93"/>
      <c r="H1290" s="36"/>
      <c r="I1290" s="3"/>
      <c r="J1290" s="3"/>
      <c r="K1290" s="3"/>
      <c r="L1290" s="3"/>
      <c r="M1290" s="3"/>
      <c r="N1290" s="3"/>
      <c r="O1290" s="3"/>
      <c r="P1290" s="3"/>
      <c r="Q1290" s="52"/>
      <c r="R1290" s="3"/>
      <c r="S1290" s="3"/>
      <c r="T1290" s="30"/>
      <c r="U1290" s="30"/>
      <c r="V1290" s="30"/>
      <c r="W1290" s="30"/>
      <c r="X1290" s="30"/>
      <c r="Y1290" s="30"/>
      <c r="Z1290" s="30"/>
      <c r="AA1290" s="127"/>
      <c r="AB1290" s="53"/>
      <c r="AC1290" s="53"/>
      <c r="AD1290" s="53"/>
      <c r="AE1290" s="53"/>
      <c r="AF1290" s="53"/>
      <c r="AG1290" s="53"/>
    </row>
    <row r="1291" spans="1:33" ht="16.5" customHeight="1">
      <c r="A1291" s="104" t="str">
        <f>IF(OR(C1291="",D1291=""),"",$D$3&amp;"_"&amp;ROW()-15-COUNTBLANK($D$16:D1291))</f>
        <v/>
      </c>
      <c r="B1291" s="156" t="s">
        <v>676</v>
      </c>
      <c r="C1291" s="156"/>
      <c r="D1291" s="157"/>
      <c r="E1291" s="136"/>
      <c r="F1291" s="136"/>
      <c r="G1291" s="137"/>
      <c r="H1291" s="136"/>
      <c r="I1291" s="80"/>
      <c r="J1291" s="80"/>
      <c r="K1291" s="80"/>
      <c r="L1291" s="80"/>
      <c r="M1291" s="80"/>
      <c r="N1291" s="80"/>
      <c r="O1291" s="80"/>
    </row>
    <row r="1292" spans="1:33" ht="28.75">
      <c r="A1292" s="104" t="str">
        <f>IF(OR(C1292="",D1292=""),"",$D$3&amp;"_"&amp;ROW()-14-COUNTBLANK($D$15:D1292))</f>
        <v>PAGĐ_1041</v>
      </c>
      <c r="B1292" s="106" t="s">
        <v>59</v>
      </c>
      <c r="C1292" s="14" t="s">
        <v>164</v>
      </c>
      <c r="D1292" s="35" t="s">
        <v>101</v>
      </c>
      <c r="E1292" s="11" t="s">
        <v>21</v>
      </c>
      <c r="F1292" s="104"/>
      <c r="G1292" s="97"/>
      <c r="H1292" s="95"/>
      <c r="I1292" s="91"/>
      <c r="J1292" s="91"/>
      <c r="K1292" s="91"/>
      <c r="L1292" s="91"/>
      <c r="M1292" s="91"/>
      <c r="N1292" s="91"/>
      <c r="O1292" s="91"/>
    </row>
    <row r="1293" spans="1:33" ht="47.25" customHeight="1">
      <c r="A1293" s="104" t="str">
        <f>IF(OR(C1293="",D1293=""),"",$D$3&amp;"_"&amp;ROW()-15-COUNTBLANK($D$16:D1293))</f>
        <v>PAGĐ_1042</v>
      </c>
      <c r="B1293" s="61" t="s">
        <v>90</v>
      </c>
      <c r="C1293" s="61" t="s">
        <v>1006</v>
      </c>
      <c r="D1293" s="62" t="s">
        <v>1028</v>
      </c>
      <c r="E1293" s="11" t="s">
        <v>21</v>
      </c>
      <c r="F1293" s="63"/>
      <c r="G1293" s="139"/>
      <c r="H1293" s="63"/>
      <c r="I1293" s="1"/>
      <c r="J1293" s="1"/>
      <c r="K1293" s="1"/>
      <c r="L1293" s="1"/>
      <c r="M1293" s="1"/>
      <c r="N1293" s="1"/>
      <c r="O1293" s="1"/>
      <c r="P1293" s="1"/>
      <c r="Q1293" s="140"/>
      <c r="R1293" s="1"/>
      <c r="S1293" s="1"/>
      <c r="T1293" s="56"/>
      <c r="U1293" s="56"/>
      <c r="V1293" s="56"/>
      <c r="W1293" s="56"/>
      <c r="X1293" s="56"/>
      <c r="Y1293" s="56"/>
      <c r="Z1293" s="56"/>
      <c r="AA1293" s="43"/>
      <c r="AB1293" s="43"/>
      <c r="AC1293" s="43"/>
      <c r="AD1293" s="43"/>
      <c r="AE1293" s="43"/>
      <c r="AF1293" s="43"/>
      <c r="AG1293" s="43"/>
    </row>
    <row r="1294" spans="1:33" ht="57" customHeight="1">
      <c r="A1294" s="104" t="str">
        <f t="shared" ref="A1294:A1295" si="128">IF(OR(C1294="",D1294=""),"",$D$3&amp;"_"&amp;ROW()-14-COUNTBLANK($D$15:D1294))</f>
        <v>PAGĐ_1043</v>
      </c>
      <c r="B1294" s="207" t="s">
        <v>125</v>
      </c>
      <c r="C1294" s="18" t="s">
        <v>1029</v>
      </c>
      <c r="D1294" s="18" t="s">
        <v>1030</v>
      </c>
      <c r="E1294" s="11" t="s">
        <v>21</v>
      </c>
      <c r="F1294" s="35"/>
      <c r="G1294" s="93"/>
      <c r="H1294" s="36"/>
      <c r="I1294" s="3"/>
      <c r="J1294" s="3"/>
      <c r="K1294" s="3"/>
      <c r="L1294" s="3"/>
      <c r="M1294" s="3"/>
      <c r="N1294" s="3"/>
      <c r="O1294" s="3"/>
      <c r="P1294" s="3"/>
      <c r="Q1294" s="52"/>
      <c r="R1294" s="3"/>
      <c r="S1294" s="3"/>
      <c r="T1294" s="30"/>
      <c r="U1294" s="30"/>
      <c r="V1294" s="30"/>
      <c r="W1294" s="30"/>
      <c r="X1294" s="30"/>
      <c r="Y1294" s="30"/>
      <c r="Z1294" s="30"/>
      <c r="AA1294" s="30"/>
      <c r="AB1294" s="30"/>
      <c r="AC1294" s="30"/>
      <c r="AD1294" s="30"/>
      <c r="AE1294" s="30"/>
      <c r="AF1294" s="30"/>
      <c r="AG1294" s="30"/>
    </row>
    <row r="1295" spans="1:33" ht="30.75" customHeight="1">
      <c r="A1295" s="104" t="str">
        <f t="shared" si="128"/>
        <v>PAGĐ_1044</v>
      </c>
      <c r="B1295" s="197"/>
      <c r="C1295" s="18" t="s">
        <v>177</v>
      </c>
      <c r="D1295" s="18" t="s">
        <v>107</v>
      </c>
      <c r="E1295" s="11" t="s">
        <v>21</v>
      </c>
      <c r="F1295" s="35"/>
      <c r="G1295" s="93"/>
      <c r="H1295" s="36"/>
      <c r="I1295" s="3"/>
      <c r="J1295" s="3"/>
      <c r="K1295" s="3"/>
      <c r="L1295" s="3"/>
      <c r="M1295" s="3"/>
      <c r="N1295" s="3"/>
      <c r="O1295" s="3"/>
      <c r="P1295" s="3"/>
      <c r="Q1295" s="52"/>
      <c r="R1295" s="3"/>
      <c r="S1295" s="3"/>
      <c r="T1295" s="30"/>
      <c r="U1295" s="30"/>
      <c r="V1295" s="30"/>
      <c r="W1295" s="30"/>
      <c r="X1295" s="30"/>
      <c r="Y1295" s="30"/>
      <c r="Z1295" s="30"/>
      <c r="AA1295" s="30"/>
      <c r="AB1295" s="30"/>
      <c r="AC1295" s="30"/>
      <c r="AD1295" s="30"/>
      <c r="AE1295" s="30"/>
      <c r="AF1295" s="30"/>
      <c r="AG1295" s="30"/>
    </row>
    <row r="1296" spans="1:33" ht="15.45">
      <c r="A1296" s="104" t="str">
        <f>IF(OR(C1296="",D1296=""),"",$D$3&amp;"_"&amp;ROW()-15-COUNTBLANK($D$16:D1296))</f>
        <v>PAGĐ_1045</v>
      </c>
      <c r="B1296" s="29" t="s">
        <v>203</v>
      </c>
      <c r="C1296" s="29" t="s">
        <v>955</v>
      </c>
      <c r="D1296" s="28" t="s">
        <v>400</v>
      </c>
      <c r="E1296" s="11" t="s">
        <v>21</v>
      </c>
      <c r="F1296" s="113"/>
      <c r="G1296" s="112"/>
      <c r="H1296" s="113"/>
      <c r="I1296" s="90"/>
      <c r="J1296" s="90"/>
      <c r="K1296" s="90"/>
      <c r="L1296" s="90"/>
      <c r="M1296" s="90"/>
      <c r="N1296" s="90"/>
      <c r="O1296" s="90"/>
    </row>
    <row r="1297" spans="1:15" ht="14.6">
      <c r="A1297" s="104" t="str">
        <f>IF(OR(C1297="",D1297=""),"",$D$3&amp;"_"&amp;ROW()-14-COUNTBLANK($D$15:D1297))</f>
        <v/>
      </c>
      <c r="B1297" s="156" t="s">
        <v>423</v>
      </c>
      <c r="C1297" s="156"/>
      <c r="D1297" s="157"/>
      <c r="E1297" s="136"/>
      <c r="F1297" s="136"/>
      <c r="G1297" s="137"/>
      <c r="H1297" s="136"/>
      <c r="I1297" s="80"/>
      <c r="J1297" s="80"/>
      <c r="K1297" s="80"/>
      <c r="L1297" s="80"/>
      <c r="M1297" s="80"/>
      <c r="N1297" s="80"/>
      <c r="O1297" s="80"/>
    </row>
    <row r="1298" spans="1:15" ht="14.6">
      <c r="A1298" s="104" t="str">
        <f>IF(OR(C1298="",D1298=""),"",$D$3&amp;"_"&amp;ROW()-15-COUNTBLANK($D$16:D1298))</f>
        <v>PAGĐ_1046</v>
      </c>
      <c r="B1298" s="108" t="s">
        <v>424</v>
      </c>
      <c r="C1298" s="29" t="s">
        <v>932</v>
      </c>
      <c r="D1298" s="25" t="s">
        <v>426</v>
      </c>
      <c r="E1298" s="11" t="s">
        <v>21</v>
      </c>
      <c r="F1298" s="121"/>
      <c r="G1298" s="120"/>
      <c r="H1298" s="121"/>
      <c r="I1298" s="80"/>
      <c r="J1298" s="80"/>
      <c r="K1298" s="80"/>
      <c r="L1298" s="80"/>
      <c r="M1298" s="80"/>
      <c r="N1298" s="80"/>
      <c r="O1298" s="80"/>
    </row>
    <row r="1299" spans="1:15" ht="14.6">
      <c r="A1299" s="104" t="str">
        <f t="shared" ref="A1299:A1300" si="129">IF(OR(C1299="",D1299=""),"",$D$3&amp;"_"&amp;ROW()-14-COUNTBLANK($D$15:D1299))</f>
        <v>PAGĐ_1047</v>
      </c>
      <c r="B1299" s="108" t="s">
        <v>427</v>
      </c>
      <c r="C1299" s="29" t="s">
        <v>933</v>
      </c>
      <c r="D1299" s="25" t="s">
        <v>429</v>
      </c>
      <c r="E1299" s="11" t="s">
        <v>21</v>
      </c>
      <c r="F1299" s="121"/>
      <c r="G1299" s="120"/>
      <c r="H1299" s="121"/>
      <c r="I1299" s="80"/>
      <c r="J1299" s="80"/>
      <c r="K1299" s="80"/>
      <c r="L1299" s="80"/>
      <c r="M1299" s="80"/>
      <c r="N1299" s="80"/>
      <c r="O1299" s="80"/>
    </row>
    <row r="1300" spans="1:15" ht="14.6">
      <c r="A1300" s="104" t="str">
        <f t="shared" si="129"/>
        <v/>
      </c>
      <c r="B1300" s="122" t="s">
        <v>577</v>
      </c>
      <c r="C1300" s="123"/>
      <c r="D1300" s="124"/>
      <c r="E1300" s="122"/>
      <c r="F1300" s="122"/>
      <c r="G1300" s="125"/>
      <c r="H1300" s="122"/>
      <c r="I1300" s="80"/>
      <c r="J1300" s="94"/>
      <c r="K1300" s="80"/>
      <c r="L1300" s="80"/>
      <c r="M1300" s="80"/>
      <c r="N1300" s="80"/>
      <c r="O1300" s="80"/>
    </row>
    <row r="1301" spans="1:15" ht="16.5" customHeight="1">
      <c r="A1301" s="104" t="str">
        <f>IF(OR(C1301="",D1301=""),"",$D$3&amp;"_"&amp;ROW()-15-COUNTBLANK($D$16:D1301))</f>
        <v/>
      </c>
      <c r="B1301" s="116" t="s">
        <v>644</v>
      </c>
      <c r="C1301" s="116"/>
      <c r="D1301" s="117"/>
      <c r="E1301" s="115"/>
      <c r="F1301" s="115"/>
      <c r="G1301" s="118"/>
      <c r="H1301" s="115"/>
      <c r="I1301" s="80"/>
      <c r="J1301" s="80"/>
      <c r="K1301" s="80"/>
      <c r="L1301" s="80"/>
      <c r="M1301" s="80"/>
      <c r="N1301" s="80"/>
      <c r="O1301" s="80"/>
    </row>
    <row r="1302" spans="1:15" ht="28.75">
      <c r="A1302" s="104" t="str">
        <f>IF(OR(C1302="",D1302=""),"",$D$3&amp;"_"&amp;ROW()-14-COUNTBLANK($D$15:D1302))</f>
        <v>PAGĐ_1048</v>
      </c>
      <c r="B1302" s="106" t="s">
        <v>59</v>
      </c>
      <c r="C1302" s="14" t="s">
        <v>1031</v>
      </c>
      <c r="D1302" s="35" t="s">
        <v>101</v>
      </c>
      <c r="E1302" s="11" t="s">
        <v>21</v>
      </c>
      <c r="F1302" s="104"/>
      <c r="G1302" s="97"/>
      <c r="H1302" s="95"/>
      <c r="I1302" s="91"/>
      <c r="J1302" s="91"/>
      <c r="K1302" s="91"/>
      <c r="L1302" s="91"/>
      <c r="M1302" s="91"/>
      <c r="N1302" s="91"/>
      <c r="O1302" s="91"/>
    </row>
    <row r="1303" spans="1:15" ht="47.25" customHeight="1">
      <c r="A1303" s="104" t="str">
        <f>IF(OR(C1303="",D1303=""),"",$D$3&amp;"_"&amp;ROW()-15-COUNTBLANK($D$16:D1303))</f>
        <v>PAGĐ_1049</v>
      </c>
      <c r="B1303" s="106" t="s">
        <v>436</v>
      </c>
      <c r="C1303" s="14" t="s">
        <v>1032</v>
      </c>
      <c r="D1303" s="76" t="s">
        <v>683</v>
      </c>
      <c r="E1303" s="11" t="s">
        <v>21</v>
      </c>
      <c r="F1303" s="104"/>
      <c r="G1303" s="97"/>
      <c r="H1303" s="95"/>
      <c r="I1303" s="91"/>
      <c r="J1303" s="91"/>
      <c r="K1303" s="91"/>
      <c r="L1303" s="91"/>
      <c r="M1303" s="91"/>
      <c r="N1303" s="91"/>
      <c r="O1303" s="91"/>
    </row>
    <row r="1304" spans="1:15" ht="47.25" customHeight="1">
      <c r="A1304" s="104" t="str">
        <f>IF(OR(C1304="",D1304=""),"",$D$3&amp;"_"&amp;ROW()-14-COUNTBLANK($D$15:D1304))</f>
        <v>PAGĐ_1050</v>
      </c>
      <c r="B1304" s="106" t="s">
        <v>684</v>
      </c>
      <c r="C1304" s="14" t="s">
        <v>1033</v>
      </c>
      <c r="D1304" s="76" t="s">
        <v>686</v>
      </c>
      <c r="E1304" s="11" t="s">
        <v>21</v>
      </c>
      <c r="F1304" s="104"/>
      <c r="G1304" s="97"/>
      <c r="H1304" s="95"/>
      <c r="I1304" s="91"/>
      <c r="J1304" s="91"/>
      <c r="K1304" s="91"/>
      <c r="L1304" s="91"/>
      <c r="M1304" s="91"/>
      <c r="N1304" s="91"/>
      <c r="O1304" s="91"/>
    </row>
    <row r="1305" spans="1:15" ht="57">
      <c r="A1305" s="104" t="str">
        <f>IF(OR(C1305="",D1305=""),"",$D$3&amp;"_"&amp;ROW()-15-COUNTBLANK($D$16:D1305))</f>
        <v>PAGĐ_1051</v>
      </c>
      <c r="B1305" s="229" t="s">
        <v>583</v>
      </c>
      <c r="C1305" s="14" t="s">
        <v>988</v>
      </c>
      <c r="D1305" s="76" t="s">
        <v>585</v>
      </c>
      <c r="E1305" s="11" t="s">
        <v>21</v>
      </c>
      <c r="F1305" s="104"/>
      <c r="G1305" s="97"/>
      <c r="H1305" s="95"/>
      <c r="I1305" s="91"/>
      <c r="J1305" s="91"/>
      <c r="K1305" s="91"/>
      <c r="L1305" s="91"/>
      <c r="M1305" s="91"/>
      <c r="N1305" s="91"/>
      <c r="O1305" s="91"/>
    </row>
    <row r="1306" spans="1:15" ht="57">
      <c r="A1306" s="104" t="str">
        <f>IF(OR(C1306="",D1306=""),"",$D$3&amp;"_"&amp;ROW()-14-COUNTBLANK($D$15:D1306))</f>
        <v>PAGĐ_1052</v>
      </c>
      <c r="B1306" s="199"/>
      <c r="C1306" s="14" t="s">
        <v>989</v>
      </c>
      <c r="D1306" s="76" t="s">
        <v>587</v>
      </c>
      <c r="E1306" s="11" t="s">
        <v>21</v>
      </c>
      <c r="F1306" s="104"/>
      <c r="G1306" s="97"/>
      <c r="H1306" s="95"/>
      <c r="I1306" s="91"/>
      <c r="J1306" s="91"/>
      <c r="K1306" s="91"/>
      <c r="L1306" s="91"/>
      <c r="M1306" s="91"/>
      <c r="N1306" s="91"/>
      <c r="O1306" s="91"/>
    </row>
    <row r="1307" spans="1:15" ht="42.9">
      <c r="A1307" s="104" t="str">
        <f>IF(OR(C1307="",D1307=""),"",$D$3&amp;"_"&amp;ROW()-15-COUNTBLANK($D$16:D1307))</f>
        <v>PAGĐ_1053</v>
      </c>
      <c r="B1307" s="197"/>
      <c r="C1307" s="158" t="s">
        <v>990</v>
      </c>
      <c r="D1307" s="159" t="s">
        <v>687</v>
      </c>
      <c r="E1307" s="11" t="s">
        <v>21</v>
      </c>
      <c r="F1307" s="104"/>
      <c r="G1307" s="97"/>
      <c r="H1307" s="95"/>
      <c r="I1307" s="91"/>
      <c r="J1307" s="91"/>
      <c r="K1307" s="91"/>
      <c r="L1307" s="91"/>
      <c r="M1307" s="91"/>
      <c r="N1307" s="91"/>
      <c r="O1307" s="91"/>
    </row>
    <row r="1308" spans="1:15" ht="42.45">
      <c r="A1308" s="104" t="str">
        <f>IF(OR(C1308="",D1308=""),"",$D$3&amp;"_"&amp;ROW()-14-COUNTBLANK($D$15:D1308))</f>
        <v>PAGĐ_1054</v>
      </c>
      <c r="B1308" s="106" t="s">
        <v>445</v>
      </c>
      <c r="C1308" s="14" t="s">
        <v>1034</v>
      </c>
      <c r="D1308" s="76" t="s">
        <v>447</v>
      </c>
      <c r="E1308" s="11" t="s">
        <v>21</v>
      </c>
      <c r="F1308" s="104"/>
      <c r="G1308" s="97"/>
      <c r="H1308" s="95"/>
      <c r="I1308" s="91"/>
      <c r="J1308" s="91"/>
      <c r="K1308" s="91"/>
      <c r="L1308" s="91"/>
      <c r="M1308" s="91"/>
      <c r="N1308" s="91"/>
      <c r="O1308" s="91"/>
    </row>
    <row r="1309" spans="1:15" ht="42.45">
      <c r="A1309" s="104" t="str">
        <f>IF(OR(C1309="",D1309=""),"",$D$3&amp;"_"&amp;ROW()-15-COUNTBLANK($D$16:D1309))</f>
        <v>PAGĐ_1055</v>
      </c>
      <c r="B1309" s="106" t="s">
        <v>448</v>
      </c>
      <c r="C1309" s="14" t="s">
        <v>1035</v>
      </c>
      <c r="D1309" s="76" t="s">
        <v>450</v>
      </c>
      <c r="E1309" s="11" t="s">
        <v>21</v>
      </c>
      <c r="F1309" s="104"/>
      <c r="G1309" s="97"/>
      <c r="H1309" s="95"/>
      <c r="I1309" s="91"/>
      <c r="J1309" s="91"/>
      <c r="K1309" s="91"/>
      <c r="L1309" s="91"/>
      <c r="M1309" s="91"/>
      <c r="N1309" s="91"/>
      <c r="O1309" s="91"/>
    </row>
    <row r="1310" spans="1:15" ht="14.6">
      <c r="A1310" s="104" t="str">
        <f>IF(OR(C1310="",D1310=""),"",$D$3&amp;"_"&amp;ROW()-14-COUNTBLANK($D$15:D1310))</f>
        <v>PAGĐ_1056</v>
      </c>
      <c r="B1310" s="209" t="s">
        <v>203</v>
      </c>
      <c r="C1310" s="29" t="s">
        <v>924</v>
      </c>
      <c r="D1310" s="28" t="s">
        <v>178</v>
      </c>
      <c r="E1310" s="11" t="s">
        <v>21</v>
      </c>
      <c r="F1310" s="121"/>
      <c r="G1310" s="120"/>
      <c r="H1310" s="121"/>
      <c r="I1310" s="80"/>
      <c r="J1310" s="80"/>
      <c r="K1310" s="80"/>
      <c r="L1310" s="80"/>
      <c r="M1310" s="80"/>
      <c r="N1310" s="80"/>
      <c r="O1310" s="80"/>
    </row>
    <row r="1311" spans="1:15" ht="14.6">
      <c r="A1311" s="104" t="str">
        <f>IF(OR(C1311="",D1311=""),"",$D$3&amp;"_"&amp;ROW()-15-COUNTBLANK($D$16:D1311))</f>
        <v>PAGĐ_1057</v>
      </c>
      <c r="B1311" s="197"/>
      <c r="C1311" s="29" t="s">
        <v>925</v>
      </c>
      <c r="D1311" s="28" t="s">
        <v>400</v>
      </c>
      <c r="E1311" s="11" t="s">
        <v>21</v>
      </c>
      <c r="F1311" s="121"/>
      <c r="G1311" s="120"/>
      <c r="H1311" s="121"/>
      <c r="I1311" s="80"/>
      <c r="J1311" s="80"/>
      <c r="K1311" s="80"/>
      <c r="L1311" s="80"/>
      <c r="M1311" s="80"/>
      <c r="N1311" s="80"/>
      <c r="O1311" s="80"/>
    </row>
    <row r="1312" spans="1:15" ht="16.5" customHeight="1">
      <c r="A1312" s="104" t="str">
        <f>IF(OR(C1312="",D1312=""),"",$D$3&amp;"_"&amp;ROW()-14-COUNTBLANK($D$15:D1312))</f>
        <v/>
      </c>
      <c r="B1312" s="116" t="s">
        <v>650</v>
      </c>
      <c r="C1312" s="116"/>
      <c r="D1312" s="117"/>
      <c r="E1312" s="115"/>
      <c r="F1312" s="115"/>
      <c r="G1312" s="118"/>
      <c r="H1312" s="115"/>
      <c r="I1312" s="80"/>
      <c r="J1312" s="80"/>
      <c r="K1312" s="80"/>
      <c r="L1312" s="80"/>
      <c r="M1312" s="80"/>
      <c r="N1312" s="80"/>
      <c r="O1312" s="80"/>
    </row>
    <row r="1313" spans="1:33" ht="28.75">
      <c r="A1313" s="104" t="str">
        <f>IF(OR(C1313="",D1313=""),"",$D$3&amp;"_"&amp;ROW()-15-COUNTBLANK($D$16:D1313))</f>
        <v>PAGĐ_1058</v>
      </c>
      <c r="B1313" s="106" t="s">
        <v>59</v>
      </c>
      <c r="C1313" s="14" t="s">
        <v>164</v>
      </c>
      <c r="D1313" s="35" t="s">
        <v>101</v>
      </c>
      <c r="E1313" s="11" t="s">
        <v>21</v>
      </c>
      <c r="F1313" s="104"/>
      <c r="G1313" s="97"/>
      <c r="H1313" s="95"/>
      <c r="I1313" s="91"/>
      <c r="J1313" s="91"/>
      <c r="K1313" s="91"/>
      <c r="L1313" s="91"/>
      <c r="M1313" s="91"/>
      <c r="N1313" s="91"/>
      <c r="O1313" s="91"/>
    </row>
    <row r="1314" spans="1:33" ht="47.25" customHeight="1">
      <c r="A1314" s="104" t="str">
        <f t="shared" ref="A1314:A1315" si="130">IF(OR(C1314="",D1314=""),"",$D$3&amp;"_"&amp;ROW()-14-COUNTBLANK($D$15:D1314))</f>
        <v>PAGĐ_1059</v>
      </c>
      <c r="B1314" s="61" t="s">
        <v>90</v>
      </c>
      <c r="C1314" s="61" t="s">
        <v>1036</v>
      </c>
      <c r="D1314" s="62" t="s">
        <v>691</v>
      </c>
      <c r="E1314" s="11" t="s">
        <v>21</v>
      </c>
      <c r="F1314" s="63"/>
      <c r="G1314" s="139"/>
      <c r="H1314" s="63"/>
      <c r="I1314" s="1"/>
      <c r="J1314" s="1"/>
      <c r="K1314" s="1"/>
      <c r="L1314" s="1"/>
      <c r="M1314" s="1"/>
      <c r="N1314" s="1"/>
      <c r="O1314" s="1"/>
      <c r="P1314" s="1"/>
      <c r="Q1314" s="140"/>
      <c r="R1314" s="1"/>
      <c r="S1314" s="1"/>
      <c r="T1314" s="56"/>
      <c r="U1314" s="56"/>
      <c r="V1314" s="56"/>
      <c r="W1314" s="56"/>
      <c r="X1314" s="56"/>
      <c r="Y1314" s="56"/>
      <c r="Z1314" s="56"/>
      <c r="AA1314" s="43"/>
      <c r="AB1314" s="43"/>
      <c r="AC1314" s="43"/>
      <c r="AD1314" s="43"/>
      <c r="AE1314" s="43"/>
      <c r="AF1314" s="43"/>
      <c r="AG1314" s="43"/>
    </row>
    <row r="1315" spans="1:33" ht="47.25" customHeight="1">
      <c r="A1315" s="104" t="str">
        <f t="shared" si="130"/>
        <v>PAGĐ_1060</v>
      </c>
      <c r="B1315" s="106" t="s">
        <v>692</v>
      </c>
      <c r="C1315" s="14" t="s">
        <v>1037</v>
      </c>
      <c r="D1315" s="76" t="s">
        <v>694</v>
      </c>
      <c r="E1315" s="11" t="s">
        <v>21</v>
      </c>
      <c r="F1315" s="104"/>
      <c r="G1315" s="97"/>
      <c r="H1315" s="95"/>
      <c r="I1315" s="91"/>
      <c r="J1315" s="91"/>
      <c r="K1315" s="91"/>
      <c r="L1315" s="91"/>
      <c r="M1315" s="91"/>
      <c r="N1315" s="91"/>
      <c r="O1315" s="91"/>
    </row>
    <row r="1316" spans="1:33" ht="57">
      <c r="A1316" s="104" t="str">
        <f>IF(OR(C1316="",D1316=""),"",$D$3&amp;"_"&amp;ROW()-15-COUNTBLANK($D$16:D1316))</f>
        <v>PAGĐ_1061</v>
      </c>
      <c r="B1316" s="106" t="s">
        <v>695</v>
      </c>
      <c r="C1316" s="14" t="s">
        <v>1038</v>
      </c>
      <c r="D1316" s="76" t="s">
        <v>697</v>
      </c>
      <c r="E1316" s="11" t="s">
        <v>21</v>
      </c>
      <c r="F1316" s="104"/>
      <c r="G1316" s="97"/>
      <c r="H1316" s="95"/>
      <c r="I1316" s="91"/>
      <c r="J1316" s="91"/>
      <c r="K1316" s="91"/>
      <c r="L1316" s="91"/>
      <c r="M1316" s="91"/>
      <c r="N1316" s="91"/>
      <c r="O1316" s="91"/>
    </row>
    <row r="1317" spans="1:33" ht="42.45">
      <c r="A1317" s="104" t="str">
        <f t="shared" ref="A1317:A1318" si="131">IF(OR(C1317="",D1317=""),"",$D$3&amp;"_"&amp;ROW()-14-COUNTBLANK($D$15:D1317))</f>
        <v>PAGĐ_1062</v>
      </c>
      <c r="B1317" s="106" t="s">
        <v>698</v>
      </c>
      <c r="C1317" s="14" t="s">
        <v>1039</v>
      </c>
      <c r="D1317" s="14" t="s">
        <v>700</v>
      </c>
      <c r="E1317" s="11" t="s">
        <v>21</v>
      </c>
      <c r="F1317" s="104"/>
      <c r="G1317" s="97"/>
      <c r="H1317" s="95"/>
      <c r="I1317" s="91"/>
      <c r="J1317" s="91"/>
      <c r="K1317" s="91"/>
      <c r="L1317" s="91"/>
      <c r="M1317" s="91"/>
      <c r="N1317" s="91"/>
      <c r="O1317" s="91"/>
    </row>
    <row r="1318" spans="1:33" ht="42.45">
      <c r="A1318" s="104" t="str">
        <f t="shared" si="131"/>
        <v>PAGĐ_1063</v>
      </c>
      <c r="B1318" s="106" t="s">
        <v>445</v>
      </c>
      <c r="C1318" s="14" t="s">
        <v>1040</v>
      </c>
      <c r="D1318" s="76" t="s">
        <v>447</v>
      </c>
      <c r="E1318" s="11" t="s">
        <v>21</v>
      </c>
      <c r="F1318" s="104"/>
      <c r="G1318" s="97"/>
      <c r="H1318" s="95"/>
      <c r="I1318" s="91"/>
      <c r="J1318" s="91"/>
      <c r="K1318" s="91"/>
      <c r="L1318" s="91"/>
      <c r="M1318" s="91"/>
      <c r="N1318" s="91"/>
      <c r="O1318" s="91"/>
    </row>
    <row r="1319" spans="1:33" ht="42.45">
      <c r="A1319" s="104" t="str">
        <f>IF(OR(C1319="",D1319=""),"",$D$3&amp;"_"&amp;ROW()-15-COUNTBLANK($D$16:D1319))</f>
        <v>PAGĐ_1064</v>
      </c>
      <c r="B1319" s="106" t="s">
        <v>448</v>
      </c>
      <c r="C1319" s="14" t="s">
        <v>1041</v>
      </c>
      <c r="D1319" s="76" t="s">
        <v>450</v>
      </c>
      <c r="E1319" s="11" t="s">
        <v>21</v>
      </c>
      <c r="F1319" s="104"/>
      <c r="G1319" s="97"/>
      <c r="H1319" s="95"/>
      <c r="I1319" s="91"/>
      <c r="J1319" s="91"/>
      <c r="K1319" s="91"/>
      <c r="L1319" s="91"/>
      <c r="M1319" s="91"/>
      <c r="N1319" s="91"/>
      <c r="O1319" s="91"/>
    </row>
    <row r="1320" spans="1:33" ht="14.6">
      <c r="A1320" s="104" t="str">
        <f>IF(OR(C1320="",D1320=""),"",$D$3&amp;"_"&amp;ROW()-14-COUNTBLANK($D$15:D1320))</f>
        <v>PAGĐ_1065</v>
      </c>
      <c r="B1320" s="209" t="s">
        <v>203</v>
      </c>
      <c r="C1320" s="29" t="s">
        <v>924</v>
      </c>
      <c r="D1320" s="28" t="s">
        <v>178</v>
      </c>
      <c r="E1320" s="11" t="s">
        <v>21</v>
      </c>
      <c r="F1320" s="121"/>
      <c r="G1320" s="120"/>
      <c r="H1320" s="121"/>
      <c r="I1320" s="80"/>
      <c r="J1320" s="80"/>
      <c r="K1320" s="80"/>
      <c r="L1320" s="80"/>
      <c r="M1320" s="80"/>
      <c r="N1320" s="80"/>
      <c r="O1320" s="80"/>
    </row>
    <row r="1321" spans="1:33" ht="14.6">
      <c r="A1321" s="104" t="str">
        <f>IF(OR(C1321="",D1321=""),"",$D$3&amp;"_"&amp;ROW()-15-COUNTBLANK($D$16:D1321))</f>
        <v>PAGĐ_1066</v>
      </c>
      <c r="B1321" s="197"/>
      <c r="C1321" s="29" t="s">
        <v>925</v>
      </c>
      <c r="D1321" s="28" t="s">
        <v>400</v>
      </c>
      <c r="E1321" s="11" t="s">
        <v>21</v>
      </c>
      <c r="F1321" s="121"/>
      <c r="G1321" s="120"/>
      <c r="H1321" s="121"/>
      <c r="I1321" s="80"/>
      <c r="J1321" s="80"/>
      <c r="K1321" s="80"/>
      <c r="L1321" s="80"/>
      <c r="M1321" s="80"/>
      <c r="N1321" s="80"/>
      <c r="O1321" s="80"/>
    </row>
    <row r="1322" spans="1:33" ht="16.5" customHeight="1">
      <c r="A1322" s="104" t="str">
        <f t="shared" ref="A1322:A1324" si="132">IF(OR(C1322="",D1322=""),"",$D$3&amp;"_"&amp;ROW()-14-COUNTBLANK($D$15:D1322))</f>
        <v/>
      </c>
      <c r="B1322" s="116" t="s">
        <v>198</v>
      </c>
      <c r="C1322" s="116"/>
      <c r="D1322" s="117"/>
      <c r="E1322" s="115"/>
      <c r="F1322" s="115"/>
      <c r="G1322" s="118"/>
      <c r="H1322" s="115"/>
      <c r="I1322" s="80"/>
      <c r="J1322" s="80"/>
      <c r="K1322" s="80"/>
      <c r="L1322" s="80"/>
      <c r="M1322" s="80"/>
      <c r="N1322" s="80"/>
      <c r="O1322" s="80"/>
    </row>
    <row r="1323" spans="1:33" ht="28.5" customHeight="1">
      <c r="A1323" s="104" t="str">
        <f t="shared" si="132"/>
        <v>PAGĐ_1067</v>
      </c>
      <c r="B1323" s="22" t="s">
        <v>90</v>
      </c>
      <c r="C1323" s="83" t="s">
        <v>130</v>
      </c>
      <c r="D1323" s="35" t="s">
        <v>101</v>
      </c>
      <c r="E1323" s="11" t="s">
        <v>21</v>
      </c>
      <c r="F1323" s="35"/>
      <c r="G1323" s="93"/>
      <c r="H1323" s="36"/>
      <c r="I1323" s="3"/>
      <c r="J1323" s="3"/>
      <c r="K1323" s="3"/>
      <c r="L1323" s="3"/>
      <c r="M1323" s="3"/>
      <c r="N1323" s="3"/>
      <c r="O1323" s="3"/>
      <c r="P1323" s="3"/>
      <c r="Q1323" s="52"/>
      <c r="R1323" s="3"/>
      <c r="S1323" s="3"/>
      <c r="T1323" s="30"/>
      <c r="U1323" s="30"/>
      <c r="V1323" s="30"/>
      <c r="W1323" s="30"/>
      <c r="X1323" s="30"/>
      <c r="Y1323" s="30"/>
      <c r="Z1323" s="30"/>
      <c r="AA1323" s="127"/>
      <c r="AB1323" s="53"/>
      <c r="AC1323" s="53"/>
      <c r="AD1323" s="53"/>
      <c r="AE1323" s="53"/>
      <c r="AF1323" s="53"/>
      <c r="AG1323" s="53"/>
    </row>
    <row r="1324" spans="1:33" ht="28.5" customHeight="1">
      <c r="A1324" s="104" t="str">
        <f t="shared" si="132"/>
        <v>PAGĐ_1068</v>
      </c>
      <c r="B1324" s="29" t="s">
        <v>120</v>
      </c>
      <c r="C1324" s="36" t="s">
        <v>919</v>
      </c>
      <c r="D1324" s="28" t="s">
        <v>385</v>
      </c>
      <c r="E1324" s="11" t="s">
        <v>21</v>
      </c>
      <c r="F1324" s="35"/>
      <c r="G1324" s="93"/>
      <c r="H1324" s="36"/>
      <c r="I1324" s="3"/>
      <c r="J1324" s="3"/>
      <c r="K1324" s="3"/>
      <c r="L1324" s="3"/>
      <c r="M1324" s="3"/>
      <c r="N1324" s="3"/>
      <c r="O1324" s="3"/>
      <c r="P1324" s="3"/>
      <c r="Q1324" s="52"/>
      <c r="R1324" s="3"/>
      <c r="S1324" s="3"/>
      <c r="T1324" s="30"/>
      <c r="U1324" s="30"/>
      <c r="V1324" s="30"/>
      <c r="W1324" s="30"/>
      <c r="X1324" s="30"/>
      <c r="Y1324" s="30"/>
      <c r="Z1324" s="30"/>
      <c r="AA1324" s="127"/>
      <c r="AB1324" s="53"/>
      <c r="AC1324" s="53"/>
      <c r="AD1324" s="53"/>
      <c r="AE1324" s="53"/>
      <c r="AF1324" s="53"/>
      <c r="AG1324" s="53"/>
    </row>
    <row r="1325" spans="1:33" ht="47.25" customHeight="1">
      <c r="A1325" s="104" t="str">
        <f>IF(OR(C1325="",D1325=""),"",$D$3&amp;"_"&amp;ROW()-15-COUNTBLANK($D$16:D1325))</f>
        <v>PAGĐ_1069</v>
      </c>
      <c r="B1325" s="61" t="s">
        <v>90</v>
      </c>
      <c r="C1325" s="61" t="s">
        <v>1042</v>
      </c>
      <c r="D1325" s="62" t="s">
        <v>704</v>
      </c>
      <c r="E1325" s="11" t="s">
        <v>21</v>
      </c>
      <c r="F1325" s="63"/>
      <c r="G1325" s="139"/>
      <c r="H1325" s="63"/>
      <c r="I1325" s="1"/>
      <c r="J1325" s="1"/>
      <c r="K1325" s="1"/>
      <c r="L1325" s="1"/>
      <c r="M1325" s="1"/>
      <c r="N1325" s="1"/>
      <c r="O1325" s="1"/>
      <c r="P1325" s="1"/>
      <c r="Q1325" s="140"/>
      <c r="R1325" s="1"/>
      <c r="S1325" s="1"/>
      <c r="T1325" s="56"/>
      <c r="U1325" s="56"/>
      <c r="V1325" s="56"/>
      <c r="W1325" s="56"/>
      <c r="X1325" s="56"/>
      <c r="Y1325" s="56"/>
      <c r="Z1325" s="56"/>
      <c r="AA1325" s="43"/>
      <c r="AB1325" s="43"/>
      <c r="AC1325" s="43"/>
      <c r="AD1325" s="43"/>
      <c r="AE1325" s="43"/>
      <c r="AF1325" s="43"/>
      <c r="AG1325" s="43"/>
    </row>
    <row r="1326" spans="1:33" ht="28.5" customHeight="1">
      <c r="A1326" s="104" t="str">
        <f>IF(OR(C1326="",D1326=""),"",$D$3&amp;"_"&amp;ROW()-14-COUNTBLANK($D$15:D1326))</f>
        <v>PAGĐ_1070</v>
      </c>
      <c r="B1326" s="36" t="s">
        <v>87</v>
      </c>
      <c r="C1326" s="36" t="s">
        <v>920</v>
      </c>
      <c r="D1326" s="35" t="s">
        <v>387</v>
      </c>
      <c r="E1326" s="11" t="s">
        <v>21</v>
      </c>
      <c r="F1326" s="35"/>
      <c r="G1326" s="93"/>
      <c r="H1326" s="36"/>
      <c r="I1326" s="3"/>
      <c r="J1326" s="3"/>
      <c r="K1326" s="3"/>
      <c r="L1326" s="3"/>
      <c r="M1326" s="3"/>
      <c r="N1326" s="3"/>
      <c r="O1326" s="3"/>
      <c r="P1326" s="3"/>
      <c r="Q1326" s="52"/>
      <c r="R1326" s="3"/>
      <c r="S1326" s="3"/>
      <c r="T1326" s="30"/>
      <c r="U1326" s="30"/>
      <c r="V1326" s="30"/>
      <c r="W1326" s="30"/>
      <c r="X1326" s="30"/>
      <c r="Y1326" s="30"/>
      <c r="Z1326" s="30"/>
      <c r="AA1326" s="127"/>
      <c r="AB1326" s="53"/>
      <c r="AC1326" s="53"/>
      <c r="AD1326" s="53"/>
      <c r="AE1326" s="53"/>
      <c r="AF1326" s="53"/>
      <c r="AG1326" s="53"/>
    </row>
    <row r="1327" spans="1:33" ht="28.5" customHeight="1">
      <c r="A1327" s="104" t="str">
        <f>IF(OR(C1327="",D1327=""),"",$D$3&amp;"_"&amp;ROW()-15-COUNTBLANK($D$16:D1327))</f>
        <v>PAGĐ_1071</v>
      </c>
      <c r="B1327" s="29" t="s">
        <v>121</v>
      </c>
      <c r="C1327" s="36" t="s">
        <v>921</v>
      </c>
      <c r="D1327" s="28" t="s">
        <v>705</v>
      </c>
      <c r="E1327" s="11" t="s">
        <v>21</v>
      </c>
      <c r="F1327" s="35"/>
      <c r="G1327" s="93"/>
      <c r="H1327" s="36"/>
      <c r="I1327" s="3"/>
      <c r="J1327" s="3"/>
      <c r="K1327" s="3"/>
      <c r="L1327" s="3"/>
      <c r="M1327" s="3"/>
      <c r="N1327" s="3"/>
      <c r="O1327" s="3"/>
      <c r="P1327" s="3"/>
      <c r="Q1327" s="52"/>
      <c r="R1327" s="3"/>
      <c r="S1327" s="3"/>
      <c r="T1327" s="30"/>
      <c r="U1327" s="30"/>
      <c r="V1327" s="30"/>
      <c r="W1327" s="30"/>
      <c r="X1327" s="30"/>
      <c r="Y1327" s="30"/>
      <c r="Z1327" s="30"/>
      <c r="AA1327" s="127"/>
      <c r="AB1327" s="53"/>
      <c r="AC1327" s="53"/>
      <c r="AD1327" s="53"/>
      <c r="AE1327" s="53"/>
      <c r="AF1327" s="53"/>
      <c r="AG1327" s="53"/>
    </row>
    <row r="1328" spans="1:33" ht="28.5" customHeight="1">
      <c r="A1328" s="104" t="str">
        <f>IF(OR(C1328="",D1328=""),"",$D$3&amp;"_"&amp;ROW()-14-COUNTBLANK($D$15:D1328))</f>
        <v>PAGĐ_1072</v>
      </c>
      <c r="B1328" s="29" t="s">
        <v>123</v>
      </c>
      <c r="C1328" s="29" t="s">
        <v>124</v>
      </c>
      <c r="D1328" s="28" t="s">
        <v>390</v>
      </c>
      <c r="E1328" s="11" t="s">
        <v>21</v>
      </c>
      <c r="F1328" s="74"/>
      <c r="G1328" s="93"/>
      <c r="H1328" s="36"/>
      <c r="I1328" s="3"/>
      <c r="J1328" s="3"/>
      <c r="K1328" s="3"/>
      <c r="L1328" s="3"/>
      <c r="M1328" s="3"/>
      <c r="N1328" s="3"/>
      <c r="O1328" s="3"/>
      <c r="P1328" s="3"/>
      <c r="Q1328" s="52"/>
      <c r="R1328" s="3"/>
      <c r="S1328" s="3"/>
      <c r="T1328" s="30"/>
      <c r="U1328" s="30"/>
      <c r="V1328" s="30"/>
      <c r="W1328" s="30"/>
      <c r="X1328" s="30"/>
      <c r="Y1328" s="30"/>
      <c r="Z1328" s="30"/>
      <c r="AA1328" s="127"/>
      <c r="AB1328" s="53"/>
      <c r="AC1328" s="53"/>
      <c r="AD1328" s="53"/>
      <c r="AE1328" s="53"/>
      <c r="AF1328" s="53"/>
      <c r="AG1328" s="53"/>
    </row>
    <row r="1329" spans="1:33" ht="28.5" customHeight="1">
      <c r="A1329" s="104" t="str">
        <f>IF(OR(C1329="",D1329=""),"",$D$3&amp;"_"&amp;ROW()-15-COUNTBLANK($D$16:D1329))</f>
        <v>PAGĐ_1073</v>
      </c>
      <c r="B1329" s="211" t="s">
        <v>125</v>
      </c>
      <c r="C1329" s="29" t="s">
        <v>1043</v>
      </c>
      <c r="D1329" s="28" t="s">
        <v>1014</v>
      </c>
      <c r="E1329" s="11" t="s">
        <v>21</v>
      </c>
      <c r="F1329" s="35"/>
      <c r="G1329" s="93"/>
      <c r="H1329" s="36"/>
      <c r="I1329" s="3"/>
      <c r="J1329" s="3"/>
      <c r="K1329" s="3"/>
      <c r="L1329" s="3"/>
      <c r="M1329" s="3"/>
      <c r="N1329" s="3"/>
      <c r="O1329" s="3"/>
      <c r="P1329" s="3"/>
      <c r="Q1329" s="52"/>
      <c r="R1329" s="3"/>
      <c r="S1329" s="3"/>
      <c r="T1329" s="30"/>
      <c r="U1329" s="30"/>
      <c r="V1329" s="30"/>
      <c r="W1329" s="30"/>
      <c r="X1329" s="30"/>
      <c r="Y1329" s="30"/>
      <c r="Z1329" s="30"/>
      <c r="AA1329" s="127"/>
      <c r="AB1329" s="53"/>
      <c r="AC1329" s="53"/>
      <c r="AD1329" s="53"/>
      <c r="AE1329" s="53"/>
      <c r="AF1329" s="53"/>
      <c r="AG1329" s="53"/>
    </row>
    <row r="1330" spans="1:33" ht="28.5" customHeight="1">
      <c r="A1330" s="104" t="str">
        <f>IF(OR(C1330="",D1330=""),"",$D$3&amp;"_"&amp;ROW()-14-COUNTBLANK($D$15:D1330))</f>
        <v>PAGĐ_1074</v>
      </c>
      <c r="B1330" s="197"/>
      <c r="C1330" s="29" t="s">
        <v>106</v>
      </c>
      <c r="D1330" s="28" t="s">
        <v>107</v>
      </c>
      <c r="E1330" s="11" t="s">
        <v>21</v>
      </c>
      <c r="F1330" s="35"/>
      <c r="G1330" s="93"/>
      <c r="H1330" s="36"/>
      <c r="I1330" s="3"/>
      <c r="J1330" s="3"/>
      <c r="K1330" s="3"/>
      <c r="L1330" s="3"/>
      <c r="M1330" s="3"/>
      <c r="N1330" s="3"/>
      <c r="O1330" s="3"/>
      <c r="P1330" s="3"/>
      <c r="Q1330" s="52"/>
      <c r="R1330" s="3"/>
      <c r="S1330" s="3"/>
      <c r="T1330" s="30"/>
      <c r="U1330" s="30"/>
      <c r="V1330" s="30"/>
      <c r="W1330" s="30"/>
      <c r="X1330" s="30"/>
      <c r="Y1330" s="30"/>
      <c r="Z1330" s="30"/>
      <c r="AA1330" s="127"/>
      <c r="AB1330" s="53"/>
      <c r="AC1330" s="53"/>
      <c r="AD1330" s="53"/>
      <c r="AE1330" s="53"/>
      <c r="AF1330" s="53"/>
      <c r="AG1330" s="53"/>
    </row>
    <row r="1331" spans="1:33" ht="28.5" customHeight="1">
      <c r="A1331" s="104" t="str">
        <f>IF(OR(C1331="",D1331=""),"",$D$3&amp;"_"&amp;ROW()-15-COUNTBLANK($D$16:D1331))</f>
        <v>PAGĐ_1075</v>
      </c>
      <c r="B1331" s="211" t="s">
        <v>126</v>
      </c>
      <c r="C1331" s="29" t="s">
        <v>1044</v>
      </c>
      <c r="D1331" s="28" t="s">
        <v>1014</v>
      </c>
      <c r="E1331" s="11" t="s">
        <v>21</v>
      </c>
      <c r="F1331" s="35"/>
      <c r="G1331" s="93"/>
      <c r="H1331" s="36"/>
      <c r="I1331" s="3"/>
      <c r="J1331" s="3"/>
      <c r="K1331" s="3"/>
      <c r="L1331" s="3"/>
      <c r="M1331" s="3"/>
      <c r="N1331" s="3"/>
      <c r="O1331" s="3"/>
      <c r="P1331" s="3"/>
      <c r="Q1331" s="52"/>
      <c r="R1331" s="3"/>
      <c r="S1331" s="3"/>
      <c r="T1331" s="30"/>
      <c r="U1331" s="30"/>
      <c r="V1331" s="30"/>
      <c r="W1331" s="30"/>
      <c r="X1331" s="30"/>
      <c r="Y1331" s="30"/>
      <c r="Z1331" s="30"/>
      <c r="AA1331" s="127"/>
      <c r="AB1331" s="53"/>
      <c r="AC1331" s="53"/>
      <c r="AD1331" s="53"/>
      <c r="AE1331" s="53"/>
      <c r="AF1331" s="53"/>
      <c r="AG1331" s="53"/>
    </row>
    <row r="1332" spans="1:33" ht="28.5" customHeight="1">
      <c r="A1332" s="104" t="str">
        <f>IF(OR(C1332="",D1332=""),"",$D$3&amp;"_"&amp;ROW()-14-COUNTBLANK($D$15:D1332))</f>
        <v>PAGĐ_1076</v>
      </c>
      <c r="B1332" s="197"/>
      <c r="C1332" s="29" t="s">
        <v>128</v>
      </c>
      <c r="D1332" s="28" t="s">
        <v>708</v>
      </c>
      <c r="E1332" s="11" t="s">
        <v>21</v>
      </c>
      <c r="F1332" s="35"/>
      <c r="G1332" s="93"/>
      <c r="H1332" s="36"/>
      <c r="I1332" s="3"/>
      <c r="J1332" s="3"/>
      <c r="K1332" s="3"/>
      <c r="L1332" s="3"/>
      <c r="M1332" s="3"/>
      <c r="N1332" s="3"/>
      <c r="O1332" s="3"/>
      <c r="P1332" s="3"/>
      <c r="Q1332" s="52"/>
      <c r="R1332" s="3"/>
      <c r="S1332" s="3"/>
      <c r="T1332" s="30"/>
      <c r="U1332" s="30"/>
      <c r="V1332" s="30"/>
      <c r="W1332" s="30"/>
      <c r="X1332" s="30"/>
      <c r="Y1332" s="30"/>
      <c r="Z1332" s="30"/>
      <c r="AA1332" s="127"/>
      <c r="AB1332" s="53"/>
      <c r="AC1332" s="53"/>
      <c r="AD1332" s="53"/>
      <c r="AE1332" s="53"/>
      <c r="AF1332" s="53"/>
      <c r="AG1332" s="53"/>
    </row>
    <row r="1333" spans="1:33" ht="28.5" customHeight="1">
      <c r="A1333" s="104" t="str">
        <f>IF(OR(C1333="",D1333=""),"",$D$3&amp;"_"&amp;ROW()-15-COUNTBLANK($D$16:D1333))</f>
        <v>PAGĐ_1077</v>
      </c>
      <c r="B1333" s="209" t="s">
        <v>203</v>
      </c>
      <c r="C1333" s="29" t="s">
        <v>924</v>
      </c>
      <c r="D1333" s="28" t="s">
        <v>178</v>
      </c>
      <c r="E1333" s="11" t="s">
        <v>21</v>
      </c>
      <c r="F1333" s="35"/>
      <c r="G1333" s="93"/>
      <c r="H1333" s="36"/>
      <c r="I1333" s="3"/>
      <c r="J1333" s="3"/>
      <c r="K1333" s="3"/>
      <c r="L1333" s="3"/>
      <c r="M1333" s="3"/>
      <c r="N1333" s="3"/>
      <c r="O1333" s="3"/>
      <c r="P1333" s="3"/>
      <c r="Q1333" s="52"/>
      <c r="R1333" s="3"/>
      <c r="S1333" s="3"/>
      <c r="T1333" s="30"/>
      <c r="U1333" s="30"/>
      <c r="V1333" s="30"/>
      <c r="W1333" s="30"/>
      <c r="X1333" s="30"/>
      <c r="Y1333" s="30"/>
      <c r="Z1333" s="30"/>
      <c r="AA1333" s="127"/>
      <c r="AB1333" s="53"/>
      <c r="AC1333" s="53"/>
      <c r="AD1333" s="53"/>
      <c r="AE1333" s="53"/>
      <c r="AF1333" s="53"/>
      <c r="AG1333" s="53"/>
    </row>
    <row r="1334" spans="1:33" ht="28.5" customHeight="1">
      <c r="A1334" s="104" t="str">
        <f>IF(OR(C1334="",D1334=""),"",$D$3&amp;"_"&amp;ROW()-14-COUNTBLANK($D$15:D1334))</f>
        <v>PAGĐ_1078</v>
      </c>
      <c r="B1334" s="197"/>
      <c r="C1334" s="29" t="s">
        <v>925</v>
      </c>
      <c r="D1334" s="28" t="s">
        <v>400</v>
      </c>
      <c r="E1334" s="11" t="s">
        <v>21</v>
      </c>
      <c r="F1334" s="35"/>
      <c r="G1334" s="93"/>
      <c r="H1334" s="36"/>
      <c r="I1334" s="3"/>
      <c r="J1334" s="3"/>
      <c r="K1334" s="3"/>
      <c r="L1334" s="3"/>
      <c r="M1334" s="3"/>
      <c r="N1334" s="3"/>
      <c r="O1334" s="3"/>
      <c r="P1334" s="3"/>
      <c r="Q1334" s="52"/>
      <c r="R1334" s="3"/>
      <c r="S1334" s="3"/>
      <c r="T1334" s="30"/>
      <c r="U1334" s="30"/>
      <c r="V1334" s="30"/>
      <c r="W1334" s="30"/>
      <c r="X1334" s="30"/>
      <c r="Y1334" s="30"/>
      <c r="Z1334" s="30"/>
      <c r="AA1334" s="127"/>
      <c r="AB1334" s="53"/>
      <c r="AC1334" s="53"/>
      <c r="AD1334" s="53"/>
      <c r="AE1334" s="53"/>
      <c r="AF1334" s="53"/>
      <c r="AG1334" s="53"/>
    </row>
    <row r="1335" spans="1:33" ht="16.5" customHeight="1">
      <c r="A1335" s="104" t="str">
        <f>IF(OR(C1335="",D1335=""),"",$D$3&amp;"_"&amp;ROW()-15-COUNTBLANK($D$16:D1335))</f>
        <v/>
      </c>
      <c r="B1335" s="116" t="s">
        <v>401</v>
      </c>
      <c r="C1335" s="116"/>
      <c r="D1335" s="117"/>
      <c r="E1335" s="115"/>
      <c r="F1335" s="115"/>
      <c r="G1335" s="118"/>
      <c r="H1335" s="115"/>
      <c r="I1335" s="80"/>
      <c r="J1335" s="80"/>
      <c r="K1335" s="80"/>
      <c r="L1335" s="80"/>
      <c r="M1335" s="80"/>
      <c r="N1335" s="80"/>
      <c r="O1335" s="80"/>
    </row>
    <row r="1336" spans="1:33" ht="30" customHeight="1">
      <c r="A1336" s="104" t="str">
        <f>IF(OR(C1336="",D1336=""),"",$D$3&amp;"_"&amp;ROW()-14-COUNTBLANK($D$15:D1336))</f>
        <v>PAGĐ_1079</v>
      </c>
      <c r="B1336" s="54" t="s">
        <v>59</v>
      </c>
      <c r="C1336" s="33" t="s">
        <v>926</v>
      </c>
      <c r="D1336" s="35" t="s">
        <v>101</v>
      </c>
      <c r="E1336" s="11" t="s">
        <v>21</v>
      </c>
      <c r="F1336" s="35"/>
      <c r="G1336" s="93"/>
      <c r="H1336" s="36"/>
      <c r="I1336" s="3"/>
      <c r="J1336" s="3"/>
      <c r="K1336" s="3"/>
      <c r="L1336" s="3"/>
      <c r="M1336" s="3"/>
      <c r="N1336" s="3"/>
      <c r="O1336" s="3"/>
      <c r="P1336" s="3"/>
      <c r="Q1336" s="52"/>
      <c r="R1336" s="3"/>
      <c r="S1336" s="3"/>
      <c r="T1336" s="30"/>
      <c r="U1336" s="30"/>
      <c r="V1336" s="30"/>
      <c r="W1336" s="30"/>
      <c r="X1336" s="30"/>
      <c r="Y1336" s="30"/>
      <c r="Z1336" s="30"/>
      <c r="AA1336" s="127"/>
      <c r="AB1336" s="53"/>
      <c r="AC1336" s="53"/>
      <c r="AD1336" s="53"/>
      <c r="AE1336" s="53"/>
      <c r="AF1336" s="53"/>
      <c r="AG1336" s="53"/>
    </row>
    <row r="1337" spans="1:33" ht="34.5" customHeight="1">
      <c r="A1337" s="104" t="str">
        <f>IF(OR(C1337="",D1337=""),"",$D$3&amp;"_"&amp;ROW()-15-COUNTBLANK($D$16:D1337))</f>
        <v>PAGĐ_1080</v>
      </c>
      <c r="B1337" s="33" t="s">
        <v>90</v>
      </c>
      <c r="C1337" s="33" t="s">
        <v>927</v>
      </c>
      <c r="D1337" s="62" t="s">
        <v>599</v>
      </c>
      <c r="E1337" s="11" t="s">
        <v>21</v>
      </c>
      <c r="F1337" s="35"/>
      <c r="G1337" s="93"/>
      <c r="H1337" s="36"/>
      <c r="I1337" s="3"/>
      <c r="J1337" s="3"/>
      <c r="K1337" s="3"/>
      <c r="L1337" s="3"/>
      <c r="M1337" s="3"/>
      <c r="N1337" s="3"/>
      <c r="O1337" s="3"/>
      <c r="P1337" s="3"/>
      <c r="Q1337" s="52"/>
      <c r="R1337" s="3"/>
      <c r="S1337" s="3"/>
      <c r="T1337" s="30"/>
      <c r="U1337" s="30"/>
      <c r="V1337" s="30"/>
      <c r="W1337" s="30"/>
      <c r="X1337" s="30"/>
      <c r="Y1337" s="30"/>
      <c r="Z1337" s="30"/>
      <c r="AA1337" s="127"/>
      <c r="AB1337" s="53"/>
      <c r="AC1337" s="53"/>
      <c r="AD1337" s="53"/>
      <c r="AE1337" s="53"/>
      <c r="AF1337" s="53"/>
      <c r="AG1337" s="53"/>
    </row>
    <row r="1338" spans="1:33" ht="30" customHeight="1">
      <c r="A1338" s="104" t="str">
        <f t="shared" ref="A1338:A1339" si="133">IF(OR(C1338="",D1338=""),"",$D$3&amp;"_"&amp;ROW()-14-COUNTBLANK($D$15:D1338))</f>
        <v>PAGĐ_1081</v>
      </c>
      <c r="B1338" s="209" t="s">
        <v>96</v>
      </c>
      <c r="C1338" s="29" t="s">
        <v>1045</v>
      </c>
      <c r="D1338" s="28" t="s">
        <v>1046</v>
      </c>
      <c r="E1338" s="11" t="s">
        <v>21</v>
      </c>
      <c r="F1338" s="35"/>
      <c r="G1338" s="93"/>
      <c r="H1338" s="36"/>
      <c r="I1338" s="3"/>
      <c r="J1338" s="3"/>
      <c r="K1338" s="3"/>
      <c r="L1338" s="3"/>
      <c r="M1338" s="3"/>
      <c r="N1338" s="3"/>
      <c r="O1338" s="3"/>
      <c r="P1338" s="3"/>
      <c r="Q1338" s="52"/>
      <c r="R1338" s="3"/>
      <c r="S1338" s="3"/>
      <c r="T1338" s="30"/>
      <c r="U1338" s="30"/>
      <c r="V1338" s="30"/>
      <c r="W1338" s="30"/>
      <c r="X1338" s="30"/>
      <c r="Y1338" s="30"/>
      <c r="Z1338" s="30"/>
      <c r="AA1338" s="127"/>
      <c r="AB1338" s="53"/>
      <c r="AC1338" s="53"/>
      <c r="AD1338" s="53"/>
      <c r="AE1338" s="53"/>
      <c r="AF1338" s="53"/>
      <c r="AG1338" s="53"/>
    </row>
    <row r="1339" spans="1:33" ht="30" customHeight="1">
      <c r="A1339" s="104" t="str">
        <f t="shared" si="133"/>
        <v>PAGĐ_1082</v>
      </c>
      <c r="B1339" s="197"/>
      <c r="C1339" s="29" t="s">
        <v>106</v>
      </c>
      <c r="D1339" s="28" t="s">
        <v>107</v>
      </c>
      <c r="E1339" s="11" t="s">
        <v>21</v>
      </c>
      <c r="F1339" s="35"/>
      <c r="G1339" s="93"/>
      <c r="H1339" s="36"/>
      <c r="I1339" s="3"/>
      <c r="J1339" s="3"/>
      <c r="K1339" s="3"/>
      <c r="L1339" s="3"/>
      <c r="M1339" s="3"/>
      <c r="N1339" s="3"/>
      <c r="O1339" s="3"/>
      <c r="P1339" s="3"/>
      <c r="Q1339" s="52"/>
      <c r="R1339" s="3"/>
      <c r="S1339" s="3"/>
      <c r="T1339" s="30"/>
      <c r="U1339" s="30"/>
      <c r="V1339" s="30"/>
      <c r="W1339" s="30"/>
      <c r="X1339" s="30"/>
      <c r="Y1339" s="30"/>
      <c r="Z1339" s="30"/>
      <c r="AA1339" s="127"/>
      <c r="AB1339" s="53"/>
      <c r="AC1339" s="53"/>
      <c r="AD1339" s="53"/>
      <c r="AE1339" s="53"/>
      <c r="AF1339" s="53"/>
      <c r="AG1339" s="53"/>
    </row>
    <row r="1340" spans="1:33" ht="30" customHeight="1">
      <c r="A1340" s="104" t="str">
        <f>IF(OR(C1340="",D1340=""),"",$D$3&amp;"_"&amp;ROW()-15-COUNTBLANK($D$16:D1340))</f>
        <v>PAGĐ_1083</v>
      </c>
      <c r="B1340" s="36" t="s">
        <v>87</v>
      </c>
      <c r="C1340" s="36" t="s">
        <v>920</v>
      </c>
      <c r="D1340" s="35" t="s">
        <v>409</v>
      </c>
      <c r="E1340" s="11" t="s">
        <v>21</v>
      </c>
      <c r="F1340" s="35"/>
      <c r="G1340" s="93"/>
      <c r="H1340" s="36"/>
      <c r="I1340" s="3"/>
      <c r="J1340" s="3"/>
      <c r="K1340" s="3"/>
      <c r="L1340" s="3"/>
      <c r="M1340" s="3"/>
      <c r="N1340" s="3"/>
      <c r="O1340" s="3"/>
      <c r="P1340" s="3"/>
      <c r="Q1340" s="52"/>
      <c r="R1340" s="3"/>
      <c r="S1340" s="3"/>
      <c r="T1340" s="30"/>
      <c r="U1340" s="30"/>
      <c r="V1340" s="30"/>
      <c r="W1340" s="30"/>
      <c r="X1340" s="30"/>
      <c r="Y1340" s="30"/>
      <c r="Z1340" s="30"/>
      <c r="AA1340" s="127"/>
      <c r="AB1340" s="53"/>
      <c r="AC1340" s="53"/>
      <c r="AD1340" s="53"/>
      <c r="AE1340" s="53"/>
      <c r="AF1340" s="53"/>
      <c r="AG1340" s="53"/>
    </row>
    <row r="1341" spans="1:33" ht="30" customHeight="1">
      <c r="A1341" s="104" t="str">
        <f t="shared" ref="A1341:A1342" si="134">IF(OR(C1341="",D1341=""),"",$D$3&amp;"_"&amp;ROW()-14-COUNTBLANK($D$15:D1341))</f>
        <v>PAGĐ_1084</v>
      </c>
      <c r="B1341" s="211" t="s">
        <v>108</v>
      </c>
      <c r="C1341" s="29" t="s">
        <v>109</v>
      </c>
      <c r="D1341" s="28" t="s">
        <v>711</v>
      </c>
      <c r="E1341" s="11" t="s">
        <v>21</v>
      </c>
      <c r="F1341" s="35"/>
      <c r="G1341" s="93"/>
      <c r="H1341" s="36"/>
      <c r="I1341" s="3"/>
      <c r="J1341" s="3"/>
      <c r="K1341" s="3"/>
      <c r="L1341" s="3"/>
      <c r="M1341" s="3"/>
      <c r="N1341" s="3"/>
      <c r="O1341" s="3"/>
      <c r="P1341" s="3"/>
      <c r="Q1341" s="52"/>
      <c r="R1341" s="3"/>
      <c r="S1341" s="3"/>
      <c r="T1341" s="30"/>
      <c r="U1341" s="30"/>
      <c r="V1341" s="30"/>
      <c r="W1341" s="30"/>
      <c r="X1341" s="30"/>
      <c r="Y1341" s="30"/>
      <c r="Z1341" s="30"/>
      <c r="AA1341" s="127"/>
      <c r="AB1341" s="53"/>
      <c r="AC1341" s="53"/>
      <c r="AD1341" s="53"/>
      <c r="AE1341" s="53"/>
      <c r="AF1341" s="53"/>
      <c r="AG1341" s="53"/>
    </row>
    <row r="1342" spans="1:33" ht="30" customHeight="1">
      <c r="A1342" s="104" t="str">
        <f t="shared" si="134"/>
        <v>PAGĐ_1085</v>
      </c>
      <c r="B1342" s="199"/>
      <c r="C1342" s="29" t="s">
        <v>111</v>
      </c>
      <c r="D1342" s="28" t="s">
        <v>413</v>
      </c>
      <c r="E1342" s="11" t="s">
        <v>21</v>
      </c>
      <c r="F1342" s="35"/>
      <c r="G1342" s="93"/>
      <c r="H1342" s="36"/>
      <c r="I1342" s="3"/>
      <c r="J1342" s="3"/>
      <c r="K1342" s="3"/>
      <c r="L1342" s="3"/>
      <c r="M1342" s="3"/>
      <c r="N1342" s="3"/>
      <c r="O1342" s="3"/>
      <c r="P1342" s="3"/>
      <c r="Q1342" s="52"/>
      <c r="R1342" s="3"/>
      <c r="S1342" s="3"/>
      <c r="T1342" s="30"/>
      <c r="U1342" s="30"/>
      <c r="V1342" s="30"/>
      <c r="W1342" s="30"/>
      <c r="X1342" s="30"/>
      <c r="Y1342" s="30"/>
      <c r="Z1342" s="30"/>
      <c r="AA1342" s="127"/>
      <c r="AB1342" s="53"/>
      <c r="AC1342" s="53"/>
      <c r="AD1342" s="53"/>
      <c r="AE1342" s="53"/>
      <c r="AF1342" s="53"/>
      <c r="AG1342" s="53"/>
    </row>
    <row r="1343" spans="1:33" ht="30" customHeight="1">
      <c r="A1343" s="104" t="str">
        <f>IF(OR(C1343="",D1343=""),"",$D$3&amp;"_"&amp;ROW()-15-COUNTBLANK($D$16:D1343))</f>
        <v>PAGĐ_1086</v>
      </c>
      <c r="B1343" s="199"/>
      <c r="C1343" s="29" t="s">
        <v>113</v>
      </c>
      <c r="D1343" s="28" t="s">
        <v>413</v>
      </c>
      <c r="E1343" s="11" t="s">
        <v>21</v>
      </c>
      <c r="F1343" s="35"/>
      <c r="G1343" s="93"/>
      <c r="H1343" s="36"/>
      <c r="I1343" s="3"/>
      <c r="J1343" s="3"/>
      <c r="K1343" s="3"/>
      <c r="L1343" s="3"/>
      <c r="M1343" s="3"/>
      <c r="N1343" s="3"/>
      <c r="O1343" s="3"/>
      <c r="P1343" s="3"/>
      <c r="Q1343" s="52"/>
      <c r="R1343" s="3"/>
      <c r="S1343" s="3"/>
      <c r="T1343" s="30"/>
      <c r="U1343" s="30"/>
      <c r="V1343" s="30"/>
      <c r="W1343" s="30"/>
      <c r="X1343" s="30"/>
      <c r="Y1343" s="30"/>
      <c r="Z1343" s="30"/>
      <c r="AA1343" s="127"/>
      <c r="AB1343" s="53"/>
      <c r="AC1343" s="53"/>
      <c r="AD1343" s="53"/>
      <c r="AE1343" s="53"/>
      <c r="AF1343" s="53"/>
      <c r="AG1343" s="53"/>
    </row>
    <row r="1344" spans="1:33" ht="30" customHeight="1">
      <c r="A1344" s="104" t="str">
        <f>IF(OR(C1344="",D1344=""),"",$D$3&amp;"_"&amp;ROW()-14-COUNTBLANK($D$15:D1344))</f>
        <v>PAGĐ_1087</v>
      </c>
      <c r="B1344" s="199"/>
      <c r="C1344" s="29" t="s">
        <v>114</v>
      </c>
      <c r="D1344" s="28" t="s">
        <v>179</v>
      </c>
      <c r="E1344" s="11" t="s">
        <v>21</v>
      </c>
      <c r="F1344" s="35"/>
      <c r="G1344" s="93"/>
      <c r="H1344" s="36"/>
      <c r="I1344" s="3"/>
      <c r="J1344" s="3"/>
      <c r="K1344" s="3"/>
      <c r="L1344" s="3"/>
      <c r="M1344" s="3"/>
      <c r="N1344" s="3"/>
      <c r="O1344" s="3"/>
      <c r="P1344" s="3"/>
      <c r="Q1344" s="52"/>
      <c r="R1344" s="3"/>
      <c r="S1344" s="3"/>
      <c r="T1344" s="30"/>
      <c r="U1344" s="30"/>
      <c r="V1344" s="30"/>
      <c r="W1344" s="30"/>
      <c r="X1344" s="30"/>
      <c r="Y1344" s="30"/>
      <c r="Z1344" s="30"/>
      <c r="AA1344" s="127"/>
      <c r="AB1344" s="53"/>
      <c r="AC1344" s="53"/>
      <c r="AD1344" s="53"/>
      <c r="AE1344" s="53"/>
      <c r="AF1344" s="53"/>
      <c r="AG1344" s="53"/>
    </row>
    <row r="1345" spans="1:33" ht="30" customHeight="1">
      <c r="A1345" s="104" t="str">
        <f>IF(OR(C1345="",D1345=""),"",$D$3&amp;"_"&amp;ROW()-15-COUNTBLANK($D$16:D1345))</f>
        <v>PAGĐ_1088</v>
      </c>
      <c r="B1345" s="197"/>
      <c r="C1345" s="29" t="s">
        <v>115</v>
      </c>
      <c r="D1345" s="28" t="s">
        <v>179</v>
      </c>
      <c r="E1345" s="11" t="s">
        <v>21</v>
      </c>
      <c r="F1345" s="35"/>
      <c r="G1345" s="93"/>
      <c r="H1345" s="36"/>
      <c r="I1345" s="3"/>
      <c r="J1345" s="3"/>
      <c r="K1345" s="3"/>
      <c r="L1345" s="3"/>
      <c r="M1345" s="3"/>
      <c r="N1345" s="3"/>
      <c r="O1345" s="3"/>
      <c r="P1345" s="3"/>
      <c r="Q1345" s="52"/>
      <c r="R1345" s="3"/>
      <c r="S1345" s="3"/>
      <c r="T1345" s="30"/>
      <c r="U1345" s="30"/>
      <c r="V1345" s="30"/>
      <c r="W1345" s="30"/>
      <c r="X1345" s="30"/>
      <c r="Y1345" s="30"/>
      <c r="Z1345" s="30"/>
      <c r="AA1345" s="127"/>
      <c r="AB1345" s="53"/>
      <c r="AC1345" s="53"/>
      <c r="AD1345" s="53"/>
      <c r="AE1345" s="53"/>
      <c r="AF1345" s="53"/>
      <c r="AG1345" s="53"/>
    </row>
    <row r="1346" spans="1:33" ht="30" customHeight="1">
      <c r="A1346" s="104" t="str">
        <f t="shared" ref="A1346:A1347" si="135">IF(OR(C1346="",D1346=""),"",$D$3&amp;"_"&amp;ROW()-14-COUNTBLANK($D$15:D1346))</f>
        <v>PAGĐ_1089</v>
      </c>
      <c r="B1346" s="36" t="s">
        <v>116</v>
      </c>
      <c r="C1346" s="29" t="s">
        <v>117</v>
      </c>
      <c r="D1346" s="28" t="s">
        <v>1047</v>
      </c>
      <c r="E1346" s="11" t="s">
        <v>21</v>
      </c>
      <c r="F1346" s="35"/>
      <c r="G1346" s="93"/>
      <c r="H1346" s="36"/>
      <c r="I1346" s="3"/>
      <c r="J1346" s="3"/>
      <c r="K1346" s="3"/>
      <c r="L1346" s="3"/>
      <c r="M1346" s="3"/>
      <c r="N1346" s="3"/>
      <c r="O1346" s="3"/>
      <c r="P1346" s="3"/>
      <c r="Q1346" s="52"/>
      <c r="R1346" s="3"/>
      <c r="S1346" s="3"/>
      <c r="T1346" s="30"/>
      <c r="U1346" s="30"/>
      <c r="V1346" s="30"/>
      <c r="W1346" s="30"/>
      <c r="X1346" s="30"/>
      <c r="Y1346" s="30"/>
      <c r="Z1346" s="30"/>
      <c r="AA1346" s="127"/>
      <c r="AB1346" s="53"/>
      <c r="AC1346" s="53"/>
      <c r="AD1346" s="53"/>
      <c r="AE1346" s="53"/>
      <c r="AF1346" s="53"/>
      <c r="AG1346" s="53"/>
    </row>
    <row r="1347" spans="1:33" ht="30" customHeight="1">
      <c r="A1347" s="104" t="str">
        <f t="shared" si="135"/>
        <v>PAGĐ_1090</v>
      </c>
      <c r="B1347" s="209" t="s">
        <v>76</v>
      </c>
      <c r="C1347" s="29" t="s">
        <v>118</v>
      </c>
      <c r="D1347" s="28" t="s">
        <v>1048</v>
      </c>
      <c r="E1347" s="11" t="s">
        <v>21</v>
      </c>
      <c r="F1347" s="35"/>
      <c r="G1347" s="93"/>
      <c r="H1347" s="36"/>
      <c r="I1347" s="3"/>
      <c r="J1347" s="3"/>
      <c r="K1347" s="3"/>
      <c r="L1347" s="3"/>
      <c r="M1347" s="3"/>
      <c r="N1347" s="3"/>
      <c r="O1347" s="3"/>
      <c r="P1347" s="3"/>
      <c r="Q1347" s="52"/>
      <c r="R1347" s="3"/>
      <c r="S1347" s="3"/>
      <c r="T1347" s="30"/>
      <c r="U1347" s="30"/>
      <c r="V1347" s="30"/>
      <c r="W1347" s="30"/>
      <c r="X1347" s="30"/>
      <c r="Y1347" s="30"/>
      <c r="Z1347" s="30"/>
      <c r="AA1347" s="127"/>
      <c r="AB1347" s="53"/>
      <c r="AC1347" s="53"/>
      <c r="AD1347" s="53"/>
      <c r="AE1347" s="53"/>
      <c r="AF1347" s="53"/>
      <c r="AG1347" s="53"/>
    </row>
    <row r="1348" spans="1:33" ht="30" customHeight="1">
      <c r="A1348" s="104" t="str">
        <f>IF(OR(C1348="",D1348=""),"",$D$3&amp;"_"&amp;ROW()-15-COUNTBLANK($D$16:D1348))</f>
        <v>PAGĐ_1091</v>
      </c>
      <c r="B1348" s="197"/>
      <c r="C1348" s="29" t="s">
        <v>931</v>
      </c>
      <c r="D1348" s="28" t="s">
        <v>422</v>
      </c>
      <c r="E1348" s="11" t="s">
        <v>21</v>
      </c>
      <c r="F1348" s="35"/>
      <c r="G1348" s="93"/>
      <c r="H1348" s="36"/>
      <c r="I1348" s="3"/>
      <c r="J1348" s="3"/>
      <c r="K1348" s="3"/>
      <c r="L1348" s="3"/>
      <c r="M1348" s="3"/>
      <c r="N1348" s="3"/>
      <c r="O1348" s="3"/>
      <c r="P1348" s="3"/>
      <c r="Q1348" s="52"/>
      <c r="R1348" s="3"/>
      <c r="S1348" s="3"/>
      <c r="T1348" s="30"/>
      <c r="U1348" s="30"/>
      <c r="V1348" s="30"/>
      <c r="W1348" s="30"/>
      <c r="X1348" s="30"/>
      <c r="Y1348" s="30"/>
      <c r="Z1348" s="30"/>
      <c r="AA1348" s="127"/>
      <c r="AB1348" s="53"/>
      <c r="AC1348" s="53"/>
      <c r="AD1348" s="53"/>
      <c r="AE1348" s="53"/>
      <c r="AF1348" s="53"/>
      <c r="AG1348" s="53"/>
    </row>
    <row r="1349" spans="1:33" ht="16.5" customHeight="1">
      <c r="A1349" s="104" t="str">
        <f>IF(OR(C1349="",D1349=""),"",$D$3&amp;"_"&amp;ROW()-14-COUNTBLANK($D$15:D1349))</f>
        <v/>
      </c>
      <c r="B1349" s="116" t="s">
        <v>199</v>
      </c>
      <c r="C1349" s="116"/>
      <c r="D1349" s="117"/>
      <c r="E1349" s="115"/>
      <c r="F1349" s="115"/>
      <c r="G1349" s="118"/>
      <c r="H1349" s="115"/>
      <c r="I1349" s="80"/>
      <c r="J1349" s="80"/>
      <c r="K1349" s="80"/>
      <c r="L1349" s="80"/>
      <c r="M1349" s="80"/>
      <c r="N1349" s="80"/>
      <c r="O1349" s="80"/>
    </row>
    <row r="1350" spans="1:33" ht="28.75">
      <c r="A1350" s="104" t="str">
        <f>IF(OR(C1350="",D1350=""),"",$D$3&amp;"_"&amp;ROW()-15-COUNTBLANK($D$16:D1350))</f>
        <v>PAGĐ_1092</v>
      </c>
      <c r="B1350" s="106" t="s">
        <v>59</v>
      </c>
      <c r="C1350" s="14" t="s">
        <v>164</v>
      </c>
      <c r="D1350" s="35" t="s">
        <v>101</v>
      </c>
      <c r="E1350" s="11" t="s">
        <v>21</v>
      </c>
      <c r="F1350" s="104"/>
      <c r="G1350" s="97"/>
      <c r="H1350" s="95"/>
      <c r="I1350" s="91"/>
      <c r="J1350" s="91"/>
      <c r="K1350" s="91"/>
      <c r="L1350" s="91"/>
      <c r="M1350" s="91"/>
      <c r="N1350" s="91"/>
      <c r="O1350" s="91"/>
    </row>
    <row r="1351" spans="1:33" ht="47.25" customHeight="1">
      <c r="A1351" s="104" t="str">
        <f>IF(OR(C1351="",D1351=""),"",$D$3&amp;"_"&amp;ROW()-14-COUNTBLANK($D$15:D1351))</f>
        <v>PAGĐ_1093</v>
      </c>
      <c r="B1351" s="61" t="s">
        <v>90</v>
      </c>
      <c r="C1351" s="61" t="s">
        <v>1006</v>
      </c>
      <c r="D1351" s="62" t="s">
        <v>1049</v>
      </c>
      <c r="E1351" s="11" t="s">
        <v>21</v>
      </c>
      <c r="F1351" s="63"/>
      <c r="G1351" s="139"/>
      <c r="H1351" s="63"/>
      <c r="I1351" s="1"/>
      <c r="J1351" s="1"/>
      <c r="K1351" s="1"/>
      <c r="L1351" s="1"/>
      <c r="M1351" s="1"/>
      <c r="N1351" s="1"/>
      <c r="O1351" s="1"/>
      <c r="P1351" s="1"/>
      <c r="Q1351" s="140"/>
      <c r="R1351" s="1"/>
      <c r="S1351" s="1"/>
      <c r="T1351" s="56"/>
      <c r="U1351" s="56"/>
      <c r="V1351" s="56"/>
      <c r="W1351" s="56"/>
      <c r="X1351" s="56"/>
      <c r="Y1351" s="56"/>
      <c r="Z1351" s="56"/>
      <c r="AA1351" s="43"/>
      <c r="AB1351" s="43"/>
      <c r="AC1351" s="43"/>
      <c r="AD1351" s="43"/>
      <c r="AE1351" s="43"/>
      <c r="AF1351" s="43"/>
      <c r="AG1351" s="43"/>
    </row>
    <row r="1352" spans="1:33" ht="57" customHeight="1">
      <c r="A1352" s="104" t="str">
        <f>IF(OR(C1352="",D1352=""),"",$D$3&amp;"_"&amp;ROW()-15-COUNTBLANK($D$16:D1352))</f>
        <v>PAGĐ_1094</v>
      </c>
      <c r="B1352" s="207" t="s">
        <v>125</v>
      </c>
      <c r="C1352" s="18" t="s">
        <v>1008</v>
      </c>
      <c r="D1352" s="18" t="s">
        <v>1050</v>
      </c>
      <c r="E1352" s="11" t="s">
        <v>21</v>
      </c>
      <c r="F1352" s="35"/>
      <c r="G1352" s="93"/>
      <c r="H1352" s="36"/>
      <c r="I1352" s="3"/>
      <c r="J1352" s="3"/>
      <c r="K1352" s="3"/>
      <c r="L1352" s="3"/>
      <c r="M1352" s="3"/>
      <c r="N1352" s="3"/>
      <c r="O1352" s="3"/>
      <c r="P1352" s="3"/>
      <c r="Q1352" s="52"/>
      <c r="R1352" s="3"/>
      <c r="S1352" s="3"/>
      <c r="T1352" s="30"/>
      <c r="U1352" s="30"/>
      <c r="V1352" s="30"/>
      <c r="W1352" s="30"/>
      <c r="X1352" s="30"/>
      <c r="Y1352" s="30"/>
      <c r="Z1352" s="30"/>
      <c r="AA1352" s="30"/>
      <c r="AB1352" s="30"/>
      <c r="AC1352" s="30"/>
      <c r="AD1352" s="30"/>
      <c r="AE1352" s="30"/>
      <c r="AF1352" s="30"/>
      <c r="AG1352" s="30"/>
    </row>
    <row r="1353" spans="1:33" ht="30.75" customHeight="1">
      <c r="A1353" s="104" t="str">
        <f>IF(OR(C1353="",D1353=""),"",$D$3&amp;"_"&amp;ROW()-14-COUNTBLANK($D$15:D1353))</f>
        <v>PAGĐ_1095</v>
      </c>
      <c r="B1353" s="197"/>
      <c r="C1353" s="18" t="s">
        <v>134</v>
      </c>
      <c r="D1353" s="18" t="s">
        <v>176</v>
      </c>
      <c r="E1353" s="11" t="s">
        <v>21</v>
      </c>
      <c r="F1353" s="35"/>
      <c r="G1353" s="93"/>
      <c r="H1353" s="36"/>
      <c r="I1353" s="3"/>
      <c r="J1353" s="3"/>
      <c r="K1353" s="3"/>
      <c r="L1353" s="3"/>
      <c r="M1353" s="3"/>
      <c r="N1353" s="3"/>
      <c r="O1353" s="3"/>
      <c r="P1353" s="3"/>
      <c r="Q1353" s="52"/>
      <c r="R1353" s="3"/>
      <c r="S1353" s="3"/>
      <c r="T1353" s="30"/>
      <c r="U1353" s="30"/>
      <c r="V1353" s="30"/>
      <c r="W1353" s="30"/>
      <c r="X1353" s="30"/>
      <c r="Y1353" s="30"/>
      <c r="Z1353" s="30"/>
      <c r="AA1353" s="30"/>
      <c r="AB1353" s="30"/>
      <c r="AC1353" s="30"/>
      <c r="AD1353" s="30"/>
      <c r="AE1353" s="30"/>
      <c r="AF1353" s="30"/>
      <c r="AG1353" s="30"/>
    </row>
    <row r="1354" spans="1:33" ht="15.45">
      <c r="A1354" s="104" t="str">
        <f>IF(OR(C1354="",D1354=""),"",$D$3&amp;"_"&amp;ROW()-15-COUNTBLANK($D$16:D1354))</f>
        <v>PAGĐ_1096</v>
      </c>
      <c r="B1354" s="29" t="s">
        <v>203</v>
      </c>
      <c r="C1354" s="29" t="s">
        <v>955</v>
      </c>
      <c r="D1354" s="28" t="s">
        <v>400</v>
      </c>
      <c r="E1354" s="11" t="s">
        <v>21</v>
      </c>
      <c r="F1354" s="113"/>
      <c r="G1354" s="112"/>
      <c r="H1354" s="113"/>
      <c r="I1354" s="90"/>
      <c r="J1354" s="90"/>
      <c r="K1354" s="90"/>
      <c r="L1354" s="90"/>
      <c r="M1354" s="90"/>
      <c r="N1354" s="90"/>
      <c r="O1354" s="90"/>
    </row>
    <row r="1355" spans="1:33" ht="16.5" customHeight="1">
      <c r="A1355" s="104" t="str">
        <f t="shared" ref="A1355:A1356" si="136">IF(OR(C1355="",D1355=""),"",$D$3&amp;"_"&amp;ROW()-14-COUNTBLANK($D$15:D1355))</f>
        <v/>
      </c>
      <c r="B1355" s="116" t="s">
        <v>662</v>
      </c>
      <c r="C1355" s="116"/>
      <c r="D1355" s="117"/>
      <c r="E1355" s="115"/>
      <c r="F1355" s="115"/>
      <c r="G1355" s="118"/>
      <c r="H1355" s="115"/>
      <c r="I1355" s="80"/>
      <c r="J1355" s="80"/>
      <c r="K1355" s="80"/>
      <c r="L1355" s="80"/>
      <c r="M1355" s="80"/>
      <c r="N1355" s="80"/>
      <c r="O1355" s="80"/>
    </row>
    <row r="1356" spans="1:33" ht="28.75">
      <c r="A1356" s="104" t="str">
        <f t="shared" si="136"/>
        <v>PAGĐ_1097</v>
      </c>
      <c r="B1356" s="106" t="s">
        <v>59</v>
      </c>
      <c r="C1356" s="14" t="s">
        <v>164</v>
      </c>
      <c r="D1356" s="35" t="s">
        <v>101</v>
      </c>
      <c r="E1356" s="11" t="s">
        <v>21</v>
      </c>
      <c r="F1356" s="104"/>
      <c r="G1356" s="97"/>
      <c r="H1356" s="95"/>
      <c r="I1356" s="91"/>
      <c r="J1356" s="91"/>
      <c r="K1356" s="91"/>
      <c r="L1356" s="91"/>
      <c r="M1356" s="91"/>
      <c r="N1356" s="91"/>
      <c r="O1356" s="91"/>
    </row>
    <row r="1357" spans="1:33" ht="47.25" customHeight="1">
      <c r="A1357" s="104" t="str">
        <f>IF(OR(C1357="",D1357=""),"",$D$3&amp;"_"&amp;ROW()-15-COUNTBLANK($D$16:D1357))</f>
        <v>PAGĐ_1098</v>
      </c>
      <c r="B1357" s="61" t="s">
        <v>90</v>
      </c>
      <c r="C1357" s="61" t="s">
        <v>1006</v>
      </c>
      <c r="D1357" s="62" t="s">
        <v>1051</v>
      </c>
      <c r="E1357" s="11" t="s">
        <v>21</v>
      </c>
      <c r="F1357" s="63"/>
      <c r="G1357" s="139"/>
      <c r="H1357" s="63"/>
      <c r="I1357" s="1"/>
      <c r="J1357" s="1"/>
      <c r="K1357" s="1"/>
      <c r="L1357" s="1"/>
      <c r="M1357" s="1"/>
      <c r="N1357" s="1"/>
      <c r="O1357" s="1"/>
      <c r="P1357" s="1"/>
      <c r="Q1357" s="140"/>
      <c r="R1357" s="1"/>
      <c r="S1357" s="1"/>
      <c r="T1357" s="56"/>
      <c r="U1357" s="56"/>
      <c r="V1357" s="56"/>
      <c r="W1357" s="56"/>
      <c r="X1357" s="56"/>
      <c r="Y1357" s="56"/>
      <c r="Z1357" s="56"/>
      <c r="AA1357" s="43"/>
      <c r="AB1357" s="43"/>
      <c r="AC1357" s="43"/>
      <c r="AD1357" s="43"/>
      <c r="AE1357" s="43"/>
      <c r="AF1357" s="43"/>
      <c r="AG1357" s="43"/>
    </row>
    <row r="1358" spans="1:33" ht="57" customHeight="1">
      <c r="A1358" s="104" t="str">
        <f>IF(OR(C1358="",D1358=""),"",$D$3&amp;"_"&amp;ROW()-14-COUNTBLANK($D$15:D1358))</f>
        <v>PAGĐ_1099</v>
      </c>
      <c r="B1358" s="207" t="s">
        <v>125</v>
      </c>
      <c r="C1358" s="18" t="s">
        <v>1020</v>
      </c>
      <c r="D1358" s="18" t="s">
        <v>1052</v>
      </c>
      <c r="E1358" s="11" t="s">
        <v>21</v>
      </c>
      <c r="F1358" s="35"/>
      <c r="G1358" s="93"/>
      <c r="H1358" s="36"/>
      <c r="I1358" s="3"/>
      <c r="J1358" s="3"/>
      <c r="K1358" s="3"/>
      <c r="L1358" s="3"/>
      <c r="M1358" s="3"/>
      <c r="N1358" s="3"/>
      <c r="O1358" s="3"/>
      <c r="P1358" s="3"/>
      <c r="Q1358" s="52"/>
      <c r="R1358" s="3"/>
      <c r="S1358" s="3"/>
      <c r="T1358" s="30"/>
      <c r="U1358" s="30"/>
      <c r="V1358" s="30"/>
      <c r="W1358" s="30"/>
      <c r="X1358" s="30"/>
      <c r="Y1358" s="30"/>
      <c r="Z1358" s="30"/>
      <c r="AA1358" s="30"/>
      <c r="AB1358" s="30"/>
      <c r="AC1358" s="30"/>
      <c r="AD1358" s="30"/>
      <c r="AE1358" s="30"/>
      <c r="AF1358" s="30"/>
      <c r="AG1358" s="30"/>
    </row>
    <row r="1359" spans="1:33" ht="30.75" customHeight="1">
      <c r="A1359" s="104" t="str">
        <f>IF(OR(C1359="",D1359=""),"",$D$3&amp;"_"&amp;ROW()-15-COUNTBLANK($D$16:D1359))</f>
        <v>PAGĐ_1100</v>
      </c>
      <c r="B1359" s="197"/>
      <c r="C1359" s="18" t="s">
        <v>1022</v>
      </c>
      <c r="D1359" s="18" t="s">
        <v>667</v>
      </c>
      <c r="E1359" s="11" t="s">
        <v>21</v>
      </c>
      <c r="F1359" s="35"/>
      <c r="G1359" s="93"/>
      <c r="H1359" s="36"/>
      <c r="I1359" s="3"/>
      <c r="J1359" s="3"/>
      <c r="K1359" s="3"/>
      <c r="L1359" s="3"/>
      <c r="M1359" s="3"/>
      <c r="N1359" s="3"/>
      <c r="O1359" s="3"/>
      <c r="P1359" s="3"/>
      <c r="Q1359" s="52"/>
      <c r="R1359" s="3"/>
      <c r="S1359" s="3"/>
      <c r="T1359" s="30"/>
      <c r="U1359" s="30"/>
      <c r="V1359" s="30"/>
      <c r="W1359" s="30"/>
      <c r="X1359" s="30"/>
      <c r="Y1359" s="30"/>
      <c r="Z1359" s="30"/>
      <c r="AA1359" s="30"/>
      <c r="AB1359" s="30"/>
      <c r="AC1359" s="30"/>
      <c r="AD1359" s="30"/>
      <c r="AE1359" s="30"/>
      <c r="AF1359" s="30"/>
      <c r="AG1359" s="30"/>
    </row>
    <row r="1360" spans="1:33" ht="15.45">
      <c r="A1360" s="104" t="str">
        <f>IF(OR(C1360="",D1360=""),"",$D$3&amp;"_"&amp;ROW()-14-COUNTBLANK($D$15:D1360))</f>
        <v>PAGĐ_1101</v>
      </c>
      <c r="B1360" s="29" t="s">
        <v>203</v>
      </c>
      <c r="C1360" s="29" t="s">
        <v>955</v>
      </c>
      <c r="D1360" s="28" t="s">
        <v>400</v>
      </c>
      <c r="E1360" s="11" t="s">
        <v>21</v>
      </c>
      <c r="F1360" s="113"/>
      <c r="G1360" s="112"/>
      <c r="H1360" s="113"/>
      <c r="I1360" s="90"/>
      <c r="J1360" s="90"/>
      <c r="K1360" s="90"/>
      <c r="L1360" s="90"/>
      <c r="M1360" s="90"/>
      <c r="N1360" s="90"/>
      <c r="O1360" s="90"/>
    </row>
    <row r="1361" spans="1:33" ht="16.5" customHeight="1">
      <c r="A1361" s="104" t="str">
        <f>IF(OR(C1361="",D1361=""),"",$D$3&amp;"_"&amp;ROW()-15-COUNTBLANK($D$16:D1361))</f>
        <v/>
      </c>
      <c r="B1361" s="116" t="s">
        <v>476</v>
      </c>
      <c r="C1361" s="116"/>
      <c r="D1361" s="117"/>
      <c r="E1361" s="115"/>
      <c r="F1361" s="115"/>
      <c r="G1361" s="118"/>
      <c r="H1361" s="115"/>
      <c r="I1361" s="80"/>
      <c r="J1361" s="80"/>
      <c r="K1361" s="80"/>
      <c r="L1361" s="80"/>
      <c r="M1361" s="80"/>
      <c r="N1361" s="80"/>
      <c r="O1361" s="80"/>
    </row>
    <row r="1362" spans="1:33" ht="28.75">
      <c r="A1362" s="104" t="str">
        <f>IF(OR(C1362="",D1362=""),"",$D$3&amp;"_"&amp;ROW()-14-COUNTBLANK($D$15:D1362))</f>
        <v>PAGĐ_1102</v>
      </c>
      <c r="B1362" s="106" t="s">
        <v>59</v>
      </c>
      <c r="C1362" s="14" t="s">
        <v>164</v>
      </c>
      <c r="D1362" s="35" t="s">
        <v>101</v>
      </c>
      <c r="E1362" s="11" t="s">
        <v>21</v>
      </c>
      <c r="F1362" s="104"/>
      <c r="G1362" s="97"/>
      <c r="H1362" s="95"/>
      <c r="I1362" s="91"/>
      <c r="J1362" s="91"/>
      <c r="K1362" s="91"/>
      <c r="L1362" s="91"/>
      <c r="M1362" s="91"/>
      <c r="N1362" s="91"/>
      <c r="O1362" s="91"/>
    </row>
    <row r="1363" spans="1:33" ht="47.25" customHeight="1">
      <c r="A1363" s="104" t="str">
        <f t="shared" ref="A1363:A1364" si="137">IF(OR(C1363="",D1363=""),"",$D$3&amp;"_"&amp;ROW()-15-COUNTBLANK($D$16:D1363))</f>
        <v>PAGĐ_1103</v>
      </c>
      <c r="B1363" s="61" t="s">
        <v>90</v>
      </c>
      <c r="C1363" s="61" t="s">
        <v>1006</v>
      </c>
      <c r="D1363" s="62" t="s">
        <v>1053</v>
      </c>
      <c r="E1363" s="11" t="s">
        <v>21</v>
      </c>
      <c r="F1363" s="63"/>
      <c r="G1363" s="139"/>
      <c r="H1363" s="63"/>
      <c r="I1363" s="1"/>
      <c r="J1363" s="1"/>
      <c r="K1363" s="1"/>
      <c r="L1363" s="1"/>
      <c r="M1363" s="1"/>
      <c r="N1363" s="1"/>
      <c r="O1363" s="1"/>
      <c r="P1363" s="1"/>
      <c r="Q1363" s="140"/>
      <c r="R1363" s="1"/>
      <c r="S1363" s="1"/>
      <c r="T1363" s="56"/>
      <c r="U1363" s="56"/>
      <c r="V1363" s="56"/>
      <c r="W1363" s="56"/>
      <c r="X1363" s="56"/>
      <c r="Y1363" s="56"/>
      <c r="Z1363" s="56"/>
      <c r="AA1363" s="43"/>
      <c r="AB1363" s="43"/>
      <c r="AC1363" s="43"/>
      <c r="AD1363" s="43"/>
      <c r="AE1363" s="43"/>
      <c r="AF1363" s="43"/>
      <c r="AG1363" s="43"/>
    </row>
    <row r="1364" spans="1:33" ht="15.45">
      <c r="A1364" s="104" t="str">
        <f t="shared" si="137"/>
        <v>PAGĐ_1104</v>
      </c>
      <c r="B1364" s="29" t="s">
        <v>203</v>
      </c>
      <c r="C1364" s="29" t="s">
        <v>955</v>
      </c>
      <c r="D1364" s="28" t="s">
        <v>400</v>
      </c>
      <c r="E1364" s="11" t="s">
        <v>21</v>
      </c>
      <c r="F1364" s="113"/>
      <c r="G1364" s="112"/>
      <c r="H1364" s="113"/>
      <c r="I1364" s="90"/>
      <c r="J1364" s="90"/>
      <c r="K1364" s="90"/>
      <c r="L1364" s="90"/>
      <c r="M1364" s="90"/>
      <c r="N1364" s="90"/>
      <c r="O1364" s="90"/>
    </row>
    <row r="1365" spans="1:33" ht="14.6">
      <c r="A1365" s="104" t="str">
        <f>IF(OR(C1365="",D1365=""),"",$D$3&amp;"_"&amp;ROW()-14-COUNTBLANK($D$15:D1365))</f>
        <v/>
      </c>
      <c r="B1365" s="116" t="s">
        <v>669</v>
      </c>
      <c r="C1365" s="116"/>
      <c r="D1365" s="117"/>
      <c r="E1365" s="115"/>
      <c r="F1365" s="115"/>
      <c r="G1365" s="118"/>
      <c r="H1365" s="115"/>
      <c r="I1365" s="90"/>
      <c r="J1365" s="90"/>
      <c r="K1365" s="90"/>
      <c r="L1365" s="90"/>
      <c r="M1365" s="90"/>
      <c r="N1365" s="90"/>
      <c r="O1365" s="90"/>
    </row>
    <row r="1366" spans="1:33" ht="14.6">
      <c r="A1366" s="104" t="str">
        <f>IF(OR(C1366="",D1366=""),"",$D$3&amp;"_"&amp;ROW()-15-COUNTBLANK($D$16:D1366))</f>
        <v/>
      </c>
      <c r="B1366" s="136" t="s">
        <v>369</v>
      </c>
      <c r="C1366" s="156"/>
      <c r="D1366" s="157"/>
      <c r="E1366" s="136"/>
      <c r="F1366" s="136"/>
      <c r="G1366" s="137"/>
      <c r="H1366" s="136"/>
      <c r="I1366" s="80"/>
      <c r="J1366" s="80"/>
      <c r="K1366" s="80"/>
      <c r="L1366" s="80"/>
      <c r="M1366" s="80"/>
      <c r="N1366" s="80"/>
      <c r="O1366" s="80"/>
    </row>
    <row r="1367" spans="1:33" ht="42" customHeight="1">
      <c r="A1367" s="104" t="str">
        <f>IF(OR(C1367="",D1367=""),"",$D$3&amp;"_"&amp;ROW()-14-COUNTBLANK($D$15:D1367))</f>
        <v>PAGĐ_1105</v>
      </c>
      <c r="B1367" s="22" t="s">
        <v>59</v>
      </c>
      <c r="C1367" s="14" t="s">
        <v>164</v>
      </c>
      <c r="D1367" s="35" t="s">
        <v>101</v>
      </c>
      <c r="E1367" s="11" t="s">
        <v>21</v>
      </c>
      <c r="F1367" s="34"/>
      <c r="G1367" s="93"/>
      <c r="H1367" s="36"/>
      <c r="I1367" s="3"/>
      <c r="J1367" s="3"/>
      <c r="K1367" s="3"/>
      <c r="L1367" s="3"/>
      <c r="M1367" s="3"/>
      <c r="N1367" s="3"/>
      <c r="O1367" s="3"/>
      <c r="P1367" s="3"/>
      <c r="Q1367" s="52"/>
      <c r="R1367" s="3"/>
      <c r="S1367" s="3"/>
      <c r="T1367" s="30"/>
      <c r="U1367" s="30"/>
      <c r="V1367" s="30"/>
      <c r="W1367" s="30"/>
      <c r="X1367" s="30"/>
      <c r="Y1367" s="30"/>
      <c r="Z1367" s="30"/>
      <c r="AA1367" s="30"/>
      <c r="AB1367" s="30"/>
      <c r="AC1367" s="30"/>
      <c r="AD1367" s="30"/>
      <c r="AE1367" s="30"/>
      <c r="AF1367" s="30"/>
      <c r="AG1367" s="30"/>
    </row>
    <row r="1368" spans="1:33" ht="75" customHeight="1">
      <c r="A1368" s="104" t="str">
        <f>IF(OR(C1368="",D1368=""),"",$D$3&amp;"_"&amp;ROW()-15-COUNTBLANK($D$16:D1368))</f>
        <v>PAGĐ_1106</v>
      </c>
      <c r="B1368" s="22" t="s">
        <v>90</v>
      </c>
      <c r="C1368" s="21" t="s">
        <v>102</v>
      </c>
      <c r="D1368" s="23" t="s">
        <v>719</v>
      </c>
      <c r="E1368" s="11" t="s">
        <v>21</v>
      </c>
      <c r="F1368" s="35"/>
      <c r="G1368" s="93"/>
      <c r="H1368" s="36"/>
      <c r="I1368" s="3"/>
      <c r="J1368" s="3"/>
      <c r="K1368" s="3"/>
      <c r="L1368" s="3"/>
      <c r="M1368" s="3"/>
      <c r="N1368" s="3"/>
      <c r="O1368" s="3"/>
      <c r="P1368" s="3"/>
      <c r="Q1368" s="52"/>
      <c r="R1368" s="3"/>
      <c r="S1368" s="3"/>
      <c r="T1368" s="30"/>
      <c r="U1368" s="30"/>
      <c r="V1368" s="30"/>
      <c r="W1368" s="30"/>
      <c r="X1368" s="30"/>
      <c r="Y1368" s="30"/>
      <c r="Z1368" s="30"/>
      <c r="AA1368" s="30"/>
      <c r="AB1368" s="30"/>
      <c r="AC1368" s="30"/>
      <c r="AD1368" s="30"/>
      <c r="AE1368" s="30"/>
      <c r="AF1368" s="30"/>
      <c r="AG1368" s="30"/>
    </row>
    <row r="1369" spans="1:33" ht="54.75" customHeight="1">
      <c r="A1369" s="160" t="str">
        <f>IF(OR(C1369="",D1369=""),"",$D$3&amp;"_"&amp;ROW()-14-COUNTBLANK($D$15:D1369))</f>
        <v>PAGĐ_1107</v>
      </c>
      <c r="B1369" s="55" t="s">
        <v>439</v>
      </c>
      <c r="C1369" s="42" t="s">
        <v>1054</v>
      </c>
      <c r="D1369" s="42" t="s">
        <v>721</v>
      </c>
      <c r="E1369" s="11" t="s">
        <v>21</v>
      </c>
      <c r="F1369" s="44"/>
      <c r="G1369" s="143"/>
      <c r="H1369" s="45"/>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row>
    <row r="1370" spans="1:33" ht="54.75" customHeight="1">
      <c r="A1370" s="59" t="str">
        <f>IF(OR(C1370="",D1370=""),"",$D$3&amp;"_"&amp;ROW()-15-COUNTBLANK($D$16:D1370))</f>
        <v>PAGĐ_1108</v>
      </c>
      <c r="B1370" s="235" t="s">
        <v>722</v>
      </c>
      <c r="C1370" s="57" t="s">
        <v>1055</v>
      </c>
      <c r="D1370" s="57" t="s">
        <v>724</v>
      </c>
      <c r="E1370" s="11" t="s">
        <v>21</v>
      </c>
      <c r="F1370" s="46"/>
      <c r="G1370" s="144"/>
      <c r="H1370" s="47"/>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row>
    <row r="1371" spans="1:33" ht="54.75" customHeight="1">
      <c r="A1371" s="59" t="str">
        <f t="shared" ref="A1371:A1372" si="138">IF(OR(C1371="",D1371=""),"",$D$3&amp;"_"&amp;ROW()-14-COUNTBLANK($D$15:D1371))</f>
        <v>PAGĐ_1109</v>
      </c>
      <c r="B1371" s="200"/>
      <c r="C1371" s="57" t="s">
        <v>1056</v>
      </c>
      <c r="D1371" s="57" t="s">
        <v>726</v>
      </c>
      <c r="E1371" s="11" t="s">
        <v>21</v>
      </c>
      <c r="F1371" s="46"/>
      <c r="G1371" s="144"/>
      <c r="H1371" s="47"/>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row>
    <row r="1372" spans="1:33" ht="54.75" customHeight="1">
      <c r="A1372" s="59" t="str">
        <f t="shared" si="138"/>
        <v>PAGĐ_1110</v>
      </c>
      <c r="B1372" s="48" t="s">
        <v>445</v>
      </c>
      <c r="C1372" s="57" t="s">
        <v>1057</v>
      </c>
      <c r="D1372" s="57" t="s">
        <v>447</v>
      </c>
      <c r="E1372" s="11" t="s">
        <v>21</v>
      </c>
      <c r="F1372" s="46"/>
      <c r="G1372" s="144"/>
      <c r="H1372" s="47"/>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row>
    <row r="1373" spans="1:33" ht="54.75" customHeight="1">
      <c r="A1373" s="59" t="str">
        <f>IF(OR(C1373="",D1373=""),"",$D$3&amp;"_"&amp;ROW()-15-COUNTBLANK($D$16:D1373))</f>
        <v>PAGĐ_1111</v>
      </c>
      <c r="B1373" s="48" t="s">
        <v>448</v>
      </c>
      <c r="C1373" s="57" t="s">
        <v>1058</v>
      </c>
      <c r="D1373" s="48" t="s">
        <v>450</v>
      </c>
      <c r="E1373" s="11" t="s">
        <v>21</v>
      </c>
      <c r="F1373" s="46"/>
      <c r="G1373" s="144"/>
      <c r="H1373" s="47"/>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row>
    <row r="1374" spans="1:33" ht="54.75" customHeight="1">
      <c r="A1374" s="104" t="str">
        <f>IF(OR(C1374="",D1374=""),"",$D$3&amp;"_"&amp;ROW()-14-COUNTBLANK($D$15:D1374))</f>
        <v>PAGĐ_1112</v>
      </c>
      <c r="B1374" s="205" t="s">
        <v>203</v>
      </c>
      <c r="C1374" s="18" t="s">
        <v>1059</v>
      </c>
      <c r="D1374" s="26" t="s">
        <v>730</v>
      </c>
      <c r="E1374" s="11" t="s">
        <v>21</v>
      </c>
      <c r="F1374" s="35"/>
      <c r="G1374" s="93"/>
      <c r="H1374" s="36"/>
      <c r="I1374" s="3"/>
      <c r="J1374" s="3"/>
      <c r="K1374" s="3"/>
      <c r="L1374" s="3"/>
      <c r="M1374" s="3"/>
      <c r="N1374" s="3"/>
      <c r="O1374" s="3"/>
      <c r="P1374" s="3"/>
      <c r="Q1374" s="52"/>
      <c r="R1374" s="3"/>
      <c r="S1374" s="3"/>
      <c r="T1374" s="30"/>
      <c r="U1374" s="30"/>
      <c r="V1374" s="30"/>
      <c r="W1374" s="30"/>
      <c r="X1374" s="30"/>
      <c r="Y1374" s="30"/>
      <c r="Z1374" s="30"/>
      <c r="AA1374" s="30"/>
      <c r="AB1374" s="30"/>
      <c r="AC1374" s="30"/>
      <c r="AD1374" s="30"/>
      <c r="AE1374" s="30"/>
      <c r="AF1374" s="30"/>
      <c r="AG1374" s="30"/>
    </row>
    <row r="1375" spans="1:33" ht="42.45">
      <c r="A1375" s="104"/>
      <c r="B1375" s="197"/>
      <c r="C1375" s="18" t="s">
        <v>1060</v>
      </c>
      <c r="D1375" s="48" t="s">
        <v>334</v>
      </c>
      <c r="E1375" s="11" t="s">
        <v>21</v>
      </c>
      <c r="F1375" s="121"/>
      <c r="G1375" s="120"/>
      <c r="H1375" s="121"/>
      <c r="I1375" s="80"/>
      <c r="J1375" s="80"/>
      <c r="K1375" s="80"/>
      <c r="L1375" s="80"/>
      <c r="M1375" s="80"/>
      <c r="N1375" s="80"/>
      <c r="O1375" s="80"/>
    </row>
    <row r="1376" spans="1:33" ht="14.6">
      <c r="A1376" s="104" t="str">
        <f>IF(OR(C1376="",D1376=""),"",$D$3&amp;"_"&amp;ROW()-15-COUNTBLANK($D$16:D1376))</f>
        <v/>
      </c>
      <c r="B1376" s="156" t="s">
        <v>198</v>
      </c>
      <c r="C1376" s="156"/>
      <c r="D1376" s="157"/>
      <c r="E1376" s="136"/>
      <c r="F1376" s="136"/>
      <c r="G1376" s="137"/>
      <c r="H1376" s="136"/>
      <c r="I1376" s="80"/>
      <c r="J1376" s="80"/>
      <c r="K1376" s="80"/>
      <c r="L1376" s="80"/>
      <c r="M1376" s="80"/>
      <c r="N1376" s="80"/>
      <c r="O1376" s="80"/>
    </row>
    <row r="1377" spans="1:33" ht="28.5" customHeight="1">
      <c r="A1377" s="104" t="str">
        <f t="shared" ref="A1377:A1378" si="139">IF(OR(C1377="",D1377=""),"",$D$3&amp;"_"&amp;ROW()-14-COUNTBLANK($D$15:D1377))</f>
        <v>PAGĐ_1114</v>
      </c>
      <c r="B1377" s="22" t="s">
        <v>90</v>
      </c>
      <c r="C1377" s="83" t="s">
        <v>130</v>
      </c>
      <c r="D1377" s="35" t="s">
        <v>101</v>
      </c>
      <c r="E1377" s="11" t="s">
        <v>21</v>
      </c>
      <c r="F1377" s="35"/>
      <c r="G1377" s="93"/>
      <c r="H1377" s="36"/>
      <c r="I1377" s="3"/>
      <c r="J1377" s="3"/>
      <c r="K1377" s="3"/>
      <c r="L1377" s="3"/>
      <c r="M1377" s="3"/>
      <c r="N1377" s="3"/>
      <c r="O1377" s="3"/>
      <c r="P1377" s="3"/>
      <c r="Q1377" s="52"/>
      <c r="R1377" s="3"/>
      <c r="S1377" s="3"/>
      <c r="T1377" s="30"/>
      <c r="U1377" s="30"/>
      <c r="V1377" s="30"/>
      <c r="W1377" s="30"/>
      <c r="X1377" s="30"/>
      <c r="Y1377" s="30"/>
      <c r="Z1377" s="30"/>
      <c r="AA1377" s="127"/>
      <c r="AB1377" s="53"/>
      <c r="AC1377" s="53"/>
      <c r="AD1377" s="53"/>
      <c r="AE1377" s="53"/>
      <c r="AF1377" s="53"/>
      <c r="AG1377" s="53"/>
    </row>
    <row r="1378" spans="1:33" ht="28.5" customHeight="1">
      <c r="A1378" s="104" t="str">
        <f t="shared" si="139"/>
        <v>PAGĐ_1115</v>
      </c>
      <c r="B1378" s="29" t="s">
        <v>120</v>
      </c>
      <c r="C1378" s="36" t="s">
        <v>919</v>
      </c>
      <c r="D1378" s="28" t="s">
        <v>385</v>
      </c>
      <c r="E1378" s="11" t="s">
        <v>21</v>
      </c>
      <c r="F1378" s="35"/>
      <c r="G1378" s="93"/>
      <c r="H1378" s="36"/>
      <c r="I1378" s="3"/>
      <c r="J1378" s="3"/>
      <c r="K1378" s="3"/>
      <c r="L1378" s="3"/>
      <c r="M1378" s="3"/>
      <c r="N1378" s="3"/>
      <c r="O1378" s="3"/>
      <c r="P1378" s="3"/>
      <c r="Q1378" s="52"/>
      <c r="R1378" s="3"/>
      <c r="S1378" s="3"/>
      <c r="T1378" s="30"/>
      <c r="U1378" s="30"/>
      <c r="V1378" s="30"/>
      <c r="W1378" s="30"/>
      <c r="X1378" s="30"/>
      <c r="Y1378" s="30"/>
      <c r="Z1378" s="30"/>
      <c r="AA1378" s="127"/>
      <c r="AB1378" s="53"/>
      <c r="AC1378" s="53"/>
      <c r="AD1378" s="53"/>
      <c r="AE1378" s="53"/>
      <c r="AF1378" s="53"/>
      <c r="AG1378" s="53"/>
    </row>
    <row r="1379" spans="1:33" ht="28.5" customHeight="1">
      <c r="A1379" s="104" t="str">
        <f>IF(OR(C1379="",D1379=""),"",$D$3&amp;"_"&amp;ROW()-15-COUNTBLANK($D$16:D1379))</f>
        <v>PAGĐ_1116</v>
      </c>
      <c r="B1379" s="36" t="s">
        <v>87</v>
      </c>
      <c r="C1379" s="36" t="s">
        <v>920</v>
      </c>
      <c r="D1379" s="35" t="s">
        <v>387</v>
      </c>
      <c r="E1379" s="11" t="s">
        <v>21</v>
      </c>
      <c r="F1379" s="35"/>
      <c r="G1379" s="93"/>
      <c r="H1379" s="36"/>
      <c r="I1379" s="3"/>
      <c r="J1379" s="3"/>
      <c r="K1379" s="3"/>
      <c r="L1379" s="3"/>
      <c r="M1379" s="3"/>
      <c r="N1379" s="3"/>
      <c r="O1379" s="3"/>
      <c r="P1379" s="3"/>
      <c r="Q1379" s="52"/>
      <c r="R1379" s="3"/>
      <c r="S1379" s="3"/>
      <c r="T1379" s="30"/>
      <c r="U1379" s="30"/>
      <c r="V1379" s="30"/>
      <c r="W1379" s="30"/>
      <c r="X1379" s="30"/>
      <c r="Y1379" s="30"/>
      <c r="Z1379" s="30"/>
      <c r="AA1379" s="127"/>
      <c r="AB1379" s="53"/>
      <c r="AC1379" s="53"/>
      <c r="AD1379" s="53"/>
      <c r="AE1379" s="53"/>
      <c r="AF1379" s="53"/>
      <c r="AG1379" s="53"/>
    </row>
    <row r="1380" spans="1:33" ht="28.5" customHeight="1">
      <c r="A1380" s="104" t="str">
        <f>IF(OR(C1380="",D1380=""),"",$D$3&amp;"_"&amp;ROW()-14-COUNTBLANK($D$15:D1380))</f>
        <v>PAGĐ_1117</v>
      </c>
      <c r="B1380" s="29" t="s">
        <v>121</v>
      </c>
      <c r="C1380" s="36" t="s">
        <v>921</v>
      </c>
      <c r="D1380" s="28" t="s">
        <v>122</v>
      </c>
      <c r="E1380" s="11" t="s">
        <v>21</v>
      </c>
      <c r="F1380" s="35"/>
      <c r="G1380" s="93"/>
      <c r="H1380" s="36"/>
      <c r="I1380" s="3"/>
      <c r="J1380" s="3"/>
      <c r="K1380" s="3"/>
      <c r="L1380" s="3"/>
      <c r="M1380" s="3"/>
      <c r="N1380" s="3"/>
      <c r="O1380" s="3"/>
      <c r="P1380" s="3"/>
      <c r="Q1380" s="52"/>
      <c r="R1380" s="3"/>
      <c r="S1380" s="3"/>
      <c r="T1380" s="30"/>
      <c r="U1380" s="30"/>
      <c r="V1380" s="30"/>
      <c r="W1380" s="30"/>
      <c r="X1380" s="30"/>
      <c r="Y1380" s="30"/>
      <c r="Z1380" s="30"/>
      <c r="AA1380" s="127"/>
      <c r="AB1380" s="53"/>
      <c r="AC1380" s="53"/>
      <c r="AD1380" s="53"/>
      <c r="AE1380" s="53"/>
      <c r="AF1380" s="53"/>
      <c r="AG1380" s="53"/>
    </row>
    <row r="1381" spans="1:33" ht="28.5" customHeight="1">
      <c r="A1381" s="104" t="str">
        <f>IF(OR(C1381="",D1381=""),"",$D$3&amp;"_"&amp;ROW()-15-COUNTBLANK($D$16:D1381))</f>
        <v>PAGĐ_1118</v>
      </c>
      <c r="B1381" s="29" t="s">
        <v>123</v>
      </c>
      <c r="C1381" s="29" t="s">
        <v>124</v>
      </c>
      <c r="D1381" s="28" t="s">
        <v>390</v>
      </c>
      <c r="E1381" s="11" t="s">
        <v>21</v>
      </c>
      <c r="F1381" s="74"/>
      <c r="G1381" s="93"/>
      <c r="H1381" s="36"/>
      <c r="I1381" s="3"/>
      <c r="J1381" s="3"/>
      <c r="K1381" s="3"/>
      <c r="L1381" s="3"/>
      <c r="M1381" s="3"/>
      <c r="N1381" s="3"/>
      <c r="O1381" s="3"/>
      <c r="P1381" s="3"/>
      <c r="Q1381" s="52"/>
      <c r="R1381" s="3"/>
      <c r="S1381" s="3"/>
      <c r="T1381" s="30"/>
      <c r="U1381" s="30"/>
      <c r="V1381" s="30"/>
      <c r="W1381" s="30"/>
      <c r="X1381" s="30"/>
      <c r="Y1381" s="30"/>
      <c r="Z1381" s="30"/>
      <c r="AA1381" s="127"/>
      <c r="AB1381" s="53"/>
      <c r="AC1381" s="53"/>
      <c r="AD1381" s="53"/>
      <c r="AE1381" s="53"/>
      <c r="AF1381" s="53"/>
      <c r="AG1381" s="53"/>
    </row>
    <row r="1382" spans="1:33" ht="28.5" customHeight="1">
      <c r="A1382" s="104" t="str">
        <f t="shared" ref="A1382:A1383" si="140">IF(OR(C1382="",D1382=""),"",$D$3&amp;"_"&amp;ROW()-14-COUNTBLANK($D$15:D1382))</f>
        <v>PAGĐ_1119</v>
      </c>
      <c r="B1382" s="211" t="s">
        <v>125</v>
      </c>
      <c r="C1382" s="29" t="s">
        <v>1061</v>
      </c>
      <c r="D1382" s="28" t="s">
        <v>962</v>
      </c>
      <c r="E1382" s="11" t="s">
        <v>21</v>
      </c>
      <c r="F1382" s="35"/>
      <c r="G1382" s="93"/>
      <c r="H1382" s="36"/>
      <c r="I1382" s="3"/>
      <c r="J1382" s="3"/>
      <c r="K1382" s="3"/>
      <c r="L1382" s="3"/>
      <c r="M1382" s="3"/>
      <c r="N1382" s="3"/>
      <c r="O1382" s="3"/>
      <c r="P1382" s="3"/>
      <c r="Q1382" s="52"/>
      <c r="R1382" s="3"/>
      <c r="S1382" s="3"/>
      <c r="T1382" s="30"/>
      <c r="U1382" s="30"/>
      <c r="V1382" s="30"/>
      <c r="W1382" s="30"/>
      <c r="X1382" s="30"/>
      <c r="Y1382" s="30"/>
      <c r="Z1382" s="30"/>
      <c r="AA1382" s="127"/>
      <c r="AB1382" s="53"/>
      <c r="AC1382" s="53"/>
      <c r="AD1382" s="53"/>
      <c r="AE1382" s="53"/>
      <c r="AF1382" s="53"/>
      <c r="AG1382" s="53"/>
    </row>
    <row r="1383" spans="1:33" ht="28.5" customHeight="1">
      <c r="A1383" s="104" t="str">
        <f t="shared" si="140"/>
        <v>PAGĐ_1120</v>
      </c>
      <c r="B1383" s="197"/>
      <c r="C1383" s="29" t="s">
        <v>106</v>
      </c>
      <c r="D1383" s="28" t="s">
        <v>107</v>
      </c>
      <c r="E1383" s="11" t="s">
        <v>21</v>
      </c>
      <c r="F1383" s="35"/>
      <c r="G1383" s="93"/>
      <c r="H1383" s="36"/>
      <c r="I1383" s="3"/>
      <c r="J1383" s="3"/>
      <c r="K1383" s="3"/>
      <c r="L1383" s="3"/>
      <c r="M1383" s="3"/>
      <c r="N1383" s="3"/>
      <c r="O1383" s="3"/>
      <c r="P1383" s="3"/>
      <c r="Q1383" s="52"/>
      <c r="R1383" s="3"/>
      <c r="S1383" s="3"/>
      <c r="T1383" s="30"/>
      <c r="U1383" s="30"/>
      <c r="V1383" s="30"/>
      <c r="W1383" s="30"/>
      <c r="X1383" s="30"/>
      <c r="Y1383" s="30"/>
      <c r="Z1383" s="30"/>
      <c r="AA1383" s="127"/>
      <c r="AB1383" s="53"/>
      <c r="AC1383" s="53"/>
      <c r="AD1383" s="53"/>
      <c r="AE1383" s="53"/>
      <c r="AF1383" s="53"/>
      <c r="AG1383" s="53"/>
    </row>
    <row r="1384" spans="1:33" ht="28.5" customHeight="1">
      <c r="A1384" s="104" t="str">
        <f>IF(OR(C1384="",D1384=""),"",$D$3&amp;"_"&amp;ROW()-15-COUNTBLANK($D$16:D1384))</f>
        <v>PAGĐ_1121</v>
      </c>
      <c r="B1384" s="211" t="s">
        <v>126</v>
      </c>
      <c r="C1384" s="29" t="s">
        <v>1062</v>
      </c>
      <c r="D1384" s="28" t="s">
        <v>962</v>
      </c>
      <c r="E1384" s="11" t="s">
        <v>21</v>
      </c>
      <c r="F1384" s="35"/>
      <c r="G1384" s="93"/>
      <c r="H1384" s="36"/>
      <c r="I1384" s="3"/>
      <c r="J1384" s="3"/>
      <c r="K1384" s="3"/>
      <c r="L1384" s="3"/>
      <c r="M1384" s="3"/>
      <c r="N1384" s="3"/>
      <c r="O1384" s="3"/>
      <c r="P1384" s="3"/>
      <c r="Q1384" s="52"/>
      <c r="R1384" s="3"/>
      <c r="S1384" s="3"/>
      <c r="T1384" s="30"/>
      <c r="U1384" s="30"/>
      <c r="V1384" s="30"/>
      <c r="W1384" s="30"/>
      <c r="X1384" s="30"/>
      <c r="Y1384" s="30"/>
      <c r="Z1384" s="30"/>
      <c r="AA1384" s="127"/>
      <c r="AB1384" s="53"/>
      <c r="AC1384" s="53"/>
      <c r="AD1384" s="53"/>
      <c r="AE1384" s="53"/>
      <c r="AF1384" s="53"/>
      <c r="AG1384" s="53"/>
    </row>
    <row r="1385" spans="1:33" ht="28.5" customHeight="1">
      <c r="A1385" s="104" t="str">
        <f>IF(OR(C1385="",D1385=""),"",$D$3&amp;"_"&amp;ROW()-14-COUNTBLANK($D$15:D1385))</f>
        <v>PAGĐ_1122</v>
      </c>
      <c r="B1385" s="197"/>
      <c r="C1385" s="29" t="s">
        <v>128</v>
      </c>
      <c r="D1385" s="28" t="s">
        <v>397</v>
      </c>
      <c r="E1385" s="11" t="s">
        <v>21</v>
      </c>
      <c r="F1385" s="35"/>
      <c r="G1385" s="93"/>
      <c r="H1385" s="36"/>
      <c r="I1385" s="3"/>
      <c r="J1385" s="3"/>
      <c r="K1385" s="3"/>
      <c r="L1385" s="3"/>
      <c r="M1385" s="3"/>
      <c r="N1385" s="3"/>
      <c r="O1385" s="3"/>
      <c r="P1385" s="3"/>
      <c r="Q1385" s="52"/>
      <c r="R1385" s="3"/>
      <c r="S1385" s="3"/>
      <c r="T1385" s="30"/>
      <c r="U1385" s="30"/>
      <c r="V1385" s="30"/>
      <c r="W1385" s="30"/>
      <c r="X1385" s="30"/>
      <c r="Y1385" s="30"/>
      <c r="Z1385" s="30"/>
      <c r="AA1385" s="127"/>
      <c r="AB1385" s="53"/>
      <c r="AC1385" s="53"/>
      <c r="AD1385" s="53"/>
      <c r="AE1385" s="53"/>
      <c r="AF1385" s="53"/>
      <c r="AG1385" s="53"/>
    </row>
    <row r="1386" spans="1:33" ht="28.5" customHeight="1">
      <c r="A1386" s="104" t="str">
        <f>IF(OR(C1386="",D1386=""),"",$D$3&amp;"_"&amp;ROW()-15-COUNTBLANK($D$16:D1386))</f>
        <v>PAGĐ_1123</v>
      </c>
      <c r="B1386" s="209" t="s">
        <v>203</v>
      </c>
      <c r="C1386" s="29" t="s">
        <v>924</v>
      </c>
      <c r="D1386" s="28" t="s">
        <v>178</v>
      </c>
      <c r="E1386" s="11" t="s">
        <v>21</v>
      </c>
      <c r="F1386" s="35"/>
      <c r="G1386" s="93"/>
      <c r="H1386" s="36"/>
      <c r="I1386" s="3"/>
      <c r="J1386" s="3"/>
      <c r="K1386" s="3"/>
      <c r="L1386" s="3"/>
      <c r="M1386" s="3"/>
      <c r="N1386" s="3"/>
      <c r="O1386" s="3"/>
      <c r="P1386" s="3"/>
      <c r="Q1386" s="52"/>
      <c r="R1386" s="3"/>
      <c r="S1386" s="3"/>
      <c r="T1386" s="30"/>
      <c r="U1386" s="30"/>
      <c r="V1386" s="30"/>
      <c r="W1386" s="30"/>
      <c r="X1386" s="30"/>
      <c r="Y1386" s="30"/>
      <c r="Z1386" s="30"/>
      <c r="AA1386" s="127"/>
      <c r="AB1386" s="53"/>
      <c r="AC1386" s="53"/>
      <c r="AD1386" s="53"/>
      <c r="AE1386" s="53"/>
      <c r="AF1386" s="53"/>
      <c r="AG1386" s="53"/>
    </row>
    <row r="1387" spans="1:33" ht="28.5" customHeight="1">
      <c r="A1387" s="104" t="str">
        <f>IF(OR(C1387="",D1387=""),"",$D$3&amp;"_"&amp;ROW()-14-COUNTBLANK($D$15:D1387))</f>
        <v>PAGĐ_1124</v>
      </c>
      <c r="B1387" s="197"/>
      <c r="C1387" s="29" t="s">
        <v>925</v>
      </c>
      <c r="D1387" s="28" t="s">
        <v>400</v>
      </c>
      <c r="E1387" s="11" t="s">
        <v>21</v>
      </c>
      <c r="F1387" s="35"/>
      <c r="G1387" s="93"/>
      <c r="H1387" s="36"/>
      <c r="I1387" s="3"/>
      <c r="J1387" s="3"/>
      <c r="K1387" s="3"/>
      <c r="L1387" s="3"/>
      <c r="M1387" s="3"/>
      <c r="N1387" s="3"/>
      <c r="O1387" s="3"/>
      <c r="P1387" s="3"/>
      <c r="Q1387" s="52"/>
      <c r="R1387" s="3"/>
      <c r="S1387" s="3"/>
      <c r="T1387" s="30"/>
      <c r="U1387" s="30"/>
      <c r="V1387" s="30"/>
      <c r="W1387" s="30"/>
      <c r="X1387" s="30"/>
      <c r="Y1387" s="30"/>
      <c r="Z1387" s="30"/>
      <c r="AA1387" s="127"/>
      <c r="AB1387" s="53"/>
      <c r="AC1387" s="53"/>
      <c r="AD1387" s="53"/>
      <c r="AE1387" s="53"/>
      <c r="AF1387" s="53"/>
      <c r="AG1387" s="53"/>
    </row>
    <row r="1388" spans="1:33" ht="16.5" customHeight="1">
      <c r="A1388" s="104" t="str">
        <f>IF(OR(C1388="",D1388=""),"",$D$3&amp;"_"&amp;ROW()-15-COUNTBLANK($D$16:D1388))</f>
        <v/>
      </c>
      <c r="B1388" s="156" t="s">
        <v>401</v>
      </c>
      <c r="C1388" s="156"/>
      <c r="D1388" s="157"/>
      <c r="E1388" s="136"/>
      <c r="F1388" s="136"/>
      <c r="G1388" s="137"/>
      <c r="H1388" s="136"/>
      <c r="I1388" s="80"/>
      <c r="J1388" s="80"/>
      <c r="K1388" s="80"/>
      <c r="L1388" s="80"/>
      <c r="M1388" s="80"/>
      <c r="N1388" s="80"/>
      <c r="O1388" s="80"/>
    </row>
    <row r="1389" spans="1:33" ht="30" customHeight="1">
      <c r="A1389" s="104" t="str">
        <f>IF(OR(C1389="",D1389=""),"",$D$3&amp;"_"&amp;ROW()-14-COUNTBLANK($D$15:D1389))</f>
        <v>PAGĐ_1125</v>
      </c>
      <c r="B1389" s="54" t="s">
        <v>59</v>
      </c>
      <c r="C1389" s="33" t="s">
        <v>926</v>
      </c>
      <c r="D1389" s="35" t="s">
        <v>101</v>
      </c>
      <c r="E1389" s="11" t="s">
        <v>21</v>
      </c>
      <c r="F1389" s="35"/>
      <c r="G1389" s="93"/>
      <c r="H1389" s="36"/>
      <c r="I1389" s="3"/>
      <c r="J1389" s="3"/>
      <c r="K1389" s="3"/>
      <c r="L1389" s="3"/>
      <c r="M1389" s="3"/>
      <c r="N1389" s="3"/>
      <c r="O1389" s="3"/>
      <c r="P1389" s="3"/>
      <c r="Q1389" s="52"/>
      <c r="R1389" s="3"/>
      <c r="S1389" s="3"/>
      <c r="T1389" s="30"/>
      <c r="U1389" s="30"/>
      <c r="V1389" s="30"/>
      <c r="W1389" s="30"/>
      <c r="X1389" s="30"/>
      <c r="Y1389" s="30"/>
      <c r="Z1389" s="30"/>
      <c r="AA1389" s="127"/>
      <c r="AB1389" s="53"/>
      <c r="AC1389" s="53"/>
      <c r="AD1389" s="53"/>
      <c r="AE1389" s="53"/>
      <c r="AF1389" s="53"/>
      <c r="AG1389" s="53"/>
    </row>
    <row r="1390" spans="1:33" ht="34.5" customHeight="1">
      <c r="A1390" s="104" t="str">
        <f>IF(OR(C1390="",D1390=""),"",$D$3&amp;"_"&amp;ROW()-15-COUNTBLANK($D$16:D1390))</f>
        <v>PAGĐ_1126</v>
      </c>
      <c r="B1390" s="33" t="s">
        <v>90</v>
      </c>
      <c r="C1390" s="33" t="s">
        <v>927</v>
      </c>
      <c r="D1390" s="23" t="s">
        <v>1063</v>
      </c>
      <c r="E1390" s="11" t="s">
        <v>21</v>
      </c>
      <c r="F1390" s="35"/>
      <c r="G1390" s="93"/>
      <c r="H1390" s="36"/>
      <c r="I1390" s="3"/>
      <c r="J1390" s="3"/>
      <c r="K1390" s="3"/>
      <c r="L1390" s="3"/>
      <c r="M1390" s="3"/>
      <c r="N1390" s="3"/>
      <c r="O1390" s="3"/>
      <c r="P1390" s="3"/>
      <c r="Q1390" s="52"/>
      <c r="R1390" s="3"/>
      <c r="S1390" s="3"/>
      <c r="T1390" s="30"/>
      <c r="U1390" s="30"/>
      <c r="V1390" s="30"/>
      <c r="W1390" s="30"/>
      <c r="X1390" s="30"/>
      <c r="Y1390" s="30"/>
      <c r="Z1390" s="30"/>
      <c r="AA1390" s="127"/>
      <c r="AB1390" s="53"/>
      <c r="AC1390" s="53"/>
      <c r="AD1390" s="53"/>
      <c r="AE1390" s="53"/>
      <c r="AF1390" s="53"/>
      <c r="AG1390" s="53"/>
    </row>
    <row r="1391" spans="1:33" ht="30" customHeight="1">
      <c r="A1391" s="104" t="str">
        <f>IF(OR(C1391="",D1391=""),"",$D$3&amp;"_"&amp;ROW()-14-COUNTBLANK($D$15:D1391))</f>
        <v>PAGĐ_1127</v>
      </c>
      <c r="B1391" s="209" t="s">
        <v>96</v>
      </c>
      <c r="C1391" s="29" t="s">
        <v>928</v>
      </c>
      <c r="D1391" s="62" t="s">
        <v>406</v>
      </c>
      <c r="E1391" s="11" t="s">
        <v>21</v>
      </c>
      <c r="F1391" s="35"/>
      <c r="G1391" s="93"/>
      <c r="H1391" s="36"/>
      <c r="I1391" s="3"/>
      <c r="J1391" s="3"/>
      <c r="K1391" s="3"/>
      <c r="L1391" s="3"/>
      <c r="M1391" s="3"/>
      <c r="N1391" s="3"/>
      <c r="O1391" s="3"/>
      <c r="P1391" s="3"/>
      <c r="Q1391" s="52"/>
      <c r="R1391" s="3"/>
      <c r="S1391" s="3"/>
      <c r="T1391" s="30"/>
      <c r="U1391" s="30"/>
      <c r="V1391" s="30"/>
      <c r="W1391" s="30"/>
      <c r="X1391" s="30"/>
      <c r="Y1391" s="30"/>
      <c r="Z1391" s="30"/>
      <c r="AA1391" s="127"/>
      <c r="AB1391" s="53"/>
      <c r="AC1391" s="53"/>
      <c r="AD1391" s="53"/>
      <c r="AE1391" s="53"/>
      <c r="AF1391" s="53"/>
      <c r="AG1391" s="53"/>
    </row>
    <row r="1392" spans="1:33" ht="30" customHeight="1">
      <c r="A1392" s="104" t="str">
        <f>IF(OR(C1392="",D1392=""),"",$D$3&amp;"_"&amp;ROW()-15-COUNTBLANK($D$16:D1392))</f>
        <v>PAGĐ_1128</v>
      </c>
      <c r="B1392" s="197"/>
      <c r="C1392" s="29" t="s">
        <v>106</v>
      </c>
      <c r="D1392" s="28" t="s">
        <v>107</v>
      </c>
      <c r="E1392" s="11" t="s">
        <v>21</v>
      </c>
      <c r="F1392" s="35"/>
      <c r="G1392" s="93"/>
      <c r="H1392" s="36"/>
      <c r="I1392" s="3"/>
      <c r="J1392" s="3"/>
      <c r="K1392" s="3"/>
      <c r="L1392" s="3"/>
      <c r="M1392" s="3"/>
      <c r="N1392" s="3"/>
      <c r="O1392" s="3"/>
      <c r="P1392" s="3"/>
      <c r="Q1392" s="52"/>
      <c r="R1392" s="3"/>
      <c r="S1392" s="3"/>
      <c r="T1392" s="30"/>
      <c r="U1392" s="30"/>
      <c r="V1392" s="30"/>
      <c r="W1392" s="30"/>
      <c r="X1392" s="30"/>
      <c r="Y1392" s="30"/>
      <c r="Z1392" s="30"/>
      <c r="AA1392" s="127"/>
      <c r="AB1392" s="53"/>
      <c r="AC1392" s="53"/>
      <c r="AD1392" s="53"/>
      <c r="AE1392" s="53"/>
      <c r="AF1392" s="53"/>
      <c r="AG1392" s="53"/>
    </row>
    <row r="1393" spans="1:33" ht="30" customHeight="1">
      <c r="A1393" s="104" t="str">
        <f>IF(OR(C1393="",D1393=""),"",$D$3&amp;"_"&amp;ROW()-14-COUNTBLANK($D$15:D1393))</f>
        <v>PAGĐ_1129</v>
      </c>
      <c r="B1393" s="36" t="s">
        <v>87</v>
      </c>
      <c r="C1393" s="36" t="s">
        <v>920</v>
      </c>
      <c r="D1393" s="35" t="s">
        <v>409</v>
      </c>
      <c r="E1393" s="11" t="s">
        <v>21</v>
      </c>
      <c r="F1393" s="35"/>
      <c r="G1393" s="93"/>
      <c r="H1393" s="36"/>
      <c r="I1393" s="3"/>
      <c r="J1393" s="3"/>
      <c r="K1393" s="3"/>
      <c r="L1393" s="3"/>
      <c r="M1393" s="3"/>
      <c r="N1393" s="3"/>
      <c r="O1393" s="3"/>
      <c r="P1393" s="3"/>
      <c r="Q1393" s="52"/>
      <c r="R1393" s="3"/>
      <c r="S1393" s="3"/>
      <c r="T1393" s="30"/>
      <c r="U1393" s="30"/>
      <c r="V1393" s="30"/>
      <c r="W1393" s="30"/>
      <c r="X1393" s="30"/>
      <c r="Y1393" s="30"/>
      <c r="Z1393" s="30"/>
      <c r="AA1393" s="127"/>
      <c r="AB1393" s="53"/>
      <c r="AC1393" s="53"/>
      <c r="AD1393" s="53"/>
      <c r="AE1393" s="53"/>
      <c r="AF1393" s="53"/>
      <c r="AG1393" s="53"/>
    </row>
    <row r="1394" spans="1:33" ht="30" customHeight="1">
      <c r="A1394" s="104" t="str">
        <f>IF(OR(C1394="",D1394=""),"",$D$3&amp;"_"&amp;ROW()-15-COUNTBLANK($D$16:D1394))</f>
        <v>PAGĐ_1130</v>
      </c>
      <c r="B1394" s="211" t="s">
        <v>108</v>
      </c>
      <c r="C1394" s="29" t="s">
        <v>109</v>
      </c>
      <c r="D1394" s="28" t="s">
        <v>1064</v>
      </c>
      <c r="E1394" s="11" t="s">
        <v>21</v>
      </c>
      <c r="F1394" s="35"/>
      <c r="G1394" s="93"/>
      <c r="H1394" s="36"/>
      <c r="I1394" s="3"/>
      <c r="J1394" s="3"/>
      <c r="K1394" s="3"/>
      <c r="L1394" s="3"/>
      <c r="M1394" s="3"/>
      <c r="N1394" s="3"/>
      <c r="O1394" s="3"/>
      <c r="P1394" s="3"/>
      <c r="Q1394" s="52"/>
      <c r="R1394" s="3"/>
      <c r="S1394" s="3"/>
      <c r="T1394" s="30"/>
      <c r="U1394" s="30"/>
      <c r="V1394" s="30"/>
      <c r="W1394" s="30"/>
      <c r="X1394" s="30"/>
      <c r="Y1394" s="30"/>
      <c r="Z1394" s="30"/>
      <c r="AA1394" s="127"/>
      <c r="AB1394" s="53"/>
      <c r="AC1394" s="53"/>
      <c r="AD1394" s="53"/>
      <c r="AE1394" s="53"/>
      <c r="AF1394" s="53"/>
      <c r="AG1394" s="53"/>
    </row>
    <row r="1395" spans="1:33" ht="30" customHeight="1">
      <c r="A1395" s="104" t="str">
        <f>IF(OR(C1395="",D1395=""),"",$D$3&amp;"_"&amp;ROW()-14-COUNTBLANK($D$15:D1395))</f>
        <v>PAGĐ_1131</v>
      </c>
      <c r="B1395" s="199"/>
      <c r="C1395" s="29" t="s">
        <v>111</v>
      </c>
      <c r="D1395" s="28" t="s">
        <v>1065</v>
      </c>
      <c r="E1395" s="11" t="s">
        <v>21</v>
      </c>
      <c r="F1395" s="35"/>
      <c r="G1395" s="93"/>
      <c r="H1395" s="36"/>
      <c r="I1395" s="3"/>
      <c r="J1395" s="3"/>
      <c r="K1395" s="3"/>
      <c r="L1395" s="3"/>
      <c r="M1395" s="3"/>
      <c r="N1395" s="3"/>
      <c r="O1395" s="3"/>
      <c r="P1395" s="3"/>
      <c r="Q1395" s="52"/>
      <c r="R1395" s="3"/>
      <c r="S1395" s="3"/>
      <c r="T1395" s="30"/>
      <c r="U1395" s="30"/>
      <c r="V1395" s="30"/>
      <c r="W1395" s="30"/>
      <c r="X1395" s="30"/>
      <c r="Y1395" s="30"/>
      <c r="Z1395" s="30"/>
      <c r="AA1395" s="127"/>
      <c r="AB1395" s="53"/>
      <c r="AC1395" s="53"/>
      <c r="AD1395" s="53"/>
      <c r="AE1395" s="53"/>
      <c r="AF1395" s="53"/>
      <c r="AG1395" s="53"/>
    </row>
    <row r="1396" spans="1:33" ht="30" customHeight="1">
      <c r="A1396" s="104" t="str">
        <f>IF(OR(C1396="",D1396=""),"",$D$3&amp;"_"&amp;ROW()-15-COUNTBLANK($D$16:D1396))</f>
        <v>PAGĐ_1132</v>
      </c>
      <c r="B1396" s="199"/>
      <c r="C1396" s="29" t="s">
        <v>113</v>
      </c>
      <c r="D1396" s="28" t="s">
        <v>1065</v>
      </c>
      <c r="E1396" s="11" t="s">
        <v>21</v>
      </c>
      <c r="F1396" s="35"/>
      <c r="G1396" s="93"/>
      <c r="H1396" s="36"/>
      <c r="I1396" s="3"/>
      <c r="J1396" s="3"/>
      <c r="K1396" s="3"/>
      <c r="L1396" s="3"/>
      <c r="M1396" s="3"/>
      <c r="N1396" s="3"/>
      <c r="O1396" s="3"/>
      <c r="P1396" s="3"/>
      <c r="Q1396" s="52"/>
      <c r="R1396" s="3"/>
      <c r="S1396" s="3"/>
      <c r="T1396" s="30"/>
      <c r="U1396" s="30"/>
      <c r="V1396" s="30"/>
      <c r="W1396" s="30"/>
      <c r="X1396" s="30"/>
      <c r="Y1396" s="30"/>
      <c r="Z1396" s="30"/>
      <c r="AA1396" s="127"/>
      <c r="AB1396" s="53"/>
      <c r="AC1396" s="53"/>
      <c r="AD1396" s="53"/>
      <c r="AE1396" s="53"/>
      <c r="AF1396" s="53"/>
      <c r="AG1396" s="53"/>
    </row>
    <row r="1397" spans="1:33" ht="30" customHeight="1">
      <c r="A1397" s="104" t="str">
        <f>IF(OR(C1397="",D1397=""),"",$D$3&amp;"_"&amp;ROW()-14-COUNTBLANK($D$15:D1397))</f>
        <v>PAGĐ_1133</v>
      </c>
      <c r="B1397" s="199"/>
      <c r="C1397" s="29" t="s">
        <v>114</v>
      </c>
      <c r="D1397" s="28" t="s">
        <v>1064</v>
      </c>
      <c r="E1397" s="11" t="s">
        <v>21</v>
      </c>
      <c r="F1397" s="35"/>
      <c r="G1397" s="93"/>
      <c r="H1397" s="36"/>
      <c r="I1397" s="3"/>
      <c r="J1397" s="3"/>
      <c r="K1397" s="3"/>
      <c r="L1397" s="3"/>
      <c r="M1397" s="3"/>
      <c r="N1397" s="3"/>
      <c r="O1397" s="3"/>
      <c r="P1397" s="3"/>
      <c r="Q1397" s="52"/>
      <c r="R1397" s="3"/>
      <c r="S1397" s="3"/>
      <c r="T1397" s="30"/>
      <c r="U1397" s="30"/>
      <c r="V1397" s="30"/>
      <c r="W1397" s="30"/>
      <c r="X1397" s="30"/>
      <c r="Y1397" s="30"/>
      <c r="Z1397" s="30"/>
      <c r="AA1397" s="127"/>
      <c r="AB1397" s="53"/>
      <c r="AC1397" s="53"/>
      <c r="AD1397" s="53"/>
      <c r="AE1397" s="53"/>
      <c r="AF1397" s="53"/>
      <c r="AG1397" s="53"/>
    </row>
    <row r="1398" spans="1:33" ht="30" customHeight="1">
      <c r="A1398" s="104" t="str">
        <f>IF(OR(C1398="",D1398=""),"",$D$3&amp;"_"&amp;ROW()-15-COUNTBLANK($D$16:D1398))</f>
        <v>PAGĐ_1134</v>
      </c>
      <c r="B1398" s="197"/>
      <c r="C1398" s="29" t="s">
        <v>115</v>
      </c>
      <c r="D1398" s="28" t="s">
        <v>1064</v>
      </c>
      <c r="E1398" s="11" t="s">
        <v>21</v>
      </c>
      <c r="F1398" s="35"/>
      <c r="G1398" s="93"/>
      <c r="H1398" s="36"/>
      <c r="I1398" s="3"/>
      <c r="J1398" s="3"/>
      <c r="K1398" s="3"/>
      <c r="L1398" s="3"/>
      <c r="M1398" s="3"/>
      <c r="N1398" s="3"/>
      <c r="O1398" s="3"/>
      <c r="P1398" s="3"/>
      <c r="Q1398" s="52"/>
      <c r="R1398" s="3"/>
      <c r="S1398" s="3"/>
      <c r="T1398" s="30"/>
      <c r="U1398" s="30"/>
      <c r="V1398" s="30"/>
      <c r="W1398" s="30"/>
      <c r="X1398" s="30"/>
      <c r="Y1398" s="30"/>
      <c r="Z1398" s="30"/>
      <c r="AA1398" s="127"/>
      <c r="AB1398" s="53"/>
      <c r="AC1398" s="53"/>
      <c r="AD1398" s="53"/>
      <c r="AE1398" s="53"/>
      <c r="AF1398" s="53"/>
      <c r="AG1398" s="53"/>
    </row>
    <row r="1399" spans="1:33" ht="30" customHeight="1">
      <c r="A1399" s="104" t="str">
        <f>IF(OR(C1399="",D1399=""),"",$D$3&amp;"_"&amp;ROW()-14-COUNTBLANK($D$15:D1399))</f>
        <v>PAGĐ_1135</v>
      </c>
      <c r="B1399" s="36" t="s">
        <v>116</v>
      </c>
      <c r="C1399" s="29" t="s">
        <v>117</v>
      </c>
      <c r="D1399" s="28" t="s">
        <v>1066</v>
      </c>
      <c r="E1399" s="11" t="s">
        <v>21</v>
      </c>
      <c r="F1399" s="35"/>
      <c r="G1399" s="93"/>
      <c r="H1399" s="36"/>
      <c r="I1399" s="3"/>
      <c r="J1399" s="3"/>
      <c r="K1399" s="3"/>
      <c r="L1399" s="3"/>
      <c r="M1399" s="3"/>
      <c r="N1399" s="3"/>
      <c r="O1399" s="3"/>
      <c r="P1399" s="3"/>
      <c r="Q1399" s="52"/>
      <c r="R1399" s="3"/>
      <c r="S1399" s="3"/>
      <c r="T1399" s="30"/>
      <c r="U1399" s="30"/>
      <c r="V1399" s="30"/>
      <c r="W1399" s="30"/>
      <c r="X1399" s="30"/>
      <c r="Y1399" s="30"/>
      <c r="Z1399" s="30"/>
      <c r="AA1399" s="127"/>
      <c r="AB1399" s="53"/>
      <c r="AC1399" s="53"/>
      <c r="AD1399" s="53"/>
      <c r="AE1399" s="53"/>
      <c r="AF1399" s="53"/>
      <c r="AG1399" s="53"/>
    </row>
    <row r="1400" spans="1:33" ht="30" customHeight="1">
      <c r="A1400" s="104" t="str">
        <f>IF(OR(C1400="",D1400=""),"",$D$3&amp;"_"&amp;ROW()-15-COUNTBLANK($D$16:D1400))</f>
        <v>PAGĐ_1136</v>
      </c>
      <c r="B1400" s="209" t="s">
        <v>76</v>
      </c>
      <c r="C1400" s="29" t="s">
        <v>118</v>
      </c>
      <c r="D1400" s="28" t="s">
        <v>1067</v>
      </c>
      <c r="E1400" s="11" t="s">
        <v>21</v>
      </c>
      <c r="F1400" s="35"/>
      <c r="G1400" s="93"/>
      <c r="H1400" s="36"/>
      <c r="I1400" s="3"/>
      <c r="J1400" s="3"/>
      <c r="K1400" s="3"/>
      <c r="L1400" s="3"/>
      <c r="M1400" s="3"/>
      <c r="N1400" s="3"/>
      <c r="O1400" s="3"/>
      <c r="P1400" s="3"/>
      <c r="Q1400" s="52"/>
      <c r="R1400" s="3"/>
      <c r="S1400" s="3"/>
      <c r="T1400" s="30"/>
      <c r="U1400" s="30"/>
      <c r="V1400" s="30"/>
      <c r="W1400" s="30"/>
      <c r="X1400" s="30"/>
      <c r="Y1400" s="30"/>
      <c r="Z1400" s="30"/>
      <c r="AA1400" s="127"/>
      <c r="AB1400" s="53"/>
      <c r="AC1400" s="53"/>
      <c r="AD1400" s="53"/>
      <c r="AE1400" s="53"/>
      <c r="AF1400" s="53"/>
      <c r="AG1400" s="53"/>
    </row>
    <row r="1401" spans="1:33" ht="30" customHeight="1">
      <c r="A1401" s="104" t="str">
        <f>IF(OR(C1401="",D1401=""),"",$D$3&amp;"_"&amp;ROW()-14-COUNTBLANK($D$15:D1401))</f>
        <v>PAGĐ_1137</v>
      </c>
      <c r="B1401" s="197"/>
      <c r="C1401" s="29" t="s">
        <v>931</v>
      </c>
      <c r="D1401" s="28" t="s">
        <v>422</v>
      </c>
      <c r="E1401" s="11" t="s">
        <v>21</v>
      </c>
      <c r="F1401" s="35"/>
      <c r="G1401" s="93"/>
      <c r="H1401" s="36"/>
      <c r="I1401" s="3"/>
      <c r="J1401" s="3"/>
      <c r="K1401" s="3"/>
      <c r="L1401" s="3"/>
      <c r="M1401" s="3"/>
      <c r="N1401" s="3"/>
      <c r="O1401" s="3"/>
      <c r="P1401" s="3"/>
      <c r="Q1401" s="52"/>
      <c r="R1401" s="3"/>
      <c r="S1401" s="3"/>
      <c r="T1401" s="30"/>
      <c r="U1401" s="30"/>
      <c r="V1401" s="30"/>
      <c r="W1401" s="30"/>
      <c r="X1401" s="30"/>
      <c r="Y1401" s="30"/>
      <c r="Z1401" s="30"/>
      <c r="AA1401" s="127"/>
      <c r="AB1401" s="53"/>
      <c r="AC1401" s="53"/>
      <c r="AD1401" s="53"/>
      <c r="AE1401" s="53"/>
      <c r="AF1401" s="53"/>
      <c r="AG1401" s="53"/>
    </row>
    <row r="1402" spans="1:33" ht="16.5" customHeight="1">
      <c r="A1402" s="104" t="str">
        <f>IF(OR(C1402="",D1402=""),"",$D$3&amp;"_"&amp;ROW()-15-COUNTBLANK($D$16:D1402))</f>
        <v/>
      </c>
      <c r="B1402" s="156" t="s">
        <v>676</v>
      </c>
      <c r="C1402" s="156"/>
      <c r="D1402" s="157"/>
      <c r="E1402" s="136"/>
      <c r="F1402" s="136"/>
      <c r="G1402" s="137"/>
      <c r="H1402" s="136"/>
      <c r="I1402" s="80"/>
      <c r="J1402" s="80"/>
      <c r="K1402" s="80"/>
      <c r="L1402" s="80"/>
      <c r="M1402" s="80"/>
      <c r="N1402" s="80"/>
      <c r="O1402" s="80"/>
    </row>
    <row r="1403" spans="1:33" ht="28.75">
      <c r="A1403" s="104" t="str">
        <f>IF(OR(C1403="",D1403=""),"",$D$3&amp;"_"&amp;ROW()-14-COUNTBLANK($D$15:D1403))</f>
        <v>PAGĐ_1138</v>
      </c>
      <c r="B1403" s="106" t="s">
        <v>59</v>
      </c>
      <c r="C1403" s="14" t="s">
        <v>164</v>
      </c>
      <c r="D1403" s="35" t="s">
        <v>101</v>
      </c>
      <c r="E1403" s="11" t="s">
        <v>21</v>
      </c>
      <c r="F1403" s="104"/>
      <c r="G1403" s="97"/>
      <c r="H1403" s="95"/>
      <c r="I1403" s="91"/>
      <c r="J1403" s="91"/>
      <c r="K1403" s="91"/>
      <c r="L1403" s="91"/>
      <c r="M1403" s="91"/>
      <c r="N1403" s="91"/>
      <c r="O1403" s="91"/>
    </row>
    <row r="1404" spans="1:33" ht="47.25" customHeight="1">
      <c r="A1404" s="104" t="str">
        <f>IF(OR(C1404="",D1404=""),"",$D$3&amp;"_"&amp;ROW()-15-COUNTBLANK($D$16:D1404))</f>
        <v>PAGĐ_1139</v>
      </c>
      <c r="B1404" s="61" t="s">
        <v>90</v>
      </c>
      <c r="C1404" s="61" t="s">
        <v>1006</v>
      </c>
      <c r="D1404" s="62" t="s">
        <v>1068</v>
      </c>
      <c r="E1404" s="11" t="s">
        <v>21</v>
      </c>
      <c r="F1404" s="63"/>
      <c r="G1404" s="139"/>
      <c r="H1404" s="63"/>
      <c r="I1404" s="1"/>
      <c r="J1404" s="1"/>
      <c r="K1404" s="1"/>
      <c r="L1404" s="1"/>
      <c r="M1404" s="1"/>
      <c r="N1404" s="1"/>
      <c r="O1404" s="1"/>
      <c r="P1404" s="1"/>
      <c r="Q1404" s="140"/>
      <c r="R1404" s="1"/>
      <c r="S1404" s="1"/>
      <c r="T1404" s="56"/>
      <c r="U1404" s="56"/>
      <c r="V1404" s="56"/>
      <c r="W1404" s="56"/>
      <c r="X1404" s="56"/>
      <c r="Y1404" s="56"/>
      <c r="Z1404" s="56"/>
      <c r="AA1404" s="43"/>
      <c r="AB1404" s="43"/>
      <c r="AC1404" s="43"/>
      <c r="AD1404" s="43"/>
      <c r="AE1404" s="43"/>
      <c r="AF1404" s="43"/>
      <c r="AG1404" s="43"/>
    </row>
    <row r="1405" spans="1:33" ht="57" customHeight="1">
      <c r="A1405" s="104" t="str">
        <f>IF(OR(C1405="",D1405=""),"",$D$3&amp;"_"&amp;ROW()-14-COUNTBLANK($D$15:D1405))</f>
        <v>PAGĐ_1140</v>
      </c>
      <c r="B1405" s="207" t="s">
        <v>125</v>
      </c>
      <c r="C1405" s="18" t="s">
        <v>1029</v>
      </c>
      <c r="D1405" s="18" t="s">
        <v>1069</v>
      </c>
      <c r="E1405" s="11" t="s">
        <v>21</v>
      </c>
      <c r="F1405" s="35"/>
      <c r="G1405" s="93"/>
      <c r="H1405" s="36"/>
      <c r="I1405" s="3"/>
      <c r="J1405" s="3"/>
      <c r="K1405" s="3"/>
      <c r="L1405" s="3"/>
      <c r="M1405" s="3"/>
      <c r="N1405" s="3"/>
      <c r="O1405" s="3"/>
      <c r="P1405" s="3"/>
      <c r="Q1405" s="52"/>
      <c r="R1405" s="3"/>
      <c r="S1405" s="3"/>
      <c r="T1405" s="30"/>
      <c r="U1405" s="30"/>
      <c r="V1405" s="30"/>
      <c r="W1405" s="30"/>
      <c r="X1405" s="30"/>
      <c r="Y1405" s="30"/>
      <c r="Z1405" s="30"/>
      <c r="AA1405" s="30"/>
      <c r="AB1405" s="30"/>
      <c r="AC1405" s="30"/>
      <c r="AD1405" s="30"/>
      <c r="AE1405" s="30"/>
      <c r="AF1405" s="30"/>
      <c r="AG1405" s="30"/>
    </row>
    <row r="1406" spans="1:33" ht="30.75" customHeight="1">
      <c r="A1406" s="104" t="str">
        <f>IF(OR(C1406="",D1406=""),"",$D$3&amp;"_"&amp;ROW()-15-COUNTBLANK($D$16:D1406))</f>
        <v>PAGĐ_1141</v>
      </c>
      <c r="B1406" s="197"/>
      <c r="C1406" s="18" t="s">
        <v>177</v>
      </c>
      <c r="D1406" s="18" t="s">
        <v>107</v>
      </c>
      <c r="E1406" s="11" t="s">
        <v>21</v>
      </c>
      <c r="F1406" s="35"/>
      <c r="G1406" s="93"/>
      <c r="H1406" s="36"/>
      <c r="I1406" s="3"/>
      <c r="J1406" s="3"/>
      <c r="K1406" s="3"/>
      <c r="L1406" s="3"/>
      <c r="M1406" s="3"/>
      <c r="N1406" s="3"/>
      <c r="O1406" s="3"/>
      <c r="P1406" s="3"/>
      <c r="Q1406" s="52"/>
      <c r="R1406" s="3"/>
      <c r="S1406" s="3"/>
      <c r="T1406" s="30"/>
      <c r="U1406" s="30"/>
      <c r="V1406" s="30"/>
      <c r="W1406" s="30"/>
      <c r="X1406" s="30"/>
      <c r="Y1406" s="30"/>
      <c r="Z1406" s="30"/>
      <c r="AA1406" s="30"/>
      <c r="AB1406" s="30"/>
      <c r="AC1406" s="30"/>
      <c r="AD1406" s="30"/>
      <c r="AE1406" s="30"/>
      <c r="AF1406" s="30"/>
      <c r="AG1406" s="30"/>
    </row>
    <row r="1407" spans="1:33" ht="15.45">
      <c r="A1407" s="104" t="str">
        <f>IF(OR(C1407="",D1407=""),"",$D$3&amp;"_"&amp;ROW()-14-COUNTBLANK($D$15:D1407))</f>
        <v>PAGĐ_1142</v>
      </c>
      <c r="B1407" s="29" t="s">
        <v>203</v>
      </c>
      <c r="C1407" s="29" t="s">
        <v>955</v>
      </c>
      <c r="D1407" s="28" t="s">
        <v>400</v>
      </c>
      <c r="E1407" s="11" t="s">
        <v>21</v>
      </c>
      <c r="F1407" s="113"/>
      <c r="G1407" s="112"/>
      <c r="H1407" s="113"/>
      <c r="I1407" s="90"/>
      <c r="J1407" s="90"/>
      <c r="K1407" s="90"/>
      <c r="L1407" s="90"/>
      <c r="M1407" s="90"/>
      <c r="N1407" s="90"/>
      <c r="O1407" s="90"/>
    </row>
    <row r="1408" spans="1:33" ht="14.6">
      <c r="A1408" s="104" t="str">
        <f>IF(OR(C1408="",D1408=""),"",$D$3&amp;"_"&amp;ROW()-15-COUNTBLANK($D$16:D1408))</f>
        <v/>
      </c>
      <c r="B1408" s="156" t="s">
        <v>423</v>
      </c>
      <c r="C1408" s="156"/>
      <c r="D1408" s="157"/>
      <c r="E1408" s="136"/>
      <c r="F1408" s="136"/>
      <c r="G1408" s="137"/>
      <c r="H1408" s="136"/>
      <c r="I1408" s="80"/>
      <c r="J1408" s="80"/>
      <c r="K1408" s="80"/>
      <c r="L1408" s="80"/>
      <c r="M1408" s="80"/>
      <c r="N1408" s="80"/>
      <c r="O1408" s="80"/>
    </row>
    <row r="1409" spans="1:33" ht="14.6">
      <c r="A1409" s="104" t="str">
        <f>IF(OR(C1409="",D1409=""),"",$D$3&amp;"_"&amp;ROW()-14-COUNTBLANK($D$15:D1409))</f>
        <v>PAGĐ_1143</v>
      </c>
      <c r="B1409" s="108" t="s">
        <v>424</v>
      </c>
      <c r="C1409" s="29" t="s">
        <v>932</v>
      </c>
      <c r="D1409" s="25" t="s">
        <v>426</v>
      </c>
      <c r="E1409" s="11" t="s">
        <v>21</v>
      </c>
      <c r="F1409" s="121"/>
      <c r="G1409" s="120"/>
      <c r="H1409" s="121"/>
      <c r="I1409" s="80"/>
      <c r="J1409" s="80"/>
      <c r="K1409" s="80"/>
      <c r="L1409" s="80"/>
      <c r="M1409" s="80"/>
      <c r="N1409" s="80"/>
      <c r="O1409" s="80"/>
    </row>
    <row r="1410" spans="1:33" ht="30" customHeight="1">
      <c r="A1410" s="104" t="str">
        <f>IF(OR(C1410="",D1410=""),"",$D$3&amp;"_"&amp;ROW()-15-COUNTBLANK($D$16:D1410))</f>
        <v>PAGĐ_1144</v>
      </c>
      <c r="B1410" s="108" t="s">
        <v>427</v>
      </c>
      <c r="C1410" s="29" t="s">
        <v>933</v>
      </c>
      <c r="D1410" s="25" t="s">
        <v>429</v>
      </c>
      <c r="E1410" s="11" t="s">
        <v>21</v>
      </c>
      <c r="F1410" s="121"/>
      <c r="G1410" s="120"/>
      <c r="H1410" s="121"/>
      <c r="I1410" s="80"/>
      <c r="J1410" s="80"/>
      <c r="K1410" s="80"/>
      <c r="L1410" s="80"/>
      <c r="M1410" s="80"/>
      <c r="N1410" s="80"/>
      <c r="O1410" s="80"/>
    </row>
    <row r="1411" spans="1:33" ht="18" customHeight="1">
      <c r="A1411" s="104" t="str">
        <f>IF(OR(C1411="",D1411=""),"",$D$3&amp;"_"&amp;ROW()-14-COUNTBLANK($D$15:D1411))</f>
        <v/>
      </c>
      <c r="B1411" s="156" t="s">
        <v>737</v>
      </c>
      <c r="C1411" s="156"/>
      <c r="D1411" s="157"/>
      <c r="E1411" s="136"/>
      <c r="F1411" s="136"/>
      <c r="G1411" s="137"/>
      <c r="H1411" s="136"/>
      <c r="I1411" s="80"/>
      <c r="J1411" s="80"/>
      <c r="K1411" s="80"/>
      <c r="L1411" s="80"/>
      <c r="M1411" s="80"/>
      <c r="N1411" s="80"/>
      <c r="O1411" s="80"/>
    </row>
    <row r="1412" spans="1:33" ht="42.45">
      <c r="A1412" s="104" t="str">
        <f>IF(OR(C1412="",D1412=""),"",$D$3&amp;"_"&amp;ROW()-15-COUNTBLANK($D$16:D1412))</f>
        <v>PAGĐ_1145</v>
      </c>
      <c r="B1412" s="20" t="s">
        <v>136</v>
      </c>
      <c r="C1412" s="39" t="s">
        <v>738</v>
      </c>
      <c r="D1412" s="18" t="s">
        <v>620</v>
      </c>
      <c r="E1412" s="11" t="s">
        <v>21</v>
      </c>
      <c r="F1412" s="113"/>
      <c r="G1412" s="112"/>
      <c r="H1412" s="113"/>
      <c r="I1412" s="109"/>
      <c r="J1412" s="109"/>
      <c r="K1412" s="109"/>
      <c r="L1412" s="109"/>
      <c r="M1412" s="109"/>
      <c r="N1412" s="109"/>
      <c r="O1412" s="109"/>
      <c r="P1412" s="128"/>
      <c r="Q1412" s="128"/>
      <c r="R1412" s="128"/>
      <c r="S1412" s="128"/>
      <c r="T1412" s="128"/>
      <c r="U1412" s="128"/>
      <c r="V1412" s="128"/>
      <c r="W1412" s="128"/>
      <c r="X1412" s="128"/>
      <c r="Y1412" s="128"/>
      <c r="Z1412" s="128"/>
      <c r="AA1412" s="128"/>
      <c r="AB1412" s="128"/>
      <c r="AC1412" s="128"/>
      <c r="AD1412" s="128"/>
      <c r="AE1412" s="128"/>
      <c r="AF1412" s="128"/>
      <c r="AG1412" s="128"/>
    </row>
    <row r="1413" spans="1:33" ht="42.45">
      <c r="A1413" s="104" t="str">
        <f t="shared" ref="A1413:A1414" si="141">IF(OR(C1413="",D1413=""),"",$D$3&amp;"_"&amp;ROW()-14-COUNTBLANK($D$15:D1413))</f>
        <v>PAGĐ_1146</v>
      </c>
      <c r="B1413" s="61" t="s">
        <v>621</v>
      </c>
      <c r="C1413" s="61" t="s">
        <v>1001</v>
      </c>
      <c r="D1413" s="62" t="s">
        <v>623</v>
      </c>
      <c r="E1413" s="11" t="s">
        <v>21</v>
      </c>
      <c r="F1413" s="113"/>
      <c r="G1413" s="112"/>
      <c r="H1413" s="113"/>
      <c r="I1413" s="109"/>
      <c r="J1413" s="109"/>
      <c r="K1413" s="109"/>
      <c r="L1413" s="109"/>
      <c r="M1413" s="109"/>
      <c r="N1413" s="109"/>
      <c r="O1413" s="109"/>
      <c r="P1413" s="128"/>
      <c r="Q1413" s="128"/>
      <c r="R1413" s="128"/>
      <c r="S1413" s="128"/>
      <c r="T1413" s="128"/>
      <c r="U1413" s="128"/>
      <c r="V1413" s="128"/>
      <c r="W1413" s="128"/>
      <c r="X1413" s="128"/>
      <c r="Y1413" s="128"/>
      <c r="Z1413" s="128"/>
      <c r="AA1413" s="128"/>
      <c r="AB1413" s="128"/>
      <c r="AC1413" s="128"/>
      <c r="AD1413" s="128"/>
      <c r="AE1413" s="128"/>
      <c r="AF1413" s="128"/>
      <c r="AG1413" s="128"/>
    </row>
    <row r="1414" spans="1:33" ht="42.9">
      <c r="A1414" s="104" t="str">
        <f t="shared" si="141"/>
        <v>PAGĐ_1147</v>
      </c>
      <c r="B1414" s="205"/>
      <c r="C1414" s="65" t="s">
        <v>208</v>
      </c>
      <c r="D1414" s="18" t="s">
        <v>138</v>
      </c>
      <c r="E1414" s="11" t="s">
        <v>21</v>
      </c>
      <c r="F1414" s="113"/>
      <c r="G1414" s="112"/>
      <c r="H1414" s="113"/>
      <c r="I1414" s="109"/>
      <c r="J1414" s="109"/>
      <c r="K1414" s="109"/>
      <c r="L1414" s="109"/>
      <c r="M1414" s="109"/>
      <c r="N1414" s="109"/>
      <c r="O1414" s="109"/>
      <c r="P1414" s="128"/>
      <c r="Q1414" s="128"/>
      <c r="R1414" s="128"/>
      <c r="S1414" s="128"/>
      <c r="T1414" s="128"/>
      <c r="U1414" s="128"/>
      <c r="V1414" s="128"/>
      <c r="W1414" s="128"/>
      <c r="X1414" s="128"/>
      <c r="Y1414" s="128"/>
      <c r="Z1414" s="128"/>
      <c r="AA1414" s="128"/>
      <c r="AB1414" s="128"/>
      <c r="AC1414" s="128"/>
      <c r="AD1414" s="128"/>
      <c r="AE1414" s="128"/>
      <c r="AF1414" s="128"/>
      <c r="AG1414" s="128"/>
    </row>
    <row r="1415" spans="1:33" ht="42.9">
      <c r="A1415" s="104" t="str">
        <f>IF(OR(C1415="",D1415=""),"",$D$3&amp;"_"&amp;ROW()-15-COUNTBLANK($D$16:D1415))</f>
        <v>PAGĐ_1148</v>
      </c>
      <c r="B1415" s="199"/>
      <c r="C1415" s="65" t="s">
        <v>209</v>
      </c>
      <c r="D1415" s="18" t="s">
        <v>629</v>
      </c>
      <c r="E1415" s="11" t="s">
        <v>21</v>
      </c>
      <c r="F1415" s="113"/>
      <c r="G1415" s="112"/>
      <c r="H1415" s="113"/>
      <c r="I1415" s="109"/>
      <c r="J1415" s="109"/>
      <c r="K1415" s="109"/>
      <c r="L1415" s="109"/>
      <c r="M1415" s="109"/>
      <c r="N1415" s="109"/>
      <c r="O1415" s="109"/>
      <c r="P1415" s="128"/>
      <c r="Q1415" s="128"/>
      <c r="R1415" s="128"/>
      <c r="S1415" s="128"/>
      <c r="T1415" s="128"/>
      <c r="U1415" s="128"/>
      <c r="V1415" s="128"/>
      <c r="W1415" s="128"/>
      <c r="X1415" s="128"/>
      <c r="Y1415" s="128"/>
      <c r="Z1415" s="128"/>
      <c r="AA1415" s="128"/>
      <c r="AB1415" s="128"/>
      <c r="AC1415" s="128"/>
      <c r="AD1415" s="128"/>
      <c r="AE1415" s="128"/>
      <c r="AF1415" s="128"/>
      <c r="AG1415" s="128"/>
    </row>
    <row r="1416" spans="1:33" ht="42.9">
      <c r="A1416" s="104" t="str">
        <f>IF(OR(C1416="",D1416=""),"",$D$3&amp;"_"&amp;ROW()-14-COUNTBLANK($D$15:D1416))</f>
        <v>PAGĐ_1149</v>
      </c>
      <c r="B1416" s="199"/>
      <c r="C1416" s="65" t="s">
        <v>210</v>
      </c>
      <c r="D1416" s="18" t="s">
        <v>631</v>
      </c>
      <c r="E1416" s="11" t="s">
        <v>21</v>
      </c>
      <c r="F1416" s="113"/>
      <c r="G1416" s="112"/>
      <c r="H1416" s="113"/>
      <c r="I1416" s="109"/>
      <c r="J1416" s="109"/>
      <c r="K1416" s="109"/>
      <c r="L1416" s="109"/>
      <c r="M1416" s="109"/>
      <c r="N1416" s="109"/>
      <c r="O1416" s="109"/>
      <c r="P1416" s="128"/>
      <c r="Q1416" s="128"/>
      <c r="R1416" s="128"/>
      <c r="S1416" s="128"/>
      <c r="T1416" s="128"/>
      <c r="U1416" s="128"/>
      <c r="V1416" s="128"/>
      <c r="W1416" s="128"/>
      <c r="X1416" s="128"/>
      <c r="Y1416" s="128"/>
      <c r="Z1416" s="128"/>
      <c r="AA1416" s="128"/>
      <c r="AB1416" s="128"/>
      <c r="AC1416" s="128"/>
      <c r="AD1416" s="128"/>
      <c r="AE1416" s="128"/>
      <c r="AF1416" s="128"/>
      <c r="AG1416" s="128"/>
    </row>
    <row r="1417" spans="1:33" ht="42.9">
      <c r="A1417" s="104" t="str">
        <f>IF(OR(C1417="",D1417=""),"",$D$3&amp;"_"&amp;ROW()-15-COUNTBLANK($D$16:D1417))</f>
        <v>PAGĐ_1150</v>
      </c>
      <c r="B1417" s="199"/>
      <c r="C1417" s="65" t="s">
        <v>1004</v>
      </c>
      <c r="D1417" s="18" t="s">
        <v>629</v>
      </c>
      <c r="E1417" s="11" t="s">
        <v>21</v>
      </c>
      <c r="F1417" s="113"/>
      <c r="G1417" s="112"/>
      <c r="H1417" s="113"/>
      <c r="I1417" s="109"/>
      <c r="J1417" s="109"/>
      <c r="K1417" s="109"/>
      <c r="L1417" s="109"/>
      <c r="M1417" s="109"/>
      <c r="N1417" s="109"/>
      <c r="O1417" s="109"/>
      <c r="P1417" s="128"/>
      <c r="Q1417" s="128"/>
      <c r="R1417" s="128"/>
      <c r="S1417" s="128"/>
      <c r="T1417" s="128"/>
      <c r="U1417" s="128"/>
      <c r="V1417" s="128"/>
      <c r="W1417" s="128"/>
      <c r="X1417" s="128"/>
      <c r="Y1417" s="128"/>
      <c r="Z1417" s="128"/>
      <c r="AA1417" s="128"/>
      <c r="AB1417" s="128"/>
      <c r="AC1417" s="128"/>
      <c r="AD1417" s="128"/>
      <c r="AE1417" s="128"/>
      <c r="AF1417" s="128"/>
      <c r="AG1417" s="128"/>
    </row>
    <row r="1418" spans="1:33" ht="57">
      <c r="A1418" s="104" t="str">
        <f>IF(OR(C1418="",D1418=""),"",$D$3&amp;"_"&amp;ROW()-14-COUNTBLANK($D$15:D1418))</f>
        <v>PAGĐ_1151</v>
      </c>
      <c r="B1418" s="199"/>
      <c r="C1418" s="65" t="s">
        <v>1005</v>
      </c>
      <c r="D1418" s="18" t="s">
        <v>641</v>
      </c>
      <c r="E1418" s="11" t="s">
        <v>21</v>
      </c>
      <c r="F1418" s="113"/>
      <c r="G1418" s="112"/>
      <c r="H1418" s="113"/>
      <c r="I1418" s="109"/>
      <c r="J1418" s="109"/>
      <c r="K1418" s="109"/>
      <c r="L1418" s="109"/>
      <c r="M1418" s="109"/>
      <c r="N1418" s="109"/>
      <c r="O1418" s="109"/>
      <c r="P1418" s="128"/>
      <c r="Q1418" s="128"/>
      <c r="R1418" s="128"/>
      <c r="S1418" s="128"/>
      <c r="T1418" s="128"/>
      <c r="U1418" s="128"/>
      <c r="V1418" s="128"/>
      <c r="W1418" s="128"/>
      <c r="X1418" s="128"/>
      <c r="Y1418" s="128"/>
      <c r="Z1418" s="128"/>
      <c r="AA1418" s="128"/>
      <c r="AB1418" s="128"/>
      <c r="AC1418" s="128"/>
      <c r="AD1418" s="128"/>
      <c r="AE1418" s="128"/>
      <c r="AF1418" s="128"/>
      <c r="AG1418" s="128"/>
    </row>
    <row r="1419" spans="1:33" ht="127.3">
      <c r="A1419" s="104" t="str">
        <f>IF(OR(C1419="",D1419=""),"",$D$3&amp;"_"&amp;ROW()-15-COUNTBLANK($D$16:D1419))</f>
        <v>PAGĐ_1152</v>
      </c>
      <c r="B1419" s="197"/>
      <c r="C1419" s="65" t="s">
        <v>211</v>
      </c>
      <c r="D1419" s="18" t="s">
        <v>739</v>
      </c>
      <c r="E1419" s="11" t="s">
        <v>21</v>
      </c>
      <c r="F1419" s="35"/>
      <c r="G1419" s="112"/>
      <c r="H1419" s="113"/>
      <c r="I1419" s="109"/>
      <c r="J1419" s="109"/>
      <c r="K1419" s="109"/>
      <c r="L1419" s="109"/>
      <c r="M1419" s="109"/>
      <c r="N1419" s="109"/>
      <c r="O1419" s="109"/>
      <c r="P1419" s="128"/>
      <c r="Q1419" s="128"/>
      <c r="R1419" s="128"/>
      <c r="S1419" s="128"/>
      <c r="T1419" s="128"/>
      <c r="U1419" s="128"/>
      <c r="V1419" s="128"/>
      <c r="W1419" s="128"/>
      <c r="X1419" s="128"/>
      <c r="Y1419" s="128"/>
      <c r="Z1419" s="128"/>
      <c r="AA1419" s="128"/>
      <c r="AB1419" s="128"/>
      <c r="AC1419" s="128"/>
      <c r="AD1419" s="128"/>
      <c r="AE1419" s="128"/>
      <c r="AF1419" s="128"/>
      <c r="AG1419" s="128"/>
    </row>
    <row r="1420" spans="1:33" ht="18" customHeight="1">
      <c r="A1420" s="104" t="str">
        <f>IF(OR(C1420="",D1420=""),"",$D$3&amp;"_"&amp;ROW()-14-COUNTBLANK($D$15:D1420))</f>
        <v/>
      </c>
      <c r="B1420" s="156" t="s">
        <v>740</v>
      </c>
      <c r="C1420" s="156"/>
      <c r="D1420" s="157"/>
      <c r="E1420" s="136"/>
      <c r="F1420" s="136"/>
      <c r="G1420" s="137"/>
      <c r="H1420" s="136"/>
      <c r="I1420" s="80"/>
      <c r="J1420" s="80"/>
      <c r="K1420" s="80"/>
      <c r="L1420" s="80"/>
      <c r="M1420" s="80"/>
      <c r="N1420" s="80"/>
      <c r="O1420" s="80"/>
    </row>
    <row r="1421" spans="1:33" ht="57">
      <c r="A1421" s="104" t="str">
        <f t="shared" ref="A1421:A1422" si="142">IF(OR(C1421="",D1421=""),"",$D$3&amp;"_"&amp;ROW()-15-COUNTBLANK($D$16:D1421))</f>
        <v>PAGĐ_1153</v>
      </c>
      <c r="B1421" s="34" t="s">
        <v>741</v>
      </c>
      <c r="C1421" s="34" t="s">
        <v>742</v>
      </c>
      <c r="D1421" s="62" t="s">
        <v>743</v>
      </c>
      <c r="E1421" s="11" t="s">
        <v>21</v>
      </c>
      <c r="F1421" s="67"/>
      <c r="G1421" s="161"/>
      <c r="H1421" s="67"/>
      <c r="I1421" s="56"/>
      <c r="J1421" s="56"/>
      <c r="K1421" s="56"/>
      <c r="L1421" s="56"/>
      <c r="M1421" s="56"/>
      <c r="N1421" s="56"/>
      <c r="O1421" s="56"/>
      <c r="P1421" s="56"/>
      <c r="Q1421" s="56"/>
      <c r="R1421" s="56"/>
      <c r="S1421" s="56"/>
      <c r="T1421" s="56"/>
      <c r="U1421" s="56"/>
      <c r="V1421" s="56"/>
      <c r="W1421" s="56"/>
      <c r="X1421" s="56"/>
      <c r="Y1421" s="56"/>
      <c r="Z1421" s="56"/>
      <c r="AA1421" s="56"/>
      <c r="AB1421" s="56"/>
      <c r="AC1421" s="56"/>
      <c r="AD1421" s="56"/>
      <c r="AE1421" s="56"/>
      <c r="AF1421" s="56"/>
      <c r="AG1421" s="56"/>
    </row>
    <row r="1422" spans="1:33" ht="42.45">
      <c r="A1422" s="104" t="str">
        <f t="shared" si="142"/>
        <v>PAGĐ_1154</v>
      </c>
      <c r="B1422" s="61" t="s">
        <v>621</v>
      </c>
      <c r="C1422" s="61" t="s">
        <v>1001</v>
      </c>
      <c r="D1422" s="62" t="s">
        <v>744</v>
      </c>
      <c r="E1422" s="11" t="s">
        <v>21</v>
      </c>
      <c r="F1422" s="67"/>
      <c r="G1422" s="161"/>
      <c r="H1422" s="67"/>
      <c r="I1422" s="56"/>
      <c r="J1422" s="56"/>
      <c r="K1422" s="56"/>
      <c r="L1422" s="56"/>
      <c r="M1422" s="56"/>
      <c r="N1422" s="56"/>
      <c r="O1422" s="56"/>
      <c r="P1422" s="56"/>
      <c r="Q1422" s="56"/>
      <c r="R1422" s="56"/>
      <c r="S1422" s="56"/>
      <c r="T1422" s="56"/>
      <c r="U1422" s="56"/>
      <c r="V1422" s="56"/>
      <c r="W1422" s="56"/>
      <c r="X1422" s="56"/>
      <c r="Y1422" s="56"/>
      <c r="Z1422" s="56"/>
      <c r="AA1422" s="56"/>
      <c r="AB1422" s="56"/>
      <c r="AC1422" s="56"/>
      <c r="AD1422" s="56"/>
      <c r="AE1422" s="56"/>
      <c r="AF1422" s="56"/>
      <c r="AG1422" s="56"/>
    </row>
    <row r="1423" spans="1:33" ht="42.9">
      <c r="A1423" s="104" t="str">
        <f>IF(OR(C1423="",D1423=""),"",$D$3&amp;"_"&amp;ROW()-14-COUNTBLANK($D$15:D1423))</f>
        <v>PAGĐ_1155</v>
      </c>
      <c r="B1423" s="232"/>
      <c r="C1423" s="34" t="s">
        <v>208</v>
      </c>
      <c r="D1423" s="62" t="s">
        <v>138</v>
      </c>
      <c r="E1423" s="11" t="s">
        <v>21</v>
      </c>
      <c r="F1423" s="67"/>
      <c r="G1423" s="161"/>
      <c r="H1423" s="67"/>
      <c r="I1423" s="56"/>
      <c r="J1423" s="56"/>
      <c r="K1423" s="56"/>
      <c r="L1423" s="56"/>
      <c r="M1423" s="56"/>
      <c r="N1423" s="56"/>
      <c r="O1423" s="56"/>
      <c r="P1423" s="56"/>
      <c r="Q1423" s="56"/>
      <c r="R1423" s="56"/>
      <c r="S1423" s="56"/>
      <c r="T1423" s="56"/>
      <c r="U1423" s="56"/>
      <c r="V1423" s="56"/>
      <c r="W1423" s="56"/>
      <c r="X1423" s="56"/>
      <c r="Y1423" s="56"/>
      <c r="Z1423" s="56"/>
      <c r="AA1423" s="56"/>
      <c r="AB1423" s="56"/>
      <c r="AC1423" s="56"/>
      <c r="AD1423" s="56"/>
      <c r="AE1423" s="56"/>
      <c r="AF1423" s="56"/>
      <c r="AG1423" s="56"/>
    </row>
    <row r="1424" spans="1:33" ht="42.9">
      <c r="A1424" s="104" t="str">
        <f>IF(OR(C1424="",D1424=""),"",$D$3&amp;"_"&amp;ROW()-15-COUNTBLANK($D$16:D1424))</f>
        <v>PAGĐ_1156</v>
      </c>
      <c r="B1424" s="199"/>
      <c r="C1424" s="34" t="s">
        <v>209</v>
      </c>
      <c r="D1424" s="62" t="s">
        <v>629</v>
      </c>
      <c r="E1424" s="11" t="s">
        <v>21</v>
      </c>
      <c r="F1424" s="67"/>
      <c r="G1424" s="161"/>
      <c r="H1424" s="67"/>
      <c r="I1424" s="56"/>
      <c r="J1424" s="56"/>
      <c r="K1424" s="56"/>
      <c r="L1424" s="56"/>
      <c r="M1424" s="56"/>
      <c r="N1424" s="56"/>
      <c r="O1424" s="56"/>
      <c r="P1424" s="56"/>
      <c r="Q1424" s="56"/>
      <c r="R1424" s="56"/>
      <c r="S1424" s="56"/>
      <c r="T1424" s="56"/>
      <c r="U1424" s="56"/>
      <c r="V1424" s="56"/>
      <c r="W1424" s="56"/>
      <c r="X1424" s="56"/>
      <c r="Y1424" s="56"/>
      <c r="Z1424" s="56"/>
      <c r="AA1424" s="56"/>
      <c r="AB1424" s="56"/>
      <c r="AC1424" s="56"/>
      <c r="AD1424" s="56"/>
      <c r="AE1424" s="56"/>
      <c r="AF1424" s="56"/>
      <c r="AG1424" s="56"/>
    </row>
    <row r="1425" spans="1:33" ht="42.9">
      <c r="A1425" s="104" t="str">
        <f>IF(OR(C1425="",D1425=""),"",$D$3&amp;"_"&amp;ROW()-14-COUNTBLANK($D$15:D1425))</f>
        <v>PAGĐ_1157</v>
      </c>
      <c r="B1425" s="199"/>
      <c r="C1425" s="34" t="s">
        <v>210</v>
      </c>
      <c r="D1425" s="62" t="s">
        <v>631</v>
      </c>
      <c r="E1425" s="11" t="s">
        <v>21</v>
      </c>
      <c r="F1425" s="67"/>
      <c r="G1425" s="161"/>
      <c r="H1425" s="67"/>
      <c r="I1425" s="56"/>
      <c r="J1425" s="56"/>
      <c r="K1425" s="56"/>
      <c r="L1425" s="56"/>
      <c r="M1425" s="56"/>
      <c r="N1425" s="56"/>
      <c r="O1425" s="56"/>
      <c r="P1425" s="56"/>
      <c r="Q1425" s="56"/>
      <c r="R1425" s="56"/>
      <c r="S1425" s="56"/>
      <c r="T1425" s="56"/>
      <c r="U1425" s="56"/>
      <c r="V1425" s="56"/>
      <c r="W1425" s="56"/>
      <c r="X1425" s="56"/>
      <c r="Y1425" s="56"/>
      <c r="Z1425" s="56"/>
      <c r="AA1425" s="56"/>
      <c r="AB1425" s="56"/>
      <c r="AC1425" s="56"/>
      <c r="AD1425" s="56"/>
      <c r="AE1425" s="56"/>
      <c r="AF1425" s="56"/>
      <c r="AG1425" s="56"/>
    </row>
    <row r="1426" spans="1:33" ht="42.9">
      <c r="A1426" s="104" t="str">
        <f>IF(OR(C1426="",D1426=""),"",$D$3&amp;"_"&amp;ROW()-15-COUNTBLANK($D$16:D1426))</f>
        <v>PAGĐ_1158</v>
      </c>
      <c r="B1426" s="199"/>
      <c r="C1426" s="34" t="s">
        <v>1004</v>
      </c>
      <c r="D1426" s="62" t="s">
        <v>629</v>
      </c>
      <c r="E1426" s="11" t="s">
        <v>21</v>
      </c>
      <c r="F1426" s="67"/>
      <c r="G1426" s="161"/>
      <c r="H1426" s="67"/>
      <c r="I1426" s="56"/>
      <c r="J1426" s="56"/>
      <c r="K1426" s="56"/>
      <c r="L1426" s="56"/>
      <c r="M1426" s="56"/>
      <c r="N1426" s="56"/>
      <c r="O1426" s="56"/>
      <c r="P1426" s="56"/>
      <c r="Q1426" s="56"/>
      <c r="R1426" s="56"/>
      <c r="S1426" s="56"/>
      <c r="T1426" s="56"/>
      <c r="U1426" s="56"/>
      <c r="V1426" s="56"/>
      <c r="W1426" s="56"/>
      <c r="X1426" s="56"/>
      <c r="Y1426" s="56"/>
      <c r="Z1426" s="56"/>
      <c r="AA1426" s="56"/>
      <c r="AB1426" s="56"/>
      <c r="AC1426" s="56"/>
      <c r="AD1426" s="56"/>
      <c r="AE1426" s="56"/>
      <c r="AF1426" s="56"/>
      <c r="AG1426" s="56"/>
    </row>
    <row r="1427" spans="1:33" ht="57">
      <c r="A1427" s="104" t="str">
        <f>IF(OR(C1427="",D1427=""),"",$D$3&amp;"_"&amp;ROW()-14-COUNTBLANK($D$15:D1427))</f>
        <v>PAGĐ_1159</v>
      </c>
      <c r="B1427" s="199"/>
      <c r="C1427" s="34" t="s">
        <v>1005</v>
      </c>
      <c r="D1427" s="62" t="s">
        <v>636</v>
      </c>
      <c r="E1427" s="11" t="s">
        <v>21</v>
      </c>
      <c r="F1427" s="67"/>
      <c r="G1427" s="161"/>
      <c r="H1427" s="67"/>
      <c r="I1427" s="56"/>
      <c r="J1427" s="56"/>
      <c r="K1427" s="56"/>
      <c r="L1427" s="56"/>
      <c r="M1427" s="56"/>
      <c r="N1427" s="56"/>
      <c r="O1427" s="56"/>
      <c r="P1427" s="56"/>
      <c r="Q1427" s="56"/>
      <c r="R1427" s="56"/>
      <c r="S1427" s="56"/>
      <c r="T1427" s="56"/>
      <c r="U1427" s="56"/>
      <c r="V1427" s="56"/>
      <c r="W1427" s="56"/>
      <c r="X1427" s="56"/>
      <c r="Y1427" s="56"/>
      <c r="Z1427" s="56"/>
      <c r="AA1427" s="56"/>
      <c r="AB1427" s="56"/>
      <c r="AC1427" s="56"/>
      <c r="AD1427" s="56"/>
      <c r="AE1427" s="56"/>
      <c r="AF1427" s="56"/>
      <c r="AG1427" s="56"/>
    </row>
    <row r="1428" spans="1:33" ht="127.3">
      <c r="A1428" s="104" t="str">
        <f>IF(OR(C1428="",D1428=""),"",$D$3&amp;"_"&amp;ROW()-15-COUNTBLANK($D$16:D1428))</f>
        <v>PAGĐ_1160</v>
      </c>
      <c r="B1428" s="197"/>
      <c r="C1428" s="34" t="s">
        <v>211</v>
      </c>
      <c r="D1428" s="62" t="s">
        <v>739</v>
      </c>
      <c r="E1428" s="11" t="s">
        <v>21</v>
      </c>
      <c r="F1428" s="35"/>
      <c r="G1428" s="161"/>
      <c r="H1428" s="67"/>
      <c r="I1428" s="56"/>
      <c r="J1428" s="56"/>
      <c r="K1428" s="56"/>
      <c r="L1428" s="56"/>
      <c r="M1428" s="56"/>
      <c r="N1428" s="56"/>
      <c r="O1428" s="56"/>
      <c r="P1428" s="56"/>
      <c r="Q1428" s="56"/>
      <c r="R1428" s="56"/>
      <c r="S1428" s="56"/>
      <c r="T1428" s="56"/>
      <c r="U1428" s="56"/>
      <c r="V1428" s="56"/>
      <c r="W1428" s="56"/>
      <c r="X1428" s="56"/>
      <c r="Y1428" s="56"/>
      <c r="Z1428" s="56"/>
      <c r="AA1428" s="56"/>
      <c r="AB1428" s="56"/>
      <c r="AC1428" s="56"/>
      <c r="AD1428" s="56"/>
      <c r="AE1428" s="56"/>
      <c r="AF1428" s="56"/>
      <c r="AG1428" s="56"/>
    </row>
    <row r="1429" spans="1:33" ht="33" customHeight="1">
      <c r="A1429" s="104" t="str">
        <f>IF(OR(C1429="",D1429=""),"",$D$3&amp;"_"&amp;ROW()-14-COUNTBLANK($D$15:D1429))</f>
        <v/>
      </c>
      <c r="B1429" s="156" t="s">
        <v>745</v>
      </c>
      <c r="C1429" s="156"/>
      <c r="D1429" s="157"/>
      <c r="E1429" s="136"/>
      <c r="F1429" s="136"/>
      <c r="G1429" s="137"/>
      <c r="H1429" s="136"/>
      <c r="I1429" s="80"/>
      <c r="J1429" s="80"/>
      <c r="K1429" s="80"/>
      <c r="L1429" s="80"/>
      <c r="M1429" s="80"/>
      <c r="N1429" s="80"/>
      <c r="O1429" s="80"/>
    </row>
    <row r="1430" spans="1:33" ht="84.9">
      <c r="A1430" s="104" t="str">
        <f>IF(OR(C1430="",D1430=""),"",$D$3&amp;"_"&amp;ROW()-15-COUNTBLANK($D$16:D1430))</f>
        <v>PAGĐ_1161</v>
      </c>
      <c r="B1430" s="34" t="s">
        <v>746</v>
      </c>
      <c r="C1430" s="34" t="s">
        <v>1070</v>
      </c>
      <c r="D1430" s="62" t="s">
        <v>748</v>
      </c>
      <c r="E1430" s="11" t="s">
        <v>21</v>
      </c>
      <c r="F1430" s="113"/>
      <c r="G1430" s="112"/>
      <c r="H1430" s="113"/>
      <c r="I1430" s="109"/>
      <c r="J1430" s="109"/>
      <c r="K1430" s="109"/>
      <c r="L1430" s="109"/>
      <c r="M1430" s="109"/>
      <c r="N1430" s="109"/>
      <c r="O1430" s="109"/>
      <c r="P1430" s="128"/>
      <c r="Q1430" s="128"/>
      <c r="R1430" s="128"/>
      <c r="S1430" s="128"/>
      <c r="T1430" s="128"/>
      <c r="U1430" s="128"/>
      <c r="V1430" s="128"/>
      <c r="W1430" s="128"/>
      <c r="X1430" s="128"/>
      <c r="Y1430" s="128"/>
      <c r="Z1430" s="128"/>
      <c r="AA1430" s="128"/>
      <c r="AB1430" s="128"/>
      <c r="AC1430" s="128"/>
      <c r="AD1430" s="128"/>
      <c r="AE1430" s="128"/>
      <c r="AF1430" s="128"/>
      <c r="AG1430" s="128"/>
    </row>
    <row r="1431" spans="1:33" ht="14.6">
      <c r="A1431" s="104" t="str">
        <f>IF(OR(C1431="",D1431=""),"",$D$3&amp;"_"&amp;ROW()-14-COUNTBLANK($D$15:D1431))</f>
        <v/>
      </c>
      <c r="B1431" s="156" t="s">
        <v>749</v>
      </c>
      <c r="C1431" s="156"/>
      <c r="D1431" s="157"/>
      <c r="E1431" s="136"/>
      <c r="F1431" s="136"/>
      <c r="G1431" s="137"/>
      <c r="H1431" s="136"/>
      <c r="I1431" s="90"/>
      <c r="J1431" s="90"/>
      <c r="K1431" s="90"/>
      <c r="L1431" s="90"/>
      <c r="M1431" s="90"/>
      <c r="N1431" s="90"/>
      <c r="O1431" s="90"/>
    </row>
    <row r="1432" spans="1:33" ht="66.75" customHeight="1">
      <c r="A1432" s="104" t="str">
        <f>IF(OR(C1432="",D1432=""),"",$D$3&amp;"_"&amp;ROW()-15-COUNTBLANK($D$16:D1432))</f>
        <v>PAGĐ_1162</v>
      </c>
      <c r="B1432" s="228" t="s">
        <v>750</v>
      </c>
      <c r="C1432" s="62" t="s">
        <v>1071</v>
      </c>
      <c r="D1432" s="162" t="s">
        <v>752</v>
      </c>
      <c r="E1432" s="11" t="s">
        <v>21</v>
      </c>
      <c r="F1432" s="113"/>
      <c r="G1432" s="112"/>
      <c r="H1432" s="113"/>
      <c r="I1432" s="90"/>
      <c r="J1432" s="90"/>
      <c r="K1432" s="90"/>
      <c r="L1432" s="90"/>
      <c r="M1432" s="90"/>
      <c r="N1432" s="90"/>
      <c r="O1432" s="90"/>
    </row>
    <row r="1433" spans="1:33" ht="28.3">
      <c r="A1433" s="104" t="str">
        <f>IF(OR(C1433="",D1433=""),"",$D$3&amp;"_"&amp;ROW()-14-COUNTBLANK($D$15:D1433))</f>
        <v>PAGĐ_1163</v>
      </c>
      <c r="B1433" s="199"/>
      <c r="C1433" s="62" t="s">
        <v>1072</v>
      </c>
      <c r="D1433" s="162" t="s">
        <v>754</v>
      </c>
      <c r="E1433" s="11" t="s">
        <v>21</v>
      </c>
      <c r="F1433" s="113"/>
      <c r="G1433" s="112"/>
      <c r="H1433" s="113"/>
      <c r="I1433" s="90"/>
      <c r="J1433" s="90"/>
      <c r="K1433" s="90"/>
      <c r="L1433" s="90"/>
      <c r="M1433" s="90"/>
      <c r="N1433" s="90"/>
      <c r="O1433" s="90"/>
    </row>
    <row r="1434" spans="1:33" ht="28.3">
      <c r="A1434" s="104" t="str">
        <f>IF(OR(C1434="",D1434=""),"",$D$3&amp;"_"&amp;ROW()-15-COUNTBLANK($D$16:D1434))</f>
        <v>PAGĐ_1164</v>
      </c>
      <c r="B1434" s="197"/>
      <c r="C1434" s="62" t="s">
        <v>1073</v>
      </c>
      <c r="D1434" s="162" t="s">
        <v>756</v>
      </c>
      <c r="E1434" s="11" t="s">
        <v>21</v>
      </c>
      <c r="F1434" s="113"/>
      <c r="G1434" s="112"/>
      <c r="H1434" s="113"/>
      <c r="I1434" s="90"/>
      <c r="J1434" s="90"/>
      <c r="K1434" s="90"/>
      <c r="L1434" s="90"/>
      <c r="M1434" s="90"/>
      <c r="N1434" s="90"/>
      <c r="O1434" s="90"/>
    </row>
    <row r="1435" spans="1:33" ht="28.3">
      <c r="A1435" s="104" t="str">
        <f>IF(OR(C1435="",D1435=""),"",$D$3&amp;"_"&amp;ROW()-14-COUNTBLANK($D$15:D1435))</f>
        <v>PAGĐ_1165</v>
      </c>
      <c r="B1435" s="228" t="s">
        <v>757</v>
      </c>
      <c r="C1435" s="62" t="s">
        <v>1074</v>
      </c>
      <c r="D1435" s="111" t="s">
        <v>759</v>
      </c>
      <c r="E1435" s="11" t="s">
        <v>21</v>
      </c>
      <c r="F1435" s="113"/>
      <c r="G1435" s="112"/>
      <c r="H1435" s="113"/>
      <c r="I1435" s="90"/>
      <c r="J1435" s="90"/>
      <c r="K1435" s="90"/>
      <c r="L1435" s="90"/>
      <c r="M1435" s="90"/>
      <c r="N1435" s="90"/>
      <c r="O1435" s="90"/>
    </row>
    <row r="1436" spans="1:33" ht="28.3">
      <c r="A1436" s="104" t="str">
        <f>IF(OR(C1436="",D1436=""),"",$D$3&amp;"_"&amp;ROW()-15-COUNTBLANK($D$16:D1436))</f>
        <v>PAGĐ_1166</v>
      </c>
      <c r="B1436" s="199"/>
      <c r="C1436" s="62" t="s">
        <v>1075</v>
      </c>
      <c r="D1436" s="163" t="s">
        <v>761</v>
      </c>
      <c r="E1436" s="11" t="s">
        <v>21</v>
      </c>
      <c r="F1436" s="113"/>
      <c r="G1436" s="112"/>
      <c r="H1436" s="113"/>
      <c r="I1436" s="90"/>
      <c r="J1436" s="90"/>
      <c r="K1436" s="90"/>
      <c r="L1436" s="90"/>
      <c r="M1436" s="90"/>
      <c r="N1436" s="90"/>
      <c r="O1436" s="90"/>
    </row>
    <row r="1437" spans="1:33" ht="42.45">
      <c r="A1437" s="104" t="str">
        <f t="shared" ref="A1437:A1438" si="143">IF(OR(C1437="",D1437=""),"",$D$3&amp;"_"&amp;ROW()-14-COUNTBLANK($D$15:D1437))</f>
        <v>PAGĐ_1167</v>
      </c>
      <c r="B1437" s="199"/>
      <c r="C1437" s="62" t="s">
        <v>1076</v>
      </c>
      <c r="D1437" s="164" t="s">
        <v>763</v>
      </c>
      <c r="E1437" s="11" t="s">
        <v>21</v>
      </c>
      <c r="F1437" s="113"/>
      <c r="G1437" s="112"/>
      <c r="H1437" s="113"/>
      <c r="I1437" s="90"/>
      <c r="J1437" s="90"/>
      <c r="K1437" s="90"/>
      <c r="L1437" s="90"/>
      <c r="M1437" s="90"/>
      <c r="N1437" s="90"/>
      <c r="O1437" s="90"/>
    </row>
    <row r="1438" spans="1:33" ht="30.45">
      <c r="A1438" s="104" t="str">
        <f t="shared" si="143"/>
        <v>PAGĐ_1168</v>
      </c>
      <c r="B1438" s="199"/>
      <c r="C1438" s="62" t="s">
        <v>1077</v>
      </c>
      <c r="D1438" s="114" t="s">
        <v>765</v>
      </c>
      <c r="E1438" s="11" t="s">
        <v>21</v>
      </c>
      <c r="F1438" s="113"/>
      <c r="G1438" s="112"/>
      <c r="H1438" s="113"/>
      <c r="I1438" s="90"/>
      <c r="J1438" s="90"/>
      <c r="K1438" s="90"/>
      <c r="L1438" s="90"/>
      <c r="M1438" s="90"/>
      <c r="N1438" s="90"/>
      <c r="O1438" s="90"/>
    </row>
    <row r="1439" spans="1:33" ht="30.45">
      <c r="A1439" s="104" t="str">
        <f>IF(OR(C1439="",D1439=""),"",$D$3&amp;"_"&amp;ROW()-15-COUNTBLANK($D$16:D1439))</f>
        <v>PAGĐ_1169</v>
      </c>
      <c r="B1439" s="197"/>
      <c r="C1439" s="62" t="s">
        <v>1078</v>
      </c>
      <c r="D1439" s="114" t="s">
        <v>765</v>
      </c>
      <c r="E1439" s="11" t="s">
        <v>21</v>
      </c>
      <c r="F1439" s="113"/>
      <c r="G1439" s="112"/>
      <c r="H1439" s="113"/>
      <c r="I1439" s="90"/>
      <c r="J1439" s="90"/>
      <c r="K1439" s="90"/>
      <c r="L1439" s="90"/>
      <c r="M1439" s="90"/>
      <c r="N1439" s="90"/>
      <c r="O1439" s="90"/>
    </row>
    <row r="1440" spans="1:33" ht="42.45">
      <c r="A1440" s="104" t="str">
        <f t="shared" ref="A1440:A1441" si="144">IF(OR(C1440="",D1440=""),"",$D$3&amp;"_"&amp;ROW()-14-COUNTBLANK($D$15:D1440))</f>
        <v>PAGĐ_1170</v>
      </c>
      <c r="B1440" s="236" t="s">
        <v>767</v>
      </c>
      <c r="C1440" s="62" t="s">
        <v>1079</v>
      </c>
      <c r="D1440" s="162" t="s">
        <v>769</v>
      </c>
      <c r="E1440" s="11" t="s">
        <v>21</v>
      </c>
      <c r="F1440" s="113"/>
      <c r="G1440" s="112"/>
      <c r="H1440" s="113"/>
      <c r="I1440" s="90"/>
      <c r="J1440" s="90"/>
      <c r="K1440" s="90"/>
      <c r="L1440" s="90"/>
      <c r="M1440" s="90"/>
      <c r="N1440" s="90"/>
      <c r="O1440" s="90"/>
    </row>
    <row r="1441" spans="1:15" ht="42.45">
      <c r="A1441" s="104" t="str">
        <f t="shared" si="144"/>
        <v>PAGĐ_1171</v>
      </c>
      <c r="B1441" s="197"/>
      <c r="C1441" s="62" t="s">
        <v>1080</v>
      </c>
      <c r="D1441" s="162" t="s">
        <v>771</v>
      </c>
      <c r="E1441" s="11" t="s">
        <v>21</v>
      </c>
      <c r="F1441" s="111"/>
      <c r="G1441" s="114"/>
      <c r="H1441" s="111"/>
      <c r="I1441" s="90"/>
      <c r="J1441" s="90"/>
      <c r="K1441" s="90"/>
      <c r="L1441" s="90"/>
      <c r="M1441" s="90"/>
      <c r="N1441" s="90"/>
      <c r="O1441" s="90"/>
    </row>
    <row r="1442" spans="1:15" ht="28.3">
      <c r="A1442" s="104" t="str">
        <f>IF(OR(C1442="",D1442=""),"",$D$3&amp;"_"&amp;ROW()-15-COUNTBLANK($D$16:D1442))</f>
        <v>PAGĐ_1172</v>
      </c>
      <c r="B1442" s="111" t="s">
        <v>772</v>
      </c>
      <c r="C1442" s="62" t="s">
        <v>1081</v>
      </c>
      <c r="D1442" s="111" t="s">
        <v>774</v>
      </c>
      <c r="E1442" s="11" t="s">
        <v>21</v>
      </c>
      <c r="F1442" s="113"/>
      <c r="G1442" s="112"/>
      <c r="H1442" s="113"/>
      <c r="I1442" s="90"/>
      <c r="J1442" s="90"/>
      <c r="K1442" s="90"/>
      <c r="L1442" s="90"/>
      <c r="M1442" s="90"/>
      <c r="N1442" s="90"/>
      <c r="O1442" s="90"/>
    </row>
    <row r="1443" spans="1:15" ht="30.45">
      <c r="A1443" s="104" t="str">
        <f>IF(OR(C1443="",D1443=""),"",$D$3&amp;"_"&amp;ROW()-14-COUNTBLANK($D$15:D1443))</f>
        <v>PAGĐ_1173</v>
      </c>
      <c r="B1443" s="228" t="s">
        <v>775</v>
      </c>
      <c r="C1443" s="62" t="s">
        <v>1082</v>
      </c>
      <c r="D1443" s="114" t="s">
        <v>777</v>
      </c>
      <c r="E1443" s="11" t="s">
        <v>21</v>
      </c>
      <c r="F1443" s="113"/>
      <c r="G1443" s="112"/>
      <c r="H1443" s="113"/>
      <c r="I1443" s="90"/>
      <c r="J1443" s="90"/>
      <c r="K1443" s="90"/>
      <c r="L1443" s="90"/>
      <c r="M1443" s="90"/>
      <c r="N1443" s="90"/>
      <c r="O1443" s="90"/>
    </row>
    <row r="1444" spans="1:15" ht="28.3">
      <c r="A1444" s="104" t="str">
        <f>IF(OR(C1444="",D1444=""),"",$D$3&amp;"_"&amp;ROW()-15-COUNTBLANK($D$16:D1444))</f>
        <v>PAGĐ_1174</v>
      </c>
      <c r="B1444" s="197"/>
      <c r="C1444" s="62" t="s">
        <v>1083</v>
      </c>
      <c r="D1444" s="75" t="s">
        <v>779</v>
      </c>
      <c r="E1444" s="11" t="s">
        <v>21</v>
      </c>
      <c r="F1444" s="70"/>
      <c r="G1444" s="165"/>
      <c r="H1444" s="70"/>
      <c r="I1444" s="90"/>
      <c r="J1444" s="90"/>
      <c r="K1444" s="90"/>
      <c r="L1444" s="90"/>
      <c r="M1444" s="90"/>
      <c r="N1444" s="90"/>
      <c r="O1444" s="90"/>
    </row>
    <row r="1445" spans="1:15" ht="28.3">
      <c r="A1445" s="104" t="str">
        <f t="shared" ref="A1445:A1446" si="145">IF(OR(C1445="",D1445=""),"",$D$3&amp;"_"&amp;ROW()-14-COUNTBLANK($D$15:D1445))</f>
        <v>PAGĐ_1175</v>
      </c>
      <c r="B1445" s="237" t="s">
        <v>780</v>
      </c>
      <c r="C1445" s="62" t="s">
        <v>1084</v>
      </c>
      <c r="D1445" s="70" t="s">
        <v>782</v>
      </c>
      <c r="E1445" s="11" t="s">
        <v>21</v>
      </c>
      <c r="F1445" s="70"/>
      <c r="G1445" s="165"/>
      <c r="H1445" s="70"/>
      <c r="I1445" s="90"/>
      <c r="J1445" s="90"/>
      <c r="K1445" s="90"/>
      <c r="L1445" s="90"/>
      <c r="M1445" s="90"/>
      <c r="N1445" s="90"/>
      <c r="O1445" s="90"/>
    </row>
    <row r="1446" spans="1:15" ht="30.75" customHeight="1">
      <c r="A1446" s="104" t="str">
        <f t="shared" si="145"/>
        <v>PAGĐ_1176</v>
      </c>
      <c r="B1446" s="199"/>
      <c r="C1446" s="62" t="s">
        <v>1085</v>
      </c>
      <c r="D1446" s="70" t="s">
        <v>784</v>
      </c>
      <c r="E1446" s="11" t="s">
        <v>21</v>
      </c>
      <c r="F1446" s="70"/>
      <c r="G1446" s="165"/>
      <c r="H1446" s="70"/>
      <c r="I1446" s="90"/>
      <c r="J1446" s="90"/>
      <c r="K1446" s="90"/>
      <c r="L1446" s="90"/>
      <c r="M1446" s="90"/>
      <c r="N1446" s="90"/>
      <c r="O1446" s="90"/>
    </row>
    <row r="1447" spans="1:15" ht="28.3">
      <c r="A1447" s="104" t="str">
        <f>IF(OR(C1447="",D1447=""),"",$D$3&amp;"_"&amp;ROW()-15-COUNTBLANK($D$16:D1447))</f>
        <v>PAGĐ_1177</v>
      </c>
      <c r="B1447" s="197"/>
      <c r="C1447" s="62" t="s">
        <v>1086</v>
      </c>
      <c r="D1447" s="70" t="s">
        <v>786</v>
      </c>
      <c r="E1447" s="11" t="s">
        <v>21</v>
      </c>
      <c r="F1447" s="70"/>
      <c r="G1447" s="165"/>
      <c r="H1447" s="70"/>
      <c r="I1447" s="90"/>
      <c r="J1447" s="90"/>
      <c r="K1447" s="90"/>
      <c r="L1447" s="90"/>
      <c r="M1447" s="90"/>
      <c r="N1447" s="90"/>
      <c r="O1447" s="90"/>
    </row>
    <row r="1448" spans="1:15" ht="28.3">
      <c r="A1448" s="104" t="str">
        <f>IF(OR(C1448="",D1448=""),"",$D$3&amp;"_"&amp;ROW()-14-COUNTBLANK($D$15:D1448))</f>
        <v>PAGĐ_1178</v>
      </c>
      <c r="B1448" s="237" t="s">
        <v>787</v>
      </c>
      <c r="C1448" s="62" t="s">
        <v>1087</v>
      </c>
      <c r="D1448" s="70" t="s">
        <v>789</v>
      </c>
      <c r="E1448" s="11" t="s">
        <v>21</v>
      </c>
      <c r="F1448" s="70"/>
      <c r="G1448" s="165"/>
      <c r="H1448" s="70"/>
      <c r="I1448" s="90"/>
      <c r="J1448" s="90"/>
      <c r="K1448" s="90"/>
      <c r="L1448" s="90"/>
      <c r="M1448" s="90"/>
      <c r="N1448" s="90"/>
      <c r="O1448" s="90"/>
    </row>
    <row r="1449" spans="1:15" ht="56.6">
      <c r="A1449" s="104" t="str">
        <f>IF(OR(C1449="",D1449=""),"",$D$3&amp;"_"&amp;ROW()-15-COUNTBLANK($D$16:D1449))</f>
        <v>PAGĐ_1179</v>
      </c>
      <c r="B1449" s="197"/>
      <c r="C1449" s="62" t="s">
        <v>1088</v>
      </c>
      <c r="D1449" s="70" t="s">
        <v>791</v>
      </c>
      <c r="E1449" s="11" t="s">
        <v>21</v>
      </c>
      <c r="F1449" s="70"/>
      <c r="G1449" s="165"/>
      <c r="H1449" s="70"/>
      <c r="I1449" s="90"/>
      <c r="J1449" s="90"/>
      <c r="K1449" s="90"/>
      <c r="L1449" s="90"/>
      <c r="M1449" s="90"/>
      <c r="N1449" s="90"/>
      <c r="O1449" s="90"/>
    </row>
    <row r="1450" spans="1:15" ht="28.3">
      <c r="A1450" s="104" t="str">
        <f>IF(OR(C1450="",D1450=""),"",$D$3&amp;"_"&amp;ROW()-14-COUNTBLANK($D$15:D1450))</f>
        <v>PAGĐ_1180</v>
      </c>
      <c r="B1450" s="70" t="s">
        <v>792</v>
      </c>
      <c r="C1450" s="62" t="s">
        <v>1089</v>
      </c>
      <c r="D1450" s="70" t="s">
        <v>774</v>
      </c>
      <c r="E1450" s="11" t="s">
        <v>21</v>
      </c>
      <c r="F1450" s="70"/>
      <c r="G1450" s="165"/>
      <c r="H1450" s="70"/>
      <c r="I1450" s="90"/>
      <c r="J1450" s="90"/>
      <c r="K1450" s="90"/>
      <c r="L1450" s="90"/>
      <c r="M1450" s="90"/>
      <c r="N1450" s="90"/>
      <c r="O1450" s="90"/>
    </row>
    <row r="1451" spans="1:15" ht="15.45">
      <c r="A1451" s="104" t="str">
        <f>IF(OR(C1451="",D1451=""),"",$D$3&amp;"_"&amp;ROW()-15-COUNTBLANK($D$16:D1451))</f>
        <v/>
      </c>
      <c r="B1451" s="227" t="s">
        <v>139</v>
      </c>
      <c r="C1451" s="198"/>
      <c r="D1451" s="198"/>
      <c r="E1451" s="198"/>
      <c r="F1451" s="198"/>
      <c r="G1451" s="198"/>
      <c r="H1451" s="196"/>
      <c r="I1451" s="91"/>
      <c r="J1451" s="91"/>
      <c r="K1451" s="91"/>
      <c r="L1451" s="91"/>
      <c r="M1451" s="91"/>
      <c r="N1451" s="91"/>
      <c r="O1451" s="91"/>
    </row>
    <row r="1452" spans="1:15" ht="14.6">
      <c r="A1452" s="104" t="str">
        <f>IF(OR(C1452="",D1452=""),"",$D$3&amp;"_"&amp;ROW()-14-COUNTBLANK($D$15:D1452))</f>
        <v>PAGĐ_1181</v>
      </c>
      <c r="B1452" s="7" t="s">
        <v>182</v>
      </c>
      <c r="C1452" s="7" t="s">
        <v>1090</v>
      </c>
      <c r="D1452" s="7" t="s">
        <v>1091</v>
      </c>
      <c r="E1452" s="11"/>
      <c r="F1452" s="4"/>
      <c r="G1452" s="31"/>
      <c r="H1452" s="10"/>
      <c r="I1452" s="91"/>
      <c r="J1452" s="91"/>
      <c r="K1452" s="91"/>
      <c r="L1452" s="91"/>
      <c r="M1452" s="91"/>
      <c r="N1452" s="91"/>
      <c r="O1452" s="91"/>
    </row>
    <row r="1453" spans="1:15" ht="14.6">
      <c r="A1453" s="104" t="str">
        <f>IF(OR(C1453="",D1453=""),"",$D$3&amp;"_"&amp;ROW()-15-COUNTBLANK($D$16:D1453))</f>
        <v>PAGĐ_1182</v>
      </c>
      <c r="B1453" s="10" t="s">
        <v>183</v>
      </c>
      <c r="C1453" s="10" t="s">
        <v>184</v>
      </c>
      <c r="D1453" s="10" t="s">
        <v>1092</v>
      </c>
      <c r="E1453" s="11" t="s">
        <v>21</v>
      </c>
      <c r="F1453" s="4"/>
      <c r="G1453" s="31"/>
      <c r="H1453" s="5"/>
      <c r="I1453" s="91"/>
      <c r="J1453" s="91"/>
      <c r="K1453" s="91"/>
      <c r="L1453" s="91"/>
      <c r="M1453" s="91"/>
      <c r="N1453" s="91"/>
      <c r="O1453" s="91"/>
    </row>
    <row r="1454" spans="1:15" ht="14.6">
      <c r="A1454" s="104" t="str">
        <f>IF(OR(C1454="",D1454=""),"",$D$3&amp;"_"&amp;ROW()-14-COUNTBLANK($D$15:D1454))</f>
        <v>PAGĐ_1183</v>
      </c>
      <c r="B1454" s="10" t="s">
        <v>185</v>
      </c>
      <c r="C1454" s="10" t="s">
        <v>1093</v>
      </c>
      <c r="D1454" s="10" t="s">
        <v>1094</v>
      </c>
      <c r="E1454" s="11" t="s">
        <v>21</v>
      </c>
      <c r="F1454" s="4"/>
      <c r="G1454" s="31"/>
      <c r="H1454" s="5"/>
      <c r="I1454" s="91"/>
      <c r="J1454" s="91"/>
      <c r="K1454" s="91"/>
      <c r="L1454" s="91"/>
      <c r="M1454" s="91"/>
      <c r="N1454" s="91"/>
      <c r="O1454" s="91"/>
    </row>
    <row r="1455" spans="1:15" ht="14.6">
      <c r="A1455" s="104" t="str">
        <f>IF(OR(C1455="",D1455=""),"",$D$3&amp;"_"&amp;ROW()-15-COUNTBLANK($D$16:D1455))</f>
        <v>PAGĐ_1184</v>
      </c>
      <c r="B1455" s="10" t="s">
        <v>186</v>
      </c>
      <c r="C1455" s="10" t="s">
        <v>1095</v>
      </c>
      <c r="D1455" s="10" t="s">
        <v>1096</v>
      </c>
      <c r="E1455" s="11" t="s">
        <v>21</v>
      </c>
      <c r="F1455" s="4"/>
      <c r="G1455" s="31"/>
      <c r="H1455" s="5"/>
      <c r="I1455" s="91"/>
      <c r="J1455" s="91"/>
      <c r="K1455" s="91"/>
      <c r="L1455" s="91"/>
      <c r="M1455" s="91"/>
      <c r="N1455" s="91"/>
      <c r="O1455" s="91"/>
    </row>
    <row r="1456" spans="1:15" ht="14.6">
      <c r="A1456" s="104" t="str">
        <f>IF(OR(C1456="",D1456=""),"",$D$3&amp;"_"&amp;ROW()-14-COUNTBLANK($D$15:D1456))</f>
        <v>PAGĐ_1185</v>
      </c>
      <c r="B1456" s="10" t="s">
        <v>187</v>
      </c>
      <c r="C1456" s="10" t="s">
        <v>1097</v>
      </c>
      <c r="D1456" s="10" t="s">
        <v>1096</v>
      </c>
      <c r="E1456" s="11" t="s">
        <v>21</v>
      </c>
      <c r="F1456" s="4"/>
      <c r="G1456" s="31"/>
      <c r="H1456" s="5"/>
      <c r="I1456" s="91"/>
      <c r="J1456" s="91"/>
      <c r="K1456" s="91"/>
      <c r="L1456" s="91"/>
      <c r="M1456" s="91"/>
      <c r="N1456" s="91"/>
      <c r="O1456" s="91"/>
    </row>
    <row r="1457" spans="1:15" ht="14.6">
      <c r="A1457" s="104" t="str">
        <f>IF(OR(C1457="",D1457=""),"",$D$3&amp;"_"&amp;ROW()-15-COUNTBLANK($D$16:D1457))</f>
        <v>PAGĐ_1186</v>
      </c>
      <c r="B1457" s="10" t="s">
        <v>188</v>
      </c>
      <c r="C1457" s="10" t="s">
        <v>1098</v>
      </c>
      <c r="D1457" s="10" t="s">
        <v>189</v>
      </c>
      <c r="E1457" s="11" t="s">
        <v>21</v>
      </c>
      <c r="F1457" s="4"/>
      <c r="G1457" s="31"/>
      <c r="H1457" s="5"/>
      <c r="I1457" s="91"/>
      <c r="J1457" s="91"/>
      <c r="K1457" s="91"/>
      <c r="L1457" s="91"/>
      <c r="M1457" s="91"/>
      <c r="N1457" s="91"/>
      <c r="O1457" s="91"/>
    </row>
    <row r="1458" spans="1:15" ht="41.25" customHeight="1">
      <c r="A1458" s="104" t="str">
        <f>IF(OR(C1458="",D1458=""),"",$D$3&amp;"_"&amp;ROW()-14-COUNTBLANK($D$15:D1458))</f>
        <v>PAGĐ_1187</v>
      </c>
      <c r="B1458" s="114" t="s">
        <v>1099</v>
      </c>
      <c r="C1458" s="10" t="s">
        <v>1100</v>
      </c>
      <c r="D1458" s="78" t="s">
        <v>1101</v>
      </c>
      <c r="E1458" s="11" t="s">
        <v>21</v>
      </c>
      <c r="F1458" s="113"/>
      <c r="G1458" s="112"/>
      <c r="H1458" s="113"/>
      <c r="I1458" s="91"/>
      <c r="J1458" s="91"/>
      <c r="K1458" s="91"/>
      <c r="L1458" s="91"/>
      <c r="M1458" s="91"/>
      <c r="N1458" s="91"/>
      <c r="O1458" s="91"/>
    </row>
    <row r="1459" spans="1:15" ht="54" customHeight="1">
      <c r="A1459" s="104" t="str">
        <f>IF(OR(C1459="",D1459=""),"",$D$3&amp;"_"&amp;ROW()-15-COUNTBLANK($D$16:D1459))</f>
        <v>PAGĐ_1188</v>
      </c>
      <c r="B1459" s="114" t="s">
        <v>1102</v>
      </c>
      <c r="C1459" s="10" t="s">
        <v>1100</v>
      </c>
      <c r="D1459" s="181" t="s">
        <v>1103</v>
      </c>
      <c r="E1459" s="11" t="s">
        <v>21</v>
      </c>
      <c r="F1459" s="113"/>
      <c r="G1459" s="112"/>
      <c r="H1459" s="113"/>
      <c r="I1459" s="91"/>
      <c r="J1459" s="91"/>
      <c r="K1459" s="91"/>
      <c r="L1459" s="91"/>
      <c r="M1459" s="91"/>
      <c r="N1459" s="91"/>
      <c r="O1459" s="91"/>
    </row>
    <row r="1460" spans="1:15" ht="54" customHeight="1">
      <c r="A1460" s="104" t="str">
        <f t="shared" ref="A1460:A1461" si="146">IF(OR(C1460="",D1460=""),"",$D$3&amp;"_"&amp;ROW()-14-COUNTBLANK($D$15:D1460))</f>
        <v>PAGĐ_1189</v>
      </c>
      <c r="B1460" s="228" t="s">
        <v>1104</v>
      </c>
      <c r="C1460" s="10" t="s">
        <v>1105</v>
      </c>
      <c r="D1460" s="181" t="s">
        <v>1106</v>
      </c>
      <c r="E1460" s="11" t="s">
        <v>21</v>
      </c>
      <c r="F1460" s="113"/>
      <c r="G1460" s="112"/>
      <c r="H1460" s="113"/>
      <c r="I1460" s="91"/>
      <c r="J1460" s="91"/>
      <c r="K1460" s="91"/>
      <c r="L1460" s="91"/>
      <c r="M1460" s="91"/>
      <c r="N1460" s="91"/>
      <c r="O1460" s="91"/>
    </row>
    <row r="1461" spans="1:15" ht="63.75" customHeight="1">
      <c r="A1461" s="104" t="str">
        <f t="shared" si="146"/>
        <v>PAGĐ_1190</v>
      </c>
      <c r="B1461" s="199"/>
      <c r="C1461" s="10" t="s">
        <v>1107</v>
      </c>
      <c r="D1461" s="164" t="s">
        <v>1108</v>
      </c>
      <c r="E1461" s="11" t="s">
        <v>21</v>
      </c>
      <c r="F1461" s="113"/>
      <c r="G1461" s="112"/>
      <c r="H1461" s="113"/>
      <c r="I1461" s="91"/>
      <c r="J1461" s="91"/>
      <c r="K1461" s="91"/>
      <c r="L1461" s="91"/>
      <c r="M1461" s="91"/>
      <c r="N1461" s="91"/>
      <c r="O1461" s="91"/>
    </row>
    <row r="1462" spans="1:15" ht="75.75" customHeight="1">
      <c r="A1462" s="104" t="str">
        <f>IF(OR(C1462="",D1462=""),"",$D$3&amp;"_"&amp;ROW()-15-COUNTBLANK($D$16:D1462))</f>
        <v>PAGĐ_1191</v>
      </c>
      <c r="B1462" s="199"/>
      <c r="C1462" s="31" t="s">
        <v>1109</v>
      </c>
      <c r="D1462" s="79" t="s">
        <v>1110</v>
      </c>
      <c r="E1462" s="11" t="s">
        <v>21</v>
      </c>
      <c r="F1462" s="113"/>
      <c r="G1462" s="112"/>
      <c r="H1462" s="113"/>
      <c r="I1462" s="91"/>
      <c r="J1462" s="91"/>
      <c r="K1462" s="91"/>
      <c r="L1462" s="91"/>
      <c r="M1462" s="91"/>
      <c r="N1462" s="91"/>
      <c r="O1462" s="91"/>
    </row>
    <row r="1463" spans="1:15" ht="56.25" customHeight="1">
      <c r="A1463" s="104" t="str">
        <f t="shared" ref="A1463:A1464" si="147">IF(OR(C1463="",D1463=""),"",$D$3&amp;"_"&amp;ROW()-14-COUNTBLANK($D$15:D1463))</f>
        <v>PAGĐ_1192</v>
      </c>
      <c r="B1463" s="199"/>
      <c r="C1463" s="10" t="s">
        <v>1111</v>
      </c>
      <c r="D1463" s="79" t="s">
        <v>1112</v>
      </c>
      <c r="E1463" s="11" t="s">
        <v>21</v>
      </c>
      <c r="F1463" s="113"/>
      <c r="G1463" s="112"/>
      <c r="H1463" s="113"/>
      <c r="I1463" s="91"/>
      <c r="J1463" s="91"/>
      <c r="K1463" s="91"/>
      <c r="L1463" s="91"/>
      <c r="M1463" s="91"/>
      <c r="N1463" s="91"/>
      <c r="O1463" s="91"/>
    </row>
    <row r="1464" spans="1:15" ht="90.75" customHeight="1">
      <c r="A1464" s="104" t="str">
        <f t="shared" si="147"/>
        <v>PAGĐ_1193</v>
      </c>
      <c r="B1464" s="197"/>
      <c r="C1464" s="7" t="s">
        <v>1113</v>
      </c>
      <c r="D1464" s="79" t="s">
        <v>1114</v>
      </c>
      <c r="E1464" s="11" t="s">
        <v>21</v>
      </c>
      <c r="F1464" s="113"/>
      <c r="G1464" s="112"/>
      <c r="H1464" s="113"/>
      <c r="I1464" s="91"/>
      <c r="J1464" s="91"/>
      <c r="K1464" s="91"/>
      <c r="L1464" s="91"/>
      <c r="M1464" s="91"/>
      <c r="N1464" s="91"/>
      <c r="O1464" s="91"/>
    </row>
    <row r="1465" spans="1:15" ht="41.25" customHeight="1">
      <c r="A1465" s="104"/>
      <c r="B1465" s="236" t="s">
        <v>1115</v>
      </c>
      <c r="C1465" s="10" t="s">
        <v>1105</v>
      </c>
      <c r="D1465" s="181" t="s">
        <v>1106</v>
      </c>
      <c r="E1465" s="11" t="s">
        <v>21</v>
      </c>
      <c r="F1465" s="113"/>
      <c r="G1465" s="112"/>
      <c r="H1465" s="113"/>
      <c r="I1465" s="91"/>
      <c r="J1465" s="91"/>
      <c r="K1465" s="91"/>
      <c r="L1465" s="91"/>
      <c r="M1465" s="91"/>
      <c r="N1465" s="91"/>
      <c r="O1465" s="91"/>
    </row>
    <row r="1466" spans="1:15" ht="41.25" customHeight="1">
      <c r="A1466" s="104"/>
      <c r="B1466" s="199"/>
      <c r="C1466" s="10" t="s">
        <v>1107</v>
      </c>
      <c r="D1466" s="164" t="s">
        <v>1108</v>
      </c>
      <c r="E1466" s="11" t="s">
        <v>21</v>
      </c>
      <c r="F1466" s="113"/>
      <c r="G1466" s="112"/>
      <c r="H1466" s="113"/>
      <c r="I1466" s="91"/>
      <c r="J1466" s="91"/>
      <c r="K1466" s="91"/>
      <c r="L1466" s="91"/>
      <c r="M1466" s="91"/>
      <c r="N1466" s="91"/>
      <c r="O1466" s="91"/>
    </row>
    <row r="1467" spans="1:15" ht="41.25" customHeight="1">
      <c r="A1467" s="104"/>
      <c r="B1467" s="199"/>
      <c r="C1467" s="31" t="s">
        <v>1109</v>
      </c>
      <c r="D1467" s="79" t="s">
        <v>1110</v>
      </c>
      <c r="E1467" s="11" t="s">
        <v>21</v>
      </c>
      <c r="F1467" s="113"/>
      <c r="G1467" s="112"/>
      <c r="H1467" s="113"/>
      <c r="I1467" s="91"/>
      <c r="J1467" s="91"/>
      <c r="K1467" s="91"/>
      <c r="L1467" s="91"/>
      <c r="M1467" s="91"/>
      <c r="N1467" s="91"/>
      <c r="O1467" s="91"/>
    </row>
    <row r="1468" spans="1:15" ht="41.25" customHeight="1">
      <c r="A1468" s="104"/>
      <c r="B1468" s="199"/>
      <c r="C1468" s="10" t="s">
        <v>1111</v>
      </c>
      <c r="D1468" s="79" t="s">
        <v>1116</v>
      </c>
      <c r="E1468" s="11" t="s">
        <v>21</v>
      </c>
      <c r="F1468" s="113"/>
      <c r="G1468" s="112"/>
      <c r="H1468" s="113"/>
      <c r="I1468" s="91"/>
      <c r="J1468" s="91"/>
      <c r="K1468" s="91"/>
      <c r="L1468" s="91"/>
      <c r="M1468" s="91"/>
      <c r="N1468" s="91"/>
      <c r="O1468" s="91"/>
    </row>
    <row r="1469" spans="1:15" ht="41.25" customHeight="1">
      <c r="A1469" s="104"/>
      <c r="B1469" s="197"/>
      <c r="C1469" s="10" t="s">
        <v>1117</v>
      </c>
      <c r="D1469" s="79" t="s">
        <v>1118</v>
      </c>
      <c r="E1469" s="11" t="s">
        <v>21</v>
      </c>
      <c r="F1469" s="113"/>
      <c r="G1469" s="112"/>
      <c r="H1469" s="113"/>
      <c r="I1469" s="91"/>
      <c r="J1469" s="91"/>
      <c r="K1469" s="91"/>
      <c r="L1469" s="91"/>
      <c r="M1469" s="91"/>
      <c r="N1469" s="91"/>
      <c r="O1469" s="91"/>
    </row>
    <row r="1470" spans="1:15" ht="41.25" customHeight="1">
      <c r="A1470" s="104"/>
      <c r="B1470" s="228" t="s">
        <v>1119</v>
      </c>
      <c r="C1470" s="10" t="s">
        <v>1105</v>
      </c>
      <c r="D1470" s="181" t="s">
        <v>1106</v>
      </c>
      <c r="E1470" s="11" t="s">
        <v>21</v>
      </c>
      <c r="F1470" s="113"/>
      <c r="G1470" s="112"/>
      <c r="H1470" s="113"/>
      <c r="I1470" s="91"/>
      <c r="J1470" s="91"/>
      <c r="K1470" s="91"/>
      <c r="L1470" s="91"/>
      <c r="M1470" s="91"/>
      <c r="N1470" s="91"/>
      <c r="O1470" s="91"/>
    </row>
    <row r="1471" spans="1:15" ht="41.25" customHeight="1">
      <c r="A1471" s="104"/>
      <c r="B1471" s="199"/>
      <c r="C1471" s="10" t="s">
        <v>1107</v>
      </c>
      <c r="D1471" s="164" t="s">
        <v>1108</v>
      </c>
      <c r="E1471" s="11" t="s">
        <v>21</v>
      </c>
      <c r="F1471" s="113"/>
      <c r="G1471" s="112"/>
      <c r="H1471" s="113"/>
      <c r="I1471" s="91"/>
      <c r="J1471" s="91"/>
      <c r="K1471" s="91"/>
      <c r="L1471" s="91"/>
      <c r="M1471" s="91"/>
      <c r="N1471" s="91"/>
      <c r="O1471" s="91"/>
    </row>
    <row r="1472" spans="1:15" ht="41.25" customHeight="1">
      <c r="A1472" s="104"/>
      <c r="B1472" s="199"/>
      <c r="C1472" s="31" t="s">
        <v>1109</v>
      </c>
      <c r="D1472" s="79" t="s">
        <v>1110</v>
      </c>
      <c r="E1472" s="11" t="s">
        <v>21</v>
      </c>
      <c r="F1472" s="113"/>
      <c r="G1472" s="112"/>
      <c r="H1472" s="113"/>
      <c r="I1472" s="91"/>
      <c r="J1472" s="91"/>
      <c r="K1472" s="91"/>
      <c r="L1472" s="91"/>
      <c r="M1472" s="91"/>
      <c r="N1472" s="91"/>
      <c r="O1472" s="91"/>
    </row>
    <row r="1473" spans="1:15" ht="41.25" customHeight="1">
      <c r="A1473" s="104"/>
      <c r="B1473" s="199"/>
      <c r="C1473" s="10" t="s">
        <v>1111</v>
      </c>
      <c r="D1473" s="79" t="s">
        <v>1120</v>
      </c>
      <c r="E1473" s="11" t="s">
        <v>21</v>
      </c>
      <c r="F1473" s="113"/>
      <c r="G1473" s="112"/>
      <c r="H1473" s="113"/>
      <c r="I1473" s="91"/>
      <c r="J1473" s="91"/>
      <c r="K1473" s="91"/>
      <c r="L1473" s="91"/>
      <c r="M1473" s="91"/>
      <c r="N1473" s="91"/>
      <c r="O1473" s="91"/>
    </row>
    <row r="1474" spans="1:15" ht="41.25" customHeight="1">
      <c r="A1474" s="104"/>
      <c r="B1474" s="199"/>
      <c r="C1474" s="10" t="s">
        <v>1121</v>
      </c>
      <c r="D1474" s="79" t="s">
        <v>1122</v>
      </c>
      <c r="E1474" s="11" t="s">
        <v>21</v>
      </c>
      <c r="F1474" s="113"/>
      <c r="G1474" s="112"/>
      <c r="H1474" s="113"/>
      <c r="I1474" s="91"/>
      <c r="J1474" s="91"/>
      <c r="K1474" s="91"/>
      <c r="L1474" s="91"/>
      <c r="M1474" s="91"/>
      <c r="N1474" s="91"/>
      <c r="O1474" s="91"/>
    </row>
    <row r="1475" spans="1:15" ht="41.25" customHeight="1">
      <c r="A1475" s="104"/>
      <c r="B1475" s="199"/>
      <c r="C1475" s="10" t="s">
        <v>1123</v>
      </c>
      <c r="D1475" s="79" t="s">
        <v>1124</v>
      </c>
      <c r="E1475" s="11" t="s">
        <v>21</v>
      </c>
      <c r="F1475" s="113"/>
      <c r="G1475" s="112"/>
      <c r="H1475" s="113"/>
      <c r="I1475" s="91"/>
      <c r="J1475" s="91"/>
      <c r="K1475" s="91"/>
      <c r="L1475" s="91"/>
      <c r="M1475" s="91"/>
      <c r="N1475" s="91"/>
      <c r="O1475" s="91"/>
    </row>
    <row r="1476" spans="1:15" ht="56.25" customHeight="1">
      <c r="A1476" s="104"/>
      <c r="B1476" s="199"/>
      <c r="C1476" s="10" t="s">
        <v>1125</v>
      </c>
      <c r="D1476" s="79" t="s">
        <v>1126</v>
      </c>
      <c r="E1476" s="11" t="s">
        <v>21</v>
      </c>
      <c r="F1476" s="113"/>
      <c r="G1476" s="112"/>
      <c r="H1476" s="113"/>
      <c r="I1476" s="91"/>
      <c r="J1476" s="91"/>
      <c r="K1476" s="91"/>
      <c r="L1476" s="91"/>
      <c r="M1476" s="91"/>
      <c r="N1476" s="91"/>
      <c r="O1476" s="91"/>
    </row>
    <row r="1477" spans="1:15" ht="51.75" customHeight="1">
      <c r="A1477" s="104"/>
      <c r="B1477" s="197"/>
      <c r="C1477" s="10" t="s">
        <v>1127</v>
      </c>
      <c r="D1477" s="79" t="s">
        <v>1128</v>
      </c>
      <c r="E1477" s="11" t="s">
        <v>21</v>
      </c>
      <c r="F1477" s="113"/>
      <c r="G1477" s="112"/>
      <c r="H1477" s="113"/>
      <c r="I1477" s="91"/>
      <c r="J1477" s="91"/>
      <c r="K1477" s="91"/>
      <c r="L1477" s="91"/>
      <c r="M1477" s="91"/>
      <c r="N1477" s="91"/>
      <c r="O1477" s="91"/>
    </row>
    <row r="1478" spans="1:15" ht="41.25" customHeight="1">
      <c r="A1478" s="104"/>
      <c r="B1478" s="236" t="s">
        <v>1129</v>
      </c>
      <c r="C1478" s="10" t="s">
        <v>1105</v>
      </c>
      <c r="D1478" s="181" t="s">
        <v>1106</v>
      </c>
      <c r="E1478" s="11" t="s">
        <v>21</v>
      </c>
      <c r="F1478" s="113"/>
      <c r="G1478" s="112"/>
      <c r="H1478" s="113"/>
      <c r="I1478" s="91"/>
      <c r="J1478" s="91"/>
      <c r="K1478" s="91"/>
      <c r="L1478" s="91"/>
      <c r="M1478" s="91"/>
      <c r="N1478" s="91"/>
      <c r="O1478" s="91"/>
    </row>
    <row r="1479" spans="1:15" ht="41.25" customHeight="1">
      <c r="A1479" s="104"/>
      <c r="B1479" s="199"/>
      <c r="C1479" s="10" t="s">
        <v>1107</v>
      </c>
      <c r="D1479" s="164" t="s">
        <v>1108</v>
      </c>
      <c r="E1479" s="11" t="s">
        <v>21</v>
      </c>
      <c r="F1479" s="113"/>
      <c r="G1479" s="112"/>
      <c r="H1479" s="113"/>
      <c r="I1479" s="91"/>
      <c r="J1479" s="91"/>
      <c r="K1479" s="91"/>
      <c r="L1479" s="91"/>
      <c r="M1479" s="91"/>
      <c r="N1479" s="91"/>
      <c r="O1479" s="91"/>
    </row>
    <row r="1480" spans="1:15" ht="41.25" customHeight="1">
      <c r="A1480" s="104"/>
      <c r="B1480" s="199"/>
      <c r="C1480" s="31" t="s">
        <v>1109</v>
      </c>
      <c r="D1480" s="79" t="s">
        <v>1110</v>
      </c>
      <c r="E1480" s="11" t="s">
        <v>21</v>
      </c>
      <c r="F1480" s="113"/>
      <c r="G1480" s="112"/>
      <c r="H1480" s="113"/>
      <c r="I1480" s="91"/>
      <c r="J1480" s="91"/>
      <c r="K1480" s="91"/>
      <c r="L1480" s="91"/>
      <c r="M1480" s="91"/>
      <c r="N1480" s="91"/>
      <c r="O1480" s="91"/>
    </row>
    <row r="1481" spans="1:15" ht="41.25" customHeight="1">
      <c r="A1481" s="104"/>
      <c r="B1481" s="199"/>
      <c r="C1481" s="10" t="s">
        <v>1111</v>
      </c>
      <c r="D1481" s="79" t="s">
        <v>1130</v>
      </c>
      <c r="E1481" s="11" t="s">
        <v>21</v>
      </c>
      <c r="F1481" s="113"/>
      <c r="G1481" s="112"/>
      <c r="H1481" s="113"/>
      <c r="I1481" s="91"/>
      <c r="J1481" s="91"/>
      <c r="K1481" s="91"/>
      <c r="L1481" s="91"/>
      <c r="M1481" s="91"/>
      <c r="N1481" s="91"/>
      <c r="O1481" s="91"/>
    </row>
    <row r="1482" spans="1:15" ht="41.25" customHeight="1">
      <c r="A1482" s="104"/>
      <c r="B1482" s="197"/>
      <c r="C1482" s="10" t="s">
        <v>1117</v>
      </c>
      <c r="D1482" s="79" t="s">
        <v>1131</v>
      </c>
      <c r="E1482" s="11" t="s">
        <v>21</v>
      </c>
      <c r="F1482" s="113"/>
      <c r="G1482" s="112"/>
      <c r="H1482" s="113"/>
      <c r="I1482" s="91"/>
      <c r="J1482" s="91"/>
      <c r="K1482" s="91"/>
      <c r="L1482" s="91"/>
      <c r="M1482" s="91"/>
      <c r="N1482" s="91"/>
      <c r="O1482" s="91"/>
    </row>
    <row r="1483" spans="1:15" ht="41.25" customHeight="1">
      <c r="A1483" s="104" t="str">
        <f>IF(OR(C1483="",D1483=""),"",$D$3&amp;"_"&amp;ROW()-15-COUNTBLANK($D$16:D1483))</f>
        <v>PAGĐ_1212</v>
      </c>
      <c r="B1483" s="228" t="s">
        <v>1132</v>
      </c>
      <c r="C1483" s="10" t="s">
        <v>1133</v>
      </c>
      <c r="D1483" s="181" t="s">
        <v>1134</v>
      </c>
      <c r="E1483" s="11" t="s">
        <v>21</v>
      </c>
      <c r="F1483" s="113"/>
      <c r="G1483" s="112"/>
      <c r="H1483" s="113"/>
      <c r="I1483" s="91"/>
      <c r="J1483" s="91"/>
      <c r="K1483" s="91"/>
      <c r="L1483" s="91"/>
      <c r="M1483" s="91"/>
      <c r="N1483" s="91"/>
      <c r="O1483" s="91"/>
    </row>
    <row r="1484" spans="1:15" ht="41.25" customHeight="1">
      <c r="A1484" s="104" t="str">
        <f>IF(OR(C1484="",D1484=""),"",$D$3&amp;"_"&amp;ROW()-14-COUNTBLANK($D$15:D1484))</f>
        <v>PAGĐ_1213</v>
      </c>
      <c r="B1484" s="199"/>
      <c r="C1484" s="10" t="s">
        <v>1135</v>
      </c>
      <c r="D1484" s="163" t="s">
        <v>1136</v>
      </c>
      <c r="E1484" s="11" t="s">
        <v>21</v>
      </c>
      <c r="F1484" s="113"/>
      <c r="G1484" s="112"/>
      <c r="H1484" s="113"/>
      <c r="I1484" s="91"/>
      <c r="J1484" s="91"/>
      <c r="K1484" s="91"/>
      <c r="L1484" s="91"/>
      <c r="M1484" s="91"/>
      <c r="N1484" s="91"/>
      <c r="O1484" s="91"/>
    </row>
    <row r="1485" spans="1:15" ht="41.25" customHeight="1">
      <c r="A1485" s="104" t="str">
        <f>IF(OR(C1485="",D1485=""),"",$D$3&amp;"_"&amp;ROW()-15-COUNTBLANK($D$16:D1485))</f>
        <v>PAGĐ_1214</v>
      </c>
      <c r="B1485" s="199"/>
      <c r="C1485" s="10" t="s">
        <v>1137</v>
      </c>
      <c r="D1485" s="79" t="s">
        <v>1138</v>
      </c>
      <c r="E1485" s="11" t="s">
        <v>21</v>
      </c>
      <c r="F1485" s="113"/>
      <c r="G1485" s="112"/>
      <c r="H1485" s="113"/>
      <c r="I1485" s="91"/>
      <c r="J1485" s="91"/>
      <c r="K1485" s="91"/>
      <c r="L1485" s="91"/>
      <c r="M1485" s="91"/>
      <c r="N1485" s="91"/>
      <c r="O1485" s="91"/>
    </row>
    <row r="1486" spans="1:15" ht="67.5" customHeight="1">
      <c r="A1486" s="104"/>
      <c r="B1486" s="199"/>
      <c r="C1486" s="9" t="s">
        <v>1139</v>
      </c>
      <c r="D1486" s="79" t="s">
        <v>1140</v>
      </c>
      <c r="E1486" s="11" t="s">
        <v>21</v>
      </c>
      <c r="F1486" s="113"/>
      <c r="G1486" s="112"/>
      <c r="H1486" s="113"/>
      <c r="I1486" s="91"/>
      <c r="J1486" s="91"/>
      <c r="K1486" s="91"/>
      <c r="L1486" s="91"/>
      <c r="M1486" s="91"/>
      <c r="N1486" s="91"/>
      <c r="O1486" s="91"/>
    </row>
    <row r="1487" spans="1:15" ht="67.5" customHeight="1">
      <c r="A1487" s="104" t="str">
        <f>IF(OR(C1487="",D1487=""),"",$D$3&amp;"_"&amp;ROW()-14-COUNTBLANK($D$15:D1487))</f>
        <v>PAGĐ_1216</v>
      </c>
      <c r="B1487" s="197"/>
      <c r="C1487" s="9" t="s">
        <v>1141</v>
      </c>
      <c r="D1487" s="181" t="s">
        <v>1142</v>
      </c>
      <c r="E1487" s="11" t="s">
        <v>21</v>
      </c>
      <c r="F1487" s="113"/>
      <c r="G1487" s="112"/>
      <c r="H1487" s="113"/>
      <c r="I1487" s="91"/>
      <c r="J1487" s="91"/>
      <c r="K1487" s="91"/>
      <c r="L1487" s="91"/>
      <c r="M1487" s="91"/>
      <c r="N1487" s="91"/>
      <c r="O1487" s="91"/>
    </row>
    <row r="1488" spans="1:15" ht="41.25" customHeight="1">
      <c r="A1488" s="104" t="str">
        <f>IF(OR(C1488="",D1488=""),"",$D$3&amp;"_"&amp;ROW()-15-COUNTBLANK($D$16:D1488))</f>
        <v>PAGĐ_1217</v>
      </c>
      <c r="B1488" s="228" t="s">
        <v>1143</v>
      </c>
      <c r="C1488" s="10" t="s">
        <v>1133</v>
      </c>
      <c r="D1488" s="181" t="s">
        <v>1134</v>
      </c>
      <c r="E1488" s="11" t="s">
        <v>21</v>
      </c>
      <c r="F1488" s="113"/>
      <c r="G1488" s="112"/>
      <c r="H1488" s="113"/>
      <c r="I1488" s="91"/>
      <c r="J1488" s="91"/>
      <c r="K1488" s="91"/>
      <c r="L1488" s="91"/>
      <c r="M1488" s="91"/>
      <c r="N1488" s="91"/>
      <c r="O1488" s="91"/>
    </row>
    <row r="1489" spans="1:15" ht="41.25" customHeight="1">
      <c r="A1489" s="104" t="str">
        <f>IF(OR(C1489="",D1489=""),"",$D$3&amp;"_"&amp;ROW()-14-COUNTBLANK($D$15:D1489))</f>
        <v>PAGĐ_1218</v>
      </c>
      <c r="B1489" s="199"/>
      <c r="C1489" s="10" t="s">
        <v>1135</v>
      </c>
      <c r="D1489" s="163" t="s">
        <v>1136</v>
      </c>
      <c r="E1489" s="11" t="s">
        <v>21</v>
      </c>
      <c r="F1489" s="113"/>
      <c r="G1489" s="112"/>
      <c r="H1489" s="113"/>
      <c r="I1489" s="91"/>
      <c r="J1489" s="91"/>
      <c r="K1489" s="91"/>
      <c r="L1489" s="91"/>
      <c r="M1489" s="91"/>
      <c r="N1489" s="91"/>
      <c r="O1489" s="91"/>
    </row>
    <row r="1490" spans="1:15" ht="41.25" customHeight="1">
      <c r="A1490" s="104" t="str">
        <f>IF(OR(C1490="",D1490=""),"",$D$3&amp;"_"&amp;ROW()-15-COUNTBLANK($D$16:D1490))</f>
        <v>PAGĐ_1219</v>
      </c>
      <c r="B1490" s="199"/>
      <c r="C1490" s="10" t="s">
        <v>1137</v>
      </c>
      <c r="D1490" s="79" t="s">
        <v>1144</v>
      </c>
      <c r="E1490" s="11" t="s">
        <v>21</v>
      </c>
      <c r="F1490" s="113"/>
      <c r="G1490" s="112"/>
      <c r="H1490" s="113"/>
      <c r="I1490" s="91"/>
      <c r="J1490" s="91"/>
      <c r="K1490" s="91"/>
      <c r="L1490" s="91"/>
      <c r="M1490" s="91"/>
      <c r="N1490" s="91"/>
      <c r="O1490" s="91"/>
    </row>
    <row r="1491" spans="1:15" ht="67.5" customHeight="1">
      <c r="A1491" s="104"/>
      <c r="B1491" s="199"/>
      <c r="C1491" s="9" t="s">
        <v>1145</v>
      </c>
      <c r="D1491" s="79" t="s">
        <v>1146</v>
      </c>
      <c r="E1491" s="11" t="s">
        <v>21</v>
      </c>
      <c r="F1491" s="113"/>
      <c r="G1491" s="112"/>
      <c r="H1491" s="113"/>
      <c r="I1491" s="91"/>
      <c r="J1491" s="91"/>
      <c r="K1491" s="91"/>
      <c r="L1491" s="91"/>
      <c r="M1491" s="91"/>
      <c r="N1491" s="91"/>
      <c r="O1491" s="91"/>
    </row>
    <row r="1492" spans="1:15" ht="67.5" customHeight="1">
      <c r="A1492" s="104"/>
      <c r="B1492" s="199"/>
      <c r="C1492" s="9" t="s">
        <v>1147</v>
      </c>
      <c r="D1492" s="79" t="s">
        <v>1148</v>
      </c>
      <c r="E1492" s="11" t="s">
        <v>21</v>
      </c>
      <c r="F1492" s="113"/>
      <c r="G1492" s="112"/>
      <c r="H1492" s="113"/>
      <c r="I1492" s="91"/>
      <c r="J1492" s="91"/>
      <c r="K1492" s="91"/>
      <c r="L1492" s="91"/>
      <c r="M1492" s="91"/>
      <c r="N1492" s="91"/>
      <c r="O1492" s="91"/>
    </row>
    <row r="1493" spans="1:15" ht="67.5" customHeight="1">
      <c r="A1493" s="104" t="str">
        <f>IF(OR(C1493="",D1493=""),"",$D$3&amp;"_"&amp;ROW()-14-COUNTBLANK($D$15:D1493))</f>
        <v>PAGĐ_1222</v>
      </c>
      <c r="B1493" s="197"/>
      <c r="C1493" s="9" t="s">
        <v>1149</v>
      </c>
      <c r="D1493" s="181" t="s">
        <v>1142</v>
      </c>
      <c r="E1493" s="11" t="s">
        <v>21</v>
      </c>
      <c r="F1493" s="113"/>
      <c r="G1493" s="112"/>
      <c r="H1493" s="113"/>
      <c r="I1493" s="91"/>
      <c r="J1493" s="91"/>
      <c r="K1493" s="91"/>
      <c r="L1493" s="91"/>
      <c r="M1493" s="91"/>
      <c r="N1493" s="91"/>
      <c r="O1493" s="91"/>
    </row>
    <row r="1494" spans="1:15" ht="41.25" customHeight="1">
      <c r="A1494" s="104" t="str">
        <f>IF(OR(C1494="",D1494=""),"",$D$3&amp;"_"&amp;ROW()-15-COUNTBLANK($D$16:D1494))</f>
        <v>PAGĐ_1223</v>
      </c>
      <c r="B1494" s="228" t="s">
        <v>1150</v>
      </c>
      <c r="C1494" s="10" t="s">
        <v>1133</v>
      </c>
      <c r="D1494" s="181" t="s">
        <v>1134</v>
      </c>
      <c r="E1494" s="11" t="s">
        <v>21</v>
      </c>
      <c r="F1494" s="113"/>
      <c r="G1494" s="112"/>
      <c r="H1494" s="113"/>
      <c r="I1494" s="91"/>
      <c r="J1494" s="91"/>
      <c r="K1494" s="91"/>
      <c r="L1494" s="91"/>
      <c r="M1494" s="91"/>
      <c r="N1494" s="91"/>
      <c r="O1494" s="91"/>
    </row>
    <row r="1495" spans="1:15" ht="41.25" customHeight="1">
      <c r="A1495" s="104" t="str">
        <f>IF(OR(C1495="",D1495=""),"",$D$3&amp;"_"&amp;ROW()-14-COUNTBLANK($D$15:D1495))</f>
        <v>PAGĐ_1224</v>
      </c>
      <c r="B1495" s="199"/>
      <c r="C1495" s="10" t="s">
        <v>1135</v>
      </c>
      <c r="D1495" s="163" t="s">
        <v>1136</v>
      </c>
      <c r="E1495" s="11" t="s">
        <v>21</v>
      </c>
      <c r="F1495" s="113"/>
      <c r="G1495" s="112"/>
      <c r="H1495" s="113"/>
      <c r="I1495" s="91"/>
      <c r="J1495" s="91"/>
      <c r="K1495" s="91"/>
      <c r="L1495" s="91"/>
      <c r="M1495" s="91"/>
      <c r="N1495" s="91"/>
      <c r="O1495" s="91"/>
    </row>
    <row r="1496" spans="1:15" ht="41.25" customHeight="1">
      <c r="A1496" s="104" t="str">
        <f>IF(OR(C1496="",D1496=""),"",$D$3&amp;"_"&amp;ROW()-15-COUNTBLANK($D$16:D1496))</f>
        <v>PAGĐ_1225</v>
      </c>
      <c r="B1496" s="199"/>
      <c r="C1496" s="10" t="s">
        <v>1137</v>
      </c>
      <c r="D1496" s="79" t="s">
        <v>1151</v>
      </c>
      <c r="E1496" s="11" t="s">
        <v>21</v>
      </c>
      <c r="F1496" s="113"/>
      <c r="G1496" s="112"/>
      <c r="H1496" s="113"/>
      <c r="I1496" s="91"/>
      <c r="J1496" s="91"/>
      <c r="K1496" s="91"/>
      <c r="L1496" s="91"/>
      <c r="M1496" s="91"/>
      <c r="N1496" s="91"/>
      <c r="O1496" s="91"/>
    </row>
    <row r="1497" spans="1:15" ht="67.5" customHeight="1">
      <c r="A1497" s="104" t="str">
        <f>IF(OR(C1497="",D1497=""),"",$D$3&amp;"_"&amp;ROW()-14-COUNTBLANK($D$15:D1497))</f>
        <v>PAGĐ_1226</v>
      </c>
      <c r="B1497" s="199"/>
      <c r="C1497" s="9" t="s">
        <v>1152</v>
      </c>
      <c r="D1497" s="181" t="s">
        <v>1153</v>
      </c>
      <c r="E1497" s="11" t="s">
        <v>21</v>
      </c>
      <c r="F1497" s="113"/>
      <c r="G1497" s="112"/>
      <c r="H1497" s="113"/>
      <c r="I1497" s="91"/>
      <c r="J1497" s="91"/>
      <c r="K1497" s="91"/>
      <c r="L1497" s="91"/>
      <c r="M1497" s="91"/>
      <c r="N1497" s="91"/>
      <c r="O1497" s="91"/>
    </row>
    <row r="1498" spans="1:15" ht="67.5" customHeight="1">
      <c r="A1498" s="104"/>
      <c r="B1498" s="199"/>
      <c r="C1498" s="9" t="s">
        <v>1154</v>
      </c>
      <c r="D1498" s="181" t="s">
        <v>1155</v>
      </c>
      <c r="E1498" s="11" t="s">
        <v>21</v>
      </c>
      <c r="F1498" s="180"/>
      <c r="G1498" s="65"/>
      <c r="H1498" s="195"/>
      <c r="I1498" s="91"/>
      <c r="J1498" s="91"/>
      <c r="K1498" s="91"/>
      <c r="L1498" s="91"/>
      <c r="M1498" s="91"/>
      <c r="N1498" s="91"/>
      <c r="O1498" s="91"/>
    </row>
    <row r="1499" spans="1:15" ht="88.5" customHeight="1">
      <c r="A1499" s="104"/>
      <c r="B1499" s="199"/>
      <c r="C1499" s="9" t="s">
        <v>1156</v>
      </c>
      <c r="D1499" s="181" t="s">
        <v>1157</v>
      </c>
      <c r="E1499" s="11" t="s">
        <v>21</v>
      </c>
      <c r="F1499" s="180"/>
      <c r="G1499" s="112"/>
      <c r="H1499" s="113"/>
      <c r="I1499" s="91"/>
      <c r="J1499" s="91"/>
      <c r="K1499" s="91"/>
      <c r="L1499" s="91"/>
      <c r="M1499" s="91"/>
      <c r="N1499" s="91"/>
      <c r="O1499" s="91"/>
    </row>
    <row r="1500" spans="1:15" ht="59.25" customHeight="1">
      <c r="A1500" s="104"/>
      <c r="B1500" s="199"/>
      <c r="C1500" s="9" t="s">
        <v>1158</v>
      </c>
      <c r="D1500" s="181" t="s">
        <v>1157</v>
      </c>
      <c r="E1500" s="11" t="s">
        <v>21</v>
      </c>
      <c r="F1500" s="180"/>
      <c r="G1500" s="112"/>
      <c r="H1500" s="113"/>
      <c r="I1500" s="91"/>
      <c r="J1500" s="91"/>
      <c r="K1500" s="91"/>
      <c r="L1500" s="91"/>
      <c r="M1500" s="91"/>
      <c r="N1500" s="91"/>
      <c r="O1500" s="91"/>
    </row>
    <row r="1501" spans="1:15" ht="60" customHeight="1">
      <c r="A1501" s="104"/>
      <c r="B1501" s="199"/>
      <c r="C1501" s="9" t="s">
        <v>1159</v>
      </c>
      <c r="D1501" s="181" t="s">
        <v>1157</v>
      </c>
      <c r="E1501" s="11" t="s">
        <v>21</v>
      </c>
      <c r="F1501" s="180"/>
      <c r="G1501" s="112"/>
      <c r="H1501" s="113"/>
      <c r="I1501" s="91"/>
      <c r="J1501" s="91"/>
      <c r="K1501" s="91"/>
      <c r="L1501" s="91"/>
      <c r="M1501" s="91"/>
      <c r="N1501" s="91"/>
      <c r="O1501" s="91"/>
    </row>
    <row r="1502" spans="1:15" ht="52.5" customHeight="1">
      <c r="A1502" s="104"/>
      <c r="B1502" s="199"/>
      <c r="C1502" s="9" t="s">
        <v>1160</v>
      </c>
      <c r="D1502" s="181" t="s">
        <v>1161</v>
      </c>
      <c r="E1502" s="11" t="s">
        <v>21</v>
      </c>
      <c r="F1502" s="180"/>
      <c r="G1502" s="112"/>
      <c r="H1502" s="113"/>
      <c r="I1502" s="91"/>
      <c r="J1502" s="91"/>
      <c r="K1502" s="91"/>
      <c r="L1502" s="91"/>
      <c r="M1502" s="91"/>
      <c r="N1502" s="91"/>
      <c r="O1502" s="91"/>
    </row>
    <row r="1503" spans="1:15" ht="52.5" customHeight="1">
      <c r="A1503" s="104"/>
      <c r="B1503" s="199"/>
      <c r="C1503" s="9" t="s">
        <v>1162</v>
      </c>
      <c r="D1503" s="181" t="s">
        <v>1163</v>
      </c>
      <c r="E1503" s="11" t="s">
        <v>21</v>
      </c>
      <c r="F1503" s="180"/>
      <c r="G1503" s="112"/>
      <c r="H1503" s="113"/>
      <c r="I1503" s="91"/>
      <c r="J1503" s="91"/>
      <c r="K1503" s="91"/>
      <c r="L1503" s="91"/>
      <c r="M1503" s="91"/>
      <c r="N1503" s="91"/>
      <c r="O1503" s="91"/>
    </row>
    <row r="1504" spans="1:15" ht="52.5" customHeight="1">
      <c r="A1504" s="104"/>
      <c r="B1504" s="199"/>
      <c r="C1504" s="9" t="s">
        <v>1164</v>
      </c>
      <c r="D1504" s="181" t="s">
        <v>1163</v>
      </c>
      <c r="E1504" s="11" t="s">
        <v>21</v>
      </c>
      <c r="F1504" s="180"/>
      <c r="G1504" s="112"/>
      <c r="H1504" s="113"/>
      <c r="I1504" s="91"/>
      <c r="J1504" s="91"/>
      <c r="K1504" s="91"/>
      <c r="L1504" s="91"/>
      <c r="M1504" s="91"/>
      <c r="N1504" s="91"/>
      <c r="O1504" s="91"/>
    </row>
    <row r="1505" spans="1:15" ht="62.25" customHeight="1">
      <c r="A1505" s="104"/>
      <c r="B1505" s="199"/>
      <c r="C1505" s="8" t="s">
        <v>1165</v>
      </c>
      <c r="D1505" s="182" t="s">
        <v>1166</v>
      </c>
      <c r="E1505" s="11" t="s">
        <v>21</v>
      </c>
      <c r="F1505" s="180"/>
      <c r="G1505" s="112"/>
      <c r="H1505" s="113"/>
      <c r="I1505" s="91"/>
      <c r="J1505" s="91"/>
      <c r="K1505" s="91"/>
      <c r="L1505" s="91"/>
      <c r="M1505" s="91"/>
      <c r="N1505" s="91"/>
      <c r="O1505" s="91"/>
    </row>
    <row r="1506" spans="1:15" ht="65.25" customHeight="1">
      <c r="A1506" s="104"/>
      <c r="B1506" s="197"/>
      <c r="C1506" s="8" t="s">
        <v>1167</v>
      </c>
      <c r="D1506" s="182" t="s">
        <v>1168</v>
      </c>
      <c r="E1506" s="11" t="s">
        <v>21</v>
      </c>
      <c r="F1506" s="180"/>
      <c r="G1506" s="112"/>
      <c r="H1506" s="113"/>
      <c r="I1506" s="91"/>
      <c r="J1506" s="91"/>
      <c r="K1506" s="91"/>
      <c r="L1506" s="91"/>
      <c r="M1506" s="91"/>
      <c r="N1506" s="91"/>
      <c r="O1506" s="91"/>
    </row>
    <row r="1507" spans="1:15" ht="41.25" customHeight="1">
      <c r="A1507" s="104" t="str">
        <f>IF(OR(C1507="",D1507=""),"",$D$3&amp;"_"&amp;ROW()-15-COUNTBLANK($D$16:D1507))</f>
        <v>PAGĐ_1236</v>
      </c>
      <c r="B1507" s="228" t="s">
        <v>1169</v>
      </c>
      <c r="C1507" s="10" t="s">
        <v>1133</v>
      </c>
      <c r="D1507" s="181" t="s">
        <v>1134</v>
      </c>
      <c r="E1507" s="11" t="s">
        <v>21</v>
      </c>
      <c r="F1507" s="113"/>
      <c r="G1507" s="112"/>
      <c r="H1507" s="113"/>
      <c r="I1507" s="91"/>
      <c r="J1507" s="91"/>
      <c r="K1507" s="91"/>
      <c r="L1507" s="91"/>
      <c r="M1507" s="91"/>
      <c r="N1507" s="91"/>
      <c r="O1507" s="91"/>
    </row>
    <row r="1508" spans="1:15" ht="41.25" customHeight="1">
      <c r="A1508" s="104" t="str">
        <f>IF(OR(C1508="",D1508=""),"",$D$3&amp;"_"&amp;ROW()-14-COUNTBLANK($D$15:D1508))</f>
        <v>PAGĐ_1237</v>
      </c>
      <c r="B1508" s="199"/>
      <c r="C1508" s="10" t="s">
        <v>1135</v>
      </c>
      <c r="D1508" s="163" t="s">
        <v>1136</v>
      </c>
      <c r="E1508" s="11" t="s">
        <v>21</v>
      </c>
      <c r="F1508" s="113"/>
      <c r="G1508" s="112"/>
      <c r="H1508" s="113"/>
      <c r="I1508" s="91"/>
      <c r="J1508" s="91"/>
      <c r="K1508" s="91"/>
      <c r="L1508" s="91"/>
      <c r="M1508" s="91"/>
      <c r="N1508" s="91"/>
      <c r="O1508" s="91"/>
    </row>
    <row r="1509" spans="1:15" ht="57.75" customHeight="1">
      <c r="A1509" s="104" t="str">
        <f>IF(OR(C1509="",D1509=""),"",$D$3&amp;"_"&amp;ROW()-15-COUNTBLANK($D$16:D1509))</f>
        <v>PAGĐ_1238</v>
      </c>
      <c r="B1509" s="199"/>
      <c r="C1509" s="10" t="s">
        <v>1170</v>
      </c>
      <c r="D1509" s="79" t="s">
        <v>1171</v>
      </c>
      <c r="E1509" s="11" t="s">
        <v>21</v>
      </c>
      <c r="F1509" s="113"/>
      <c r="G1509" s="112"/>
      <c r="H1509" s="113"/>
      <c r="I1509" s="91"/>
      <c r="J1509" s="91"/>
      <c r="K1509" s="91"/>
      <c r="L1509" s="91"/>
      <c r="M1509" s="91"/>
      <c r="N1509" s="91"/>
      <c r="O1509" s="91"/>
    </row>
    <row r="1510" spans="1:15" ht="67.5" customHeight="1">
      <c r="A1510" s="104"/>
      <c r="B1510" s="199"/>
      <c r="C1510" s="72" t="s">
        <v>1172</v>
      </c>
      <c r="D1510" s="183" t="s">
        <v>1173</v>
      </c>
      <c r="E1510" s="11" t="s">
        <v>21</v>
      </c>
      <c r="F1510" s="113"/>
      <c r="G1510" s="112"/>
      <c r="H1510" s="113"/>
      <c r="I1510" s="91"/>
      <c r="J1510" s="91"/>
      <c r="K1510" s="91"/>
      <c r="L1510" s="91"/>
      <c r="M1510" s="91"/>
      <c r="N1510" s="91"/>
      <c r="O1510" s="91"/>
    </row>
    <row r="1511" spans="1:15" ht="67.5" customHeight="1">
      <c r="A1511" s="104" t="str">
        <f>IF(OR(C1511="",D1511=""),"",$D$3&amp;"_"&amp;ROW()-14-COUNTBLANK($D$15:D1511))</f>
        <v>PAGĐ_1240</v>
      </c>
      <c r="B1511" s="197"/>
      <c r="C1511" s="9" t="s">
        <v>1174</v>
      </c>
      <c r="D1511" s="79" t="s">
        <v>1175</v>
      </c>
      <c r="E1511" s="11" t="s">
        <v>21</v>
      </c>
      <c r="F1511" s="113"/>
      <c r="G1511" s="112"/>
      <c r="H1511" s="113"/>
      <c r="I1511" s="91"/>
      <c r="J1511" s="91"/>
      <c r="K1511" s="91"/>
      <c r="L1511" s="91"/>
      <c r="M1511" s="91"/>
      <c r="N1511" s="91"/>
      <c r="O1511" s="91"/>
    </row>
    <row r="1512" spans="1:15" ht="67.5" customHeight="1">
      <c r="A1512" s="104" t="str">
        <f>IF(OR(C1512="",D1512=""),"",$D$3&amp;"_"&amp;ROW()-15-COUNTBLANK($D$16:D1512))</f>
        <v>PAGĐ_1241</v>
      </c>
      <c r="B1512" s="111" t="s">
        <v>1176</v>
      </c>
      <c r="C1512" s="9" t="s">
        <v>1177</v>
      </c>
      <c r="D1512" s="77" t="s">
        <v>1178</v>
      </c>
      <c r="E1512" s="11" t="s">
        <v>21</v>
      </c>
      <c r="F1512" s="180"/>
      <c r="G1512" s="112"/>
      <c r="H1512" s="113"/>
      <c r="I1512" s="91"/>
      <c r="J1512" s="91"/>
      <c r="K1512" s="91"/>
      <c r="L1512" s="91"/>
      <c r="M1512" s="91"/>
      <c r="N1512" s="91"/>
      <c r="O1512" s="91"/>
    </row>
    <row r="1513" spans="1:15" ht="50.25" customHeight="1">
      <c r="A1513" s="104" t="str">
        <f>IF(OR(C1513="",D1513=""),"",$D$3&amp;"_"&amp;ROW()-14-COUNTBLANK($D$15:D1513))</f>
        <v>PAGĐ_1242</v>
      </c>
      <c r="B1513" s="164" t="s">
        <v>1179</v>
      </c>
      <c r="C1513" s="10" t="s">
        <v>1180</v>
      </c>
      <c r="D1513" s="77" t="s">
        <v>1181</v>
      </c>
      <c r="E1513" s="11" t="s">
        <v>21</v>
      </c>
      <c r="F1513" s="180"/>
      <c r="G1513" s="112"/>
      <c r="H1513" s="113"/>
      <c r="I1513" s="91"/>
      <c r="J1513" s="91"/>
      <c r="K1513" s="91"/>
      <c r="L1513" s="91"/>
      <c r="M1513" s="91"/>
      <c r="N1513" s="91"/>
      <c r="O1513" s="91"/>
    </row>
    <row r="1514" spans="1:15" ht="41.25" customHeight="1">
      <c r="A1514" s="104" t="str">
        <f>IF(OR(C1514="",D1514=""),"",$D$3&amp;"_"&amp;ROW()-15-COUNTBLANK($D$16:D1514))</f>
        <v>PAGĐ_1243</v>
      </c>
      <c r="B1514" s="164" t="s">
        <v>1182</v>
      </c>
      <c r="C1514" s="10" t="s">
        <v>1183</v>
      </c>
      <c r="D1514" s="77" t="s">
        <v>1178</v>
      </c>
      <c r="E1514" s="11" t="s">
        <v>21</v>
      </c>
      <c r="F1514" s="113"/>
      <c r="G1514" s="112"/>
      <c r="H1514" s="113"/>
      <c r="I1514" s="91"/>
      <c r="J1514" s="91"/>
      <c r="K1514" s="91"/>
      <c r="L1514" s="91"/>
      <c r="M1514" s="91"/>
      <c r="N1514" s="91"/>
      <c r="O1514" s="91"/>
    </row>
    <row r="1515" spans="1:15" ht="54.75" customHeight="1">
      <c r="A1515" s="104" t="str">
        <f t="shared" ref="A1515:A1517" si="148">IF(OR(C1515="",D1515=""),"",$D$3&amp;"_"&amp;ROW()-14-COUNTBLANK($D$15:D1515))</f>
        <v>PAGĐ_1244</v>
      </c>
      <c r="B1515" s="114" t="s">
        <v>1184</v>
      </c>
      <c r="C1515" s="10" t="s">
        <v>1185</v>
      </c>
      <c r="D1515" s="77" t="s">
        <v>1178</v>
      </c>
      <c r="E1515" s="11" t="s">
        <v>21</v>
      </c>
      <c r="F1515" s="113"/>
      <c r="G1515" s="112"/>
      <c r="H1515" s="113"/>
      <c r="I1515" s="91"/>
      <c r="J1515" s="91"/>
      <c r="K1515" s="91"/>
      <c r="L1515" s="91"/>
      <c r="M1515" s="91"/>
      <c r="N1515" s="91"/>
      <c r="O1515" s="91"/>
    </row>
    <row r="1516" spans="1:15" ht="54.75" customHeight="1">
      <c r="A1516" s="104" t="str">
        <f t="shared" si="148"/>
        <v>PAGĐ_1245</v>
      </c>
      <c r="B1516" s="114" t="s">
        <v>1186</v>
      </c>
      <c r="C1516" s="10" t="s">
        <v>1187</v>
      </c>
      <c r="D1516" s="77" t="s">
        <v>1178</v>
      </c>
      <c r="E1516" s="11" t="s">
        <v>21</v>
      </c>
      <c r="F1516" s="113"/>
      <c r="G1516" s="112"/>
      <c r="H1516" s="113"/>
      <c r="I1516" s="91"/>
      <c r="J1516" s="91"/>
      <c r="K1516" s="91"/>
      <c r="L1516" s="91"/>
      <c r="M1516" s="91"/>
      <c r="N1516" s="91"/>
      <c r="O1516" s="91"/>
    </row>
    <row r="1517" spans="1:15" ht="54.75" customHeight="1">
      <c r="A1517" s="104" t="str">
        <f t="shared" si="148"/>
        <v>PAGĐ_1246</v>
      </c>
      <c r="B1517" s="114" t="s">
        <v>1188</v>
      </c>
      <c r="C1517" s="10" t="s">
        <v>1189</v>
      </c>
      <c r="D1517" s="77" t="s">
        <v>1190</v>
      </c>
      <c r="E1517" s="11" t="s">
        <v>21</v>
      </c>
      <c r="F1517" s="113"/>
      <c r="G1517" s="112"/>
      <c r="H1517" s="113"/>
      <c r="I1517" s="91"/>
      <c r="J1517" s="91"/>
      <c r="K1517" s="91"/>
      <c r="L1517" s="91"/>
      <c r="M1517" s="91"/>
      <c r="N1517" s="91"/>
      <c r="O1517" s="91"/>
    </row>
    <row r="1518" spans="1:15" ht="86.25" customHeight="1">
      <c r="A1518" s="104" t="str">
        <f>IF(OR(C1518="",D1518=""),"",$D$3&amp;"_"&amp;ROW()-15-COUNTBLANK($D$16:D1518))</f>
        <v>PAGĐ_1247</v>
      </c>
      <c r="B1518" s="111" t="s">
        <v>1191</v>
      </c>
      <c r="C1518" s="9" t="s">
        <v>1192</v>
      </c>
      <c r="D1518" s="77" t="s">
        <v>1193</v>
      </c>
      <c r="E1518" s="11" t="s">
        <v>21</v>
      </c>
      <c r="F1518" s="113"/>
      <c r="G1518" s="112"/>
      <c r="H1518" s="113"/>
      <c r="I1518" s="91"/>
      <c r="J1518" s="91"/>
      <c r="K1518" s="91"/>
      <c r="L1518" s="91"/>
      <c r="M1518" s="91"/>
      <c r="N1518" s="91"/>
      <c r="O1518" s="91"/>
    </row>
    <row r="1519" spans="1:15" ht="73.5" customHeight="1">
      <c r="A1519" s="104" t="str">
        <f>IF(OR(C1519="",D1519=""),"",$D$3&amp;"_"&amp;ROW()-14-COUNTBLANK($D$15:D1519))</f>
        <v>PAGĐ_1248</v>
      </c>
      <c r="B1519" s="111" t="s">
        <v>1194</v>
      </c>
      <c r="C1519" s="10" t="s">
        <v>1195</v>
      </c>
      <c r="D1519" s="77" t="s">
        <v>1196</v>
      </c>
      <c r="E1519" s="11" t="s">
        <v>21</v>
      </c>
      <c r="F1519" s="180"/>
      <c r="G1519" s="112"/>
      <c r="H1519" s="113"/>
      <c r="I1519" s="91"/>
      <c r="J1519" s="91"/>
      <c r="K1519" s="91"/>
      <c r="L1519" s="91"/>
      <c r="M1519" s="91"/>
      <c r="N1519" s="91"/>
      <c r="O1519" s="91"/>
    </row>
    <row r="1520" spans="1:15" ht="90.75" customHeight="1">
      <c r="A1520" s="104" t="str">
        <f t="shared" ref="A1520:A1521" si="149">IF(OR(C1520="",D1520=""),"",$D$3&amp;"_"&amp;ROW()-15-COUNTBLANK($D$16:D1520))</f>
        <v>PAGĐ_1249</v>
      </c>
      <c r="B1520" s="111" t="s">
        <v>1197</v>
      </c>
      <c r="C1520" s="10" t="s">
        <v>1198</v>
      </c>
      <c r="D1520" s="77" t="s">
        <v>1199</v>
      </c>
      <c r="E1520" s="11" t="s">
        <v>21</v>
      </c>
      <c r="F1520" s="180"/>
      <c r="G1520" s="112"/>
      <c r="H1520" s="113"/>
      <c r="I1520" s="91"/>
      <c r="J1520" s="91"/>
      <c r="K1520" s="91"/>
      <c r="L1520" s="91"/>
      <c r="M1520" s="91"/>
      <c r="N1520" s="91"/>
      <c r="O1520" s="91"/>
    </row>
    <row r="1521" spans="1:33" ht="41.25" customHeight="1">
      <c r="A1521" s="104" t="str">
        <f t="shared" si="149"/>
        <v>PAGĐ_1250</v>
      </c>
      <c r="B1521" s="114" t="s">
        <v>1200</v>
      </c>
      <c r="C1521" s="10" t="s">
        <v>1201</v>
      </c>
      <c r="D1521" s="77" t="s">
        <v>1202</v>
      </c>
      <c r="E1521" s="11" t="s">
        <v>21</v>
      </c>
      <c r="F1521" s="113"/>
      <c r="G1521" s="112"/>
      <c r="H1521" s="113"/>
      <c r="I1521" s="91"/>
      <c r="J1521" s="91"/>
      <c r="K1521" s="91"/>
      <c r="L1521" s="91"/>
      <c r="M1521" s="91"/>
      <c r="N1521" s="91"/>
      <c r="O1521" s="91"/>
    </row>
    <row r="1522" spans="1:33" ht="41.25" customHeight="1">
      <c r="A1522" s="104" t="str">
        <f>IF(OR(C1522="",D1522=""),"",$D$3&amp;"_"&amp;ROW()-14-COUNTBLANK($D$15:D1522))</f>
        <v>PAGĐ_1251</v>
      </c>
      <c r="B1522" s="184" t="s">
        <v>1203</v>
      </c>
      <c r="C1522" s="41" t="s">
        <v>1204</v>
      </c>
      <c r="D1522" s="185" t="s">
        <v>1205</v>
      </c>
      <c r="E1522" s="11" t="s">
        <v>21</v>
      </c>
      <c r="F1522" s="43"/>
      <c r="G1522" s="166"/>
      <c r="H1522" s="43"/>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row>
    <row r="1523" spans="1:33" ht="14.6">
      <c r="A1523" s="104" t="str">
        <f>IF(OR(C1523="",D1523=""),"",$D$3&amp;"_"&amp;ROW()-15-COUNTBLANK($D$16:D1523))</f>
        <v/>
      </c>
      <c r="B1523" s="238" t="s">
        <v>1206</v>
      </c>
      <c r="C1523" s="198"/>
      <c r="D1523" s="198"/>
      <c r="E1523" s="196"/>
      <c r="F1523" s="167"/>
      <c r="G1523" s="168"/>
      <c r="H1523" s="169"/>
      <c r="I1523" s="91"/>
      <c r="J1523" s="91"/>
      <c r="K1523" s="91"/>
      <c r="L1523" s="91"/>
      <c r="M1523" s="91"/>
      <c r="N1523" s="91"/>
      <c r="O1523" s="91"/>
    </row>
    <row r="1524" spans="1:33" ht="15.45">
      <c r="A1524" s="104" t="str">
        <f>IF(OR(C1524="",D1524=""),"",$D$3&amp;"_"&amp;ROW()-14-COUNTBLANK($D$15:D1524))</f>
        <v>PAGĐ_1252</v>
      </c>
      <c r="B1524" s="171" t="s">
        <v>817</v>
      </c>
      <c r="C1524" s="171" t="s">
        <v>818</v>
      </c>
      <c r="D1524" s="171" t="s">
        <v>819</v>
      </c>
      <c r="E1524" s="171"/>
      <c r="F1524" s="171"/>
      <c r="G1524" s="172"/>
      <c r="H1524" s="171"/>
      <c r="I1524" s="91"/>
      <c r="J1524" s="91"/>
      <c r="K1524" s="91"/>
      <c r="L1524" s="91"/>
      <c r="M1524" s="91"/>
      <c r="N1524" s="91"/>
      <c r="O1524" s="91"/>
    </row>
    <row r="1525" spans="1:33" ht="14.6">
      <c r="A1525" s="104" t="str">
        <f>IF(OR(C1525="",D1525=""),"",$D$3&amp;"_"&amp;ROW()-15-COUNTBLANK($D$16:D1525))</f>
        <v>PAGĐ_1253</v>
      </c>
      <c r="B1525" s="95" t="s">
        <v>140</v>
      </c>
      <c r="C1525" s="95" t="s">
        <v>820</v>
      </c>
      <c r="D1525" s="95" t="s">
        <v>820</v>
      </c>
      <c r="E1525" s="11" t="s">
        <v>21</v>
      </c>
      <c r="F1525" s="95"/>
      <c r="G1525" s="97"/>
      <c r="H1525" s="95"/>
      <c r="I1525" s="91"/>
      <c r="J1525" s="91"/>
      <c r="K1525" s="91"/>
      <c r="L1525" s="91"/>
      <c r="M1525" s="91"/>
      <c r="N1525" s="91"/>
      <c r="O1525" s="91"/>
    </row>
    <row r="1526" spans="1:33" ht="14.6">
      <c r="A1526" s="104" t="str">
        <f>IF(OR(C1526="",D1526=""),"",$D$3&amp;"_"&amp;ROW()-14-COUNTBLANK($D$15:D1526))</f>
        <v>PAGĐ_1254</v>
      </c>
      <c r="B1526" s="130" t="s">
        <v>147</v>
      </c>
      <c r="C1526" s="130" t="s">
        <v>821</v>
      </c>
      <c r="D1526" s="130" t="s">
        <v>821</v>
      </c>
      <c r="E1526" s="11" t="s">
        <v>21</v>
      </c>
      <c r="F1526" s="130"/>
      <c r="G1526" s="129"/>
      <c r="H1526" s="130"/>
      <c r="I1526" s="91"/>
      <c r="J1526" s="91"/>
      <c r="K1526" s="91"/>
      <c r="L1526" s="91"/>
      <c r="M1526" s="91"/>
      <c r="N1526" s="91"/>
      <c r="O1526" s="91"/>
    </row>
    <row r="1527" spans="1:33" ht="14.6">
      <c r="A1527" s="104" t="str">
        <f>IF(OR(C1527="",D1527=""),"",$D$3&amp;"_"&amp;ROW()-15-COUNTBLANK($D$16:D1527))</f>
        <v>PAGĐ_1255</v>
      </c>
      <c r="B1527" s="95" t="s">
        <v>822</v>
      </c>
      <c r="C1527" s="95" t="s">
        <v>823</v>
      </c>
      <c r="D1527" s="95" t="s">
        <v>823</v>
      </c>
      <c r="E1527" s="11" t="s">
        <v>21</v>
      </c>
      <c r="F1527" s="95"/>
      <c r="G1527" s="97"/>
      <c r="H1527" s="95"/>
      <c r="I1527" s="91"/>
      <c r="J1527" s="91"/>
      <c r="K1527" s="91"/>
      <c r="L1527" s="91"/>
      <c r="M1527" s="91"/>
      <c r="N1527" s="91"/>
      <c r="O1527" s="91"/>
    </row>
    <row r="1528" spans="1:33" ht="14.6">
      <c r="A1528" s="104" t="str">
        <f>IF(OR(C1528="",D1528=""),"",$D$3&amp;"_"&amp;ROW()-14-COUNTBLANK($D$15:D1528))</f>
        <v/>
      </c>
      <c r="B1528" s="95" t="s">
        <v>824</v>
      </c>
      <c r="C1528" s="95" t="s">
        <v>825</v>
      </c>
      <c r="D1528" s="95"/>
      <c r="E1528" s="11" t="s">
        <v>21</v>
      </c>
      <c r="F1528" s="95"/>
      <c r="G1528" s="97"/>
      <c r="H1528" s="95"/>
      <c r="I1528" s="91"/>
      <c r="J1528" s="91"/>
      <c r="K1528" s="91"/>
      <c r="L1528" s="91"/>
      <c r="M1528" s="91"/>
      <c r="N1528" s="91"/>
      <c r="O1528" s="91"/>
    </row>
    <row r="1529" spans="1:33" ht="14.6">
      <c r="A1529" s="104" t="str">
        <f>IF(OR(C1529="",D1529=""),"",$D$3&amp;"_"&amp;ROW()-15-COUNTBLANK($D$16:D1529))</f>
        <v>PAGĐ_1256</v>
      </c>
      <c r="B1529" s="95" t="s">
        <v>826</v>
      </c>
      <c r="C1529" s="95" t="s">
        <v>827</v>
      </c>
      <c r="D1529" s="95" t="s">
        <v>828</v>
      </c>
      <c r="E1529" s="11" t="s">
        <v>21</v>
      </c>
      <c r="F1529" s="95"/>
      <c r="G1529" s="97"/>
      <c r="H1529" s="95"/>
      <c r="I1529" s="91"/>
      <c r="J1529" s="91"/>
      <c r="K1529" s="91"/>
      <c r="L1529" s="91"/>
      <c r="M1529" s="91"/>
      <c r="N1529" s="91"/>
      <c r="O1529" s="91"/>
    </row>
    <row r="1530" spans="1:33" ht="14.6">
      <c r="A1530" s="104" t="str">
        <f>IF(OR(C1530="",D1530=""),"",$D$3&amp;"_"&amp;ROW()-14-COUNTBLANK($D$15:D1530))</f>
        <v>PAGĐ_1257</v>
      </c>
      <c r="B1530" s="95" t="s">
        <v>829</v>
      </c>
      <c r="C1530" s="69" t="s">
        <v>833</v>
      </c>
      <c r="D1530" s="69" t="s">
        <v>833</v>
      </c>
      <c r="E1530" s="11" t="s">
        <v>21</v>
      </c>
      <c r="F1530" s="95"/>
      <c r="G1530" s="97"/>
      <c r="H1530" s="95"/>
      <c r="I1530" s="91"/>
      <c r="J1530" s="91"/>
      <c r="K1530" s="91"/>
      <c r="L1530" s="91"/>
      <c r="M1530" s="91"/>
      <c r="N1530" s="91"/>
      <c r="O1530" s="91"/>
    </row>
    <row r="1531" spans="1:33" ht="14.6">
      <c r="A1531" s="104" t="str">
        <f>IF(OR(C1531="",D1531=""),"",$D$3&amp;"_"&amp;ROW()-15-COUNTBLANK($D$16:D1531))</f>
        <v/>
      </c>
      <c r="B1531" s="95" t="s">
        <v>830</v>
      </c>
      <c r="C1531" s="239" t="s">
        <v>831</v>
      </c>
      <c r="D1531" s="198"/>
      <c r="E1531" s="196"/>
      <c r="F1531" s="95"/>
      <c r="G1531" s="97"/>
      <c r="H1531" s="175"/>
      <c r="I1531" s="91"/>
      <c r="J1531" s="91"/>
      <c r="K1531" s="91"/>
      <c r="L1531" s="91"/>
      <c r="M1531" s="91"/>
      <c r="N1531" s="91"/>
      <c r="O1531" s="91"/>
    </row>
    <row r="1532" spans="1:33" ht="14.6">
      <c r="A1532" s="104" t="str">
        <f>IF(OR(C1532="",D1532=""),"",$D$3&amp;"_"&amp;ROW()-14-COUNTBLANK($D$15:D1532))</f>
        <v>PAGĐ_1258</v>
      </c>
      <c r="B1532" s="95" t="s">
        <v>832</v>
      </c>
      <c r="C1532" s="95" t="s">
        <v>833</v>
      </c>
      <c r="D1532" s="95" t="s">
        <v>833</v>
      </c>
      <c r="E1532" s="11" t="s">
        <v>21</v>
      </c>
      <c r="F1532" s="95"/>
      <c r="G1532" s="97"/>
      <c r="H1532" s="101"/>
      <c r="I1532" s="91"/>
      <c r="J1532" s="91"/>
      <c r="K1532" s="91"/>
      <c r="L1532" s="91"/>
      <c r="M1532" s="91"/>
      <c r="N1532" s="91"/>
      <c r="O1532" s="91"/>
    </row>
    <row r="1533" spans="1:33" ht="14.6">
      <c r="A1533" s="104" t="str">
        <f>IF(OR(C1533="",D1533=""),"",$D$3&amp;"_"&amp;ROW()-15-COUNTBLANK($D$16:D1533))</f>
        <v>PAGĐ_1259</v>
      </c>
      <c r="B1533" s="95" t="s">
        <v>834</v>
      </c>
      <c r="C1533" s="69" t="s">
        <v>833</v>
      </c>
      <c r="D1533" s="69" t="s">
        <v>833</v>
      </c>
      <c r="E1533" s="11" t="s">
        <v>21</v>
      </c>
      <c r="F1533" s="95"/>
      <c r="G1533" s="97"/>
      <c r="H1533" s="95"/>
      <c r="I1533" s="91"/>
      <c r="J1533" s="91"/>
      <c r="K1533" s="91"/>
      <c r="L1533" s="91"/>
      <c r="M1533" s="91"/>
      <c r="N1533" s="91"/>
      <c r="O1533" s="91"/>
    </row>
    <row r="1534" spans="1:33" ht="14.6">
      <c r="A1534" s="104" t="str">
        <f>IF(OR(C1534="",D1534=""),"",$D$3&amp;"_"&amp;ROW()-14-COUNTBLANK($D$15:D1534))</f>
        <v>PAGĐ_1260</v>
      </c>
      <c r="B1534" s="95" t="s">
        <v>835</v>
      </c>
      <c r="C1534" s="95" t="s">
        <v>836</v>
      </c>
      <c r="D1534" s="69" t="s">
        <v>833</v>
      </c>
      <c r="E1534" s="11" t="s">
        <v>21</v>
      </c>
      <c r="F1534" s="95"/>
      <c r="G1534" s="97"/>
      <c r="H1534" s="95"/>
      <c r="I1534" s="91"/>
      <c r="J1534" s="91"/>
      <c r="K1534" s="91"/>
      <c r="L1534" s="91"/>
      <c r="M1534" s="91"/>
      <c r="N1534" s="91"/>
      <c r="O1534" s="91"/>
    </row>
    <row r="1535" spans="1:33" ht="14.6">
      <c r="A1535" s="104" t="str">
        <f>IF(OR(C1535="",D1535=""),"",$D$3&amp;"_"&amp;ROW()-15-COUNTBLANK($D$16:D1535))</f>
        <v>PAGĐ_1261</v>
      </c>
      <c r="B1535" s="95" t="s">
        <v>837</v>
      </c>
      <c r="C1535" s="95" t="s">
        <v>838</v>
      </c>
      <c r="D1535" s="69" t="s">
        <v>833</v>
      </c>
      <c r="E1535" s="11" t="s">
        <v>21</v>
      </c>
      <c r="F1535" s="95"/>
      <c r="G1535" s="97"/>
      <c r="H1535" s="95"/>
      <c r="I1535" s="91"/>
      <c r="J1535" s="91"/>
      <c r="K1535" s="91"/>
      <c r="L1535" s="91"/>
      <c r="M1535" s="91"/>
      <c r="N1535" s="91"/>
      <c r="O1535" s="91"/>
    </row>
    <row r="1536" spans="1:33" ht="14.6">
      <c r="A1536" s="104" t="str">
        <f t="shared" ref="A1536:A1537" si="150">IF(OR(C1536="",D1536=""),"",$D$3&amp;"_"&amp;ROW()-14-COUNTBLANK($D$15:D1536))</f>
        <v>PAGĐ_1262</v>
      </c>
      <c r="B1536" s="95" t="s">
        <v>193</v>
      </c>
      <c r="C1536" s="95" t="s">
        <v>839</v>
      </c>
      <c r="D1536" s="69" t="s">
        <v>833</v>
      </c>
      <c r="E1536" s="11" t="s">
        <v>21</v>
      </c>
      <c r="F1536" s="95"/>
      <c r="G1536" s="97"/>
      <c r="H1536" s="95"/>
      <c r="I1536" s="91"/>
      <c r="J1536" s="91"/>
      <c r="K1536" s="91"/>
      <c r="L1536" s="91"/>
      <c r="M1536" s="91"/>
      <c r="N1536" s="91"/>
      <c r="O1536" s="91"/>
    </row>
    <row r="1537" spans="1:15" ht="14.6">
      <c r="A1537" s="104" t="str">
        <f t="shared" si="150"/>
        <v>PAGĐ_1263</v>
      </c>
      <c r="B1537" s="95" t="s">
        <v>840</v>
      </c>
      <c r="C1537" s="95" t="s">
        <v>833</v>
      </c>
      <c r="D1537" s="69" t="s">
        <v>833</v>
      </c>
      <c r="E1537" s="11" t="s">
        <v>21</v>
      </c>
      <c r="F1537" s="95"/>
      <c r="G1537" s="97"/>
      <c r="H1537" s="95"/>
      <c r="I1537" s="91"/>
      <c r="J1537" s="91"/>
      <c r="K1537" s="91"/>
      <c r="L1537" s="91"/>
      <c r="M1537" s="91"/>
      <c r="N1537" s="91"/>
      <c r="O1537" s="91"/>
    </row>
    <row r="1538" spans="1:15" ht="14.6">
      <c r="A1538" s="104" t="str">
        <f>IF(OR(C1538="",D1538=""),"",$D$3&amp;"_"&amp;ROW()-15-COUNTBLANK($D$16:D1538))</f>
        <v>PAGĐ_1264</v>
      </c>
      <c r="B1538" s="95" t="s">
        <v>841</v>
      </c>
      <c r="C1538" s="95" t="s">
        <v>842</v>
      </c>
      <c r="D1538" s="69" t="s">
        <v>833</v>
      </c>
      <c r="E1538" s="11" t="s">
        <v>21</v>
      </c>
      <c r="F1538" s="95"/>
      <c r="G1538" s="97"/>
      <c r="H1538" s="95"/>
      <c r="I1538" s="91"/>
      <c r="J1538" s="91"/>
      <c r="K1538" s="91"/>
      <c r="L1538" s="91"/>
      <c r="M1538" s="91"/>
      <c r="N1538" s="91"/>
      <c r="O1538" s="91"/>
    </row>
    <row r="1539" spans="1:15" ht="14.6">
      <c r="A1539" s="104" t="str">
        <f>IF(OR(C1539="",D1539=""),"",$D$3&amp;"_"&amp;ROW()-14-COUNTBLANK($D$15:D1539))</f>
        <v>PAGĐ_1265</v>
      </c>
      <c r="B1539" s="95" t="s">
        <v>843</v>
      </c>
      <c r="C1539" s="95" t="s">
        <v>844</v>
      </c>
      <c r="D1539" s="95" t="s">
        <v>845</v>
      </c>
      <c r="E1539" s="11" t="s">
        <v>21</v>
      </c>
      <c r="F1539" s="95"/>
      <c r="G1539" s="97"/>
      <c r="H1539" s="95"/>
      <c r="I1539" s="91"/>
      <c r="J1539" s="91"/>
      <c r="K1539" s="91"/>
      <c r="L1539" s="91"/>
      <c r="M1539" s="91"/>
      <c r="N1539" s="91"/>
      <c r="O1539" s="91"/>
    </row>
    <row r="1540" spans="1:15" ht="14.6">
      <c r="A1540" s="104" t="str">
        <f>IF(OR(C1540="",D1540=""),"",$D$3&amp;"_"&amp;ROW()-15-COUNTBLANK($D$16:D1540))</f>
        <v/>
      </c>
      <c r="B1540" s="95" t="s">
        <v>846</v>
      </c>
      <c r="C1540" s="95"/>
      <c r="D1540" s="95"/>
      <c r="E1540" s="11" t="s">
        <v>21</v>
      </c>
      <c r="F1540" s="95"/>
      <c r="G1540" s="97"/>
      <c r="H1540" s="95"/>
      <c r="I1540" s="91"/>
      <c r="J1540" s="91"/>
      <c r="K1540" s="91"/>
      <c r="L1540" s="91"/>
      <c r="M1540" s="91"/>
      <c r="N1540" s="91"/>
      <c r="O1540" s="91"/>
    </row>
    <row r="1541" spans="1:15" ht="14.6">
      <c r="A1541" s="104" t="str">
        <f>IF(OR(C1541="",D1541=""),"",$D$3&amp;"_"&amp;ROW()-14-COUNTBLANK($D$15:D1541))</f>
        <v/>
      </c>
      <c r="B1541" s="130" t="s">
        <v>847</v>
      </c>
      <c r="C1541" s="130"/>
      <c r="D1541" s="130"/>
      <c r="E1541" s="11" t="s">
        <v>21</v>
      </c>
      <c r="F1541" s="130"/>
      <c r="G1541" s="129"/>
      <c r="H1541" s="130"/>
      <c r="I1541" s="91"/>
      <c r="J1541" s="91"/>
      <c r="K1541" s="91"/>
      <c r="L1541" s="91"/>
      <c r="M1541" s="91"/>
      <c r="N1541" s="91"/>
      <c r="O1541" s="91"/>
    </row>
    <row r="1542" spans="1:15" ht="14.6">
      <c r="A1542" s="104" t="str">
        <f>IF(OR(C1542="",D1542=""),"",$D$3&amp;"_"&amp;ROW()-15-COUNTBLANK($D$16:D1542))</f>
        <v/>
      </c>
      <c r="B1542" s="130" t="s">
        <v>848</v>
      </c>
      <c r="C1542" s="130" t="s">
        <v>849</v>
      </c>
      <c r="D1542" s="130"/>
      <c r="E1542" s="11" t="s">
        <v>21</v>
      </c>
      <c r="F1542" s="130"/>
      <c r="G1542" s="129"/>
      <c r="H1542" s="130"/>
      <c r="I1542" s="91"/>
      <c r="J1542" s="91"/>
      <c r="K1542" s="91"/>
      <c r="L1542" s="91"/>
      <c r="M1542" s="91"/>
      <c r="N1542" s="91"/>
      <c r="O1542" s="91"/>
    </row>
    <row r="1543" spans="1:15" ht="14.6">
      <c r="A1543" s="104" t="str">
        <f>IF(OR(C1543="",D1543=""),"",$D$3&amp;"_"&amp;ROW()-14-COUNTBLANK($D$15:D1543))</f>
        <v>PAGĐ_1266</v>
      </c>
      <c r="B1543" s="95" t="s">
        <v>142</v>
      </c>
      <c r="C1543" s="95" t="s">
        <v>823</v>
      </c>
      <c r="D1543" s="95" t="s">
        <v>823</v>
      </c>
      <c r="E1543" s="11" t="s">
        <v>21</v>
      </c>
      <c r="F1543" s="95"/>
      <c r="G1543" s="97"/>
      <c r="H1543" s="95"/>
      <c r="I1543" s="91"/>
      <c r="J1543" s="91"/>
      <c r="K1543" s="91"/>
      <c r="L1543" s="91"/>
      <c r="M1543" s="91"/>
      <c r="N1543" s="91"/>
      <c r="O1543" s="91"/>
    </row>
    <row r="1544" spans="1:15" ht="14.6">
      <c r="A1544" s="104" t="str">
        <f>IF(OR(C1544="",D1544=""),"",$D$3&amp;"_"&amp;ROW()-15-COUNTBLANK($D$16:D1544))</f>
        <v>PAGĐ_1267</v>
      </c>
      <c r="B1544" s="95" t="s">
        <v>143</v>
      </c>
      <c r="C1544" s="95" t="s">
        <v>161</v>
      </c>
      <c r="D1544" s="95" t="s">
        <v>161</v>
      </c>
      <c r="E1544" s="11" t="s">
        <v>21</v>
      </c>
      <c r="F1544" s="95"/>
      <c r="G1544" s="97"/>
      <c r="H1544" s="95"/>
      <c r="I1544" s="91"/>
      <c r="J1544" s="91"/>
      <c r="K1544" s="91"/>
      <c r="L1544" s="91"/>
      <c r="M1544" s="91"/>
      <c r="N1544" s="91"/>
      <c r="O1544" s="91"/>
    </row>
    <row r="1545" spans="1:15" ht="14.6">
      <c r="A1545" s="104" t="str">
        <f>IF(OR(C1545="",D1545=""),"",$D$3&amp;"_"&amp;ROW()-14-COUNTBLANK($D$15:D1545))</f>
        <v>PAGĐ_1268</v>
      </c>
      <c r="B1545" s="95" t="s">
        <v>144</v>
      </c>
      <c r="C1545" s="95" t="s">
        <v>850</v>
      </c>
      <c r="D1545" s="95" t="s">
        <v>850</v>
      </c>
      <c r="E1545" s="11" t="s">
        <v>21</v>
      </c>
      <c r="F1545" s="95"/>
      <c r="G1545" s="97"/>
      <c r="H1545" s="95"/>
      <c r="I1545" s="91"/>
      <c r="J1545" s="91"/>
      <c r="K1545" s="91"/>
      <c r="L1545" s="91"/>
      <c r="M1545" s="91"/>
      <c r="N1545" s="91"/>
      <c r="O1545" s="91"/>
    </row>
    <row r="1546" spans="1:15" ht="43.75">
      <c r="A1546" s="104" t="str">
        <f>IF(OR(C1546="",D1546=""),"",$D$3&amp;"_"&amp;ROW()-15-COUNTBLANK($D$16:D1546))</f>
        <v>PAGĐ_1269</v>
      </c>
      <c r="B1546" s="95" t="s">
        <v>851</v>
      </c>
      <c r="C1546" s="95" t="s">
        <v>833</v>
      </c>
      <c r="D1546" s="101" t="s">
        <v>852</v>
      </c>
      <c r="E1546" s="11" t="s">
        <v>21</v>
      </c>
      <c r="F1546" s="95"/>
      <c r="G1546" s="97"/>
      <c r="H1546" s="95"/>
      <c r="I1546" s="91"/>
      <c r="J1546" s="91"/>
      <c r="K1546" s="91"/>
      <c r="L1546" s="91"/>
      <c r="M1546" s="91"/>
      <c r="N1546" s="91"/>
      <c r="O1546" s="91"/>
    </row>
    <row r="1547" spans="1:15" ht="14.6">
      <c r="A1547" s="104" t="str">
        <f>IF(OR(C1547="",D1547=""),"",$D$3&amp;"_"&amp;ROW()-14-COUNTBLANK($D$15:D1547))</f>
        <v>PAGĐ_1270</v>
      </c>
      <c r="B1547" s="95" t="s">
        <v>853</v>
      </c>
      <c r="C1547" s="95" t="s">
        <v>854</v>
      </c>
      <c r="D1547" s="95" t="s">
        <v>855</v>
      </c>
      <c r="E1547" s="11" t="s">
        <v>21</v>
      </c>
      <c r="F1547" s="95"/>
      <c r="G1547" s="97"/>
      <c r="H1547" s="95"/>
      <c r="I1547" s="91"/>
      <c r="J1547" s="91"/>
      <c r="K1547" s="91"/>
      <c r="L1547" s="91"/>
      <c r="M1547" s="91"/>
      <c r="N1547" s="91"/>
      <c r="O1547" s="91"/>
    </row>
    <row r="1548" spans="1:15" ht="14.6">
      <c r="A1548" s="104" t="str">
        <f>IF(OR(C1548="",D1548=""),"",$D$3&amp;"_"&amp;ROW()-15-COUNTBLANK($D$16:D1548))</f>
        <v/>
      </c>
      <c r="B1548" s="95"/>
      <c r="C1548" s="95" t="s">
        <v>856</v>
      </c>
      <c r="D1548" s="95"/>
      <c r="E1548" s="11" t="s">
        <v>21</v>
      </c>
      <c r="F1548" s="95"/>
      <c r="G1548" s="97"/>
      <c r="H1548" s="95"/>
      <c r="I1548" s="91"/>
      <c r="J1548" s="91"/>
      <c r="K1548" s="91"/>
      <c r="L1548" s="91"/>
      <c r="M1548" s="91"/>
      <c r="N1548" s="91"/>
      <c r="O1548" s="91"/>
    </row>
    <row r="1549" spans="1:15" ht="14.6">
      <c r="A1549" s="104" t="str">
        <f>IF(OR(C1549="",D1549=""),"",$D$3&amp;"_"&amp;ROW()-14-COUNTBLANK($D$15:D1549))</f>
        <v/>
      </c>
      <c r="B1549" s="95" t="s">
        <v>857</v>
      </c>
      <c r="C1549" s="95"/>
      <c r="D1549" s="95" t="s">
        <v>858</v>
      </c>
      <c r="E1549" s="11" t="s">
        <v>21</v>
      </c>
      <c r="F1549" s="95"/>
      <c r="G1549" s="97"/>
      <c r="H1549" s="95"/>
      <c r="I1549" s="91"/>
      <c r="J1549" s="91"/>
      <c r="K1549" s="91"/>
      <c r="L1549" s="91"/>
      <c r="M1549" s="91"/>
      <c r="N1549" s="91"/>
      <c r="O1549" s="91"/>
    </row>
    <row r="1550" spans="1:15" ht="14.6">
      <c r="A1550" s="104" t="str">
        <f>IF(OR(C1550="",D1550=""),"",$D$3&amp;"_"&amp;ROW()-15-COUNTBLANK($D$16:D1550))</f>
        <v/>
      </c>
      <c r="B1550" s="176" t="s">
        <v>859</v>
      </c>
      <c r="C1550" s="63" t="s">
        <v>860</v>
      </c>
      <c r="D1550" s="63"/>
      <c r="E1550" s="11" t="s">
        <v>21</v>
      </c>
      <c r="F1550" s="63"/>
      <c r="G1550" s="139"/>
      <c r="H1550" s="63"/>
      <c r="I1550" s="91"/>
      <c r="J1550" s="91"/>
      <c r="K1550" s="91"/>
      <c r="L1550" s="91"/>
      <c r="M1550" s="91"/>
      <c r="N1550" s="91"/>
      <c r="O1550" s="91"/>
    </row>
    <row r="1551" spans="1:15" ht="14.6">
      <c r="A1551" s="104" t="str">
        <f>IF(OR(C1551="",D1551=""),"",$D$3&amp;"_"&amp;ROW()-14-COUNTBLANK($D$15:D1551))</f>
        <v/>
      </c>
      <c r="B1551" s="238" t="s">
        <v>1207</v>
      </c>
      <c r="C1551" s="198"/>
      <c r="D1551" s="198"/>
      <c r="E1551" s="196"/>
      <c r="F1551" s="167"/>
      <c r="G1551" s="168"/>
      <c r="H1551" s="169"/>
      <c r="I1551" s="91"/>
      <c r="J1551" s="91"/>
      <c r="K1551" s="91"/>
      <c r="L1551" s="91"/>
      <c r="M1551" s="91"/>
      <c r="N1551" s="91"/>
      <c r="O1551" s="91"/>
    </row>
    <row r="1552" spans="1:15" ht="15.45">
      <c r="A1552" s="104" t="str">
        <f>IF(OR(C1552="",D1552=""),"",$D$3&amp;"_"&amp;ROW()-15-COUNTBLANK($D$16:D1552))</f>
        <v>PAGĐ_1272</v>
      </c>
      <c r="B1552" s="171" t="s">
        <v>817</v>
      </c>
      <c r="C1552" s="171" t="s">
        <v>818</v>
      </c>
      <c r="D1552" s="171" t="s">
        <v>862</v>
      </c>
      <c r="E1552" s="171"/>
      <c r="F1552" s="171"/>
      <c r="G1552" s="172"/>
      <c r="H1552" s="113"/>
      <c r="I1552" s="91"/>
      <c r="J1552" s="91"/>
      <c r="K1552" s="91"/>
      <c r="L1552" s="91"/>
      <c r="M1552" s="91"/>
      <c r="N1552" s="91"/>
      <c r="O1552" s="91"/>
    </row>
    <row r="1553" spans="1:15" ht="15.45">
      <c r="A1553" s="104" t="str">
        <f>IF(OR(C1553="",D1553=""),"",$D$3&amp;"_"&amp;ROW()-14-COUNTBLANK($D$15:D1553))</f>
        <v>PAGĐ_1273</v>
      </c>
      <c r="B1553" s="63" t="s">
        <v>140</v>
      </c>
      <c r="C1553" s="63" t="s">
        <v>863</v>
      </c>
      <c r="D1553" s="63" t="s">
        <v>863</v>
      </c>
      <c r="E1553" s="11" t="s">
        <v>21</v>
      </c>
      <c r="F1553" s="63"/>
      <c r="G1553" s="139"/>
      <c r="H1553" s="113"/>
      <c r="I1553" s="91"/>
      <c r="J1553" s="91"/>
      <c r="K1553" s="91"/>
      <c r="L1553" s="91"/>
      <c r="M1553" s="91"/>
      <c r="N1553" s="91"/>
      <c r="O1553" s="91"/>
    </row>
    <row r="1554" spans="1:15" ht="15.45">
      <c r="A1554" s="104" t="str">
        <f>IF(OR(C1554="",D1554=""),"",$D$3&amp;"_"&amp;ROW()-15-COUNTBLANK($D$16:D1554))</f>
        <v>PAGĐ_1274</v>
      </c>
      <c r="B1554" s="63" t="s">
        <v>147</v>
      </c>
      <c r="C1554" s="63" t="s">
        <v>864</v>
      </c>
      <c r="D1554" s="63" t="s">
        <v>864</v>
      </c>
      <c r="E1554" s="11" t="s">
        <v>21</v>
      </c>
      <c r="F1554" s="63"/>
      <c r="G1554" s="139"/>
      <c r="H1554" s="113"/>
      <c r="I1554" s="91"/>
      <c r="J1554" s="91"/>
      <c r="K1554" s="91"/>
      <c r="L1554" s="91"/>
      <c r="M1554" s="91"/>
      <c r="N1554" s="91"/>
      <c r="O1554" s="91"/>
    </row>
    <row r="1555" spans="1:15" ht="15.45">
      <c r="A1555" s="104" t="str">
        <f>IF(OR(C1555="",D1555=""),"",$D$3&amp;"_"&amp;ROW()-14-COUNTBLANK($D$15:D1555))</f>
        <v>PAGĐ_1275</v>
      </c>
      <c r="B1555" s="63" t="s">
        <v>865</v>
      </c>
      <c r="C1555" s="63" t="s">
        <v>866</v>
      </c>
      <c r="D1555" s="69" t="s">
        <v>833</v>
      </c>
      <c r="E1555" s="11" t="s">
        <v>21</v>
      </c>
      <c r="F1555" s="63"/>
      <c r="G1555" s="139"/>
      <c r="H1555" s="113"/>
      <c r="I1555" s="91"/>
      <c r="J1555" s="91"/>
      <c r="K1555" s="91"/>
      <c r="L1555" s="91"/>
      <c r="M1555" s="91"/>
      <c r="N1555" s="91"/>
      <c r="O1555" s="91"/>
    </row>
    <row r="1556" spans="1:15" ht="15.45">
      <c r="A1556" s="104" t="str">
        <f>IF(OR(C1556="",D1556=""),"",$D$3&amp;"_"&amp;ROW()-15-COUNTBLANK($D$16:D1556))</f>
        <v>PAGĐ_1276</v>
      </c>
      <c r="B1556" s="63" t="s">
        <v>867</v>
      </c>
      <c r="C1556" s="69" t="s">
        <v>833</v>
      </c>
      <c r="D1556" s="63" t="s">
        <v>868</v>
      </c>
      <c r="E1556" s="11" t="s">
        <v>21</v>
      </c>
      <c r="F1556" s="63"/>
      <c r="G1556" s="139"/>
      <c r="H1556" s="113"/>
      <c r="I1556" s="91"/>
      <c r="J1556" s="91"/>
      <c r="K1556" s="91"/>
      <c r="L1556" s="91"/>
      <c r="M1556" s="91"/>
      <c r="N1556" s="91"/>
      <c r="O1556" s="91"/>
    </row>
    <row r="1557" spans="1:15" ht="15.45">
      <c r="A1557" s="104" t="str">
        <f>IF(OR(C1557="",D1557=""),"",$D$3&amp;"_"&amp;ROW()-14-COUNTBLANK($D$15:D1557))</f>
        <v>PAGĐ_1277</v>
      </c>
      <c r="B1557" s="63" t="s">
        <v>869</v>
      </c>
      <c r="C1557" s="69" t="s">
        <v>833</v>
      </c>
      <c r="D1557" s="63" t="s">
        <v>870</v>
      </c>
      <c r="E1557" s="11" t="s">
        <v>21</v>
      </c>
      <c r="F1557" s="63"/>
      <c r="G1557" s="139"/>
      <c r="H1557" s="113"/>
      <c r="I1557" s="91"/>
      <c r="J1557" s="91"/>
      <c r="K1557" s="91"/>
      <c r="L1557" s="91"/>
      <c r="M1557" s="91"/>
      <c r="N1557" s="91"/>
      <c r="O1557" s="91"/>
    </row>
    <row r="1558" spans="1:15" ht="15.45">
      <c r="A1558" s="104" t="str">
        <f>IF(OR(C1558="",D1558=""),"",$D$3&amp;"_"&amp;ROW()-15-COUNTBLANK($D$16:D1558))</f>
        <v>PAGĐ_1278</v>
      </c>
      <c r="B1558" s="63" t="s">
        <v>830</v>
      </c>
      <c r="C1558" s="69" t="s">
        <v>833</v>
      </c>
      <c r="D1558" s="63" t="s">
        <v>833</v>
      </c>
      <c r="E1558" s="11" t="s">
        <v>21</v>
      </c>
      <c r="F1558" s="63"/>
      <c r="G1558" s="139"/>
      <c r="H1558" s="113"/>
      <c r="I1558" s="91"/>
      <c r="J1558" s="91"/>
      <c r="K1558" s="91"/>
      <c r="L1558" s="91"/>
      <c r="M1558" s="91"/>
      <c r="N1558" s="91"/>
      <c r="O1558" s="91"/>
    </row>
    <row r="1559" spans="1:15" ht="15.45">
      <c r="A1559" s="104" t="str">
        <f>IF(OR(C1559="",D1559=""),"",$D$3&amp;"_"&amp;ROW()-14-COUNTBLANK($D$15:D1559))</f>
        <v>PAGĐ_1279</v>
      </c>
      <c r="B1559" s="63" t="s">
        <v>835</v>
      </c>
      <c r="C1559" s="63" t="s">
        <v>871</v>
      </c>
      <c r="D1559" s="63" t="s">
        <v>872</v>
      </c>
      <c r="E1559" s="11" t="s">
        <v>21</v>
      </c>
      <c r="F1559" s="63"/>
      <c r="G1559" s="139"/>
      <c r="H1559" s="113"/>
      <c r="I1559" s="91"/>
      <c r="J1559" s="91"/>
      <c r="K1559" s="91"/>
      <c r="L1559" s="91"/>
      <c r="M1559" s="91"/>
      <c r="N1559" s="91"/>
      <c r="O1559" s="91"/>
    </row>
    <row r="1560" spans="1:15" ht="15.45">
      <c r="A1560" s="104" t="str">
        <f>IF(OR(C1560="",D1560=""),"",$D$3&amp;"_"&amp;ROW()-15-COUNTBLANK($D$16:D1560))</f>
        <v>PAGĐ_1280</v>
      </c>
      <c r="B1560" s="63" t="s">
        <v>193</v>
      </c>
      <c r="C1560" s="63" t="s">
        <v>873</v>
      </c>
      <c r="D1560" s="63" t="s">
        <v>874</v>
      </c>
      <c r="E1560" s="11" t="s">
        <v>21</v>
      </c>
      <c r="F1560" s="63"/>
      <c r="G1560" s="139"/>
      <c r="H1560" s="113"/>
      <c r="I1560" s="91"/>
      <c r="J1560" s="91"/>
      <c r="K1560" s="91"/>
      <c r="L1560" s="91"/>
      <c r="M1560" s="91"/>
      <c r="N1560" s="91"/>
      <c r="O1560" s="91"/>
    </row>
    <row r="1561" spans="1:15" ht="15.45">
      <c r="A1561" s="104" t="str">
        <f>IF(OR(C1561="",D1561=""),"",$D$3&amp;"_"&amp;ROW()-14-COUNTBLANK($D$15:D1561))</f>
        <v>PAGĐ_1281</v>
      </c>
      <c r="B1561" s="63" t="s">
        <v>840</v>
      </c>
      <c r="C1561" s="69" t="s">
        <v>833</v>
      </c>
      <c r="D1561" s="69" t="s">
        <v>833</v>
      </c>
      <c r="E1561" s="11" t="s">
        <v>21</v>
      </c>
      <c r="F1561" s="63"/>
      <c r="G1561" s="139"/>
      <c r="H1561" s="113"/>
      <c r="I1561" s="91"/>
      <c r="J1561" s="91"/>
      <c r="K1561" s="91"/>
      <c r="L1561" s="91"/>
      <c r="M1561" s="91"/>
      <c r="N1561" s="91"/>
      <c r="O1561" s="91"/>
    </row>
    <row r="1562" spans="1:15" ht="15.45">
      <c r="A1562" s="104" t="str">
        <f>IF(OR(C1562="",D1562=""),"",$D$3&amp;"_"&amp;ROW()-15-COUNTBLANK($D$16:D1562))</f>
        <v>PAGĐ_1282</v>
      </c>
      <c r="B1562" s="63" t="s">
        <v>875</v>
      </c>
      <c r="C1562" s="186" t="s">
        <v>876</v>
      </c>
      <c r="D1562" s="69" t="s">
        <v>833</v>
      </c>
      <c r="E1562" s="11" t="s">
        <v>21</v>
      </c>
      <c r="F1562" s="177"/>
      <c r="G1562" s="139"/>
      <c r="H1562" s="113"/>
      <c r="I1562" s="91"/>
      <c r="J1562" s="91"/>
      <c r="K1562" s="91"/>
      <c r="L1562" s="91"/>
      <c r="M1562" s="91"/>
      <c r="N1562" s="91"/>
      <c r="O1562" s="91"/>
    </row>
    <row r="1563" spans="1:15" ht="15.45">
      <c r="A1563" s="104" t="str">
        <f>IF(OR(C1563="",D1563=""),"",$D$3&amp;"_"&amp;ROW()-14-COUNTBLANK($D$15:D1563))</f>
        <v>PAGĐ_1283</v>
      </c>
      <c r="B1563" s="63" t="s">
        <v>141</v>
      </c>
      <c r="C1563" s="69" t="s">
        <v>833</v>
      </c>
      <c r="D1563" s="63" t="s">
        <v>877</v>
      </c>
      <c r="E1563" s="11" t="s">
        <v>21</v>
      </c>
      <c r="F1563" s="63"/>
      <c r="G1563" s="139"/>
      <c r="H1563" s="113"/>
      <c r="I1563" s="91"/>
      <c r="J1563" s="91"/>
      <c r="K1563" s="91"/>
      <c r="L1563" s="91"/>
      <c r="M1563" s="91"/>
      <c r="N1563" s="91"/>
      <c r="O1563" s="91"/>
    </row>
    <row r="1564" spans="1:15" ht="15.45">
      <c r="A1564" s="104" t="str">
        <f>IF(OR(C1564="",D1564=""),"",$D$3&amp;"_"&amp;ROW()-15-COUNTBLANK($D$16:D1564))</f>
        <v>PAGĐ_1284</v>
      </c>
      <c r="B1564" s="63" t="s">
        <v>878</v>
      </c>
      <c r="C1564" s="69" t="s">
        <v>833</v>
      </c>
      <c r="D1564" s="63" t="s">
        <v>190</v>
      </c>
      <c r="E1564" s="11" t="s">
        <v>21</v>
      </c>
      <c r="F1564" s="63"/>
      <c r="G1564" s="139"/>
      <c r="H1564" s="113"/>
      <c r="I1564" s="91"/>
      <c r="J1564" s="91"/>
      <c r="K1564" s="91"/>
      <c r="L1564" s="91"/>
      <c r="M1564" s="91"/>
      <c r="N1564" s="91"/>
      <c r="O1564" s="91"/>
    </row>
    <row r="1565" spans="1:15" ht="15.45">
      <c r="A1565" s="104" t="str">
        <f>IF(OR(C1565="",D1565=""),"",$D$3&amp;"_"&amp;ROW()-14-COUNTBLANK($D$15:D1565))</f>
        <v>PAGĐ_1285</v>
      </c>
      <c r="B1565" s="63" t="s">
        <v>191</v>
      </c>
      <c r="C1565" s="69" t="s">
        <v>833</v>
      </c>
      <c r="D1565" s="63" t="s">
        <v>192</v>
      </c>
      <c r="E1565" s="11" t="s">
        <v>21</v>
      </c>
      <c r="F1565" s="63"/>
      <c r="G1565" s="139"/>
      <c r="H1565" s="113"/>
      <c r="I1565" s="91"/>
      <c r="J1565" s="91"/>
      <c r="K1565" s="91"/>
      <c r="L1565" s="91"/>
      <c r="M1565" s="91"/>
      <c r="N1565" s="91"/>
      <c r="O1565" s="91"/>
    </row>
    <row r="1566" spans="1:15" ht="15.45">
      <c r="A1566" s="104" t="str">
        <f>IF(OR(C1566="",D1566=""),"",$D$3&amp;"_"&amp;ROW()-15-COUNTBLANK($D$16:D1566))</f>
        <v>PAGĐ_1286</v>
      </c>
      <c r="B1566" s="63" t="s">
        <v>879</v>
      </c>
      <c r="C1566" s="69" t="s">
        <v>833</v>
      </c>
      <c r="D1566" s="63" t="s">
        <v>880</v>
      </c>
      <c r="E1566" s="11" t="s">
        <v>21</v>
      </c>
      <c r="F1566" s="63"/>
      <c r="G1566" s="139"/>
      <c r="H1566" s="113"/>
      <c r="I1566" s="91"/>
      <c r="J1566" s="91"/>
      <c r="K1566" s="91"/>
      <c r="L1566" s="91"/>
      <c r="M1566" s="91"/>
      <c r="N1566" s="91"/>
      <c r="O1566" s="91"/>
    </row>
    <row r="1567" spans="1:15" ht="15.45">
      <c r="A1567" s="104" t="str">
        <f>IF(OR(C1567="",D1567=""),"",$D$3&amp;"_"&amp;ROW()-14-COUNTBLANK($D$15:D1567))</f>
        <v>PAGĐ_1287</v>
      </c>
      <c r="B1567" s="63" t="s">
        <v>142</v>
      </c>
      <c r="C1567" s="63" t="s">
        <v>162</v>
      </c>
      <c r="D1567" s="63" t="s">
        <v>162</v>
      </c>
      <c r="E1567" s="11" t="s">
        <v>21</v>
      </c>
      <c r="F1567" s="63"/>
      <c r="G1567" s="139"/>
      <c r="H1567" s="113"/>
      <c r="I1567" s="91"/>
      <c r="J1567" s="91"/>
      <c r="K1567" s="91"/>
      <c r="L1567" s="91"/>
      <c r="M1567" s="91"/>
      <c r="N1567" s="91"/>
      <c r="O1567" s="91"/>
    </row>
    <row r="1568" spans="1:15" ht="15.45">
      <c r="A1568" s="104" t="str">
        <f>IF(OR(C1568="",D1568=""),"",$D$3&amp;"_"&amp;ROW()-15-COUNTBLANK($D$16:D1568))</f>
        <v>PAGĐ_1288</v>
      </c>
      <c r="B1568" s="63" t="s">
        <v>143</v>
      </c>
      <c r="C1568" s="63" t="s">
        <v>159</v>
      </c>
      <c r="D1568" s="63" t="s">
        <v>159</v>
      </c>
      <c r="E1568" s="11" t="s">
        <v>21</v>
      </c>
      <c r="F1568" s="63"/>
      <c r="G1568" s="139"/>
      <c r="H1568" s="113"/>
      <c r="I1568" s="91"/>
      <c r="J1568" s="91"/>
      <c r="K1568" s="91"/>
      <c r="L1568" s="91"/>
      <c r="M1568" s="91"/>
      <c r="N1568" s="91"/>
      <c r="O1568" s="91"/>
    </row>
    <row r="1569" spans="1:15" ht="15.45">
      <c r="A1569" s="104" t="str">
        <f>IF(OR(C1569="",D1569=""),"",$D$3&amp;"_"&amp;ROW()-14-COUNTBLANK($D$15:D1569))</f>
        <v>PAGĐ_1289</v>
      </c>
      <c r="B1569" s="95" t="s">
        <v>144</v>
      </c>
      <c r="C1569" s="95" t="s">
        <v>145</v>
      </c>
      <c r="D1569" s="95" t="s">
        <v>145</v>
      </c>
      <c r="E1569" s="11" t="s">
        <v>21</v>
      </c>
      <c r="F1569" s="95"/>
      <c r="G1569" s="97"/>
      <c r="H1569" s="113"/>
      <c r="I1569" s="91"/>
      <c r="J1569" s="91"/>
      <c r="K1569" s="91"/>
      <c r="L1569" s="91"/>
      <c r="M1569" s="91"/>
      <c r="N1569" s="91"/>
      <c r="O1569" s="91"/>
    </row>
    <row r="1570" spans="1:15" ht="15.45">
      <c r="A1570" s="104" t="str">
        <f>IF(OR(C1570="",D1570=""),"",$D$3&amp;"_"&amp;ROW()-15-COUNTBLANK($D$16:D1570))</f>
        <v>PAGĐ_1290</v>
      </c>
      <c r="B1570" s="95" t="s">
        <v>881</v>
      </c>
      <c r="C1570" s="95" t="s">
        <v>882</v>
      </c>
      <c r="D1570" s="95" t="s">
        <v>883</v>
      </c>
      <c r="E1570" s="11" t="s">
        <v>21</v>
      </c>
      <c r="F1570" s="95"/>
      <c r="G1570" s="97"/>
      <c r="H1570" s="113"/>
      <c r="I1570" s="91"/>
      <c r="J1570" s="91"/>
      <c r="K1570" s="91"/>
      <c r="L1570" s="91"/>
      <c r="M1570" s="91"/>
      <c r="N1570" s="91"/>
      <c r="O1570" s="91"/>
    </row>
    <row r="1571" spans="1:15" ht="14.6">
      <c r="A1571" s="104" t="str">
        <f>IF(OR(C1571="",D1571=""),"",$D$3&amp;"_"&amp;ROW()-14-COUNTBLANK($D$15:D1571))</f>
        <v/>
      </c>
      <c r="B1571" s="238" t="s">
        <v>1208</v>
      </c>
      <c r="C1571" s="198"/>
      <c r="D1571" s="198"/>
      <c r="E1571" s="196"/>
      <c r="F1571" s="167"/>
      <c r="G1571" s="168"/>
      <c r="H1571" s="169"/>
      <c r="I1571" s="91"/>
      <c r="J1571" s="91"/>
      <c r="K1571" s="91"/>
      <c r="L1571" s="91"/>
      <c r="M1571" s="91"/>
      <c r="N1571" s="91"/>
      <c r="O1571" s="91"/>
    </row>
    <row r="1572" spans="1:15" ht="15.45">
      <c r="A1572" s="104" t="str">
        <f>IF(OR(C1572="",D1572=""),"",$D$3&amp;"_"&amp;ROW()-15-COUNTBLANK($D$16:D1572))</f>
        <v/>
      </c>
      <c r="B1572" s="171" t="s">
        <v>817</v>
      </c>
      <c r="C1572" s="178" t="s">
        <v>885</v>
      </c>
      <c r="D1572" s="171"/>
      <c r="E1572" s="178"/>
      <c r="F1572" s="178"/>
      <c r="G1572" s="172"/>
      <c r="H1572" s="178"/>
      <c r="I1572" s="91"/>
      <c r="J1572" s="91"/>
      <c r="K1572" s="91"/>
      <c r="L1572" s="91"/>
      <c r="M1572" s="91"/>
      <c r="N1572" s="91"/>
      <c r="O1572" s="91"/>
    </row>
    <row r="1573" spans="1:15" ht="15.45">
      <c r="A1573" s="104" t="str">
        <f>IF(OR(C1573="",D1573=""),"",$D$3&amp;"_"&amp;ROW()-14-COUNTBLANK($D$15:D1573))</f>
        <v>PAGĐ_1291</v>
      </c>
      <c r="B1573" s="95" t="s">
        <v>140</v>
      </c>
      <c r="C1573" s="101" t="s">
        <v>886</v>
      </c>
      <c r="D1573" s="69" t="s">
        <v>833</v>
      </c>
      <c r="E1573" s="11" t="s">
        <v>21</v>
      </c>
      <c r="F1573" s="113"/>
      <c r="G1573" s="112"/>
      <c r="H1573" s="113"/>
      <c r="I1573" s="91"/>
      <c r="J1573" s="91"/>
      <c r="K1573" s="91"/>
      <c r="L1573" s="91"/>
      <c r="M1573" s="91"/>
      <c r="N1573" s="91"/>
      <c r="O1573" s="91"/>
    </row>
    <row r="1574" spans="1:15" ht="15.45">
      <c r="A1574" s="104" t="str">
        <f>IF(OR(C1574="",D1574=""),"",$D$3&amp;"_"&amp;ROW()-15-COUNTBLANK($D$16:D1574))</f>
        <v>PAGĐ_1292</v>
      </c>
      <c r="B1574" s="95" t="s">
        <v>146</v>
      </c>
      <c r="C1574" s="101" t="s">
        <v>887</v>
      </c>
      <c r="D1574" s="69" t="s">
        <v>833</v>
      </c>
      <c r="E1574" s="11" t="s">
        <v>21</v>
      </c>
      <c r="F1574" s="113"/>
      <c r="G1574" s="112"/>
      <c r="H1574" s="113"/>
      <c r="I1574" s="91"/>
      <c r="J1574" s="91"/>
      <c r="K1574" s="91"/>
      <c r="L1574" s="91"/>
      <c r="M1574" s="91"/>
      <c r="N1574" s="91"/>
      <c r="O1574" s="91"/>
    </row>
    <row r="1575" spans="1:15" ht="15.45">
      <c r="A1575" s="104" t="str">
        <f>IF(OR(C1575="",D1575=""),"",$D$3&amp;"_"&amp;ROW()-14-COUNTBLANK($D$15:D1575))</f>
        <v>PAGĐ_1293</v>
      </c>
      <c r="B1575" s="95" t="s">
        <v>144</v>
      </c>
      <c r="C1575" s="101" t="s">
        <v>145</v>
      </c>
      <c r="D1575" s="69" t="s">
        <v>833</v>
      </c>
      <c r="E1575" s="11" t="s">
        <v>21</v>
      </c>
      <c r="F1575" s="113"/>
      <c r="G1575" s="112"/>
      <c r="H1575" s="113"/>
      <c r="I1575" s="91"/>
      <c r="J1575" s="91"/>
      <c r="K1575" s="91"/>
      <c r="L1575" s="91"/>
      <c r="M1575" s="91"/>
      <c r="N1575" s="91"/>
      <c r="O1575" s="91"/>
    </row>
    <row r="1576" spans="1:15" ht="15.45">
      <c r="A1576" s="104" t="str">
        <f>IF(OR(C1576="",D1576=""),"",$D$3&amp;"_"&amp;ROW()-15-COUNTBLANK($D$16:D1576))</f>
        <v>PAGĐ_1294</v>
      </c>
      <c r="B1576" s="95" t="s">
        <v>147</v>
      </c>
      <c r="C1576" s="101" t="s">
        <v>888</v>
      </c>
      <c r="D1576" s="69" t="s">
        <v>833</v>
      </c>
      <c r="E1576" s="11" t="s">
        <v>21</v>
      </c>
      <c r="F1576" s="113"/>
      <c r="G1576" s="112"/>
      <c r="H1576" s="113"/>
      <c r="I1576" s="91"/>
      <c r="J1576" s="91"/>
      <c r="K1576" s="91"/>
      <c r="L1576" s="91"/>
      <c r="M1576" s="91"/>
      <c r="N1576" s="91"/>
      <c r="O1576" s="91"/>
    </row>
    <row r="1577" spans="1:15" ht="15.45">
      <c r="A1577" s="104" t="str">
        <f>IF(OR(C1577="",D1577=""),"",$D$3&amp;"_"&amp;ROW()-14-COUNTBLANK($D$15:D1577))</f>
        <v>PAGĐ_1295</v>
      </c>
      <c r="B1577" s="95" t="s">
        <v>889</v>
      </c>
      <c r="C1577" s="101" t="s">
        <v>890</v>
      </c>
      <c r="D1577" s="69" t="s">
        <v>833</v>
      </c>
      <c r="E1577" s="11" t="s">
        <v>21</v>
      </c>
      <c r="F1577" s="113"/>
      <c r="G1577" s="112"/>
      <c r="H1577" s="113"/>
      <c r="I1577" s="91"/>
      <c r="J1577" s="91"/>
      <c r="K1577" s="91"/>
      <c r="L1577" s="91"/>
      <c r="M1577" s="91"/>
      <c r="N1577" s="91"/>
      <c r="O1577" s="91"/>
    </row>
    <row r="1578" spans="1:15" ht="15.45">
      <c r="A1578" s="104" t="str">
        <f>IF(OR(C1578="",D1578=""),"",$D$3&amp;"_"&amp;ROW()-15-COUNTBLANK($D$16:D1578))</f>
        <v>PAGĐ_1296</v>
      </c>
      <c r="B1578" s="95" t="s">
        <v>163</v>
      </c>
      <c r="C1578" s="101" t="s">
        <v>891</v>
      </c>
      <c r="D1578" s="69" t="s">
        <v>833</v>
      </c>
      <c r="E1578" s="11" t="s">
        <v>21</v>
      </c>
      <c r="F1578" s="113"/>
      <c r="G1578" s="112"/>
      <c r="H1578" s="113"/>
      <c r="I1578" s="91"/>
      <c r="J1578" s="91"/>
      <c r="K1578" s="91"/>
      <c r="L1578" s="91"/>
      <c r="M1578" s="91"/>
      <c r="N1578" s="91"/>
      <c r="O1578" s="91"/>
    </row>
    <row r="1579" spans="1:15" ht="15.45">
      <c r="A1579" s="104" t="str">
        <f t="shared" ref="A1579:A1580" si="151">IF(OR(C1579="",D1579=""),"",$D$3&amp;"_"&amp;ROW()-14-COUNTBLANK($D$15:D1579))</f>
        <v>PAGĐ_1297</v>
      </c>
      <c r="B1579" s="95" t="s">
        <v>148</v>
      </c>
      <c r="C1579" s="101" t="s">
        <v>892</v>
      </c>
      <c r="D1579" s="69" t="s">
        <v>833</v>
      </c>
      <c r="E1579" s="11" t="s">
        <v>21</v>
      </c>
      <c r="F1579" s="113"/>
      <c r="G1579" s="112"/>
      <c r="H1579" s="113"/>
      <c r="I1579" s="91"/>
      <c r="J1579" s="91"/>
      <c r="K1579" s="91"/>
      <c r="L1579" s="91"/>
      <c r="M1579" s="91"/>
      <c r="N1579" s="91"/>
      <c r="O1579" s="91"/>
    </row>
    <row r="1580" spans="1:15" ht="15.45">
      <c r="A1580" s="104" t="str">
        <f t="shared" si="151"/>
        <v>PAGĐ_1298</v>
      </c>
      <c r="B1580" s="95" t="s">
        <v>893</v>
      </c>
      <c r="C1580" s="101" t="s">
        <v>894</v>
      </c>
      <c r="D1580" s="69" t="s">
        <v>833</v>
      </c>
      <c r="E1580" s="11" t="s">
        <v>21</v>
      </c>
      <c r="F1580" s="113"/>
      <c r="G1580" s="112"/>
      <c r="H1580" s="113"/>
      <c r="I1580" s="91"/>
      <c r="J1580" s="91"/>
      <c r="K1580" s="91"/>
      <c r="L1580" s="91"/>
      <c r="M1580" s="91"/>
      <c r="N1580" s="91"/>
      <c r="O1580" s="91"/>
    </row>
    <row r="1581" spans="1:15" ht="15.45">
      <c r="A1581" s="104" t="str">
        <f>IF(OR(C1581="",D1581=""),"",$D$3&amp;"_"&amp;ROW()-15-COUNTBLANK($D$16:D1581))</f>
        <v>PAGĐ_1299</v>
      </c>
      <c r="B1581" s="95" t="s">
        <v>142</v>
      </c>
      <c r="C1581" s="101" t="s">
        <v>162</v>
      </c>
      <c r="D1581" s="69" t="s">
        <v>833</v>
      </c>
      <c r="E1581" s="11" t="s">
        <v>21</v>
      </c>
      <c r="F1581" s="113"/>
      <c r="G1581" s="112"/>
      <c r="H1581" s="113"/>
      <c r="I1581" s="91"/>
      <c r="J1581" s="91"/>
      <c r="K1581" s="91"/>
      <c r="L1581" s="91"/>
      <c r="M1581" s="91"/>
      <c r="N1581" s="91"/>
      <c r="O1581" s="91"/>
    </row>
    <row r="1582" spans="1:15" ht="15.45">
      <c r="A1582" s="104" t="str">
        <f>IF(OR(C1582="",D1582=""),"",$D$3&amp;"_"&amp;ROW()-14-COUNTBLANK($D$15:D1582))</f>
        <v>PAGĐ_1300</v>
      </c>
      <c r="B1582" s="95" t="s">
        <v>143</v>
      </c>
      <c r="C1582" s="101" t="s">
        <v>159</v>
      </c>
      <c r="D1582" s="69" t="s">
        <v>833</v>
      </c>
      <c r="E1582" s="11" t="s">
        <v>21</v>
      </c>
      <c r="F1582" s="113"/>
      <c r="G1582" s="112"/>
      <c r="H1582" s="113"/>
      <c r="I1582" s="91"/>
      <c r="J1582" s="91"/>
      <c r="K1582" s="91"/>
      <c r="L1582" s="91"/>
      <c r="M1582" s="91"/>
      <c r="N1582" s="91"/>
      <c r="O1582" s="91"/>
    </row>
    <row r="1583" spans="1:15" ht="15.45">
      <c r="A1583" s="104" t="str">
        <f>IF(OR(C1583="",D1583=""),"",$D$3&amp;"_"&amp;ROW()-15-COUNTBLANK($D$16:D1583))</f>
        <v>PAGĐ_1301</v>
      </c>
      <c r="B1583" s="95" t="s">
        <v>160</v>
      </c>
      <c r="C1583" s="101" t="s">
        <v>161</v>
      </c>
      <c r="D1583" s="69" t="s">
        <v>833</v>
      </c>
      <c r="E1583" s="11" t="s">
        <v>21</v>
      </c>
      <c r="F1583" s="113"/>
      <c r="G1583" s="112"/>
      <c r="H1583" s="113"/>
      <c r="I1583" s="91"/>
      <c r="J1583" s="91"/>
      <c r="K1583" s="91"/>
      <c r="L1583" s="91"/>
      <c r="M1583" s="91"/>
      <c r="N1583" s="91"/>
      <c r="O1583" s="91"/>
    </row>
    <row r="1584" spans="1:15" ht="43.75">
      <c r="A1584" s="104" t="str">
        <f>IF(OR(C1584="",D1584=""),"",$D$3&amp;"_"&amp;ROW()-14-COUNTBLANK($D$15:D1584))</f>
        <v>PAGĐ_1302</v>
      </c>
      <c r="B1584" s="95" t="s">
        <v>895</v>
      </c>
      <c r="C1584" s="101" t="s">
        <v>896</v>
      </c>
      <c r="D1584" s="69" t="s">
        <v>833</v>
      </c>
      <c r="E1584" s="11" t="s">
        <v>21</v>
      </c>
      <c r="F1584" s="113"/>
      <c r="G1584" s="112"/>
      <c r="H1584" s="113"/>
      <c r="I1584" s="91"/>
      <c r="J1584" s="91"/>
      <c r="K1584" s="91"/>
      <c r="L1584" s="91"/>
      <c r="M1584" s="91"/>
      <c r="N1584" s="91"/>
      <c r="O1584" s="91"/>
    </row>
    <row r="1585" spans="1:15" ht="14.6">
      <c r="A1585" s="104" t="str">
        <f>IF(OR(C1585="",D1585=""),"",$D$3&amp;"_"&amp;ROW()-15-COUNTBLANK($D$16:D1585))</f>
        <v/>
      </c>
      <c r="B1585" s="238" t="s">
        <v>897</v>
      </c>
      <c r="C1585" s="198"/>
      <c r="D1585" s="198"/>
      <c r="E1585" s="196"/>
      <c r="F1585" s="167"/>
      <c r="G1585" s="168"/>
      <c r="H1585" s="169"/>
      <c r="I1585" s="91"/>
      <c r="J1585" s="91"/>
      <c r="K1585" s="91"/>
      <c r="L1585" s="91"/>
      <c r="M1585" s="91"/>
      <c r="N1585" s="91"/>
      <c r="O1585" s="91"/>
    </row>
    <row r="1586" spans="1:15" ht="15.45">
      <c r="A1586" s="104" t="str">
        <f>IF(OR(C1586="",D1586=""),"",$D$3&amp;"_"&amp;ROW()-14-COUNTBLANK($D$15:D1586))</f>
        <v/>
      </c>
      <c r="B1586" s="171" t="s">
        <v>817</v>
      </c>
      <c r="C1586" s="171" t="s">
        <v>885</v>
      </c>
      <c r="D1586" s="171"/>
      <c r="E1586" s="171"/>
      <c r="F1586" s="171"/>
      <c r="G1586" s="172"/>
      <c r="H1586" s="171"/>
      <c r="I1586" s="91"/>
      <c r="J1586" s="91"/>
      <c r="K1586" s="91"/>
      <c r="L1586" s="91"/>
      <c r="M1586" s="91"/>
      <c r="N1586" s="91"/>
      <c r="O1586" s="91"/>
    </row>
    <row r="1587" spans="1:15" ht="15.45">
      <c r="A1587" s="104" t="str">
        <f>IF(OR(C1587="",D1587=""),"",$D$3&amp;"_"&amp;ROW()-15-COUNTBLANK($D$16:D1587))</f>
        <v>PAGĐ_1303</v>
      </c>
      <c r="B1587" s="63" t="s">
        <v>140</v>
      </c>
      <c r="C1587" s="63" t="s">
        <v>195</v>
      </c>
      <c r="D1587" s="69" t="s">
        <v>833</v>
      </c>
      <c r="E1587" s="11" t="s">
        <v>21</v>
      </c>
      <c r="F1587" s="63"/>
      <c r="G1587" s="112"/>
      <c r="H1587" s="113"/>
      <c r="I1587" s="91"/>
      <c r="J1587" s="91"/>
      <c r="K1587" s="91"/>
      <c r="L1587" s="91"/>
      <c r="M1587" s="91"/>
      <c r="N1587" s="91"/>
      <c r="O1587" s="91"/>
    </row>
    <row r="1588" spans="1:15" ht="15.45">
      <c r="A1588" s="104" t="str">
        <f>IF(OR(C1588="",D1588=""),"",$D$3&amp;"_"&amp;ROW()-14-COUNTBLANK($D$15:D1588))</f>
        <v>PAGĐ_1304</v>
      </c>
      <c r="B1588" s="63" t="s">
        <v>147</v>
      </c>
      <c r="C1588" s="63" t="s">
        <v>149</v>
      </c>
      <c r="D1588" s="69" t="s">
        <v>833</v>
      </c>
      <c r="E1588" s="11" t="s">
        <v>21</v>
      </c>
      <c r="F1588" s="63"/>
      <c r="G1588" s="112"/>
      <c r="H1588" s="113"/>
      <c r="I1588" s="91"/>
      <c r="J1588" s="91"/>
      <c r="K1588" s="91"/>
      <c r="L1588" s="91"/>
      <c r="M1588" s="91"/>
      <c r="N1588" s="91"/>
      <c r="O1588" s="91"/>
    </row>
    <row r="1589" spans="1:15" ht="15.45">
      <c r="A1589" s="104" t="str">
        <f>IF(OR(C1589="",D1589=""),"",$D$3&amp;"_"&amp;ROW()-15-COUNTBLANK($D$16:D1589))</f>
        <v>PAGĐ_1305</v>
      </c>
      <c r="B1589" s="63" t="s">
        <v>144</v>
      </c>
      <c r="C1589" s="63" t="s">
        <v>145</v>
      </c>
      <c r="D1589" s="69" t="s">
        <v>833</v>
      </c>
      <c r="E1589" s="11" t="s">
        <v>21</v>
      </c>
      <c r="F1589" s="63"/>
      <c r="G1589" s="112"/>
      <c r="H1589" s="113"/>
      <c r="I1589" s="91"/>
      <c r="J1589" s="91"/>
      <c r="K1589" s="91"/>
      <c r="L1589" s="91"/>
      <c r="M1589" s="91"/>
      <c r="N1589" s="91"/>
      <c r="O1589" s="91"/>
    </row>
    <row r="1590" spans="1:15" ht="15.45">
      <c r="A1590" s="104" t="str">
        <f>IF(OR(C1590="",D1590=""),"",$D$3&amp;"_"&amp;ROW()-14-COUNTBLANK($D$15:D1590))</f>
        <v>PAGĐ_1306</v>
      </c>
      <c r="B1590" s="63" t="s">
        <v>150</v>
      </c>
      <c r="C1590" s="63" t="s">
        <v>151</v>
      </c>
      <c r="D1590" s="69" t="s">
        <v>833</v>
      </c>
      <c r="E1590" s="11" t="s">
        <v>21</v>
      </c>
      <c r="F1590" s="63"/>
      <c r="G1590" s="112"/>
      <c r="H1590" s="113"/>
      <c r="I1590" s="91"/>
      <c r="J1590" s="91"/>
      <c r="K1590" s="91"/>
      <c r="L1590" s="91"/>
      <c r="M1590" s="91"/>
      <c r="N1590" s="91"/>
      <c r="O1590" s="91"/>
    </row>
    <row r="1591" spans="1:15" ht="15.45">
      <c r="A1591" s="104" t="str">
        <f>IF(OR(C1591="",D1591=""),"",$D$3&amp;"_"&amp;ROW()-15-COUNTBLANK($D$16:D1591))</f>
        <v>PAGĐ_1307</v>
      </c>
      <c r="B1591" s="63" t="s">
        <v>146</v>
      </c>
      <c r="C1591" s="63" t="s">
        <v>152</v>
      </c>
      <c r="D1591" s="69" t="s">
        <v>833</v>
      </c>
      <c r="E1591" s="11" t="s">
        <v>21</v>
      </c>
      <c r="F1591" s="63"/>
      <c r="G1591" s="112"/>
      <c r="H1591" s="113"/>
      <c r="I1591" s="91"/>
      <c r="J1591" s="91"/>
      <c r="K1591" s="91"/>
      <c r="L1591" s="91"/>
      <c r="M1591" s="91"/>
      <c r="N1591" s="91"/>
      <c r="O1591" s="91"/>
    </row>
    <row r="1592" spans="1:15" ht="15.45">
      <c r="A1592" s="104" t="str">
        <f>IF(OR(C1592="",D1592=""),"",$D$3&amp;"_"&amp;ROW()-14-COUNTBLANK($D$15:D1592))</f>
        <v>PAGĐ_1308</v>
      </c>
      <c r="B1592" s="63" t="s">
        <v>153</v>
      </c>
      <c r="C1592" s="63" t="s">
        <v>154</v>
      </c>
      <c r="D1592" s="69" t="s">
        <v>833</v>
      </c>
      <c r="E1592" s="11" t="s">
        <v>21</v>
      </c>
      <c r="F1592" s="63"/>
      <c r="G1592" s="112"/>
      <c r="H1592" s="113"/>
      <c r="I1592" s="91"/>
      <c r="J1592" s="91"/>
      <c r="K1592" s="91"/>
      <c r="L1592" s="91"/>
      <c r="M1592" s="91"/>
      <c r="N1592" s="91"/>
      <c r="O1592" s="91"/>
    </row>
    <row r="1593" spans="1:15" ht="15.45">
      <c r="A1593" s="104" t="str">
        <f>IF(OR(C1593="",D1593=""),"",$D$3&amp;"_"&amp;ROW()-15-COUNTBLANK($D$16:D1593))</f>
        <v>PAGĐ_1309</v>
      </c>
      <c r="B1593" s="63" t="s">
        <v>155</v>
      </c>
      <c r="C1593" s="63" t="s">
        <v>156</v>
      </c>
      <c r="D1593" s="69" t="s">
        <v>833</v>
      </c>
      <c r="E1593" s="11" t="s">
        <v>21</v>
      </c>
      <c r="F1593" s="63"/>
      <c r="G1593" s="112"/>
      <c r="H1593" s="113"/>
      <c r="I1593" s="91"/>
      <c r="J1593" s="91"/>
      <c r="K1593" s="91"/>
      <c r="L1593" s="91"/>
      <c r="M1593" s="91"/>
      <c r="N1593" s="91"/>
      <c r="O1593" s="91"/>
    </row>
    <row r="1594" spans="1:15" ht="15.45">
      <c r="A1594" s="104" t="str">
        <f t="shared" ref="A1594:A1595" si="152">IF(OR(C1594="",D1594=""),"",$D$3&amp;"_"&amp;ROW()-14-COUNTBLANK($D$15:D1594))</f>
        <v>PAGĐ_1310</v>
      </c>
      <c r="B1594" s="63" t="s">
        <v>157</v>
      </c>
      <c r="C1594" s="63" t="s">
        <v>158</v>
      </c>
      <c r="D1594" s="69" t="s">
        <v>833</v>
      </c>
      <c r="E1594" s="11" t="s">
        <v>21</v>
      </c>
      <c r="F1594" s="63"/>
      <c r="G1594" s="112"/>
      <c r="H1594" s="113"/>
      <c r="I1594" s="91"/>
      <c r="J1594" s="91"/>
      <c r="K1594" s="91"/>
      <c r="L1594" s="91"/>
      <c r="M1594" s="91"/>
      <c r="N1594" s="91"/>
      <c r="O1594" s="91"/>
    </row>
    <row r="1595" spans="1:15" ht="15.45">
      <c r="A1595" s="104" t="str">
        <f t="shared" si="152"/>
        <v>PAGĐ_1311</v>
      </c>
      <c r="B1595" s="63" t="s">
        <v>143</v>
      </c>
      <c r="C1595" s="63" t="s">
        <v>159</v>
      </c>
      <c r="D1595" s="69" t="s">
        <v>833</v>
      </c>
      <c r="E1595" s="11" t="s">
        <v>21</v>
      </c>
      <c r="F1595" s="63"/>
      <c r="G1595" s="112"/>
      <c r="H1595" s="113"/>
      <c r="I1595" s="91"/>
      <c r="J1595" s="91"/>
      <c r="K1595" s="91"/>
      <c r="L1595" s="91"/>
      <c r="M1595" s="91"/>
      <c r="N1595" s="91"/>
      <c r="O1595" s="91"/>
    </row>
    <row r="1596" spans="1:15" ht="15.45">
      <c r="A1596" s="104" t="str">
        <f>IF(OR(C1596="",D1596=""),"",$D$3&amp;"_"&amp;ROW()-15-COUNTBLANK($D$16:D1596))</f>
        <v>PAGĐ_1312</v>
      </c>
      <c r="B1596" s="63" t="s">
        <v>160</v>
      </c>
      <c r="C1596" s="63" t="s">
        <v>161</v>
      </c>
      <c r="D1596" s="69" t="s">
        <v>833</v>
      </c>
      <c r="E1596" s="11" t="s">
        <v>21</v>
      </c>
      <c r="F1596" s="63"/>
      <c r="G1596" s="112"/>
      <c r="H1596" s="113"/>
      <c r="I1596" s="91"/>
      <c r="J1596" s="91"/>
      <c r="K1596" s="91"/>
      <c r="L1596" s="91"/>
      <c r="M1596" s="91"/>
      <c r="N1596" s="91"/>
      <c r="O1596" s="91"/>
    </row>
    <row r="1597" spans="1:15" ht="43.75">
      <c r="A1597" s="104" t="str">
        <f t="shared" ref="A1597:A1598" si="153">IF(OR(C1597="",D1597=""),"",$D$3&amp;"_"&amp;ROW()-14-COUNTBLANK($D$15:D1597))</f>
        <v>PAGĐ_1313</v>
      </c>
      <c r="B1597" s="63" t="s">
        <v>898</v>
      </c>
      <c r="C1597" s="71" t="s">
        <v>899</v>
      </c>
      <c r="D1597" s="69" t="s">
        <v>833</v>
      </c>
      <c r="E1597" s="11" t="s">
        <v>21</v>
      </c>
      <c r="F1597" s="71"/>
      <c r="G1597" s="112"/>
      <c r="H1597" s="113"/>
      <c r="I1597" s="91"/>
      <c r="J1597" s="91"/>
      <c r="K1597" s="91"/>
      <c r="L1597" s="91"/>
      <c r="M1597" s="91"/>
      <c r="N1597" s="91"/>
      <c r="O1597" s="91"/>
    </row>
    <row r="1598" spans="1:15" ht="15.45">
      <c r="A1598" s="104" t="str">
        <f t="shared" si="153"/>
        <v>PAGĐ_1314</v>
      </c>
      <c r="B1598" s="63" t="s">
        <v>900</v>
      </c>
      <c r="C1598" s="63" t="s">
        <v>901</v>
      </c>
      <c r="D1598" s="69" t="s">
        <v>833</v>
      </c>
      <c r="E1598" s="11" t="s">
        <v>21</v>
      </c>
      <c r="F1598" s="63"/>
      <c r="G1598" s="112"/>
      <c r="H1598" s="113"/>
      <c r="I1598" s="91"/>
      <c r="J1598" s="91"/>
      <c r="K1598" s="91"/>
      <c r="L1598" s="91"/>
      <c r="M1598" s="91"/>
      <c r="N1598" s="91"/>
      <c r="O1598" s="91"/>
    </row>
    <row r="1599" spans="1:15" ht="29.15">
      <c r="A1599" s="104" t="str">
        <f>IF(OR(C1599="",D1599=""),"",$D$3&amp;"_"&amp;ROW()-15-COUNTBLANK($D$16:D1599))</f>
        <v>PAGĐ_1315</v>
      </c>
      <c r="B1599" s="63" t="s">
        <v>902</v>
      </c>
      <c r="C1599" s="71" t="s">
        <v>903</v>
      </c>
      <c r="D1599" s="69" t="s">
        <v>833</v>
      </c>
      <c r="E1599" s="11" t="s">
        <v>21</v>
      </c>
      <c r="F1599" s="71"/>
      <c r="G1599" s="112"/>
      <c r="H1599" s="113"/>
      <c r="I1599" s="91"/>
      <c r="J1599" s="91"/>
      <c r="K1599" s="91"/>
      <c r="L1599" s="91"/>
      <c r="M1599" s="91"/>
      <c r="N1599" s="91"/>
      <c r="O1599" s="91"/>
    </row>
    <row r="1600" spans="1:15" ht="15.45">
      <c r="A1600" s="104" t="str">
        <f>IF(OR(C1600="",D1600=""),"",$D$3&amp;"_"&amp;ROW()-14-COUNTBLANK($D$15:D1600))</f>
        <v>PAGĐ_1316</v>
      </c>
      <c r="B1600" s="95" t="s">
        <v>904</v>
      </c>
      <c r="C1600" s="95" t="s">
        <v>905</v>
      </c>
      <c r="D1600" s="69" t="s">
        <v>833</v>
      </c>
      <c r="E1600" s="11" t="s">
        <v>21</v>
      </c>
      <c r="F1600" s="66"/>
      <c r="G1600" s="112"/>
      <c r="H1600" s="113"/>
      <c r="I1600" s="91"/>
      <c r="J1600" s="91"/>
      <c r="K1600" s="91"/>
      <c r="L1600" s="91"/>
      <c r="M1600" s="91"/>
      <c r="N1600" s="91"/>
      <c r="O1600" s="91"/>
    </row>
    <row r="1601" spans="1:15" ht="14.6">
      <c r="A1601" s="104" t="str">
        <f>IF(OR(C1601="",D1601=""),"",$D$3&amp;"_"&amp;ROW()-15-COUNTBLANK($D$16:D1601))</f>
        <v/>
      </c>
      <c r="B1601" s="238" t="s">
        <v>906</v>
      </c>
      <c r="C1601" s="198"/>
      <c r="D1601" s="198"/>
      <c r="E1601" s="196"/>
      <c r="F1601" s="167"/>
      <c r="G1601" s="168"/>
      <c r="H1601" s="169"/>
      <c r="I1601" s="91"/>
      <c r="J1601" s="91"/>
      <c r="K1601" s="91"/>
      <c r="L1601" s="91"/>
      <c r="M1601" s="91"/>
      <c r="N1601" s="91"/>
      <c r="O1601" s="91"/>
    </row>
    <row r="1602" spans="1:15" ht="15.45">
      <c r="A1602" s="104" t="str">
        <f t="shared" ref="A1602:A1603" si="154">IF(OR(C1602="",D1602=""),"",$D$3&amp;"_"&amp;ROW()-14-COUNTBLANK($D$15:D1602))</f>
        <v/>
      </c>
      <c r="B1602" s="171" t="s">
        <v>817</v>
      </c>
      <c r="C1602" s="171" t="s">
        <v>885</v>
      </c>
      <c r="D1602" s="171"/>
      <c r="E1602" s="171"/>
      <c r="F1602" s="171"/>
      <c r="G1602" s="172"/>
      <c r="H1602" s="171"/>
      <c r="I1602" s="91"/>
      <c r="J1602" s="91"/>
      <c r="K1602" s="91"/>
      <c r="L1602" s="91"/>
      <c r="M1602" s="91"/>
      <c r="N1602" s="91"/>
      <c r="O1602" s="91"/>
    </row>
    <row r="1603" spans="1:15" ht="15.45">
      <c r="A1603" s="104" t="str">
        <f t="shared" si="154"/>
        <v>PAGĐ_1317</v>
      </c>
      <c r="B1603" s="63" t="s">
        <v>140</v>
      </c>
      <c r="C1603" s="63" t="s">
        <v>907</v>
      </c>
      <c r="D1603" s="69" t="s">
        <v>833</v>
      </c>
      <c r="E1603" s="11" t="s">
        <v>21</v>
      </c>
      <c r="F1603" s="113"/>
      <c r="G1603" s="112"/>
      <c r="H1603" s="113"/>
      <c r="I1603" s="91"/>
      <c r="J1603" s="91"/>
      <c r="K1603" s="91"/>
      <c r="L1603" s="91"/>
      <c r="M1603" s="91"/>
      <c r="N1603" s="91"/>
      <c r="O1603" s="91"/>
    </row>
    <row r="1604" spans="1:15" ht="15.45">
      <c r="A1604" s="104" t="str">
        <f>IF(OR(C1604="",D1604=""),"",$D$3&amp;"_"&amp;ROW()-15-COUNTBLANK($D$16:D1604))</f>
        <v>PAGĐ_1318</v>
      </c>
      <c r="B1604" s="63" t="s">
        <v>147</v>
      </c>
      <c r="C1604" s="63" t="s">
        <v>908</v>
      </c>
      <c r="D1604" s="69" t="s">
        <v>833</v>
      </c>
      <c r="E1604" s="11" t="s">
        <v>21</v>
      </c>
      <c r="F1604" s="113"/>
      <c r="G1604" s="112"/>
      <c r="H1604" s="113"/>
      <c r="I1604" s="91"/>
      <c r="J1604" s="91"/>
      <c r="K1604" s="91"/>
      <c r="L1604" s="91"/>
      <c r="M1604" s="91"/>
      <c r="N1604" s="91"/>
      <c r="O1604" s="91"/>
    </row>
    <row r="1605" spans="1:15" ht="15.45">
      <c r="A1605" s="104" t="str">
        <f>IF(OR(C1605="",D1605=""),"",$D$3&amp;"_"&amp;ROW()-14-COUNTBLANK($D$15:D1605))</f>
        <v/>
      </c>
      <c r="B1605" s="63" t="s">
        <v>200</v>
      </c>
      <c r="C1605" s="63"/>
      <c r="D1605" s="69" t="s">
        <v>833</v>
      </c>
      <c r="E1605" s="11" t="s">
        <v>21</v>
      </c>
      <c r="F1605" s="113"/>
      <c r="G1605" s="112"/>
      <c r="H1605" s="113"/>
      <c r="I1605" s="91"/>
      <c r="J1605" s="91"/>
      <c r="K1605" s="91"/>
      <c r="L1605" s="91"/>
      <c r="M1605" s="91"/>
      <c r="N1605" s="91"/>
      <c r="O1605" s="91"/>
    </row>
    <row r="1606" spans="1:15" ht="15.45">
      <c r="A1606" s="104" t="str">
        <f>IF(OR(C1606="",D1606=""),"",$D$3&amp;"_"&amp;ROW()-15-COUNTBLANK($D$16:D1606))</f>
        <v/>
      </c>
      <c r="B1606" s="63" t="s">
        <v>201</v>
      </c>
      <c r="C1606" s="63"/>
      <c r="D1606" s="69" t="s">
        <v>833</v>
      </c>
      <c r="E1606" s="11" t="s">
        <v>21</v>
      </c>
      <c r="F1606" s="113"/>
      <c r="G1606" s="112"/>
      <c r="H1606" s="113"/>
      <c r="I1606" s="91"/>
      <c r="J1606" s="91"/>
      <c r="K1606" s="91"/>
      <c r="L1606" s="91"/>
      <c r="M1606" s="91"/>
      <c r="N1606" s="91"/>
      <c r="O1606" s="91"/>
    </row>
    <row r="1607" spans="1:15" ht="15.45">
      <c r="A1607" s="104" t="str">
        <f>IF(OR(C1607="",D1607=""),"",$D$3&amp;"_"&amp;ROW()-14-COUNTBLANK($D$15:D1607))</f>
        <v>PAGĐ_1321</v>
      </c>
      <c r="B1607" s="63" t="s">
        <v>202</v>
      </c>
      <c r="C1607" s="63" t="s">
        <v>909</v>
      </c>
      <c r="D1607" s="69" t="s">
        <v>833</v>
      </c>
      <c r="E1607" s="11" t="s">
        <v>21</v>
      </c>
      <c r="F1607" s="113"/>
      <c r="G1607" s="112"/>
      <c r="H1607" s="113"/>
      <c r="I1607" s="91"/>
      <c r="J1607" s="91"/>
      <c r="K1607" s="91"/>
      <c r="L1607" s="91"/>
      <c r="M1607" s="91"/>
      <c r="N1607" s="91"/>
      <c r="O1607" s="91"/>
    </row>
    <row r="1608" spans="1:15" ht="15.45">
      <c r="A1608" s="104" t="str">
        <f>IF(OR(C1608="",D1608=""),"",$D$3&amp;"_"&amp;ROW()-15-COUNTBLANK($D$16:D1608))</f>
        <v>PAGĐ_1322</v>
      </c>
      <c r="B1608" s="63" t="s">
        <v>144</v>
      </c>
      <c r="C1608" s="63" t="s">
        <v>145</v>
      </c>
      <c r="D1608" s="69" t="s">
        <v>833</v>
      </c>
      <c r="E1608" s="11" t="s">
        <v>21</v>
      </c>
      <c r="F1608" s="113"/>
      <c r="G1608" s="112"/>
      <c r="H1608" s="113"/>
      <c r="I1608" s="91"/>
      <c r="J1608" s="91"/>
      <c r="K1608" s="91"/>
      <c r="L1608" s="91"/>
      <c r="M1608" s="91"/>
      <c r="N1608" s="91"/>
      <c r="O1608" s="91"/>
    </row>
    <row r="1609" spans="1:15" ht="15.45">
      <c r="A1609" s="104" t="str">
        <f>IF(OR(C1609="",D1609=""),"",$D$3&amp;"_"&amp;ROW()-14-COUNTBLANK($D$15:D1609))</f>
        <v>PAGĐ_1323</v>
      </c>
      <c r="B1609" s="63" t="s">
        <v>889</v>
      </c>
      <c r="C1609" s="241" t="s">
        <v>910</v>
      </c>
      <c r="D1609" s="69" t="s">
        <v>833</v>
      </c>
      <c r="E1609" s="11" t="s">
        <v>21</v>
      </c>
      <c r="F1609" s="113"/>
      <c r="G1609" s="112"/>
      <c r="H1609" s="113"/>
      <c r="I1609" s="91"/>
      <c r="J1609" s="91"/>
      <c r="K1609" s="91"/>
      <c r="L1609" s="91"/>
      <c r="M1609" s="91"/>
      <c r="N1609" s="91"/>
      <c r="O1609" s="91"/>
    </row>
    <row r="1610" spans="1:15" ht="15.45">
      <c r="A1610" s="104" t="str">
        <f>IF(OR(C1610="",D1610=""),"",$D$3&amp;"_"&amp;ROW()-15-COUNTBLANK($D$16:D1610))</f>
        <v/>
      </c>
      <c r="B1610" s="63" t="s">
        <v>163</v>
      </c>
      <c r="C1610" s="197"/>
      <c r="D1610" s="69" t="s">
        <v>833</v>
      </c>
      <c r="E1610" s="11" t="s">
        <v>21</v>
      </c>
      <c r="F1610" s="113"/>
      <c r="G1610" s="112"/>
      <c r="H1610" s="113"/>
      <c r="I1610" s="91"/>
      <c r="J1610" s="91"/>
      <c r="K1610" s="91"/>
      <c r="L1610" s="91"/>
      <c r="M1610" s="91"/>
      <c r="N1610" s="91"/>
      <c r="O1610" s="91"/>
    </row>
    <row r="1611" spans="1:15" ht="15.45">
      <c r="A1611" s="104" t="str">
        <f t="shared" ref="A1611:A1612" si="155">IF(OR(C1611="",D1611=""),"",$D$3&amp;"_"&amp;ROW()-14-COUNTBLANK($D$15:D1611))</f>
        <v>PAGĐ_1325</v>
      </c>
      <c r="B1611" s="95" t="s">
        <v>911</v>
      </c>
      <c r="C1611" s="95" t="s">
        <v>912</v>
      </c>
      <c r="D1611" s="69" t="s">
        <v>833</v>
      </c>
      <c r="E1611" s="11" t="s">
        <v>21</v>
      </c>
      <c r="F1611" s="113"/>
      <c r="G1611" s="112"/>
      <c r="H1611" s="113"/>
      <c r="I1611" s="91"/>
      <c r="J1611" s="91"/>
      <c r="K1611" s="91"/>
      <c r="L1611" s="91"/>
      <c r="M1611" s="91"/>
      <c r="N1611" s="91"/>
      <c r="O1611" s="91"/>
    </row>
    <row r="1612" spans="1:15" ht="17.600000000000001">
      <c r="A1612" s="104" t="str">
        <f t="shared" si="155"/>
        <v/>
      </c>
      <c r="B1612" s="224" t="s">
        <v>1209</v>
      </c>
      <c r="C1612" s="198"/>
      <c r="D1612" s="198"/>
      <c r="E1612" s="198"/>
      <c r="F1612" s="198"/>
      <c r="G1612" s="198"/>
      <c r="H1612" s="196"/>
      <c r="I1612" s="91"/>
      <c r="J1612" s="91"/>
      <c r="K1612" s="91"/>
      <c r="L1612" s="91"/>
      <c r="M1612" s="91"/>
      <c r="N1612" s="91"/>
      <c r="O1612" s="91"/>
    </row>
    <row r="1613" spans="1:15" ht="29.15">
      <c r="A1613" s="104" t="str">
        <f>IF(OR(C1613="",D1613=""),"",$D$3&amp;"_"&amp;ROW()-15-COUNTBLANK($D$16:D1613))</f>
        <v>PAGĐ_1326</v>
      </c>
      <c r="B1613" s="96" t="s">
        <v>132</v>
      </c>
      <c r="C1613" s="101" t="s">
        <v>1210</v>
      </c>
      <c r="D1613" s="35" t="s">
        <v>1211</v>
      </c>
      <c r="E1613" s="11" t="s">
        <v>21</v>
      </c>
      <c r="F1613" s="95"/>
      <c r="G1613" s="97"/>
      <c r="H1613" s="95"/>
      <c r="I1613" s="91"/>
      <c r="J1613" s="91"/>
      <c r="K1613" s="91"/>
      <c r="L1613" s="91"/>
      <c r="M1613" s="91"/>
      <c r="N1613" s="91"/>
      <c r="O1613" s="91"/>
    </row>
    <row r="1614" spans="1:15" ht="113.15">
      <c r="A1614" s="104" t="str">
        <f>IF(OR(C1614="",D1614=""),"",$D$3&amp;"_"&amp;ROW()-14-COUNTBLANK($D$15:D1614))</f>
        <v>PAGĐ_1327</v>
      </c>
      <c r="B1614" s="187" t="s">
        <v>1212</v>
      </c>
      <c r="C1614" s="188" t="s">
        <v>1213</v>
      </c>
      <c r="D1614" s="27" t="s">
        <v>1214</v>
      </c>
      <c r="E1614" s="11" t="s">
        <v>21</v>
      </c>
      <c r="F1614" s="95"/>
      <c r="G1614" s="97"/>
      <c r="H1614" s="95"/>
      <c r="I1614" s="91"/>
      <c r="J1614" s="91"/>
      <c r="K1614" s="91"/>
      <c r="L1614" s="91"/>
      <c r="M1614" s="91"/>
      <c r="N1614" s="91"/>
      <c r="O1614" s="91"/>
    </row>
    <row r="1615" spans="1:15" ht="43.75">
      <c r="A1615" s="104" t="str">
        <f>IF(OR(C1615="",D1615=""),"",$D$3&amp;"_"&amp;ROW()-15-COUNTBLANK($D$16:D1615))</f>
        <v>PAGĐ_1328</v>
      </c>
      <c r="B1615" s="96" t="s">
        <v>1215</v>
      </c>
      <c r="C1615" s="101" t="s">
        <v>1216</v>
      </c>
      <c r="D1615" s="35" t="s">
        <v>1217</v>
      </c>
      <c r="E1615" s="11" t="s">
        <v>21</v>
      </c>
      <c r="F1615" s="95"/>
      <c r="G1615" s="97"/>
      <c r="H1615" s="95"/>
      <c r="I1615" s="91"/>
      <c r="J1615" s="91"/>
      <c r="K1615" s="91"/>
      <c r="L1615" s="91"/>
      <c r="M1615" s="91"/>
      <c r="N1615" s="91"/>
      <c r="O1615" s="91"/>
    </row>
    <row r="1616" spans="1:15" ht="17.600000000000001">
      <c r="A1616" s="104" t="str">
        <f>IF(OR(C1616="",D1616=""),"",$D$3&amp;"_"&amp;ROW()-14-COUNTBLANK($D$15:D1616))</f>
        <v/>
      </c>
      <c r="B1616" s="224" t="s">
        <v>1218</v>
      </c>
      <c r="C1616" s="198"/>
      <c r="D1616" s="198"/>
      <c r="E1616" s="198"/>
      <c r="F1616" s="198"/>
      <c r="G1616" s="198"/>
      <c r="H1616" s="196"/>
      <c r="I1616" s="91"/>
      <c r="J1616" s="91"/>
      <c r="K1616" s="91"/>
      <c r="L1616" s="91"/>
      <c r="M1616" s="91"/>
      <c r="N1616" s="91"/>
      <c r="O1616" s="91"/>
    </row>
    <row r="1617" spans="1:15" ht="42.9">
      <c r="A1617" s="104" t="str">
        <f>IF(OR(C1617="",D1617=""),"",$D$3&amp;"_"&amp;ROW()-15-COUNTBLANK($D$16:D1617))</f>
        <v>PAGĐ_1329</v>
      </c>
      <c r="B1617" s="96" t="s">
        <v>1219</v>
      </c>
      <c r="C1617" s="101" t="s">
        <v>1220</v>
      </c>
      <c r="D1617" s="35" t="s">
        <v>1221</v>
      </c>
      <c r="E1617" s="11" t="s">
        <v>21</v>
      </c>
      <c r="F1617" s="95"/>
      <c r="G1617" s="97"/>
      <c r="H1617" s="95"/>
      <c r="I1617" s="91"/>
      <c r="J1617" s="91"/>
      <c r="K1617" s="91"/>
      <c r="L1617" s="91"/>
      <c r="M1617" s="91"/>
      <c r="N1617" s="91"/>
      <c r="O1617" s="91"/>
    </row>
    <row r="1618" spans="1:15" ht="42.9">
      <c r="A1618" s="104" t="str">
        <f>IF(OR(C1618="",D1618=""),"",$D$3&amp;"_"&amp;ROW()-14-COUNTBLANK($D$15:D1618))</f>
        <v>PAGĐ_1330</v>
      </c>
      <c r="B1618" s="97" t="s">
        <v>1222</v>
      </c>
      <c r="C1618" s="101" t="s">
        <v>1220</v>
      </c>
      <c r="D1618" s="35" t="s">
        <v>1221</v>
      </c>
      <c r="E1618" s="11" t="s">
        <v>21</v>
      </c>
      <c r="F1618" s="95"/>
      <c r="G1618" s="97"/>
      <c r="H1618" s="95"/>
      <c r="I1618" s="91"/>
      <c r="J1618" s="91"/>
      <c r="K1618" s="91"/>
      <c r="L1618" s="91"/>
      <c r="M1618" s="91"/>
      <c r="N1618" s="91"/>
      <c r="O1618" s="91"/>
    </row>
    <row r="1619" spans="1:15" ht="17.600000000000001">
      <c r="A1619" s="104" t="str">
        <f>IF(OR(C1619="",D1619=""),"",$D$3&amp;"_"&amp;ROW()-15-COUNTBLANK($D$16:D1619))</f>
        <v/>
      </c>
      <c r="B1619" s="224" t="s">
        <v>1223</v>
      </c>
      <c r="C1619" s="198"/>
      <c r="D1619" s="198"/>
      <c r="E1619" s="198"/>
      <c r="F1619" s="198"/>
      <c r="G1619" s="198"/>
      <c r="H1619" s="196"/>
      <c r="I1619" s="91"/>
      <c r="J1619" s="91"/>
      <c r="K1619" s="91"/>
      <c r="L1619" s="91"/>
      <c r="M1619" s="91"/>
      <c r="N1619" s="91"/>
      <c r="O1619" s="91"/>
    </row>
    <row r="1620" spans="1:15" ht="58.3">
      <c r="A1620" s="104" t="str">
        <f t="shared" ref="A1620:A1621" si="156">IF(OR(C1620="",D1620=""),"",$D$3&amp;"_"&amp;ROW()-14-COUNTBLANK($D$15:D1620))</f>
        <v>PAGĐ_1331</v>
      </c>
      <c r="B1620" s="97" t="s">
        <v>1224</v>
      </c>
      <c r="C1620" s="101" t="s">
        <v>1225</v>
      </c>
      <c r="D1620" s="35" t="s">
        <v>1226</v>
      </c>
      <c r="E1620" s="11" t="s">
        <v>21</v>
      </c>
      <c r="F1620" s="95"/>
      <c r="G1620" s="97"/>
      <c r="H1620" s="95"/>
      <c r="I1620" s="91"/>
      <c r="J1620" s="91"/>
      <c r="K1620" s="91"/>
      <c r="L1620" s="91"/>
      <c r="M1620" s="91"/>
      <c r="N1620" s="91"/>
      <c r="O1620" s="91"/>
    </row>
    <row r="1621" spans="1:15" ht="43.75">
      <c r="A1621" s="104" t="str">
        <f t="shared" si="156"/>
        <v>PAGĐ_1332</v>
      </c>
      <c r="B1621" s="97" t="s">
        <v>1227</v>
      </c>
      <c r="C1621" s="101" t="s">
        <v>1228</v>
      </c>
      <c r="D1621" s="35" t="s">
        <v>1229</v>
      </c>
      <c r="E1621" s="11" t="s">
        <v>21</v>
      </c>
      <c r="F1621" s="95"/>
      <c r="G1621" s="97"/>
      <c r="H1621" s="95"/>
      <c r="I1621" s="91"/>
      <c r="J1621" s="91"/>
      <c r="K1621" s="91"/>
      <c r="L1621" s="91"/>
      <c r="M1621" s="91"/>
      <c r="N1621" s="91"/>
      <c r="O1621" s="91"/>
    </row>
    <row r="1622" spans="1:15" ht="57">
      <c r="A1622" s="104" t="str">
        <f>IF(OR(C1622="",D1622=""),"",$D$3&amp;"_"&amp;ROW()-15-COUNTBLANK($D$16:D1622))</f>
        <v>PAGĐ_1333</v>
      </c>
      <c r="B1622" s="97" t="s">
        <v>1230</v>
      </c>
      <c r="C1622" s="101" t="s">
        <v>1231</v>
      </c>
      <c r="D1622" s="35" t="s">
        <v>1226</v>
      </c>
      <c r="E1622" s="11" t="s">
        <v>21</v>
      </c>
      <c r="F1622" s="95"/>
      <c r="G1622" s="97"/>
      <c r="H1622" s="95"/>
      <c r="I1622" s="91"/>
      <c r="J1622" s="91"/>
      <c r="K1622" s="91"/>
      <c r="L1622" s="91"/>
      <c r="M1622" s="91"/>
      <c r="N1622" s="91"/>
      <c r="O1622" s="91"/>
    </row>
    <row r="1623" spans="1:15" ht="43.75">
      <c r="A1623" s="104" t="str">
        <f>IF(OR(C1623="",D1623=""),"",$D$3&amp;"_"&amp;ROW()-14-COUNTBLANK($D$15:D1623))</f>
        <v>PAGĐ_1334</v>
      </c>
      <c r="B1623" s="97" t="s">
        <v>1232</v>
      </c>
      <c r="C1623" s="101" t="s">
        <v>1231</v>
      </c>
      <c r="D1623" s="35" t="s">
        <v>1229</v>
      </c>
      <c r="E1623" s="11" t="s">
        <v>21</v>
      </c>
      <c r="F1623" s="95"/>
      <c r="G1623" s="97"/>
      <c r="H1623" s="95"/>
      <c r="I1623" s="91"/>
      <c r="J1623" s="91"/>
      <c r="K1623" s="91"/>
      <c r="L1623" s="91"/>
      <c r="M1623" s="91"/>
      <c r="N1623" s="91"/>
      <c r="O1623" s="91"/>
    </row>
    <row r="1624" spans="1:15" ht="14.6">
      <c r="A1624" s="104" t="str">
        <f t="shared" ref="A1624:A1625" si="157">IF(OR(C1624="",D1624=""),"",$D$3&amp;"_"&amp;ROW()-15-COUNTBLANK($D$16:D1624))</f>
        <v/>
      </c>
      <c r="B1624" s="96"/>
      <c r="C1624" s="101"/>
      <c r="D1624" s="35"/>
      <c r="E1624" s="95"/>
      <c r="F1624" s="95"/>
      <c r="G1624" s="97"/>
      <c r="H1624" s="95"/>
      <c r="I1624" s="91"/>
      <c r="J1624" s="91"/>
      <c r="K1624" s="91"/>
      <c r="L1624" s="91"/>
      <c r="M1624" s="91"/>
      <c r="N1624" s="91"/>
      <c r="O1624" s="91"/>
    </row>
    <row r="1625" spans="1:15" ht="14.6">
      <c r="A1625" s="104" t="str">
        <f t="shared" si="157"/>
        <v/>
      </c>
      <c r="B1625" s="96"/>
      <c r="C1625" s="101"/>
      <c r="D1625" s="35"/>
      <c r="E1625" s="95"/>
      <c r="F1625" s="95"/>
      <c r="G1625" s="97"/>
      <c r="H1625" s="95"/>
      <c r="I1625" s="91"/>
      <c r="J1625" s="91"/>
      <c r="K1625" s="91"/>
      <c r="L1625" s="91"/>
      <c r="M1625" s="91"/>
      <c r="N1625" s="91"/>
      <c r="O1625" s="91"/>
    </row>
    <row r="1626" spans="1:15" ht="14.6">
      <c r="A1626" s="104" t="str">
        <f>IF(OR(C1625="",D1625=""),"",$D$3&amp;"_"&amp;ROW()-14-COUNTBLANK($D$15:D1625))</f>
        <v/>
      </c>
      <c r="B1626" s="96"/>
      <c r="C1626" s="101"/>
      <c r="D1626" s="35"/>
      <c r="E1626" s="95"/>
      <c r="F1626" s="95"/>
      <c r="G1626" s="97"/>
      <c r="H1626" s="95"/>
      <c r="I1626" s="91"/>
      <c r="J1626" s="91"/>
      <c r="K1626" s="91"/>
      <c r="L1626" s="91"/>
      <c r="M1626" s="91"/>
      <c r="N1626" s="91"/>
      <c r="O1626" s="91"/>
    </row>
    <row r="1627" spans="1:15" ht="14.6">
      <c r="A1627" s="104" t="str">
        <f>IF(OR(C1627="",D1627=""),"",$D$3&amp;"_"&amp;ROW()-15-COUNTBLANK($D$16:D1627))</f>
        <v/>
      </c>
      <c r="B1627" s="96"/>
      <c r="C1627" s="101"/>
      <c r="D1627" s="35"/>
      <c r="E1627" s="95"/>
      <c r="F1627" s="95"/>
      <c r="G1627" s="97"/>
      <c r="H1627" s="95"/>
      <c r="I1627" s="91"/>
      <c r="J1627" s="91"/>
      <c r="K1627" s="91"/>
      <c r="L1627" s="91"/>
      <c r="M1627" s="91"/>
      <c r="N1627" s="91"/>
      <c r="O1627" s="91"/>
    </row>
    <row r="1628" spans="1:15" ht="14.6">
      <c r="A1628" s="104" t="str">
        <f>IF(OR(C1627="",D1627=""),"",$D$3&amp;"_"&amp;ROW()-14-COUNTBLANK($D$15:D1627))</f>
        <v/>
      </c>
      <c r="B1628" s="96"/>
      <c r="C1628" s="101"/>
      <c r="D1628" s="35"/>
      <c r="E1628" s="95"/>
      <c r="F1628" s="95"/>
      <c r="G1628" s="97"/>
      <c r="H1628" s="95"/>
      <c r="I1628" s="91"/>
      <c r="J1628" s="91"/>
      <c r="K1628" s="91"/>
      <c r="L1628" s="91"/>
      <c r="M1628" s="91"/>
      <c r="N1628" s="91"/>
      <c r="O1628" s="91"/>
    </row>
    <row r="1629" spans="1:15" ht="14.6">
      <c r="A1629" s="104" t="str">
        <f>IF(OR(C1629="",D1629=""),"",$D$3&amp;"_"&amp;ROW()-15-COUNTBLANK($D$16:D1629))</f>
        <v/>
      </c>
      <c r="B1629" s="96"/>
      <c r="C1629" s="101"/>
      <c r="D1629" s="35"/>
      <c r="E1629" s="95"/>
      <c r="F1629" s="95"/>
      <c r="G1629" s="97"/>
      <c r="H1629" s="95"/>
      <c r="I1629" s="91"/>
      <c r="J1629" s="91"/>
      <c r="K1629" s="91"/>
      <c r="L1629" s="91"/>
      <c r="M1629" s="91"/>
      <c r="N1629" s="91"/>
      <c r="O1629" s="91"/>
    </row>
    <row r="1630" spans="1:15" ht="14.6">
      <c r="A1630" s="104" t="str">
        <f>IF(OR(C1629="",D1629=""),"",$D$3&amp;"_"&amp;ROW()-14-COUNTBLANK($D$15:D1629))</f>
        <v/>
      </c>
      <c r="B1630" s="96"/>
      <c r="C1630" s="101"/>
      <c r="D1630" s="35"/>
      <c r="E1630" s="95"/>
      <c r="F1630" s="95"/>
      <c r="G1630" s="97"/>
      <c r="H1630" s="95"/>
      <c r="I1630" s="91"/>
      <c r="J1630" s="91"/>
      <c r="K1630" s="91"/>
      <c r="L1630" s="91"/>
      <c r="M1630" s="91"/>
      <c r="N1630" s="91"/>
      <c r="O1630" s="91"/>
    </row>
    <row r="1631" spans="1:15" ht="14.6">
      <c r="A1631" s="104" t="str">
        <f>IF(OR(C1631="",D1631=""),"",$D$3&amp;"_"&amp;ROW()-15-COUNTBLANK($D$16:D1631))</f>
        <v/>
      </c>
      <c r="B1631" s="96"/>
      <c r="C1631" s="101"/>
      <c r="D1631" s="35"/>
      <c r="E1631" s="95"/>
      <c r="F1631" s="95"/>
      <c r="G1631" s="97"/>
      <c r="H1631" s="95"/>
      <c r="I1631" s="91"/>
      <c r="J1631" s="91"/>
      <c r="K1631" s="91"/>
      <c r="L1631" s="91"/>
      <c r="M1631" s="91"/>
      <c r="N1631" s="91"/>
      <c r="O1631" s="91"/>
    </row>
    <row r="1632" spans="1:15" ht="14.6">
      <c r="A1632" s="104" t="str">
        <f>IF(OR(C1631="",D1631=""),"",$D$3&amp;"_"&amp;ROW()-14-COUNTBLANK($D$15:D1631))</f>
        <v/>
      </c>
      <c r="B1632" s="96"/>
      <c r="C1632" s="101"/>
      <c r="D1632" s="35"/>
      <c r="E1632" s="95"/>
      <c r="F1632" s="95"/>
      <c r="G1632" s="97"/>
      <c r="H1632" s="95"/>
      <c r="I1632" s="91"/>
      <c r="J1632" s="91"/>
      <c r="K1632" s="91"/>
      <c r="L1632" s="91"/>
      <c r="M1632" s="91"/>
      <c r="N1632" s="91"/>
      <c r="O1632" s="91"/>
    </row>
    <row r="1633" spans="7:7" ht="14.6">
      <c r="G1633" s="189"/>
    </row>
    <row r="1634" spans="7:7" ht="14.6">
      <c r="G1634" s="189"/>
    </row>
    <row r="1635" spans="7:7" ht="14.6">
      <c r="G1635" s="189"/>
    </row>
    <row r="1636" spans="7:7" ht="14.6">
      <c r="G1636" s="189"/>
    </row>
    <row r="1637" spans="7:7" ht="14.6">
      <c r="G1637" s="189"/>
    </row>
    <row r="1638" spans="7:7" ht="14.6">
      <c r="G1638" s="189"/>
    </row>
    <row r="1639" spans="7:7" ht="14.6">
      <c r="G1639" s="189"/>
    </row>
    <row r="1640" spans="7:7" ht="14.6">
      <c r="G1640" s="189"/>
    </row>
    <row r="1641" spans="7:7" ht="14.6">
      <c r="G1641" s="189"/>
    </row>
    <row r="1642" spans="7:7" ht="14.6">
      <c r="G1642" s="189"/>
    </row>
    <row r="1643" spans="7:7" ht="14.6">
      <c r="G1643" s="189"/>
    </row>
    <row r="1644" spans="7:7" ht="14.6">
      <c r="G1644" s="189"/>
    </row>
    <row r="1645" spans="7:7" ht="14.6">
      <c r="G1645" s="189"/>
    </row>
    <row r="1646" spans="7:7" ht="14.6">
      <c r="G1646" s="189"/>
    </row>
    <row r="1647" spans="7:7" ht="14.6">
      <c r="G1647" s="189"/>
    </row>
    <row r="1648" spans="7:7" ht="14.6">
      <c r="G1648" s="189"/>
    </row>
    <row r="1649" spans="7:7" ht="14.6">
      <c r="G1649" s="189"/>
    </row>
    <row r="1650" spans="7:7" ht="14.6">
      <c r="G1650" s="189"/>
    </row>
    <row r="1651" spans="7:7" ht="14.6">
      <c r="G1651" s="189"/>
    </row>
    <row r="1652" spans="7:7" ht="14.6">
      <c r="G1652" s="189"/>
    </row>
    <row r="1653" spans="7:7" ht="14.6">
      <c r="G1653" s="189"/>
    </row>
    <row r="1654" spans="7:7" ht="14.6">
      <c r="G1654" s="189"/>
    </row>
    <row r="1655" spans="7:7" ht="14.6">
      <c r="G1655" s="189"/>
    </row>
    <row r="1656" spans="7:7" ht="14.6">
      <c r="G1656" s="189"/>
    </row>
    <row r="1657" spans="7:7" ht="14.6">
      <c r="G1657" s="189"/>
    </row>
    <row r="1658" spans="7:7" ht="14.6">
      <c r="G1658" s="189"/>
    </row>
    <row r="1659" spans="7:7" ht="14.6">
      <c r="G1659" s="189"/>
    </row>
    <row r="1660" spans="7:7" ht="14.6">
      <c r="G1660" s="189"/>
    </row>
    <row r="1661" spans="7:7" ht="14.6">
      <c r="G1661" s="189"/>
    </row>
    <row r="1662" spans="7:7" ht="14.6">
      <c r="G1662" s="189"/>
    </row>
    <row r="1663" spans="7:7" ht="14.6">
      <c r="G1663" s="189"/>
    </row>
    <row r="1664" spans="7:7" ht="14.6">
      <c r="G1664" s="189"/>
    </row>
    <row r="1665" spans="7:7" ht="14.6">
      <c r="G1665" s="189"/>
    </row>
    <row r="1666" spans="7:7" ht="14.6">
      <c r="G1666" s="189"/>
    </row>
    <row r="1667" spans="7:7" ht="14.6">
      <c r="G1667" s="189"/>
    </row>
    <row r="1668" spans="7:7" ht="14.6">
      <c r="G1668" s="189"/>
    </row>
    <row r="1669" spans="7:7" ht="14.6">
      <c r="G1669" s="189"/>
    </row>
    <row r="1670" spans="7:7" ht="14.6">
      <c r="G1670" s="189"/>
    </row>
    <row r="1671" spans="7:7" ht="14.6">
      <c r="G1671" s="189"/>
    </row>
    <row r="1672" spans="7:7" ht="14.6">
      <c r="G1672" s="189"/>
    </row>
    <row r="1673" spans="7:7" ht="14.6">
      <c r="G1673" s="189"/>
    </row>
    <row r="1674" spans="7:7" ht="14.6">
      <c r="G1674" s="189"/>
    </row>
    <row r="1675" spans="7:7" ht="14.6">
      <c r="G1675" s="189"/>
    </row>
    <row r="1676" spans="7:7" ht="14.6">
      <c r="G1676" s="189"/>
    </row>
    <row r="1677" spans="7:7" ht="14.6">
      <c r="G1677" s="189"/>
    </row>
    <row r="1678" spans="7:7" ht="14.6">
      <c r="G1678" s="189"/>
    </row>
    <row r="1679" spans="7:7" ht="14.6">
      <c r="G1679" s="189"/>
    </row>
    <row r="1680" spans="7:7" ht="14.6">
      <c r="G1680" s="189"/>
    </row>
    <row r="1681" spans="7:7" ht="14.6">
      <c r="G1681" s="189"/>
    </row>
    <row r="1682" spans="7:7" ht="14.6">
      <c r="G1682" s="189"/>
    </row>
    <row r="1683" spans="7:7" ht="14.6">
      <c r="G1683" s="189"/>
    </row>
    <row r="1684" spans="7:7" ht="14.6">
      <c r="G1684" s="189"/>
    </row>
    <row r="1685" spans="7:7" ht="14.6">
      <c r="G1685" s="189"/>
    </row>
    <row r="1686" spans="7:7" ht="14.6">
      <c r="G1686" s="189"/>
    </row>
    <row r="1687" spans="7:7" ht="14.6">
      <c r="G1687" s="189"/>
    </row>
    <row r="1688" spans="7:7" ht="14.6">
      <c r="G1688" s="189"/>
    </row>
    <row r="1689" spans="7:7" ht="14.6">
      <c r="G1689" s="189"/>
    </row>
    <row r="1690" spans="7:7" ht="14.6">
      <c r="G1690" s="189"/>
    </row>
    <row r="1691" spans="7:7" ht="14.6">
      <c r="G1691" s="189"/>
    </row>
    <row r="1692" spans="7:7" ht="14.6">
      <c r="G1692" s="189"/>
    </row>
    <row r="1693" spans="7:7" ht="14.6">
      <c r="G1693" s="189"/>
    </row>
    <row r="1694" spans="7:7" ht="14.6">
      <c r="G1694" s="189"/>
    </row>
    <row r="1695" spans="7:7" ht="14.6">
      <c r="G1695" s="189"/>
    </row>
    <row r="1696" spans="7:7" ht="14.6">
      <c r="G1696" s="189"/>
    </row>
    <row r="1697" spans="7:7" ht="14.6">
      <c r="G1697" s="189"/>
    </row>
    <row r="1698" spans="7:7" ht="14.6">
      <c r="G1698" s="189"/>
    </row>
    <row r="1699" spans="7:7" ht="14.6">
      <c r="G1699" s="189"/>
    </row>
    <row r="1700" spans="7:7" ht="14.6">
      <c r="G1700" s="189"/>
    </row>
    <row r="1701" spans="7:7" ht="14.6">
      <c r="G1701" s="189"/>
    </row>
    <row r="1702" spans="7:7" ht="14.6">
      <c r="G1702" s="189"/>
    </row>
    <row r="1703" spans="7:7" ht="14.6">
      <c r="G1703" s="189"/>
    </row>
    <row r="1704" spans="7:7" ht="14.6">
      <c r="G1704" s="189"/>
    </row>
    <row r="1705" spans="7:7" ht="14.6">
      <c r="G1705" s="189"/>
    </row>
    <row r="1706" spans="7:7" ht="14.6">
      <c r="G1706" s="189"/>
    </row>
    <row r="1707" spans="7:7" ht="14.6">
      <c r="G1707" s="189"/>
    </row>
    <row r="1708" spans="7:7" ht="14.6">
      <c r="G1708" s="189"/>
    </row>
    <row r="1709" spans="7:7" ht="14.6">
      <c r="G1709" s="189"/>
    </row>
    <row r="1710" spans="7:7" ht="14.6">
      <c r="G1710" s="189"/>
    </row>
    <row r="1711" spans="7:7" ht="14.6">
      <c r="G1711" s="189"/>
    </row>
    <row r="1712" spans="7:7" ht="14.6">
      <c r="G1712" s="189"/>
    </row>
    <row r="1713" spans="7:7" ht="14.6">
      <c r="G1713" s="189"/>
    </row>
    <row r="1714" spans="7:7" ht="14.6">
      <c r="G1714" s="189"/>
    </row>
    <row r="1715" spans="7:7" ht="14.6">
      <c r="G1715" s="189"/>
    </row>
    <row r="1716" spans="7:7" ht="14.6">
      <c r="G1716" s="189"/>
    </row>
    <row r="1717" spans="7:7" ht="14.6">
      <c r="G1717" s="189"/>
    </row>
    <row r="1718" spans="7:7" ht="14.6">
      <c r="G1718" s="189"/>
    </row>
    <row r="1719" spans="7:7" ht="14.6">
      <c r="G1719" s="189"/>
    </row>
    <row r="1720" spans="7:7" ht="14.6">
      <c r="G1720" s="189"/>
    </row>
    <row r="1721" spans="7:7" ht="14.6">
      <c r="G1721" s="189"/>
    </row>
    <row r="1722" spans="7:7" ht="14.6">
      <c r="G1722" s="189"/>
    </row>
    <row r="1723" spans="7:7" ht="14.6">
      <c r="G1723" s="189"/>
    </row>
    <row r="1724" spans="7:7" ht="41.25" customHeight="1">
      <c r="G1724" s="189"/>
    </row>
    <row r="1725" spans="7:7" ht="54" customHeight="1">
      <c r="G1725" s="189"/>
    </row>
    <row r="1726" spans="7:7" ht="54" customHeight="1">
      <c r="G1726" s="189"/>
    </row>
    <row r="1727" spans="7:7" ht="63.75" customHeight="1">
      <c r="G1727" s="189"/>
    </row>
    <row r="1728" spans="7:7" ht="75.75" customHeight="1">
      <c r="G1728" s="189"/>
    </row>
    <row r="1729" spans="7:7" ht="56.25" customHeight="1">
      <c r="G1729" s="189"/>
    </row>
    <row r="1730" spans="7:7" ht="90.75" customHeight="1">
      <c r="G1730" s="189"/>
    </row>
    <row r="1731" spans="7:7" ht="41.25" customHeight="1">
      <c r="G1731" s="189"/>
    </row>
    <row r="1732" spans="7:7" ht="41.25" customHeight="1">
      <c r="G1732" s="189"/>
    </row>
    <row r="1733" spans="7:7" ht="41.25" customHeight="1">
      <c r="G1733" s="189"/>
    </row>
    <row r="1734" spans="7:7" ht="41.25" customHeight="1">
      <c r="G1734" s="189"/>
    </row>
    <row r="1735" spans="7:7" ht="41.25" customHeight="1">
      <c r="G1735" s="189"/>
    </row>
    <row r="1736" spans="7:7" ht="41.25" customHeight="1">
      <c r="G1736" s="189"/>
    </row>
    <row r="1737" spans="7:7" ht="41.25" customHeight="1">
      <c r="G1737" s="189"/>
    </row>
    <row r="1738" spans="7:7" ht="41.25" customHeight="1">
      <c r="G1738" s="189"/>
    </row>
    <row r="1739" spans="7:7" ht="41.25" customHeight="1">
      <c r="G1739" s="189"/>
    </row>
    <row r="1740" spans="7:7" ht="41.25" customHeight="1">
      <c r="G1740" s="189"/>
    </row>
    <row r="1741" spans="7:7" ht="41.25" customHeight="1">
      <c r="G1741" s="189"/>
    </row>
    <row r="1742" spans="7:7" ht="56.25" customHeight="1">
      <c r="G1742" s="189"/>
    </row>
    <row r="1743" spans="7:7" ht="51.75" customHeight="1">
      <c r="G1743" s="189"/>
    </row>
    <row r="1744" spans="7:7" ht="41.25" customHeight="1">
      <c r="G1744" s="189"/>
    </row>
    <row r="1745" spans="7:7" ht="41.25" customHeight="1">
      <c r="G1745" s="189"/>
    </row>
    <row r="1746" spans="7:7" ht="41.25" customHeight="1">
      <c r="G1746" s="189"/>
    </row>
    <row r="1747" spans="7:7" ht="41.25" customHeight="1">
      <c r="G1747" s="189"/>
    </row>
    <row r="1748" spans="7:7" ht="41.25" customHeight="1">
      <c r="G1748" s="189"/>
    </row>
    <row r="1749" spans="7:7" ht="41.25" customHeight="1">
      <c r="G1749" s="189"/>
    </row>
    <row r="1750" spans="7:7" ht="41.25" customHeight="1">
      <c r="G1750" s="189"/>
    </row>
    <row r="1751" spans="7:7" ht="41.25" customHeight="1">
      <c r="G1751" s="189"/>
    </row>
    <row r="1752" spans="7:7" ht="67.5" customHeight="1">
      <c r="G1752" s="189"/>
    </row>
    <row r="1753" spans="7:7" ht="67.5" customHeight="1">
      <c r="G1753" s="189"/>
    </row>
    <row r="1754" spans="7:7" ht="41.25" customHeight="1">
      <c r="G1754" s="189"/>
    </row>
    <row r="1755" spans="7:7" ht="41.25" customHeight="1">
      <c r="G1755" s="189"/>
    </row>
    <row r="1756" spans="7:7" ht="41.25" customHeight="1">
      <c r="G1756" s="189"/>
    </row>
    <row r="1757" spans="7:7" ht="67.5" customHeight="1">
      <c r="G1757" s="189"/>
    </row>
    <row r="1758" spans="7:7" ht="67.5" customHeight="1">
      <c r="G1758" s="189"/>
    </row>
    <row r="1759" spans="7:7" ht="67.5" customHeight="1">
      <c r="G1759" s="189"/>
    </row>
    <row r="1760" spans="7:7" ht="41.25" customHeight="1">
      <c r="G1760" s="189"/>
    </row>
    <row r="1761" spans="7:7" ht="41.25" customHeight="1">
      <c r="G1761" s="189"/>
    </row>
    <row r="1762" spans="7:7" ht="41.25" customHeight="1">
      <c r="G1762" s="189"/>
    </row>
    <row r="1763" spans="7:7" ht="67.5" customHeight="1">
      <c r="G1763" s="189"/>
    </row>
    <row r="1764" spans="7:7" ht="67.5" customHeight="1">
      <c r="G1764" s="189"/>
    </row>
    <row r="1765" spans="7:7" ht="62.25" customHeight="1">
      <c r="G1765" s="189"/>
    </row>
    <row r="1766" spans="7:7" ht="59.25" customHeight="1">
      <c r="G1766" s="189"/>
    </row>
    <row r="1767" spans="7:7" ht="60" customHeight="1">
      <c r="G1767" s="189"/>
    </row>
    <row r="1768" spans="7:7" ht="52.5" customHeight="1">
      <c r="G1768" s="189"/>
    </row>
    <row r="1769" spans="7:7" ht="52.5" customHeight="1">
      <c r="G1769" s="189"/>
    </row>
    <row r="1770" spans="7:7" ht="52.5" customHeight="1">
      <c r="G1770" s="189"/>
    </row>
    <row r="1771" spans="7:7" ht="62.25" customHeight="1">
      <c r="G1771" s="189"/>
    </row>
    <row r="1772" spans="7:7" ht="65.25" customHeight="1">
      <c r="G1772" s="189"/>
    </row>
    <row r="1773" spans="7:7" ht="41.25" customHeight="1">
      <c r="G1773" s="189"/>
    </row>
    <row r="1774" spans="7:7" ht="41.25" customHeight="1">
      <c r="G1774" s="189"/>
    </row>
    <row r="1775" spans="7:7" ht="57.75" customHeight="1">
      <c r="G1775" s="189"/>
    </row>
    <row r="1776" spans="7:7" ht="67.5" customHeight="1">
      <c r="G1776" s="189"/>
    </row>
    <row r="1777" spans="7:7" ht="67.5" customHeight="1">
      <c r="G1777" s="189"/>
    </row>
    <row r="1778" spans="7:7" ht="67.5" customHeight="1">
      <c r="G1778" s="189"/>
    </row>
    <row r="1779" spans="7:7" ht="50.25" customHeight="1">
      <c r="G1779" s="189"/>
    </row>
    <row r="1780" spans="7:7" ht="41.25" customHeight="1">
      <c r="G1780" s="189"/>
    </row>
    <row r="1781" spans="7:7" ht="54.75" customHeight="1">
      <c r="G1781" s="189"/>
    </row>
    <row r="1782" spans="7:7" ht="54.75" customHeight="1">
      <c r="G1782" s="189"/>
    </row>
    <row r="1783" spans="7:7" ht="54.75" customHeight="1">
      <c r="G1783" s="189"/>
    </row>
    <row r="1784" spans="7:7" ht="86.25" customHeight="1">
      <c r="G1784" s="189"/>
    </row>
    <row r="1785" spans="7:7" ht="73.5" customHeight="1">
      <c r="G1785" s="189"/>
    </row>
    <row r="1786" spans="7:7" ht="90.75" customHeight="1">
      <c r="G1786" s="189"/>
    </row>
    <row r="1787" spans="7:7" ht="41.25" customHeight="1">
      <c r="G1787" s="189"/>
    </row>
    <row r="1788" spans="7:7" ht="41.25" customHeight="1">
      <c r="G1788" s="189"/>
    </row>
    <row r="1789" spans="7:7" ht="14.6">
      <c r="G1789" s="189"/>
    </row>
    <row r="1790" spans="7:7" ht="14.6">
      <c r="G1790" s="189"/>
    </row>
    <row r="1791" spans="7:7" ht="14.6">
      <c r="G1791" s="189"/>
    </row>
    <row r="1792" spans="7:7" ht="14.6">
      <c r="G1792" s="189"/>
    </row>
    <row r="1793" spans="7:7" ht="14.6">
      <c r="G1793" s="189"/>
    </row>
    <row r="1794" spans="7:7" ht="14.6">
      <c r="G1794" s="189"/>
    </row>
    <row r="1795" spans="7:7" ht="14.6">
      <c r="G1795" s="189"/>
    </row>
    <row r="1796" spans="7:7" ht="14.6">
      <c r="G1796" s="189"/>
    </row>
    <row r="1797" spans="7:7" ht="14.6">
      <c r="G1797" s="189"/>
    </row>
    <row r="1798" spans="7:7" ht="14.6">
      <c r="G1798" s="189"/>
    </row>
    <row r="1799" spans="7:7" ht="14.6">
      <c r="G1799" s="189"/>
    </row>
    <row r="1800" spans="7:7" ht="14.6">
      <c r="G1800" s="189"/>
    </row>
    <row r="1801" spans="7:7" ht="14.6">
      <c r="G1801" s="189"/>
    </row>
    <row r="1802" spans="7:7" ht="14.6">
      <c r="G1802" s="189"/>
    </row>
    <row r="1803" spans="7:7" ht="14.6">
      <c r="G1803" s="189"/>
    </row>
    <row r="1804" spans="7:7" ht="14.6">
      <c r="G1804" s="189"/>
    </row>
    <row r="1805" spans="7:7" ht="14.6">
      <c r="G1805" s="189"/>
    </row>
    <row r="1806" spans="7:7" ht="14.6">
      <c r="G1806" s="189"/>
    </row>
    <row r="1807" spans="7:7" ht="14.6">
      <c r="G1807" s="189"/>
    </row>
    <row r="1808" spans="7:7" ht="14.6">
      <c r="G1808" s="189"/>
    </row>
    <row r="1809" spans="7:7" ht="14.6">
      <c r="G1809" s="189"/>
    </row>
    <row r="1810" spans="7:7" ht="14.6">
      <c r="G1810" s="189"/>
    </row>
    <row r="1811" spans="7:7" ht="14.6">
      <c r="G1811" s="189"/>
    </row>
    <row r="1812" spans="7:7" ht="14.6">
      <c r="G1812" s="189"/>
    </row>
    <row r="1813" spans="7:7" ht="14.6">
      <c r="G1813" s="189"/>
    </row>
    <row r="1814" spans="7:7" ht="14.6">
      <c r="G1814" s="189"/>
    </row>
    <row r="1815" spans="7:7" ht="14.6">
      <c r="G1815" s="189"/>
    </row>
    <row r="1816" spans="7:7" ht="14.6">
      <c r="G1816" s="189"/>
    </row>
    <row r="1817" spans="7:7" ht="14.6">
      <c r="G1817" s="189"/>
    </row>
    <row r="1818" spans="7:7" ht="14.6">
      <c r="G1818" s="189"/>
    </row>
    <row r="1819" spans="7:7" ht="14.6">
      <c r="G1819" s="189"/>
    </row>
    <row r="1820" spans="7:7" ht="14.6">
      <c r="G1820" s="189"/>
    </row>
    <row r="1821" spans="7:7" ht="14.6">
      <c r="G1821" s="189"/>
    </row>
    <row r="1822" spans="7:7" ht="14.6">
      <c r="G1822" s="189"/>
    </row>
    <row r="1823" spans="7:7" ht="14.6">
      <c r="G1823" s="189"/>
    </row>
    <row r="1824" spans="7:7" ht="14.6">
      <c r="G1824" s="189"/>
    </row>
    <row r="1825" spans="7:7" ht="14.6">
      <c r="G1825" s="189"/>
    </row>
    <row r="1826" spans="7:7" ht="14.6">
      <c r="G1826" s="189"/>
    </row>
    <row r="1827" spans="7:7" ht="14.6">
      <c r="G1827" s="189"/>
    </row>
    <row r="1828" spans="7:7" ht="14.6">
      <c r="G1828" s="189"/>
    </row>
    <row r="1829" spans="7:7" ht="14.6">
      <c r="G1829" s="189"/>
    </row>
    <row r="1830" spans="7:7" ht="14.6">
      <c r="G1830" s="189"/>
    </row>
    <row r="1831" spans="7:7" ht="14.6">
      <c r="G1831" s="189"/>
    </row>
    <row r="1832" spans="7:7" ht="14.6">
      <c r="G1832" s="189"/>
    </row>
    <row r="1833" spans="7:7" ht="14.6">
      <c r="G1833" s="189"/>
    </row>
    <row r="1834" spans="7:7" ht="14.6">
      <c r="G1834" s="189"/>
    </row>
    <row r="1835" spans="7:7" ht="14.6">
      <c r="G1835" s="189"/>
    </row>
    <row r="1836" spans="7:7" ht="14.6">
      <c r="G1836" s="189"/>
    </row>
    <row r="1837" spans="7:7" ht="14.6">
      <c r="G1837" s="189"/>
    </row>
    <row r="1838" spans="7:7" ht="14.6">
      <c r="G1838" s="189"/>
    </row>
    <row r="1839" spans="7:7" ht="14.6">
      <c r="G1839" s="189"/>
    </row>
    <row r="1840" spans="7:7" ht="14.6">
      <c r="G1840" s="189"/>
    </row>
    <row r="1841" spans="7:7" ht="14.6">
      <c r="G1841" s="189"/>
    </row>
    <row r="1842" spans="7:7" ht="14.6">
      <c r="G1842" s="189"/>
    </row>
    <row r="1843" spans="7:7" ht="14.6">
      <c r="G1843" s="189"/>
    </row>
    <row r="1844" spans="7:7" ht="14.6">
      <c r="G1844" s="189"/>
    </row>
    <row r="1845" spans="7:7" ht="14.6">
      <c r="G1845" s="189"/>
    </row>
    <row r="1846" spans="7:7" ht="14.6">
      <c r="G1846" s="189"/>
    </row>
    <row r="1847" spans="7:7" ht="14.6">
      <c r="G1847" s="189"/>
    </row>
    <row r="1848" spans="7:7" ht="14.6">
      <c r="G1848" s="189"/>
    </row>
    <row r="1849" spans="7:7" ht="14.6">
      <c r="G1849" s="189"/>
    </row>
    <row r="1850" spans="7:7" ht="14.6">
      <c r="G1850" s="189"/>
    </row>
    <row r="1851" spans="7:7" ht="14.6">
      <c r="G1851" s="189"/>
    </row>
    <row r="1852" spans="7:7" ht="14.6">
      <c r="G1852" s="189"/>
    </row>
    <row r="1853" spans="7:7" ht="14.6">
      <c r="G1853" s="189"/>
    </row>
    <row r="1854" spans="7:7" ht="14.6">
      <c r="G1854" s="189"/>
    </row>
    <row r="1855" spans="7:7" ht="14.6">
      <c r="G1855" s="189"/>
    </row>
    <row r="1856" spans="7:7" ht="14.6">
      <c r="G1856" s="189"/>
    </row>
    <row r="1857" spans="7:7" ht="14.6">
      <c r="G1857" s="189"/>
    </row>
    <row r="1858" spans="7:7" ht="14.6">
      <c r="G1858" s="189"/>
    </row>
    <row r="1859" spans="7:7" ht="14.6">
      <c r="G1859" s="189"/>
    </row>
    <row r="1860" spans="7:7" ht="14.6">
      <c r="G1860" s="189"/>
    </row>
    <row r="1861" spans="7:7" ht="14.6">
      <c r="G1861" s="189"/>
    </row>
    <row r="1862" spans="7:7" ht="14.6">
      <c r="G1862" s="189"/>
    </row>
    <row r="1863" spans="7:7" ht="14.6">
      <c r="G1863" s="189"/>
    </row>
    <row r="1864" spans="7:7" ht="14.6">
      <c r="G1864" s="189"/>
    </row>
    <row r="1865" spans="7:7" ht="14.6">
      <c r="G1865" s="189"/>
    </row>
    <row r="1866" spans="7:7" ht="14.6">
      <c r="G1866" s="189"/>
    </row>
    <row r="1867" spans="7:7" ht="14.6">
      <c r="G1867" s="189"/>
    </row>
    <row r="1868" spans="7:7" ht="14.6">
      <c r="G1868" s="189"/>
    </row>
    <row r="1869" spans="7:7" ht="14.6">
      <c r="G1869" s="189"/>
    </row>
    <row r="1870" spans="7:7" ht="14.6">
      <c r="G1870" s="189"/>
    </row>
    <row r="1871" spans="7:7" ht="14.6">
      <c r="G1871" s="189"/>
    </row>
    <row r="1872" spans="7:7" ht="14.6">
      <c r="G1872" s="189"/>
    </row>
    <row r="1873" spans="1:15" ht="14.6">
      <c r="G1873" s="189"/>
    </row>
    <row r="1874" spans="1:15" ht="14.6">
      <c r="G1874" s="189"/>
    </row>
    <row r="1875" spans="1:15" ht="14.6">
      <c r="G1875" s="189"/>
    </row>
    <row r="1876" spans="1:15" ht="14.6">
      <c r="G1876" s="189"/>
    </row>
    <row r="1877" spans="1:15" ht="14.6">
      <c r="G1877" s="189"/>
    </row>
    <row r="1878" spans="1:15" ht="17.600000000000001">
      <c r="A1878" s="104" t="str">
        <f>IF(OR(C1878="",D1878=""),"",$D$3&amp;"_"&amp;ROW()-14-COUNTBLANK($D$15:D1878))</f>
        <v/>
      </c>
      <c r="B1878" s="224" t="s">
        <v>1209</v>
      </c>
      <c r="C1878" s="198"/>
      <c r="D1878" s="198"/>
      <c r="E1878" s="198"/>
      <c r="F1878" s="198"/>
      <c r="G1878" s="198"/>
      <c r="H1878" s="196"/>
      <c r="I1878" s="91"/>
      <c r="J1878" s="91"/>
      <c r="K1878" s="91"/>
      <c r="L1878" s="91"/>
      <c r="M1878" s="91"/>
      <c r="N1878" s="91"/>
      <c r="O1878" s="91"/>
    </row>
    <row r="1879" spans="1:15" ht="29.15">
      <c r="A1879" s="104" t="str">
        <f>IF(OR(C1879="",D1879=""),"",$D$3&amp;"_"&amp;ROW()-15-COUNTBLANK($D$16:D1879))</f>
        <v>PAGĐ_1335</v>
      </c>
      <c r="B1879" s="96" t="s">
        <v>132</v>
      </c>
      <c r="C1879" s="101" t="s">
        <v>1210</v>
      </c>
      <c r="D1879" s="35" t="s">
        <v>1211</v>
      </c>
      <c r="E1879" s="95"/>
      <c r="F1879" s="95"/>
      <c r="G1879" s="97"/>
      <c r="H1879" s="95"/>
      <c r="I1879" s="91"/>
      <c r="J1879" s="91"/>
      <c r="K1879" s="91"/>
      <c r="L1879" s="91"/>
      <c r="M1879" s="91"/>
      <c r="N1879" s="91"/>
      <c r="O1879" s="91"/>
    </row>
    <row r="1880" spans="1:15" ht="113.15">
      <c r="A1880" s="104" t="str">
        <f>IF(OR(C1880="",D1880=""),"",$D$3&amp;"_"&amp;ROW()-14-COUNTBLANK($D$15:D1880))</f>
        <v>PAGĐ_1336</v>
      </c>
      <c r="B1880" s="187" t="s">
        <v>1212</v>
      </c>
      <c r="C1880" s="188" t="s">
        <v>1213</v>
      </c>
      <c r="D1880" s="27" t="s">
        <v>1214</v>
      </c>
      <c r="E1880" s="95"/>
      <c r="F1880" s="95"/>
      <c r="G1880" s="97"/>
      <c r="H1880" s="95"/>
      <c r="I1880" s="91"/>
      <c r="J1880" s="91"/>
      <c r="K1880" s="91"/>
      <c r="L1880" s="91"/>
      <c r="M1880" s="91"/>
      <c r="N1880" s="91"/>
      <c r="O1880" s="91"/>
    </row>
    <row r="1881" spans="1:15" ht="43.75">
      <c r="A1881" s="104" t="str">
        <f>IF(OR(C1881="",D1881=""),"",$D$3&amp;"_"&amp;ROW()-15-COUNTBLANK($D$16:D1881))</f>
        <v>PAGĐ_1337</v>
      </c>
      <c r="B1881" s="96" t="s">
        <v>1215</v>
      </c>
      <c r="C1881" s="101" t="s">
        <v>1216</v>
      </c>
      <c r="D1881" s="35" t="s">
        <v>1217</v>
      </c>
      <c r="E1881" s="95"/>
      <c r="F1881" s="95"/>
      <c r="G1881" s="97"/>
      <c r="H1881" s="95"/>
      <c r="I1881" s="91"/>
      <c r="J1881" s="91"/>
      <c r="K1881" s="91"/>
      <c r="L1881" s="91"/>
      <c r="M1881" s="91"/>
      <c r="N1881" s="91"/>
      <c r="O1881" s="91"/>
    </row>
    <row r="1882" spans="1:15" ht="17.600000000000001">
      <c r="A1882" s="104" t="str">
        <f>IF(OR(C1882="",D1882=""),"",$D$3&amp;"_"&amp;ROW()-14-COUNTBLANK($D$15:D1882))</f>
        <v/>
      </c>
      <c r="B1882" s="224" t="s">
        <v>1218</v>
      </c>
      <c r="C1882" s="198"/>
      <c r="D1882" s="198"/>
      <c r="E1882" s="198"/>
      <c r="F1882" s="198"/>
      <c r="G1882" s="198"/>
      <c r="H1882" s="196"/>
      <c r="I1882" s="91"/>
      <c r="J1882" s="91"/>
      <c r="K1882" s="91"/>
      <c r="L1882" s="91"/>
      <c r="M1882" s="91"/>
      <c r="N1882" s="91"/>
      <c r="O1882" s="91"/>
    </row>
    <row r="1883" spans="1:15" ht="42.9">
      <c r="A1883" s="104" t="str">
        <f>IF(OR(C1883="",D1883=""),"",$D$3&amp;"_"&amp;ROW()-15-COUNTBLANK($D$16:D1883))</f>
        <v>PAGĐ_1338</v>
      </c>
      <c r="B1883" s="96" t="s">
        <v>1219</v>
      </c>
      <c r="C1883" s="101" t="s">
        <v>1220</v>
      </c>
      <c r="D1883" s="35" t="s">
        <v>1221</v>
      </c>
      <c r="E1883" s="95"/>
      <c r="F1883" s="95"/>
      <c r="G1883" s="97"/>
      <c r="H1883" s="95"/>
      <c r="I1883" s="91"/>
      <c r="J1883" s="91"/>
      <c r="K1883" s="91"/>
      <c r="L1883" s="91"/>
      <c r="M1883" s="91"/>
      <c r="N1883" s="91"/>
      <c r="O1883" s="91"/>
    </row>
    <row r="1884" spans="1:15" ht="42.9">
      <c r="A1884" s="104" t="str">
        <f>IF(OR(C1884="",D1884=""),"",$D$3&amp;"_"&amp;ROW()-14-COUNTBLANK($D$15:D1884))</f>
        <v>PAGĐ_1339</v>
      </c>
      <c r="B1884" s="97" t="s">
        <v>1222</v>
      </c>
      <c r="C1884" s="101" t="s">
        <v>1220</v>
      </c>
      <c r="D1884" s="35" t="s">
        <v>1221</v>
      </c>
      <c r="E1884" s="95"/>
      <c r="F1884" s="95"/>
      <c r="G1884" s="97"/>
      <c r="H1884" s="95"/>
      <c r="I1884" s="91"/>
      <c r="J1884" s="91"/>
      <c r="K1884" s="91"/>
      <c r="L1884" s="91"/>
      <c r="M1884" s="91"/>
      <c r="N1884" s="91"/>
      <c r="O1884" s="91"/>
    </row>
    <row r="1885" spans="1:15" ht="17.600000000000001">
      <c r="A1885" s="104" t="str">
        <f>IF(OR(C1885="",D1885=""),"",$D$3&amp;"_"&amp;ROW()-15-COUNTBLANK($D$16:D1885))</f>
        <v/>
      </c>
      <c r="B1885" s="224" t="s">
        <v>1223</v>
      </c>
      <c r="C1885" s="198"/>
      <c r="D1885" s="198"/>
      <c r="E1885" s="198"/>
      <c r="F1885" s="198"/>
      <c r="G1885" s="198"/>
      <c r="H1885" s="196"/>
      <c r="I1885" s="91"/>
      <c r="J1885" s="91"/>
      <c r="K1885" s="91"/>
      <c r="L1885" s="91"/>
      <c r="M1885" s="91"/>
      <c r="N1885" s="91"/>
      <c r="O1885" s="91"/>
    </row>
    <row r="1886" spans="1:15" ht="57">
      <c r="A1886" s="104" t="str">
        <f t="shared" ref="A1886:A1887" si="158">IF(OR(C1886="",D1886=""),"",$D$3&amp;"_"&amp;ROW()-14-COUNTBLANK($D$15:D1886))</f>
        <v>PAGĐ_1340</v>
      </c>
      <c r="B1886" s="97" t="s">
        <v>1224</v>
      </c>
      <c r="C1886" s="101" t="s">
        <v>1233</v>
      </c>
      <c r="D1886" s="35" t="s">
        <v>1226</v>
      </c>
      <c r="E1886" s="95"/>
      <c r="F1886" s="95"/>
      <c r="G1886" s="97"/>
      <c r="H1886" s="95"/>
      <c r="I1886" s="91"/>
      <c r="J1886" s="91"/>
      <c r="K1886" s="91"/>
      <c r="L1886" s="91"/>
      <c r="M1886" s="91"/>
      <c r="N1886" s="91"/>
      <c r="O1886" s="91"/>
    </row>
    <row r="1887" spans="1:15" ht="43.75">
      <c r="A1887" s="104" t="str">
        <f t="shared" si="158"/>
        <v>PAGĐ_1341</v>
      </c>
      <c r="B1887" s="97" t="s">
        <v>1227</v>
      </c>
      <c r="C1887" s="101" t="s">
        <v>1234</v>
      </c>
      <c r="D1887" s="35" t="s">
        <v>1229</v>
      </c>
      <c r="E1887" s="95"/>
      <c r="F1887" s="95"/>
      <c r="G1887" s="97"/>
      <c r="H1887" s="95"/>
      <c r="I1887" s="91"/>
      <c r="J1887" s="91"/>
      <c r="K1887" s="91"/>
      <c r="L1887" s="91"/>
      <c r="M1887" s="91"/>
      <c r="N1887" s="91"/>
      <c r="O1887" s="91"/>
    </row>
    <row r="1888" spans="1:15" ht="57">
      <c r="A1888" s="104" t="str">
        <f>IF(OR(C1888="",D1888=""),"",$D$3&amp;"_"&amp;ROW()-15-COUNTBLANK($D$16:D1888))</f>
        <v>PAGĐ_1342</v>
      </c>
      <c r="B1888" s="97" t="s">
        <v>1230</v>
      </c>
      <c r="C1888" s="101" t="s">
        <v>1231</v>
      </c>
      <c r="D1888" s="35" t="s">
        <v>1226</v>
      </c>
      <c r="E1888" s="95"/>
      <c r="F1888" s="95"/>
      <c r="G1888" s="97"/>
      <c r="H1888" s="95"/>
      <c r="I1888" s="91"/>
      <c r="J1888" s="91"/>
      <c r="K1888" s="91"/>
      <c r="L1888" s="91"/>
      <c r="M1888" s="91"/>
      <c r="N1888" s="91"/>
      <c r="O1888" s="91"/>
    </row>
    <row r="1889" spans="1:15" ht="43.75">
      <c r="A1889" s="104" t="str">
        <f>IF(OR(C1889="",D1889=""),"",$D$3&amp;"_"&amp;ROW()-14-COUNTBLANK($D$15:D1889))</f>
        <v>PAGĐ_1343</v>
      </c>
      <c r="B1889" s="97" t="s">
        <v>1232</v>
      </c>
      <c r="C1889" s="101" t="s">
        <v>1231</v>
      </c>
      <c r="D1889" s="35" t="s">
        <v>1229</v>
      </c>
      <c r="E1889" s="95"/>
      <c r="F1889" s="95"/>
      <c r="G1889" s="97"/>
      <c r="H1889" s="95"/>
      <c r="I1889" s="91"/>
      <c r="J1889" s="91"/>
      <c r="K1889" s="91"/>
      <c r="L1889" s="91"/>
      <c r="M1889" s="91"/>
      <c r="N1889" s="91"/>
      <c r="O1889" s="91"/>
    </row>
    <row r="1890" spans="1:15" ht="14.6">
      <c r="A1890" s="104" t="str">
        <f t="shared" ref="A1890:A1891" si="159">IF(OR(C1890="",D1890=""),"",$D$3&amp;"_"&amp;ROW()-15-COUNTBLANK($D$16:D1890))</f>
        <v/>
      </c>
      <c r="B1890" s="96"/>
      <c r="C1890" s="101"/>
      <c r="D1890" s="35"/>
      <c r="E1890" s="95"/>
      <c r="F1890" s="95"/>
      <c r="G1890" s="97"/>
      <c r="H1890" s="95"/>
      <c r="I1890" s="91"/>
      <c r="J1890" s="91"/>
      <c r="K1890" s="91"/>
      <c r="L1890" s="91"/>
      <c r="M1890" s="91"/>
      <c r="N1890" s="91"/>
      <c r="O1890" s="91"/>
    </row>
    <row r="1891" spans="1:15" ht="14.6">
      <c r="A1891" s="104" t="str">
        <f t="shared" si="159"/>
        <v/>
      </c>
      <c r="B1891" s="96"/>
      <c r="C1891" s="101"/>
      <c r="D1891" s="35"/>
      <c r="E1891" s="95"/>
      <c r="F1891" s="95"/>
      <c r="G1891" s="97"/>
      <c r="H1891" s="95"/>
      <c r="I1891" s="91"/>
      <c r="J1891" s="91"/>
      <c r="K1891" s="91"/>
      <c r="L1891" s="91"/>
      <c r="M1891" s="91"/>
      <c r="N1891" s="91"/>
      <c r="O1891" s="91"/>
    </row>
    <row r="1892" spans="1:15" ht="14.6">
      <c r="A1892" s="104" t="str">
        <f>IF(OR(C1891="",D1891=""),"",$D$3&amp;"_"&amp;ROW()-14-COUNTBLANK($D$15:D1891))</f>
        <v/>
      </c>
      <c r="B1892" s="96"/>
      <c r="C1892" s="101"/>
      <c r="D1892" s="35"/>
      <c r="E1892" s="95"/>
      <c r="F1892" s="95"/>
      <c r="G1892" s="97"/>
      <c r="H1892" s="95"/>
      <c r="I1892" s="91"/>
      <c r="J1892" s="91"/>
      <c r="K1892" s="91"/>
      <c r="L1892" s="91"/>
      <c r="M1892" s="91"/>
      <c r="N1892" s="91"/>
      <c r="O1892" s="91"/>
    </row>
    <row r="1893" spans="1:15" ht="14.6">
      <c r="A1893" s="104" t="str">
        <f>IF(OR(C1893="",D1893=""),"",$D$3&amp;"_"&amp;ROW()-15-COUNTBLANK($D$16:D1893))</f>
        <v/>
      </c>
      <c r="B1893" s="96"/>
      <c r="C1893" s="101"/>
      <c r="D1893" s="35"/>
      <c r="E1893" s="95"/>
      <c r="F1893" s="95"/>
      <c r="G1893" s="97"/>
      <c r="H1893" s="95"/>
      <c r="I1893" s="91"/>
      <c r="J1893" s="91"/>
      <c r="K1893" s="91"/>
      <c r="L1893" s="91"/>
      <c r="M1893" s="91"/>
      <c r="N1893" s="91"/>
      <c r="O1893" s="91"/>
    </row>
    <row r="1894" spans="1:15" ht="14.6">
      <c r="A1894" s="104" t="str">
        <f>IF(OR(C1893="",D1893=""),"",$D$3&amp;"_"&amp;ROW()-14-COUNTBLANK($D$15:D1893))</f>
        <v/>
      </c>
      <c r="B1894" s="96"/>
      <c r="C1894" s="101"/>
      <c r="D1894" s="35"/>
      <c r="E1894" s="95"/>
      <c r="F1894" s="95"/>
      <c r="G1894" s="97"/>
      <c r="H1894" s="95"/>
      <c r="I1894" s="91"/>
      <c r="J1894" s="91"/>
      <c r="K1894" s="91"/>
      <c r="L1894" s="91"/>
      <c r="M1894" s="91"/>
      <c r="N1894" s="91"/>
      <c r="O1894" s="91"/>
    </row>
    <row r="1895" spans="1:15" ht="14.6">
      <c r="A1895" s="104" t="str">
        <f>IF(OR(C1895="",D1895=""),"",$D$3&amp;"_"&amp;ROW()-15-COUNTBLANK($D$16:D1895))</f>
        <v/>
      </c>
      <c r="B1895" s="96"/>
      <c r="C1895" s="101"/>
      <c r="D1895" s="35"/>
      <c r="E1895" s="95"/>
      <c r="F1895" s="95"/>
      <c r="G1895" s="97"/>
      <c r="H1895" s="95"/>
      <c r="I1895" s="91"/>
      <c r="J1895" s="91"/>
      <c r="K1895" s="91"/>
      <c r="L1895" s="91"/>
      <c r="M1895" s="91"/>
      <c r="N1895" s="91"/>
      <c r="O1895" s="91"/>
    </row>
    <row r="1896" spans="1:15" ht="14.6">
      <c r="A1896" s="104" t="str">
        <f>IF(OR(C1895="",D1895=""),"",$D$3&amp;"_"&amp;ROW()-14-COUNTBLANK($D$15:D1895))</f>
        <v/>
      </c>
      <c r="B1896" s="96"/>
      <c r="C1896" s="101"/>
      <c r="D1896" s="35"/>
      <c r="E1896" s="95"/>
      <c r="F1896" s="95"/>
      <c r="G1896" s="97"/>
      <c r="H1896" s="95"/>
      <c r="I1896" s="91"/>
      <c r="J1896" s="91"/>
      <c r="K1896" s="91"/>
      <c r="L1896" s="91"/>
      <c r="M1896" s="91"/>
      <c r="N1896" s="91"/>
      <c r="O1896" s="91"/>
    </row>
    <row r="1897" spans="1:15" ht="14.6">
      <c r="A1897" s="104" t="str">
        <f>IF(OR(C1897="",D1897=""),"",$D$3&amp;"_"&amp;ROW()-15-COUNTBLANK($D$16:D1897))</f>
        <v/>
      </c>
      <c r="B1897" s="96"/>
      <c r="C1897" s="101"/>
      <c r="D1897" s="35"/>
      <c r="E1897" s="95"/>
      <c r="F1897" s="95"/>
      <c r="G1897" s="97"/>
      <c r="H1897" s="95"/>
      <c r="I1897" s="91"/>
      <c r="J1897" s="91"/>
      <c r="K1897" s="91"/>
      <c r="L1897" s="91"/>
      <c r="M1897" s="91"/>
      <c r="N1897" s="91"/>
      <c r="O1897" s="91"/>
    </row>
    <row r="1898" spans="1:15" ht="14.6">
      <c r="A1898" s="104" t="str">
        <f>IF(OR(C1897="",D1897=""),"",$D$3&amp;"_"&amp;ROW()-14-COUNTBLANK($D$15:D1897))</f>
        <v/>
      </c>
      <c r="B1898" s="96"/>
      <c r="C1898" s="101"/>
      <c r="D1898" s="35"/>
      <c r="E1898" s="95"/>
      <c r="F1898" s="95"/>
      <c r="G1898" s="97"/>
      <c r="H1898" s="95"/>
      <c r="I1898" s="91"/>
      <c r="J1898" s="91"/>
      <c r="K1898" s="91"/>
      <c r="L1898" s="91"/>
      <c r="M1898" s="91"/>
      <c r="N1898" s="91"/>
      <c r="O1898" s="91"/>
    </row>
    <row r="1899" spans="1:15" ht="14.6">
      <c r="A1899" s="104" t="str">
        <f>IF(OR(C1899="",D1899=""),"",$D$3&amp;"_"&amp;ROW()-15-COUNTBLANK($D$16:D1899))</f>
        <v/>
      </c>
      <c r="B1899" s="96"/>
      <c r="C1899" s="101"/>
      <c r="D1899" s="35"/>
      <c r="E1899" s="95"/>
      <c r="F1899" s="95"/>
      <c r="G1899" s="97"/>
      <c r="H1899" s="95"/>
      <c r="I1899" s="91"/>
      <c r="J1899" s="91"/>
      <c r="K1899" s="91"/>
      <c r="L1899" s="91"/>
      <c r="M1899" s="91"/>
      <c r="N1899" s="91"/>
      <c r="O1899" s="91"/>
    </row>
    <row r="1900" spans="1:15" ht="14.6">
      <c r="A1900" s="104" t="str">
        <f>IF(OR(C1899="",D1899=""),"",$D$3&amp;"_"&amp;ROW()-14-COUNTBLANK($D$15:D1899))</f>
        <v/>
      </c>
      <c r="B1900" s="96"/>
      <c r="C1900" s="101"/>
      <c r="D1900" s="35"/>
      <c r="E1900" s="95"/>
      <c r="F1900" s="95"/>
      <c r="G1900" s="97"/>
      <c r="H1900" s="95"/>
      <c r="I1900" s="91"/>
      <c r="J1900" s="91"/>
      <c r="K1900" s="91"/>
      <c r="L1900" s="91"/>
      <c r="M1900" s="91"/>
      <c r="N1900" s="91"/>
      <c r="O1900" s="91"/>
    </row>
    <row r="1901" spans="1:15" ht="14.6">
      <c r="A1901" s="104" t="str">
        <f>IF(OR(C1901="",D1901=""),"",$D$3&amp;"_"&amp;ROW()-15-COUNTBLANK($D$16:D1901))</f>
        <v/>
      </c>
      <c r="B1901" s="96"/>
      <c r="C1901" s="101"/>
      <c r="D1901" s="35"/>
      <c r="E1901" s="95"/>
      <c r="F1901" s="95"/>
      <c r="G1901" s="97"/>
      <c r="H1901" s="95"/>
      <c r="I1901" s="91"/>
      <c r="J1901" s="91"/>
      <c r="K1901" s="91"/>
      <c r="L1901" s="91"/>
      <c r="M1901" s="91"/>
      <c r="N1901" s="91"/>
      <c r="O1901" s="91"/>
    </row>
    <row r="1902" spans="1:15" ht="14.6">
      <c r="A1902" s="104" t="str">
        <f>IF(OR(C1901="",D1901=""),"",$D$3&amp;"_"&amp;ROW()-14-COUNTBLANK($D$15:D1901))</f>
        <v/>
      </c>
      <c r="B1902" s="96"/>
      <c r="C1902" s="101"/>
      <c r="D1902" s="35"/>
      <c r="E1902" s="95"/>
      <c r="F1902" s="95"/>
      <c r="G1902" s="97"/>
      <c r="H1902" s="95"/>
      <c r="I1902" s="91"/>
      <c r="J1902" s="91"/>
      <c r="K1902" s="91"/>
      <c r="L1902" s="91"/>
      <c r="M1902" s="91"/>
      <c r="N1902" s="91"/>
      <c r="O1902" s="91"/>
    </row>
    <row r="1903" spans="1:15" ht="14.6">
      <c r="A1903" s="104" t="str">
        <f>IF(OR(C1903="",D1903=""),"",$D$3&amp;"_"&amp;ROW()-15-COUNTBLANK($D$16:D1903))</f>
        <v/>
      </c>
      <c r="B1903" s="96"/>
      <c r="C1903" s="101"/>
      <c r="D1903" s="35"/>
      <c r="E1903" s="95"/>
      <c r="F1903" s="95"/>
      <c r="G1903" s="97"/>
      <c r="H1903" s="95"/>
      <c r="I1903" s="91"/>
      <c r="J1903" s="91"/>
      <c r="K1903" s="91"/>
      <c r="L1903" s="91"/>
      <c r="M1903" s="91"/>
      <c r="N1903" s="91"/>
      <c r="O1903" s="91"/>
    </row>
    <row r="1904" spans="1:15" ht="14.6">
      <c r="A1904" s="104" t="str">
        <f>IF(OR(C1903="",D1903=""),"",$D$3&amp;"_"&amp;ROW()-14-COUNTBLANK($D$15:D1903))</f>
        <v/>
      </c>
      <c r="B1904" s="96"/>
      <c r="C1904" s="101"/>
      <c r="D1904" s="35"/>
      <c r="E1904" s="95"/>
      <c r="F1904" s="95"/>
      <c r="G1904" s="97"/>
      <c r="H1904" s="95"/>
      <c r="I1904" s="91"/>
      <c r="J1904" s="91"/>
      <c r="K1904" s="91"/>
      <c r="L1904" s="91"/>
      <c r="M1904" s="91"/>
      <c r="N1904" s="91"/>
      <c r="O1904" s="91"/>
    </row>
    <row r="1905" spans="1:15" ht="14.6">
      <c r="A1905" s="104" t="str">
        <f>IF(OR(C1905="",D1905=""),"",$D$3&amp;"_"&amp;ROW()-15-COUNTBLANK($D$16:D1905))</f>
        <v/>
      </c>
      <c r="B1905" s="96"/>
      <c r="C1905" s="101"/>
      <c r="D1905" s="35"/>
      <c r="E1905" s="95"/>
      <c r="F1905" s="95"/>
      <c r="G1905" s="97"/>
      <c r="H1905" s="95"/>
      <c r="I1905" s="91"/>
      <c r="J1905" s="91"/>
      <c r="K1905" s="91"/>
      <c r="L1905" s="91"/>
      <c r="M1905" s="91"/>
      <c r="N1905" s="91"/>
      <c r="O1905" s="91"/>
    </row>
    <row r="1906" spans="1:15" ht="14.6">
      <c r="A1906" s="104" t="str">
        <f>IF(OR(C1905="",D1905=""),"",$D$3&amp;"_"&amp;ROW()-14-COUNTBLANK($D$15:D1905))</f>
        <v/>
      </c>
      <c r="B1906" s="96"/>
      <c r="C1906" s="101"/>
      <c r="D1906" s="35"/>
      <c r="E1906" s="95"/>
      <c r="F1906" s="95"/>
      <c r="G1906" s="97"/>
      <c r="H1906" s="95"/>
      <c r="I1906" s="91"/>
      <c r="J1906" s="91"/>
      <c r="K1906" s="91"/>
      <c r="L1906" s="91"/>
      <c r="M1906" s="91"/>
      <c r="N1906" s="91"/>
      <c r="O1906" s="91"/>
    </row>
    <row r="1907" spans="1:15" ht="14.6">
      <c r="A1907" s="95"/>
      <c r="B1907" s="96"/>
      <c r="C1907" s="101"/>
      <c r="D1907" s="35"/>
      <c r="E1907" s="95"/>
      <c r="F1907" s="95"/>
      <c r="G1907" s="97"/>
      <c r="H1907" s="95"/>
      <c r="I1907" s="91"/>
      <c r="J1907" s="91"/>
      <c r="K1907" s="91"/>
      <c r="L1907" s="91"/>
      <c r="M1907" s="91"/>
      <c r="N1907" s="91"/>
      <c r="O1907" s="91"/>
    </row>
    <row r="1908" spans="1:15" ht="14.6">
      <c r="A1908" s="95"/>
      <c r="B1908" s="96"/>
      <c r="C1908" s="101"/>
      <c r="D1908" s="35"/>
      <c r="E1908" s="95"/>
      <c r="F1908" s="95"/>
      <c r="G1908" s="97"/>
      <c r="H1908" s="95"/>
      <c r="I1908" s="91"/>
      <c r="J1908" s="91"/>
      <c r="K1908" s="91"/>
      <c r="L1908" s="91"/>
      <c r="M1908" s="91"/>
      <c r="N1908" s="91"/>
      <c r="O1908" s="91"/>
    </row>
    <row r="1909" spans="1:15" ht="14.6">
      <c r="A1909" s="95"/>
      <c r="B1909" s="96"/>
      <c r="C1909" s="101"/>
      <c r="D1909" s="35"/>
      <c r="E1909" s="95"/>
      <c r="F1909" s="95"/>
      <c r="G1909" s="97"/>
      <c r="H1909" s="95"/>
      <c r="I1909" s="91"/>
      <c r="J1909" s="91"/>
      <c r="K1909" s="91"/>
      <c r="L1909" s="91"/>
      <c r="M1909" s="91"/>
      <c r="N1909" s="91"/>
      <c r="O1909" s="91"/>
    </row>
    <row r="1910" spans="1:15" ht="14.6">
      <c r="A1910" s="95"/>
      <c r="B1910" s="96"/>
      <c r="C1910" s="101"/>
      <c r="D1910" s="35"/>
      <c r="E1910" s="95"/>
      <c r="F1910" s="95"/>
      <c r="G1910" s="97"/>
      <c r="H1910" s="95"/>
      <c r="I1910" s="91"/>
      <c r="J1910" s="91"/>
      <c r="K1910" s="91"/>
      <c r="L1910" s="91"/>
      <c r="M1910" s="91"/>
      <c r="N1910" s="91"/>
      <c r="O1910" s="91"/>
    </row>
    <row r="1911" spans="1:15" ht="14.6">
      <c r="A1911" s="95"/>
      <c r="B1911" s="96"/>
      <c r="C1911" s="101"/>
      <c r="D1911" s="35"/>
      <c r="E1911" s="95"/>
      <c r="F1911" s="95"/>
      <c r="G1911" s="97"/>
      <c r="H1911" s="95"/>
      <c r="I1911" s="91"/>
      <c r="J1911" s="91"/>
      <c r="K1911" s="91"/>
      <c r="L1911" s="91"/>
      <c r="M1911" s="91"/>
      <c r="N1911" s="91"/>
      <c r="O1911" s="91"/>
    </row>
    <row r="1912" spans="1:15" ht="14.6">
      <c r="A1912" s="95"/>
      <c r="B1912" s="96"/>
      <c r="C1912" s="101"/>
      <c r="D1912" s="35"/>
      <c r="E1912" s="95"/>
      <c r="F1912" s="95"/>
      <c r="G1912" s="97"/>
      <c r="H1912" s="95"/>
      <c r="I1912" s="91"/>
      <c r="J1912" s="91"/>
      <c r="K1912" s="91"/>
      <c r="L1912" s="91"/>
      <c r="M1912" s="91"/>
      <c r="N1912" s="91"/>
      <c r="O1912" s="91"/>
    </row>
    <row r="1913" spans="1:15" ht="14.6">
      <c r="A1913" s="95"/>
      <c r="B1913" s="96"/>
      <c r="C1913" s="101"/>
      <c r="D1913" s="35"/>
      <c r="E1913" s="95"/>
      <c r="F1913" s="95"/>
      <c r="G1913" s="97"/>
      <c r="H1913" s="95"/>
      <c r="I1913" s="91"/>
      <c r="J1913" s="91"/>
      <c r="K1913" s="91"/>
      <c r="L1913" s="91"/>
      <c r="M1913" s="91"/>
      <c r="N1913" s="91"/>
      <c r="O1913" s="91"/>
    </row>
    <row r="1914" spans="1:15" ht="14.6">
      <c r="A1914" s="95"/>
      <c r="B1914" s="96"/>
      <c r="C1914" s="101"/>
      <c r="D1914" s="35"/>
      <c r="E1914" s="95"/>
      <c r="F1914" s="95"/>
      <c r="G1914" s="97"/>
      <c r="H1914" s="95"/>
      <c r="I1914" s="91"/>
      <c r="J1914" s="91"/>
      <c r="K1914" s="91"/>
      <c r="L1914" s="91"/>
      <c r="M1914" s="91"/>
      <c r="N1914" s="91"/>
      <c r="O1914" s="91"/>
    </row>
    <row r="1915" spans="1:15" ht="14.6">
      <c r="A1915" s="95"/>
      <c r="B1915" s="96"/>
      <c r="C1915" s="101"/>
      <c r="D1915" s="35"/>
      <c r="E1915" s="95"/>
      <c r="F1915" s="95"/>
      <c r="G1915" s="97"/>
      <c r="H1915" s="95"/>
      <c r="I1915" s="91"/>
      <c r="J1915" s="91"/>
      <c r="K1915" s="91"/>
      <c r="L1915" s="91"/>
      <c r="M1915" s="91"/>
      <c r="N1915" s="91"/>
      <c r="O1915" s="91"/>
    </row>
    <row r="1916" spans="1:15" ht="14.6">
      <c r="A1916" s="95"/>
      <c r="B1916" s="96"/>
      <c r="C1916" s="101"/>
      <c r="D1916" s="35"/>
      <c r="E1916" s="95"/>
      <c r="F1916" s="95"/>
      <c r="G1916" s="97"/>
      <c r="H1916" s="95"/>
      <c r="I1916" s="91"/>
      <c r="J1916" s="91"/>
      <c r="K1916" s="91"/>
      <c r="L1916" s="91"/>
      <c r="M1916" s="91"/>
      <c r="N1916" s="91"/>
      <c r="O1916" s="91"/>
    </row>
    <row r="1917" spans="1:15" ht="14.6">
      <c r="A1917" s="95"/>
      <c r="B1917" s="96"/>
      <c r="C1917" s="101"/>
      <c r="D1917" s="35"/>
      <c r="E1917" s="95"/>
      <c r="F1917" s="95"/>
      <c r="G1917" s="97"/>
      <c r="H1917" s="95"/>
      <c r="I1917" s="91"/>
      <c r="J1917" s="91"/>
      <c r="K1917" s="91"/>
      <c r="L1917" s="91"/>
      <c r="M1917" s="91"/>
      <c r="N1917" s="91"/>
      <c r="O1917" s="91"/>
    </row>
    <row r="1918" spans="1:15" ht="14.6">
      <c r="A1918" s="95"/>
      <c r="B1918" s="96"/>
      <c r="C1918" s="101"/>
      <c r="D1918" s="35"/>
      <c r="E1918" s="95"/>
      <c r="F1918" s="95"/>
      <c r="G1918" s="97"/>
      <c r="H1918" s="95"/>
      <c r="I1918" s="91"/>
      <c r="J1918" s="91"/>
      <c r="K1918" s="91"/>
      <c r="L1918" s="91"/>
      <c r="M1918" s="91"/>
      <c r="N1918" s="91"/>
      <c r="O1918" s="91"/>
    </row>
    <row r="1919" spans="1:15" ht="14.6">
      <c r="A1919" s="95"/>
      <c r="B1919" s="96"/>
      <c r="C1919" s="101"/>
      <c r="D1919" s="35"/>
      <c r="E1919" s="95"/>
      <c r="F1919" s="95"/>
      <c r="G1919" s="97"/>
      <c r="H1919" s="95"/>
      <c r="I1919" s="91"/>
      <c r="J1919" s="91"/>
      <c r="K1919" s="91"/>
      <c r="L1919" s="91"/>
      <c r="M1919" s="91"/>
      <c r="N1919" s="91"/>
      <c r="O1919" s="91"/>
    </row>
    <row r="1920" spans="1:15" ht="14.6">
      <c r="A1920" s="95"/>
      <c r="B1920" s="96"/>
      <c r="C1920" s="101"/>
      <c r="D1920" s="35"/>
      <c r="E1920" s="95"/>
      <c r="F1920" s="95"/>
      <c r="G1920" s="97"/>
      <c r="H1920" s="95"/>
      <c r="I1920" s="91"/>
      <c r="J1920" s="91"/>
      <c r="K1920" s="91"/>
      <c r="L1920" s="91"/>
      <c r="M1920" s="91"/>
      <c r="N1920" s="91"/>
      <c r="O1920" s="91"/>
    </row>
    <row r="1921" spans="1:15" ht="14.6">
      <c r="A1921" s="95"/>
      <c r="B1921" s="96"/>
      <c r="C1921" s="101"/>
      <c r="D1921" s="35"/>
      <c r="E1921" s="95"/>
      <c r="F1921" s="95"/>
      <c r="G1921" s="97"/>
      <c r="H1921" s="95"/>
      <c r="I1921" s="91"/>
      <c r="J1921" s="91"/>
      <c r="K1921" s="91"/>
      <c r="L1921" s="91"/>
      <c r="M1921" s="91"/>
      <c r="N1921" s="91"/>
      <c r="O1921" s="91"/>
    </row>
    <row r="1922" spans="1:15" ht="14.6">
      <c r="A1922" s="95"/>
      <c r="B1922" s="96"/>
      <c r="C1922" s="101"/>
      <c r="D1922" s="35"/>
      <c r="E1922" s="95"/>
      <c r="F1922" s="95"/>
      <c r="G1922" s="97"/>
      <c r="H1922" s="95"/>
      <c r="I1922" s="91"/>
      <c r="J1922" s="91"/>
      <c r="K1922" s="91"/>
      <c r="L1922" s="91"/>
      <c r="M1922" s="91"/>
      <c r="N1922" s="91"/>
      <c r="O1922" s="91"/>
    </row>
    <row r="1923" spans="1:15" ht="14.6">
      <c r="A1923" s="95"/>
      <c r="B1923" s="96"/>
      <c r="C1923" s="101"/>
      <c r="D1923" s="35"/>
      <c r="E1923" s="95"/>
      <c r="F1923" s="95"/>
      <c r="G1923" s="97"/>
      <c r="H1923" s="95"/>
      <c r="I1923" s="91"/>
      <c r="J1923" s="91"/>
      <c r="K1923" s="91"/>
      <c r="L1923" s="91"/>
      <c r="M1923" s="91"/>
      <c r="N1923" s="91"/>
      <c r="O1923" s="91"/>
    </row>
    <row r="1924" spans="1:15" ht="14.6">
      <c r="A1924" s="95"/>
      <c r="B1924" s="96"/>
      <c r="C1924" s="101"/>
      <c r="D1924" s="35"/>
      <c r="E1924" s="95"/>
      <c r="F1924" s="95"/>
      <c r="G1924" s="97"/>
      <c r="H1924" s="95"/>
      <c r="I1924" s="91"/>
      <c r="J1924" s="91"/>
      <c r="K1924" s="91"/>
      <c r="L1924" s="91"/>
      <c r="M1924" s="91"/>
      <c r="N1924" s="91"/>
      <c r="O1924" s="91"/>
    </row>
    <row r="1925" spans="1:15" ht="14.6">
      <c r="A1925" s="95"/>
      <c r="B1925" s="96"/>
      <c r="C1925" s="101"/>
      <c r="D1925" s="35"/>
      <c r="E1925" s="95"/>
      <c r="F1925" s="95"/>
      <c r="G1925" s="97"/>
      <c r="H1925" s="95"/>
      <c r="I1925" s="91"/>
      <c r="J1925" s="91"/>
      <c r="K1925" s="91"/>
      <c r="L1925" s="91"/>
      <c r="M1925" s="91"/>
      <c r="N1925" s="91"/>
      <c r="O1925" s="91"/>
    </row>
    <row r="1926" spans="1:15" ht="14.6">
      <c r="A1926" s="95"/>
      <c r="B1926" s="96"/>
      <c r="C1926" s="101"/>
      <c r="D1926" s="35"/>
      <c r="E1926" s="95"/>
      <c r="F1926" s="95"/>
      <c r="G1926" s="97"/>
      <c r="H1926" s="95"/>
      <c r="I1926" s="91"/>
      <c r="J1926" s="91"/>
      <c r="K1926" s="91"/>
      <c r="L1926" s="91"/>
      <c r="M1926" s="91"/>
      <c r="N1926" s="91"/>
      <c r="O1926" s="91"/>
    </row>
    <row r="1927" spans="1:15" ht="14.6">
      <c r="A1927" s="95"/>
      <c r="B1927" s="96"/>
      <c r="C1927" s="101"/>
      <c r="D1927" s="35"/>
      <c r="E1927" s="95"/>
      <c r="F1927" s="95"/>
      <c r="G1927" s="97"/>
      <c r="H1927" s="95"/>
      <c r="I1927" s="91"/>
      <c r="J1927" s="91"/>
      <c r="K1927" s="91"/>
      <c r="L1927" s="91"/>
      <c r="M1927" s="91"/>
      <c r="N1927" s="91"/>
      <c r="O1927" s="91"/>
    </row>
    <row r="1928" spans="1:15" ht="14.6">
      <c r="A1928" s="95"/>
      <c r="B1928" s="96"/>
      <c r="C1928" s="101"/>
      <c r="D1928" s="35"/>
      <c r="E1928" s="95"/>
      <c r="F1928" s="95"/>
      <c r="G1928" s="97"/>
      <c r="H1928" s="95"/>
      <c r="I1928" s="91"/>
      <c r="J1928" s="91"/>
      <c r="K1928" s="91"/>
      <c r="L1928" s="91"/>
      <c r="M1928" s="91"/>
      <c r="N1928" s="91"/>
      <c r="O1928" s="91"/>
    </row>
    <row r="1929" spans="1:15" ht="14.6">
      <c r="A1929" s="95"/>
      <c r="B1929" s="96"/>
      <c r="C1929" s="101"/>
      <c r="D1929" s="35"/>
      <c r="E1929" s="95"/>
      <c r="F1929" s="95"/>
      <c r="G1929" s="97"/>
      <c r="H1929" s="95"/>
      <c r="I1929" s="91"/>
      <c r="J1929" s="91"/>
      <c r="K1929" s="91"/>
      <c r="L1929" s="91"/>
      <c r="M1929" s="91"/>
      <c r="N1929" s="91"/>
      <c r="O1929" s="91"/>
    </row>
    <row r="1930" spans="1:15" ht="14.6">
      <c r="A1930" s="95"/>
      <c r="B1930" s="96"/>
      <c r="C1930" s="101"/>
      <c r="D1930" s="35"/>
      <c r="E1930" s="95"/>
      <c r="F1930" s="95"/>
      <c r="G1930" s="97"/>
      <c r="H1930" s="95"/>
      <c r="I1930" s="91"/>
      <c r="J1930" s="91"/>
      <c r="K1930" s="91"/>
      <c r="L1930" s="91"/>
      <c r="M1930" s="91"/>
      <c r="N1930" s="91"/>
      <c r="O1930" s="91"/>
    </row>
    <row r="1931" spans="1:15" ht="14.6">
      <c r="A1931" s="95"/>
      <c r="B1931" s="96"/>
      <c r="C1931" s="101"/>
      <c r="D1931" s="35"/>
      <c r="E1931" s="95"/>
      <c r="F1931" s="95"/>
      <c r="G1931" s="97"/>
      <c r="H1931" s="95"/>
      <c r="I1931" s="91"/>
      <c r="J1931" s="91"/>
      <c r="K1931" s="91"/>
      <c r="L1931" s="91"/>
      <c r="M1931" s="91"/>
      <c r="N1931" s="91"/>
      <c r="O1931" s="91"/>
    </row>
    <row r="1932" spans="1:15" ht="14.6">
      <c r="A1932" s="95"/>
      <c r="B1932" s="96"/>
      <c r="C1932" s="101"/>
      <c r="D1932" s="35"/>
      <c r="E1932" s="95"/>
      <c r="F1932" s="95"/>
      <c r="G1932" s="97"/>
      <c r="H1932" s="95"/>
      <c r="I1932" s="91"/>
      <c r="J1932" s="91"/>
      <c r="K1932" s="91"/>
      <c r="L1932" s="91"/>
      <c r="M1932" s="91"/>
      <c r="N1932" s="91"/>
      <c r="O1932" s="91"/>
    </row>
    <row r="1933" spans="1:15" ht="14.6">
      <c r="A1933" s="95"/>
      <c r="B1933" s="96"/>
      <c r="C1933" s="101"/>
      <c r="D1933" s="35"/>
      <c r="E1933" s="95"/>
      <c r="F1933" s="95"/>
      <c r="G1933" s="97"/>
      <c r="H1933" s="95"/>
      <c r="I1933" s="91"/>
      <c r="J1933" s="91"/>
      <c r="K1933" s="91"/>
      <c r="L1933" s="91"/>
      <c r="M1933" s="91"/>
      <c r="N1933" s="91"/>
      <c r="O1933" s="91"/>
    </row>
    <row r="1934" spans="1:15" ht="14.6">
      <c r="A1934" s="95"/>
      <c r="B1934" s="96"/>
      <c r="C1934" s="101"/>
      <c r="D1934" s="35"/>
      <c r="E1934" s="95"/>
      <c r="F1934" s="95"/>
      <c r="G1934" s="97"/>
      <c r="H1934" s="95"/>
      <c r="I1934" s="91"/>
      <c r="J1934" s="91"/>
      <c r="K1934" s="91"/>
      <c r="L1934" s="91"/>
      <c r="M1934" s="91"/>
      <c r="N1934" s="91"/>
      <c r="O1934" s="91"/>
    </row>
    <row r="1935" spans="1:15" ht="14.6">
      <c r="A1935" s="95"/>
      <c r="B1935" s="96"/>
      <c r="C1935" s="101"/>
      <c r="D1935" s="35"/>
      <c r="E1935" s="95"/>
      <c r="F1935" s="95"/>
      <c r="G1935" s="97"/>
      <c r="H1935" s="95"/>
      <c r="I1935" s="91"/>
      <c r="J1935" s="91"/>
      <c r="K1935" s="91"/>
      <c r="L1935" s="91"/>
      <c r="M1935" s="91"/>
      <c r="N1935" s="91"/>
      <c r="O1935" s="91"/>
    </row>
    <row r="1936" spans="1:15" ht="14.6">
      <c r="A1936" s="95"/>
      <c r="B1936" s="96"/>
      <c r="C1936" s="101"/>
      <c r="D1936" s="35"/>
      <c r="E1936" s="95"/>
      <c r="F1936" s="95"/>
      <c r="G1936" s="97"/>
      <c r="H1936" s="95"/>
      <c r="I1936" s="91"/>
      <c r="J1936" s="91"/>
      <c r="K1936" s="91"/>
      <c r="L1936" s="91"/>
      <c r="M1936" s="91"/>
      <c r="N1936" s="91"/>
      <c r="O1936" s="91"/>
    </row>
    <row r="1937" spans="1:15" ht="14.6">
      <c r="A1937" s="95"/>
      <c r="B1937" s="96"/>
      <c r="C1937" s="101"/>
      <c r="D1937" s="35"/>
      <c r="E1937" s="95"/>
      <c r="F1937" s="95"/>
      <c r="G1937" s="97"/>
      <c r="H1937" s="95"/>
      <c r="I1937" s="91"/>
      <c r="J1937" s="91"/>
      <c r="K1937" s="91"/>
      <c r="L1937" s="91"/>
      <c r="M1937" s="91"/>
      <c r="N1937" s="91"/>
      <c r="O1937" s="91"/>
    </row>
    <row r="1938" spans="1:15" ht="14.6">
      <c r="A1938" s="95"/>
      <c r="B1938" s="96"/>
      <c r="C1938" s="101"/>
      <c r="D1938" s="35"/>
      <c r="E1938" s="95"/>
      <c r="F1938" s="95"/>
      <c r="G1938" s="97"/>
      <c r="H1938" s="95"/>
      <c r="I1938" s="91"/>
      <c r="J1938" s="91"/>
      <c r="K1938" s="91"/>
      <c r="L1938" s="91"/>
      <c r="M1938" s="91"/>
      <c r="N1938" s="91"/>
      <c r="O1938" s="91"/>
    </row>
    <row r="1939" spans="1:15" ht="14.6">
      <c r="A1939" s="95"/>
      <c r="B1939" s="96"/>
      <c r="C1939" s="101"/>
      <c r="D1939" s="35"/>
      <c r="E1939" s="95"/>
      <c r="F1939" s="95"/>
      <c r="G1939" s="97"/>
      <c r="H1939" s="95"/>
      <c r="I1939" s="91"/>
      <c r="J1939" s="91"/>
      <c r="K1939" s="91"/>
      <c r="L1939" s="91"/>
      <c r="M1939" s="91"/>
      <c r="N1939" s="91"/>
      <c r="O1939" s="91"/>
    </row>
    <row r="1940" spans="1:15" ht="14.6">
      <c r="A1940" s="95"/>
      <c r="B1940" s="96"/>
      <c r="C1940" s="101"/>
      <c r="D1940" s="35"/>
      <c r="E1940" s="95"/>
      <c r="F1940" s="95"/>
      <c r="G1940" s="97"/>
      <c r="H1940" s="95"/>
      <c r="I1940" s="91"/>
      <c r="J1940" s="91"/>
      <c r="K1940" s="91"/>
      <c r="L1940" s="91"/>
      <c r="M1940" s="91"/>
      <c r="N1940" s="91"/>
      <c r="O1940" s="91"/>
    </row>
    <row r="1941" spans="1:15" ht="14.6">
      <c r="A1941" s="95"/>
      <c r="B1941" s="96"/>
      <c r="C1941" s="101"/>
      <c r="D1941" s="35"/>
      <c r="E1941" s="95"/>
      <c r="F1941" s="95"/>
      <c r="G1941" s="97"/>
      <c r="H1941" s="95"/>
      <c r="I1941" s="91"/>
      <c r="J1941" s="91"/>
      <c r="K1941" s="91"/>
      <c r="L1941" s="91"/>
      <c r="M1941" s="91"/>
      <c r="N1941" s="91"/>
      <c r="O1941" s="91"/>
    </row>
    <row r="1942" spans="1:15" ht="14.6">
      <c r="A1942" s="95"/>
      <c r="B1942" s="96"/>
      <c r="C1942" s="101"/>
      <c r="D1942" s="35"/>
      <c r="E1942" s="95"/>
      <c r="F1942" s="95"/>
      <c r="G1942" s="97"/>
      <c r="H1942" s="95"/>
      <c r="I1942" s="91"/>
      <c r="J1942" s="91"/>
      <c r="K1942" s="91"/>
      <c r="L1942" s="91"/>
      <c r="M1942" s="91"/>
      <c r="N1942" s="91"/>
      <c r="O1942" s="91"/>
    </row>
    <row r="1943" spans="1:15" ht="14.6">
      <c r="A1943" s="95"/>
      <c r="B1943" s="96"/>
      <c r="C1943" s="101"/>
      <c r="D1943" s="35"/>
      <c r="E1943" s="95"/>
      <c r="F1943" s="95"/>
      <c r="G1943" s="97"/>
      <c r="H1943" s="95"/>
      <c r="I1943" s="91"/>
      <c r="J1943" s="91"/>
      <c r="K1943" s="91"/>
      <c r="L1943" s="91"/>
      <c r="M1943" s="91"/>
      <c r="N1943" s="91"/>
      <c r="O1943" s="91"/>
    </row>
    <row r="1944" spans="1:15" ht="14.6">
      <c r="A1944" s="95"/>
      <c r="B1944" s="96"/>
      <c r="C1944" s="101"/>
      <c r="D1944" s="35"/>
      <c r="E1944" s="95"/>
      <c r="F1944" s="95"/>
      <c r="G1944" s="97"/>
      <c r="H1944" s="95"/>
      <c r="I1944" s="91"/>
      <c r="J1944" s="91"/>
      <c r="K1944" s="91"/>
      <c r="L1944" s="91"/>
      <c r="M1944" s="91"/>
      <c r="N1944" s="91"/>
      <c r="O1944" s="91"/>
    </row>
    <row r="1945" spans="1:15" ht="14.6">
      <c r="A1945" s="95"/>
      <c r="B1945" s="96"/>
      <c r="C1945" s="101"/>
      <c r="D1945" s="35"/>
      <c r="E1945" s="95"/>
      <c r="F1945" s="95"/>
      <c r="G1945" s="97"/>
      <c r="H1945" s="95"/>
      <c r="I1945" s="91"/>
      <c r="J1945" s="91"/>
      <c r="K1945" s="91"/>
      <c r="L1945" s="91"/>
      <c r="M1945" s="91"/>
      <c r="N1945" s="91"/>
      <c r="O1945" s="91"/>
    </row>
    <row r="1946" spans="1:15" ht="14.6">
      <c r="A1946" s="95"/>
      <c r="B1946" s="96"/>
      <c r="C1946" s="101"/>
      <c r="D1946" s="35"/>
      <c r="E1946" s="95"/>
      <c r="F1946" s="95"/>
      <c r="G1946" s="97"/>
      <c r="H1946" s="95"/>
      <c r="I1946" s="91"/>
      <c r="J1946" s="91"/>
      <c r="K1946" s="91"/>
      <c r="L1946" s="91"/>
      <c r="M1946" s="91"/>
      <c r="N1946" s="91"/>
      <c r="O1946" s="91"/>
    </row>
    <row r="1947" spans="1:15" ht="14.6">
      <c r="A1947" s="95"/>
      <c r="B1947" s="96"/>
      <c r="C1947" s="101"/>
      <c r="D1947" s="35"/>
      <c r="E1947" s="95"/>
      <c r="F1947" s="95"/>
      <c r="G1947" s="97"/>
      <c r="H1947" s="95"/>
      <c r="I1947" s="91"/>
      <c r="J1947" s="91"/>
      <c r="K1947" s="91"/>
      <c r="L1947" s="91"/>
      <c r="M1947" s="91"/>
      <c r="N1947" s="91"/>
      <c r="O1947" s="91"/>
    </row>
    <row r="1948" spans="1:15" ht="14.6">
      <c r="A1948" s="95"/>
      <c r="B1948" s="96"/>
      <c r="C1948" s="101"/>
      <c r="D1948" s="35"/>
      <c r="E1948" s="95"/>
      <c r="F1948" s="95"/>
      <c r="G1948" s="97"/>
      <c r="H1948" s="95"/>
      <c r="I1948" s="91"/>
      <c r="J1948" s="91"/>
      <c r="K1948" s="91"/>
      <c r="L1948" s="91"/>
      <c r="M1948" s="91"/>
      <c r="N1948" s="91"/>
      <c r="O1948" s="91"/>
    </row>
    <row r="1949" spans="1:15" ht="14.6">
      <c r="A1949" s="95"/>
      <c r="B1949" s="96"/>
      <c r="C1949" s="101"/>
      <c r="D1949" s="35"/>
      <c r="E1949" s="95"/>
      <c r="F1949" s="95"/>
      <c r="G1949" s="97"/>
      <c r="H1949" s="95"/>
      <c r="I1949" s="91"/>
      <c r="J1949" s="91"/>
      <c r="K1949" s="91"/>
      <c r="L1949" s="91"/>
      <c r="M1949" s="91"/>
      <c r="N1949" s="91"/>
      <c r="O1949" s="91"/>
    </row>
    <row r="1950" spans="1:15" ht="14.6">
      <c r="A1950" s="95"/>
      <c r="B1950" s="96"/>
      <c r="C1950" s="101"/>
      <c r="D1950" s="35"/>
      <c r="E1950" s="95"/>
      <c r="F1950" s="95"/>
      <c r="G1950" s="97"/>
      <c r="H1950" s="95"/>
      <c r="I1950" s="91"/>
      <c r="J1950" s="91"/>
      <c r="K1950" s="91"/>
      <c r="L1950" s="91"/>
      <c r="M1950" s="91"/>
      <c r="N1950" s="91"/>
      <c r="O1950" s="91"/>
    </row>
    <row r="1951" spans="1:15" ht="14.6">
      <c r="A1951" s="95"/>
      <c r="B1951" s="96"/>
      <c r="C1951" s="101"/>
      <c r="D1951" s="35"/>
      <c r="E1951" s="95"/>
      <c r="F1951" s="95"/>
      <c r="G1951" s="97"/>
      <c r="H1951" s="95"/>
      <c r="I1951" s="91"/>
      <c r="J1951" s="91"/>
      <c r="K1951" s="91"/>
      <c r="L1951" s="91"/>
      <c r="M1951" s="91"/>
      <c r="N1951" s="91"/>
      <c r="O1951" s="91"/>
    </row>
    <row r="1952" spans="1:15" ht="14.6">
      <c r="A1952" s="95"/>
      <c r="B1952" s="96"/>
      <c r="C1952" s="101"/>
      <c r="D1952" s="35"/>
      <c r="E1952" s="95"/>
      <c r="F1952" s="95"/>
      <c r="G1952" s="97"/>
      <c r="H1952" s="95"/>
      <c r="I1952" s="91"/>
      <c r="J1952" s="91"/>
      <c r="K1952" s="91"/>
      <c r="L1952" s="91"/>
      <c r="M1952" s="91"/>
      <c r="N1952" s="91"/>
      <c r="O1952" s="91"/>
    </row>
    <row r="1953" spans="1:15" ht="14.6">
      <c r="A1953" s="95"/>
      <c r="B1953" s="96"/>
      <c r="C1953" s="101"/>
      <c r="D1953" s="35"/>
      <c r="E1953" s="95"/>
      <c r="F1953" s="95"/>
      <c r="G1953" s="97"/>
      <c r="H1953" s="95"/>
      <c r="I1953" s="91"/>
      <c r="J1953" s="91"/>
      <c r="K1953" s="91"/>
      <c r="L1953" s="91"/>
      <c r="M1953" s="91"/>
      <c r="N1953" s="91"/>
      <c r="O1953" s="91"/>
    </row>
    <row r="1954" spans="1:15" ht="14.6">
      <c r="A1954" s="95"/>
      <c r="B1954" s="96"/>
      <c r="C1954" s="101"/>
      <c r="D1954" s="35"/>
      <c r="E1954" s="95"/>
      <c r="F1954" s="95"/>
      <c r="G1954" s="97"/>
      <c r="H1954" s="95"/>
      <c r="I1954" s="91"/>
      <c r="J1954" s="91"/>
      <c r="K1954" s="91"/>
      <c r="L1954" s="91"/>
      <c r="M1954" s="91"/>
      <c r="N1954" s="91"/>
      <c r="O1954" s="91"/>
    </row>
    <row r="1955" spans="1:15" ht="14.6">
      <c r="A1955" s="95"/>
      <c r="B1955" s="96"/>
      <c r="C1955" s="101"/>
      <c r="D1955" s="35"/>
      <c r="E1955" s="95"/>
      <c r="F1955" s="95"/>
      <c r="G1955" s="97"/>
      <c r="H1955" s="95"/>
      <c r="I1955" s="91"/>
      <c r="J1955" s="91"/>
      <c r="K1955" s="91"/>
      <c r="L1955" s="91"/>
      <c r="M1955" s="91"/>
      <c r="N1955" s="91"/>
      <c r="O1955" s="91"/>
    </row>
    <row r="1956" spans="1:15" ht="14.6">
      <c r="A1956" s="95"/>
      <c r="B1956" s="96"/>
      <c r="C1956" s="101"/>
      <c r="D1956" s="35"/>
      <c r="E1956" s="95"/>
      <c r="F1956" s="95"/>
      <c r="G1956" s="97"/>
      <c r="H1956" s="95"/>
      <c r="I1956" s="91"/>
      <c r="J1956" s="91"/>
      <c r="K1956" s="91"/>
      <c r="L1956" s="91"/>
      <c r="M1956" s="91"/>
      <c r="N1956" s="91"/>
      <c r="O1956" s="91"/>
    </row>
    <row r="1957" spans="1:15" ht="14.6">
      <c r="A1957" s="95"/>
      <c r="B1957" s="96"/>
      <c r="C1957" s="101"/>
      <c r="D1957" s="35"/>
      <c r="E1957" s="95"/>
      <c r="F1957" s="95"/>
      <c r="G1957" s="97"/>
      <c r="H1957" s="95"/>
      <c r="I1957" s="91"/>
      <c r="J1957" s="91"/>
      <c r="K1957" s="91"/>
      <c r="L1957" s="91"/>
      <c r="M1957" s="91"/>
      <c r="N1957" s="91"/>
      <c r="O1957" s="91"/>
    </row>
    <row r="1958" spans="1:15" ht="14.6">
      <c r="A1958" s="95"/>
      <c r="B1958" s="96"/>
      <c r="C1958" s="101"/>
      <c r="D1958" s="35"/>
      <c r="E1958" s="95"/>
      <c r="F1958" s="95"/>
      <c r="G1958" s="97"/>
      <c r="H1958" s="95"/>
      <c r="I1958" s="91"/>
      <c r="J1958" s="91"/>
      <c r="K1958" s="91"/>
      <c r="L1958" s="91"/>
      <c r="M1958" s="91"/>
      <c r="N1958" s="91"/>
      <c r="O1958" s="91"/>
    </row>
    <row r="1959" spans="1:15" ht="14.6">
      <c r="A1959" s="95"/>
      <c r="B1959" s="96"/>
      <c r="C1959" s="101"/>
      <c r="D1959" s="35"/>
      <c r="E1959" s="95"/>
      <c r="F1959" s="95"/>
      <c r="G1959" s="97"/>
      <c r="H1959" s="95"/>
      <c r="I1959" s="91"/>
      <c r="J1959" s="91"/>
      <c r="K1959" s="91"/>
      <c r="L1959" s="91"/>
      <c r="M1959" s="91"/>
      <c r="N1959" s="91"/>
      <c r="O1959" s="91"/>
    </row>
    <row r="1960" spans="1:15" ht="14.6">
      <c r="A1960" s="95"/>
      <c r="B1960" s="96"/>
      <c r="C1960" s="101"/>
      <c r="D1960" s="35"/>
      <c r="E1960" s="95"/>
      <c r="F1960" s="95"/>
      <c r="G1960" s="97"/>
      <c r="H1960" s="95"/>
      <c r="I1960" s="91"/>
      <c r="J1960" s="91"/>
      <c r="K1960" s="91"/>
      <c r="L1960" s="91"/>
      <c r="M1960" s="91"/>
      <c r="N1960" s="91"/>
      <c r="O1960" s="91"/>
    </row>
    <row r="1961" spans="1:15" ht="14.6">
      <c r="A1961" s="95"/>
      <c r="B1961" s="96"/>
      <c r="C1961" s="101"/>
      <c r="D1961" s="35"/>
      <c r="E1961" s="95"/>
      <c r="F1961" s="95"/>
      <c r="G1961" s="97"/>
      <c r="H1961" s="98"/>
      <c r="I1961" s="91"/>
      <c r="J1961" s="91"/>
      <c r="K1961" s="91"/>
      <c r="L1961" s="91"/>
      <c r="M1961" s="91"/>
      <c r="N1961" s="91"/>
      <c r="O1961" s="91"/>
    </row>
    <row r="1962" spans="1:15" ht="14.6">
      <c r="A1962" s="95"/>
      <c r="B1962" s="96"/>
      <c r="C1962" s="101"/>
      <c r="D1962" s="35"/>
      <c r="E1962" s="95"/>
      <c r="F1962" s="95"/>
      <c r="G1962" s="97"/>
      <c r="H1962" s="98"/>
      <c r="I1962" s="91"/>
      <c r="J1962" s="91"/>
      <c r="K1962" s="91"/>
      <c r="L1962" s="91"/>
      <c r="M1962" s="91"/>
      <c r="N1962" s="91"/>
      <c r="O1962" s="91"/>
    </row>
    <row r="1963" spans="1:15" ht="14.6">
      <c r="A1963" s="95"/>
      <c r="B1963" s="96"/>
      <c r="C1963" s="101"/>
      <c r="D1963" s="35"/>
      <c r="E1963" s="95"/>
      <c r="F1963" s="95"/>
      <c r="G1963" s="97"/>
      <c r="H1963" s="98"/>
      <c r="I1963" s="91"/>
      <c r="J1963" s="91"/>
      <c r="K1963" s="91"/>
      <c r="L1963" s="91"/>
      <c r="M1963" s="91"/>
      <c r="N1963" s="91"/>
      <c r="O1963" s="91"/>
    </row>
    <row r="1964" spans="1:15" ht="14.6">
      <c r="A1964" s="95"/>
      <c r="B1964" s="96"/>
      <c r="C1964" s="101"/>
      <c r="D1964" s="35"/>
      <c r="E1964" s="95"/>
      <c r="F1964" s="95"/>
      <c r="G1964" s="97"/>
      <c r="H1964" s="98"/>
      <c r="I1964" s="91"/>
      <c r="J1964" s="91"/>
      <c r="K1964" s="91"/>
      <c r="L1964" s="91"/>
      <c r="M1964" s="91"/>
      <c r="N1964" s="91"/>
      <c r="O1964" s="91"/>
    </row>
    <row r="1965" spans="1:15" ht="14.6">
      <c r="A1965" s="95"/>
      <c r="B1965" s="96"/>
      <c r="C1965" s="101"/>
      <c r="D1965" s="35"/>
      <c r="E1965" s="95"/>
      <c r="F1965" s="95"/>
      <c r="G1965" s="97"/>
      <c r="H1965" s="98"/>
      <c r="I1965" s="91"/>
      <c r="J1965" s="91"/>
      <c r="K1965" s="91"/>
      <c r="L1965" s="91"/>
      <c r="M1965" s="91"/>
      <c r="N1965" s="91"/>
      <c r="O1965" s="91"/>
    </row>
    <row r="1966" spans="1:15" ht="14.6">
      <c r="A1966" s="95"/>
      <c r="B1966" s="96"/>
      <c r="C1966" s="101"/>
      <c r="D1966" s="35"/>
      <c r="E1966" s="95"/>
      <c r="F1966" s="95"/>
      <c r="G1966" s="97"/>
      <c r="H1966" s="98"/>
      <c r="I1966" s="91"/>
      <c r="J1966" s="91"/>
      <c r="K1966" s="91"/>
      <c r="L1966" s="91"/>
      <c r="M1966" s="91"/>
      <c r="N1966" s="91"/>
      <c r="O1966" s="91"/>
    </row>
    <row r="1967" spans="1:15" ht="14.6">
      <c r="A1967" s="95"/>
      <c r="B1967" s="96"/>
      <c r="C1967" s="101"/>
      <c r="D1967" s="35"/>
      <c r="E1967" s="95"/>
      <c r="F1967" s="95"/>
      <c r="G1967" s="97"/>
      <c r="H1967" s="98"/>
      <c r="I1967" s="91"/>
      <c r="J1967" s="91"/>
      <c r="K1967" s="91"/>
      <c r="L1967" s="91"/>
      <c r="M1967" s="91"/>
      <c r="N1967" s="91"/>
      <c r="O1967" s="91"/>
    </row>
    <row r="1968" spans="1:15" ht="14.6">
      <c r="A1968" s="95"/>
      <c r="B1968" s="96"/>
      <c r="C1968" s="101"/>
      <c r="D1968" s="35"/>
      <c r="E1968" s="95"/>
      <c r="F1968" s="95"/>
      <c r="G1968" s="97"/>
      <c r="H1968" s="98"/>
      <c r="I1968" s="91"/>
      <c r="J1968" s="91"/>
      <c r="K1968" s="91"/>
      <c r="L1968" s="91"/>
      <c r="M1968" s="91"/>
      <c r="N1968" s="91"/>
      <c r="O1968" s="91"/>
    </row>
    <row r="1969" spans="1:15" ht="14.6">
      <c r="A1969" s="95"/>
      <c r="B1969" s="96"/>
      <c r="C1969" s="101"/>
      <c r="D1969" s="35"/>
      <c r="E1969" s="95"/>
      <c r="F1969" s="95"/>
      <c r="G1969" s="97"/>
      <c r="H1969" s="98"/>
      <c r="I1969" s="91"/>
      <c r="J1969" s="91"/>
      <c r="K1969" s="91"/>
      <c r="L1969" s="91"/>
      <c r="M1969" s="91"/>
      <c r="N1969" s="91"/>
      <c r="O1969" s="91"/>
    </row>
    <row r="1970" spans="1:15" ht="14.6">
      <c r="A1970" s="95"/>
      <c r="B1970" s="96"/>
      <c r="C1970" s="101"/>
      <c r="D1970" s="35"/>
      <c r="E1970" s="95"/>
      <c r="F1970" s="95"/>
      <c r="G1970" s="97"/>
      <c r="H1970" s="98"/>
      <c r="I1970" s="91"/>
      <c r="J1970" s="91"/>
      <c r="K1970" s="91"/>
      <c r="L1970" s="91"/>
      <c r="M1970" s="91"/>
      <c r="N1970" s="91"/>
      <c r="O1970" s="91"/>
    </row>
    <row r="1971" spans="1:15" ht="14.6">
      <c r="A1971" s="95"/>
      <c r="B1971" s="96"/>
      <c r="C1971" s="101"/>
      <c r="D1971" s="35"/>
      <c r="E1971" s="95"/>
      <c r="F1971" s="95"/>
      <c r="G1971" s="97"/>
      <c r="H1971" s="98"/>
      <c r="I1971" s="91"/>
      <c r="J1971" s="91"/>
      <c r="K1971" s="91"/>
      <c r="L1971" s="91"/>
      <c r="M1971" s="91"/>
      <c r="N1971" s="91"/>
      <c r="O1971" s="91"/>
    </row>
    <row r="1972" spans="1:15" ht="14.6">
      <c r="A1972" s="95"/>
      <c r="B1972" s="96"/>
      <c r="C1972" s="101"/>
      <c r="D1972" s="35"/>
      <c r="E1972" s="95"/>
      <c r="F1972" s="95"/>
      <c r="G1972" s="97"/>
      <c r="H1972" s="98"/>
      <c r="I1972" s="91"/>
      <c r="J1972" s="91"/>
      <c r="K1972" s="91"/>
      <c r="L1972" s="91"/>
      <c r="M1972" s="91"/>
      <c r="N1972" s="91"/>
      <c r="O1972" s="91"/>
    </row>
    <row r="1973" spans="1:15" ht="14.6">
      <c r="A1973" s="95"/>
      <c r="B1973" s="96"/>
      <c r="C1973" s="101"/>
      <c r="D1973" s="35"/>
      <c r="E1973" s="95"/>
      <c r="F1973" s="95"/>
      <c r="G1973" s="97"/>
      <c r="H1973" s="98"/>
      <c r="I1973" s="91"/>
      <c r="J1973" s="91"/>
      <c r="K1973" s="91"/>
      <c r="L1973" s="91"/>
      <c r="M1973" s="91"/>
      <c r="N1973" s="91"/>
      <c r="O1973" s="91"/>
    </row>
    <row r="1974" spans="1:15" ht="14.6">
      <c r="A1974" s="95"/>
      <c r="B1974" s="96"/>
      <c r="C1974" s="101"/>
      <c r="D1974" s="35"/>
      <c r="E1974" s="95"/>
      <c r="F1974" s="95"/>
      <c r="G1974" s="97"/>
      <c r="H1974" s="98"/>
      <c r="I1974" s="91"/>
      <c r="J1974" s="91"/>
      <c r="K1974" s="91"/>
      <c r="L1974" s="91"/>
      <c r="M1974" s="91"/>
      <c r="N1974" s="91"/>
      <c r="O1974" s="91"/>
    </row>
    <row r="1975" spans="1:15" ht="14.6">
      <c r="A1975" s="95"/>
      <c r="B1975" s="96"/>
      <c r="C1975" s="101"/>
      <c r="D1975" s="35"/>
      <c r="E1975" s="95"/>
      <c r="F1975" s="95"/>
      <c r="G1975" s="97"/>
      <c r="H1975" s="98"/>
      <c r="I1975" s="91"/>
      <c r="J1975" s="91"/>
      <c r="K1975" s="91"/>
      <c r="L1975" s="91"/>
      <c r="M1975" s="91"/>
      <c r="N1975" s="91"/>
      <c r="O1975" s="91"/>
    </row>
    <row r="1976" spans="1:15" ht="14.6">
      <c r="A1976" s="95"/>
      <c r="B1976" s="96"/>
      <c r="C1976" s="101"/>
      <c r="D1976" s="35"/>
      <c r="E1976" s="95"/>
      <c r="F1976" s="95"/>
      <c r="G1976" s="97"/>
      <c r="H1976" s="98"/>
      <c r="I1976" s="91"/>
      <c r="J1976" s="91"/>
      <c r="K1976" s="91"/>
      <c r="L1976" s="91"/>
      <c r="M1976" s="91"/>
      <c r="N1976" s="91"/>
      <c r="O1976" s="91"/>
    </row>
    <row r="1977" spans="1:15" ht="14.6">
      <c r="A1977" s="95"/>
      <c r="B1977" s="96"/>
      <c r="C1977" s="101"/>
      <c r="D1977" s="35"/>
      <c r="E1977" s="95"/>
      <c r="F1977" s="95"/>
      <c r="G1977" s="97"/>
      <c r="H1977" s="98"/>
      <c r="I1977" s="91"/>
      <c r="J1977" s="91"/>
      <c r="K1977" s="91"/>
      <c r="L1977" s="91"/>
      <c r="M1977" s="91"/>
      <c r="N1977" s="91"/>
      <c r="O1977" s="91"/>
    </row>
    <row r="1978" spans="1:15" ht="14.6">
      <c r="A1978" s="95"/>
      <c r="B1978" s="96"/>
      <c r="C1978" s="101"/>
      <c r="D1978" s="35"/>
      <c r="E1978" s="95"/>
      <c r="F1978" s="95"/>
      <c r="G1978" s="97"/>
      <c r="H1978" s="98"/>
      <c r="I1978" s="91"/>
      <c r="J1978" s="91"/>
      <c r="K1978" s="91"/>
      <c r="L1978" s="91"/>
      <c r="M1978" s="91"/>
      <c r="N1978" s="91"/>
      <c r="O1978" s="91"/>
    </row>
    <row r="1979" spans="1:15" ht="14.6">
      <c r="A1979" s="95"/>
      <c r="B1979" s="96"/>
      <c r="C1979" s="101"/>
      <c r="D1979" s="35"/>
      <c r="E1979" s="95"/>
      <c r="F1979" s="95"/>
      <c r="G1979" s="97"/>
      <c r="H1979" s="98"/>
      <c r="I1979" s="91"/>
      <c r="J1979" s="91"/>
      <c r="K1979" s="91"/>
      <c r="L1979" s="91"/>
      <c r="M1979" s="91"/>
      <c r="N1979" s="91"/>
      <c r="O1979" s="91"/>
    </row>
    <row r="1980" spans="1:15" ht="14.6">
      <c r="A1980" s="95"/>
      <c r="B1980" s="96"/>
      <c r="C1980" s="101"/>
      <c r="D1980" s="35"/>
      <c r="E1980" s="95"/>
      <c r="F1980" s="95"/>
      <c r="G1980" s="97"/>
      <c r="H1980" s="98"/>
      <c r="I1980" s="91"/>
      <c r="J1980" s="91"/>
      <c r="K1980" s="91"/>
      <c r="L1980" s="91"/>
      <c r="M1980" s="91"/>
      <c r="N1980" s="91"/>
      <c r="O1980" s="91"/>
    </row>
    <row r="1981" spans="1:15" ht="14.6">
      <c r="A1981" s="95"/>
      <c r="B1981" s="96"/>
      <c r="C1981" s="101"/>
      <c r="D1981" s="35"/>
      <c r="E1981" s="95"/>
      <c r="F1981" s="95"/>
      <c r="G1981" s="97"/>
      <c r="H1981" s="98"/>
      <c r="I1981" s="91"/>
      <c r="J1981" s="91"/>
      <c r="K1981" s="91"/>
      <c r="L1981" s="91"/>
      <c r="M1981" s="91"/>
      <c r="N1981" s="91"/>
      <c r="O1981" s="91"/>
    </row>
    <row r="1982" spans="1:15" ht="14.6">
      <c r="A1982" s="95"/>
      <c r="B1982" s="96"/>
      <c r="C1982" s="101"/>
      <c r="D1982" s="35"/>
      <c r="E1982" s="95"/>
      <c r="F1982" s="95"/>
      <c r="G1982" s="97"/>
      <c r="H1982" s="98"/>
      <c r="I1982" s="91"/>
      <c r="J1982" s="91"/>
      <c r="K1982" s="91"/>
      <c r="L1982" s="91"/>
      <c r="M1982" s="91"/>
      <c r="N1982" s="91"/>
      <c r="O1982" s="91"/>
    </row>
    <row r="1983" spans="1:15" ht="14.6">
      <c r="A1983" s="95"/>
      <c r="B1983" s="96"/>
      <c r="C1983" s="101"/>
      <c r="D1983" s="35"/>
      <c r="E1983" s="95"/>
      <c r="F1983" s="95"/>
      <c r="G1983" s="97"/>
      <c r="H1983" s="98"/>
      <c r="I1983" s="91"/>
      <c r="J1983" s="91"/>
      <c r="K1983" s="91"/>
      <c r="L1983" s="91"/>
      <c r="M1983" s="91"/>
      <c r="N1983" s="91"/>
      <c r="O1983" s="91"/>
    </row>
    <row r="1984" spans="1:15" ht="14.6">
      <c r="A1984" s="95"/>
      <c r="B1984" s="96"/>
      <c r="C1984" s="101"/>
      <c r="D1984" s="35"/>
      <c r="E1984" s="95"/>
      <c r="F1984" s="95"/>
      <c r="G1984" s="97"/>
      <c r="H1984" s="98"/>
      <c r="I1984" s="91"/>
      <c r="J1984" s="91"/>
      <c r="K1984" s="91"/>
      <c r="L1984" s="91"/>
      <c r="M1984" s="91"/>
      <c r="N1984" s="91"/>
      <c r="O1984" s="91"/>
    </row>
    <row r="1985" spans="1:15" ht="14.6">
      <c r="A1985" s="95"/>
      <c r="B1985" s="96"/>
      <c r="C1985" s="101"/>
      <c r="D1985" s="35"/>
      <c r="E1985" s="95"/>
      <c r="F1985" s="95"/>
      <c r="G1985" s="97"/>
      <c r="H1985" s="98"/>
      <c r="I1985" s="91"/>
      <c r="J1985" s="91"/>
      <c r="K1985" s="91"/>
      <c r="L1985" s="91"/>
      <c r="M1985" s="91"/>
      <c r="N1985" s="91"/>
      <c r="O1985" s="91"/>
    </row>
    <row r="1986" spans="1:15" ht="14.6">
      <c r="A1986" s="95"/>
      <c r="B1986" s="96"/>
      <c r="C1986" s="101"/>
      <c r="D1986" s="35"/>
      <c r="E1986" s="95"/>
      <c r="F1986" s="95"/>
      <c r="G1986" s="97"/>
      <c r="H1986" s="98"/>
      <c r="I1986" s="91"/>
      <c r="J1986" s="91"/>
      <c r="K1986" s="91"/>
      <c r="L1986" s="91"/>
      <c r="M1986" s="91"/>
      <c r="N1986" s="91"/>
      <c r="O1986" s="91"/>
    </row>
    <row r="1987" spans="1:15" ht="14.6">
      <c r="A1987" s="95"/>
      <c r="B1987" s="96"/>
      <c r="C1987" s="101"/>
      <c r="D1987" s="35"/>
      <c r="E1987" s="95"/>
      <c r="F1987" s="95"/>
      <c r="G1987" s="97"/>
      <c r="H1987" s="98"/>
      <c r="I1987" s="91"/>
      <c r="J1987" s="91"/>
      <c r="K1987" s="91"/>
      <c r="L1987" s="91"/>
      <c r="M1987" s="91"/>
      <c r="N1987" s="91"/>
      <c r="O1987" s="91"/>
    </row>
    <row r="1988" spans="1:15" ht="14.6">
      <c r="A1988" s="95"/>
      <c r="B1988" s="96"/>
      <c r="C1988" s="101"/>
      <c r="D1988" s="35"/>
      <c r="E1988" s="95"/>
      <c r="F1988" s="95"/>
      <c r="G1988" s="97"/>
      <c r="H1988" s="98"/>
      <c r="I1988" s="91"/>
      <c r="J1988" s="91"/>
      <c r="K1988" s="91"/>
      <c r="L1988" s="91"/>
      <c r="M1988" s="91"/>
      <c r="N1988" s="91"/>
      <c r="O1988" s="91"/>
    </row>
    <row r="1989" spans="1:15" ht="14.6">
      <c r="A1989" s="95"/>
      <c r="B1989" s="96"/>
      <c r="C1989" s="101"/>
      <c r="D1989" s="35"/>
      <c r="E1989" s="95"/>
      <c r="F1989" s="95"/>
      <c r="G1989" s="97"/>
      <c r="H1989" s="98"/>
      <c r="I1989" s="91"/>
      <c r="J1989" s="91"/>
      <c r="K1989" s="91"/>
      <c r="L1989" s="91"/>
      <c r="M1989" s="91"/>
      <c r="N1989" s="91"/>
      <c r="O1989" s="91"/>
    </row>
    <row r="1990" spans="1:15" ht="14.6">
      <c r="A1990" s="95"/>
      <c r="B1990" s="96"/>
      <c r="C1990" s="101"/>
      <c r="D1990" s="35"/>
      <c r="E1990" s="95"/>
      <c r="F1990" s="95"/>
      <c r="G1990" s="97"/>
      <c r="H1990" s="98"/>
      <c r="I1990" s="91"/>
      <c r="J1990" s="91"/>
      <c r="K1990" s="91"/>
      <c r="L1990" s="91"/>
      <c r="M1990" s="91"/>
      <c r="N1990" s="91"/>
      <c r="O1990" s="91"/>
    </row>
    <row r="1991" spans="1:15" ht="14.6">
      <c r="A1991" s="95"/>
      <c r="B1991" s="96"/>
      <c r="C1991" s="101"/>
      <c r="D1991" s="35"/>
      <c r="E1991" s="95"/>
      <c r="F1991" s="95"/>
      <c r="G1991" s="97"/>
      <c r="H1991" s="98"/>
      <c r="I1991" s="91"/>
      <c r="J1991" s="91"/>
      <c r="K1991" s="91"/>
      <c r="L1991" s="91"/>
      <c r="M1991" s="91"/>
      <c r="N1991" s="91"/>
      <c r="O1991" s="91"/>
    </row>
    <row r="1992" spans="1:15" ht="14.6">
      <c r="A1992" s="95"/>
      <c r="B1992" s="96"/>
      <c r="C1992" s="101"/>
      <c r="D1992" s="35"/>
      <c r="E1992" s="95"/>
      <c r="F1992" s="95"/>
      <c r="G1992" s="97"/>
      <c r="H1992" s="98"/>
      <c r="I1992" s="91"/>
      <c r="J1992" s="91"/>
      <c r="K1992" s="91"/>
      <c r="L1992" s="91"/>
      <c r="M1992" s="91"/>
      <c r="N1992" s="91"/>
      <c r="O1992" s="91"/>
    </row>
    <row r="1993" spans="1:15" ht="14.6">
      <c r="A1993" s="95"/>
      <c r="B1993" s="96"/>
      <c r="C1993" s="101"/>
      <c r="D1993" s="35"/>
      <c r="E1993" s="95"/>
      <c r="F1993" s="95"/>
      <c r="G1993" s="97"/>
      <c r="H1993" s="98"/>
      <c r="I1993" s="91"/>
      <c r="J1993" s="91"/>
      <c r="K1993" s="91"/>
      <c r="L1993" s="91"/>
      <c r="M1993" s="91"/>
      <c r="N1993" s="91"/>
      <c r="O1993" s="91"/>
    </row>
    <row r="1994" spans="1:15" ht="14.6">
      <c r="A1994" s="95"/>
      <c r="B1994" s="96"/>
      <c r="C1994" s="101"/>
      <c r="D1994" s="35"/>
      <c r="E1994" s="95"/>
      <c r="F1994" s="95"/>
      <c r="G1994" s="97"/>
      <c r="H1994" s="98"/>
      <c r="I1994" s="91"/>
      <c r="J1994" s="91"/>
      <c r="K1994" s="91"/>
      <c r="L1994" s="91"/>
      <c r="M1994" s="91"/>
      <c r="N1994" s="91"/>
      <c r="O1994" s="91"/>
    </row>
    <row r="1995" spans="1:15" ht="14.6">
      <c r="A1995" s="95"/>
      <c r="B1995" s="96"/>
      <c r="C1995" s="101"/>
      <c r="D1995" s="35"/>
      <c r="E1995" s="95"/>
      <c r="F1995" s="95"/>
      <c r="G1995" s="97"/>
      <c r="H1995" s="98"/>
      <c r="I1995" s="91"/>
      <c r="J1995" s="91"/>
      <c r="K1995" s="91"/>
      <c r="L1995" s="91"/>
      <c r="M1995" s="91"/>
      <c r="N1995" s="91"/>
      <c r="O1995" s="91"/>
    </row>
    <row r="1996" spans="1:15" ht="14.6">
      <c r="A1996" s="95"/>
      <c r="B1996" s="96"/>
      <c r="C1996" s="101"/>
      <c r="D1996" s="35"/>
      <c r="E1996" s="95"/>
      <c r="F1996" s="95"/>
      <c r="G1996" s="97"/>
      <c r="H1996" s="98"/>
      <c r="I1996" s="91"/>
      <c r="J1996" s="91"/>
      <c r="K1996" s="91"/>
      <c r="L1996" s="91"/>
      <c r="M1996" s="91"/>
      <c r="N1996" s="91"/>
      <c r="O1996" s="91"/>
    </row>
    <row r="1997" spans="1:15" ht="14.6">
      <c r="A1997" s="95"/>
      <c r="B1997" s="96"/>
      <c r="C1997" s="101"/>
      <c r="D1997" s="35"/>
      <c r="E1997" s="95"/>
      <c r="F1997" s="95"/>
      <c r="G1997" s="97"/>
      <c r="H1997" s="98"/>
      <c r="I1997" s="91"/>
      <c r="J1997" s="91"/>
      <c r="K1997" s="91"/>
      <c r="L1997" s="91"/>
      <c r="M1997" s="91"/>
      <c r="N1997" s="91"/>
      <c r="O1997" s="91"/>
    </row>
    <row r="1998" spans="1:15" ht="14.6">
      <c r="A1998" s="95"/>
      <c r="B1998" s="96"/>
      <c r="C1998" s="101"/>
      <c r="D1998" s="35"/>
      <c r="E1998" s="95"/>
      <c r="F1998" s="95"/>
      <c r="G1998" s="97"/>
      <c r="H1998" s="98"/>
      <c r="I1998" s="91"/>
      <c r="J1998" s="91"/>
      <c r="K1998" s="91"/>
      <c r="L1998" s="91"/>
      <c r="M1998" s="91"/>
      <c r="N1998" s="91"/>
      <c r="O1998" s="91"/>
    </row>
    <row r="1999" spans="1:15" ht="14.6">
      <c r="A1999" s="95"/>
      <c r="B1999" s="96"/>
      <c r="C1999" s="101"/>
      <c r="D1999" s="35"/>
      <c r="E1999" s="95"/>
      <c r="F1999" s="95"/>
      <c r="G1999" s="97"/>
      <c r="H1999" s="98"/>
      <c r="I1999" s="91"/>
      <c r="J1999" s="91"/>
      <c r="K1999" s="91"/>
      <c r="L1999" s="91"/>
      <c r="M1999" s="91"/>
      <c r="N1999" s="91"/>
      <c r="O1999" s="91"/>
    </row>
    <row r="2000" spans="1:15" ht="14.6">
      <c r="A2000" s="95"/>
      <c r="B2000" s="96"/>
      <c r="C2000" s="101"/>
      <c r="D2000" s="35"/>
      <c r="E2000" s="95"/>
      <c r="F2000" s="95"/>
      <c r="G2000" s="97"/>
      <c r="H2000" s="98"/>
      <c r="I2000" s="91"/>
      <c r="J2000" s="91"/>
      <c r="K2000" s="91"/>
      <c r="L2000" s="91"/>
      <c r="M2000" s="91"/>
      <c r="N2000" s="91"/>
      <c r="O2000" s="91"/>
    </row>
    <row r="2001" spans="1:15" ht="14.6">
      <c r="A2001" s="95"/>
      <c r="B2001" s="96"/>
      <c r="C2001" s="101"/>
      <c r="D2001" s="35"/>
      <c r="E2001" s="95"/>
      <c r="F2001" s="95"/>
      <c r="G2001" s="97"/>
      <c r="H2001" s="98"/>
      <c r="I2001" s="91"/>
      <c r="J2001" s="91"/>
      <c r="K2001" s="91"/>
      <c r="L2001" s="91"/>
      <c r="M2001" s="91"/>
      <c r="N2001" s="91"/>
      <c r="O2001" s="91"/>
    </row>
    <row r="2002" spans="1:15" ht="14.6">
      <c r="A2002" s="95"/>
      <c r="B2002" s="96"/>
      <c r="C2002" s="101"/>
      <c r="D2002" s="35"/>
      <c r="E2002" s="95"/>
      <c r="F2002" s="95"/>
      <c r="G2002" s="97"/>
      <c r="H2002" s="98"/>
      <c r="I2002" s="91"/>
      <c r="J2002" s="91"/>
      <c r="K2002" s="91"/>
      <c r="L2002" s="91"/>
      <c r="M2002" s="91"/>
      <c r="N2002" s="91"/>
      <c r="O2002" s="91"/>
    </row>
    <row r="2003" spans="1:15" ht="14.6">
      <c r="A2003" s="95"/>
      <c r="B2003" s="96"/>
      <c r="C2003" s="101"/>
      <c r="D2003" s="35"/>
      <c r="E2003" s="95"/>
      <c r="F2003" s="95"/>
      <c r="G2003" s="97"/>
      <c r="H2003" s="98"/>
      <c r="I2003" s="91"/>
      <c r="J2003" s="91"/>
      <c r="K2003" s="91"/>
      <c r="L2003" s="91"/>
      <c r="M2003" s="91"/>
      <c r="N2003" s="91"/>
      <c r="O2003" s="91"/>
    </row>
    <row r="2004" spans="1:15" ht="14.6">
      <c r="A2004" s="95"/>
      <c r="B2004" s="96"/>
      <c r="C2004" s="101"/>
      <c r="D2004" s="35"/>
      <c r="E2004" s="95"/>
      <c r="F2004" s="95"/>
      <c r="G2004" s="97"/>
      <c r="H2004" s="98"/>
      <c r="I2004" s="91"/>
      <c r="J2004" s="91"/>
      <c r="K2004" s="91"/>
      <c r="L2004" s="91"/>
      <c r="M2004" s="91"/>
      <c r="N2004" s="91"/>
      <c r="O2004" s="91"/>
    </row>
    <row r="2005" spans="1:15" ht="14.6">
      <c r="A2005" s="95"/>
      <c r="B2005" s="96"/>
      <c r="C2005" s="101"/>
      <c r="D2005" s="35"/>
      <c r="E2005" s="95"/>
      <c r="F2005" s="95"/>
      <c r="G2005" s="97"/>
      <c r="H2005" s="98"/>
      <c r="I2005" s="91"/>
      <c r="J2005" s="91"/>
      <c r="K2005" s="91"/>
      <c r="L2005" s="91"/>
      <c r="M2005" s="91"/>
      <c r="N2005" s="91"/>
      <c r="O2005" s="91"/>
    </row>
    <row r="2006" spans="1:15" ht="14.6">
      <c r="A2006" s="95"/>
      <c r="B2006" s="96"/>
      <c r="C2006" s="101"/>
      <c r="D2006" s="35"/>
      <c r="E2006" s="95"/>
      <c r="F2006" s="95"/>
      <c r="G2006" s="97"/>
      <c r="H2006" s="98"/>
      <c r="I2006" s="91"/>
      <c r="J2006" s="91"/>
      <c r="K2006" s="91"/>
      <c r="L2006" s="91"/>
      <c r="M2006" s="91"/>
      <c r="N2006" s="91"/>
      <c r="O2006" s="91"/>
    </row>
  </sheetData>
  <mergeCells count="243">
    <mergeCell ref="B1305:B1307"/>
    <mergeCell ref="B1310:B1311"/>
    <mergeCell ref="B1320:B1321"/>
    <mergeCell ref="B1329:B1330"/>
    <mergeCell ref="B1331:B1332"/>
    <mergeCell ref="B1333:B1334"/>
    <mergeCell ref="B1386:B1387"/>
    <mergeCell ref="B1391:B1392"/>
    <mergeCell ref="B1347:B1348"/>
    <mergeCell ref="B1352:B1353"/>
    <mergeCell ref="B1358:B1359"/>
    <mergeCell ref="B1370:B1371"/>
    <mergeCell ref="B1374:B1375"/>
    <mergeCell ref="B1382:B1383"/>
    <mergeCell ref="B1384:B1385"/>
    <mergeCell ref="B909:B910"/>
    <mergeCell ref="B914:B915"/>
    <mergeCell ref="B1222:B1223"/>
    <mergeCell ref="B1224:B1225"/>
    <mergeCell ref="B1229:B1230"/>
    <mergeCell ref="B1232:B1236"/>
    <mergeCell ref="B1238:B1239"/>
    <mergeCell ref="B1243:B1244"/>
    <mergeCell ref="B1249:B1250"/>
    <mergeCell ref="B880:H880"/>
    <mergeCell ref="B881:H881"/>
    <mergeCell ref="B887:H887"/>
    <mergeCell ref="B888:H888"/>
    <mergeCell ref="C877:C878"/>
    <mergeCell ref="B894:B895"/>
    <mergeCell ref="B899:B900"/>
    <mergeCell ref="B905:B906"/>
    <mergeCell ref="B907:B908"/>
    <mergeCell ref="B777:B778"/>
    <mergeCell ref="B780:H780"/>
    <mergeCell ref="B781:B782"/>
    <mergeCell ref="B791:E791"/>
    <mergeCell ref="B819:E819"/>
    <mergeCell ref="B839:E839"/>
    <mergeCell ref="C830:E830"/>
    <mergeCell ref="B853:E853"/>
    <mergeCell ref="B869:E869"/>
    <mergeCell ref="B729:B730"/>
    <mergeCell ref="B734:B735"/>
    <mergeCell ref="B743:B748"/>
    <mergeCell ref="B752:B757"/>
    <mergeCell ref="B761:B763"/>
    <mergeCell ref="B764:B768"/>
    <mergeCell ref="B769:B770"/>
    <mergeCell ref="B772:B773"/>
    <mergeCell ref="B774:B776"/>
    <mergeCell ref="B681:B682"/>
    <mergeCell ref="B687:B688"/>
    <mergeCell ref="B699:B700"/>
    <mergeCell ref="B703:B704"/>
    <mergeCell ref="B711:B712"/>
    <mergeCell ref="B713:B714"/>
    <mergeCell ref="B715:B716"/>
    <mergeCell ref="B720:B721"/>
    <mergeCell ref="B723:B727"/>
    <mergeCell ref="B634:B636"/>
    <mergeCell ref="B639:B640"/>
    <mergeCell ref="B649:B650"/>
    <mergeCell ref="B658:B659"/>
    <mergeCell ref="B660:B661"/>
    <mergeCell ref="B662:B663"/>
    <mergeCell ref="B667:B668"/>
    <mergeCell ref="B670:B674"/>
    <mergeCell ref="B676:B677"/>
    <mergeCell ref="B578:B579"/>
    <mergeCell ref="B590:B591"/>
    <mergeCell ref="B600:B601"/>
    <mergeCell ref="B602:B603"/>
    <mergeCell ref="B604:B605"/>
    <mergeCell ref="B609:B610"/>
    <mergeCell ref="B612:B616"/>
    <mergeCell ref="B618:B619"/>
    <mergeCell ref="B623:B624"/>
    <mergeCell ref="B534:B535"/>
    <mergeCell ref="B540:B541"/>
    <mergeCell ref="B549:B550"/>
    <mergeCell ref="B551:B552"/>
    <mergeCell ref="B553:B554"/>
    <mergeCell ref="B558:B559"/>
    <mergeCell ref="B561:B565"/>
    <mergeCell ref="B567:B568"/>
    <mergeCell ref="B572:B573"/>
    <mergeCell ref="B473:B474"/>
    <mergeCell ref="B483:B484"/>
    <mergeCell ref="B272:B273"/>
    <mergeCell ref="B291:B292"/>
    <mergeCell ref="B305:B306"/>
    <mergeCell ref="B307:H307"/>
    <mergeCell ref="B313:B314"/>
    <mergeCell ref="B529:H529"/>
    <mergeCell ref="B325:B326"/>
    <mergeCell ref="B511:B519"/>
    <mergeCell ref="B522:B528"/>
    <mergeCell ref="B425:B426"/>
    <mergeCell ref="B435:B436"/>
    <mergeCell ref="B437:B438"/>
    <mergeCell ref="B439:B440"/>
    <mergeCell ref="B444:B445"/>
    <mergeCell ref="B381:B382"/>
    <mergeCell ref="B410:B412"/>
    <mergeCell ref="B447:B451"/>
    <mergeCell ref="B453:B454"/>
    <mergeCell ref="B334:B335"/>
    <mergeCell ref="B336:B337"/>
    <mergeCell ref="B338:B339"/>
    <mergeCell ref="B343:B344"/>
    <mergeCell ref="B346:B350"/>
    <mergeCell ref="B352:B353"/>
    <mergeCell ref="B370:B371"/>
    <mergeCell ref="B379:B380"/>
    <mergeCell ref="B415:B416"/>
    <mergeCell ref="B236:B237"/>
    <mergeCell ref="B238:B239"/>
    <mergeCell ref="B243:B244"/>
    <mergeCell ref="B245:B246"/>
    <mergeCell ref="B248:B252"/>
    <mergeCell ref="B254:B255"/>
    <mergeCell ref="B208:H208"/>
    <mergeCell ref="B209:H209"/>
    <mergeCell ref="B210:H210"/>
    <mergeCell ref="B216:H216"/>
    <mergeCell ref="B217:H217"/>
    <mergeCell ref="B223:B224"/>
    <mergeCell ref="B228:B229"/>
    <mergeCell ref="B133:H133"/>
    <mergeCell ref="B134:H134"/>
    <mergeCell ref="B135:H135"/>
    <mergeCell ref="B140:B143"/>
    <mergeCell ref="B144:H144"/>
    <mergeCell ref="B199:B200"/>
    <mergeCell ref="B201:B203"/>
    <mergeCell ref="B204:B207"/>
    <mergeCell ref="B234:B235"/>
    <mergeCell ref="B51:H51"/>
    <mergeCell ref="B60:H60"/>
    <mergeCell ref="B70:H70"/>
    <mergeCell ref="B79:H79"/>
    <mergeCell ref="B88:H88"/>
    <mergeCell ref="B97:H97"/>
    <mergeCell ref="B106:H106"/>
    <mergeCell ref="B117:H117"/>
    <mergeCell ref="B124:H124"/>
    <mergeCell ref="B13:H13"/>
    <mergeCell ref="B14:H14"/>
    <mergeCell ref="B15:H15"/>
    <mergeCell ref="B21:H21"/>
    <mergeCell ref="B24:H24"/>
    <mergeCell ref="B28:B31"/>
    <mergeCell ref="B37:H37"/>
    <mergeCell ref="B41:H41"/>
    <mergeCell ref="B42:H42"/>
    <mergeCell ref="C1:D1"/>
    <mergeCell ref="A10:A11"/>
    <mergeCell ref="B10:B11"/>
    <mergeCell ref="C10:C11"/>
    <mergeCell ref="D10:D11"/>
    <mergeCell ref="F10:F11"/>
    <mergeCell ref="G10:G11"/>
    <mergeCell ref="H10:H11"/>
    <mergeCell ref="B12:H12"/>
    <mergeCell ref="B1205:B1206"/>
    <mergeCell ref="B1211:B1212"/>
    <mergeCell ref="B1220:B1221"/>
    <mergeCell ref="B1882:H1882"/>
    <mergeCell ref="B1885:H1885"/>
    <mergeCell ref="B1878:H1878"/>
    <mergeCell ref="B1106:B1107"/>
    <mergeCell ref="B1108:B1109"/>
    <mergeCell ref="B1110:B1111"/>
    <mergeCell ref="B1115:B1116"/>
    <mergeCell ref="B1118:B1122"/>
    <mergeCell ref="B1124:B1125"/>
    <mergeCell ref="B1144:B1145"/>
    <mergeCell ref="B1585:E1585"/>
    <mergeCell ref="B1261:B1262"/>
    <mergeCell ref="B1271:B1272"/>
    <mergeCell ref="B1273:B1274"/>
    <mergeCell ref="B1275:B1276"/>
    <mergeCell ref="B1280:B1281"/>
    <mergeCell ref="B1283:B1287"/>
    <mergeCell ref="B1289:B1290"/>
    <mergeCell ref="B1338:B1339"/>
    <mergeCell ref="B1341:B1345"/>
    <mergeCell ref="B1294:B1295"/>
    <mergeCell ref="B1050:B1051"/>
    <mergeCell ref="B1052:B1053"/>
    <mergeCell ref="B1081:B1083"/>
    <mergeCell ref="B1086:B1087"/>
    <mergeCell ref="B1096:B1097"/>
    <mergeCell ref="B1154:B1155"/>
    <mergeCell ref="B1182:B1190"/>
    <mergeCell ref="B1193:B1199"/>
    <mergeCell ref="B1200:H1200"/>
    <mergeCell ref="B1551:E1551"/>
    <mergeCell ref="B1571:E1571"/>
    <mergeCell ref="B1601:E1601"/>
    <mergeCell ref="C1609:C1610"/>
    <mergeCell ref="B1612:H1612"/>
    <mergeCell ref="B1616:H1616"/>
    <mergeCell ref="B1619:H1619"/>
    <mergeCell ref="C1531:E1531"/>
    <mergeCell ref="B916:B917"/>
    <mergeCell ref="B919:B923"/>
    <mergeCell ref="B925:B926"/>
    <mergeCell ref="B943:B944"/>
    <mergeCell ref="B962:B963"/>
    <mergeCell ref="B976:B977"/>
    <mergeCell ref="B978:H978"/>
    <mergeCell ref="B984:B985"/>
    <mergeCell ref="B996:B997"/>
    <mergeCell ref="B1005:B1006"/>
    <mergeCell ref="B1007:B1008"/>
    <mergeCell ref="B1009:B1010"/>
    <mergeCell ref="B1014:B1015"/>
    <mergeCell ref="B1017:B1021"/>
    <mergeCell ref="B1023:B1024"/>
    <mergeCell ref="B1041:B1042"/>
    <mergeCell ref="B1507:B1511"/>
    <mergeCell ref="B1523:E1523"/>
    <mergeCell ref="B1460:B1464"/>
    <mergeCell ref="B1465:B1469"/>
    <mergeCell ref="B1470:B1477"/>
    <mergeCell ref="B1478:B1482"/>
    <mergeCell ref="B1483:B1487"/>
    <mergeCell ref="B1488:B1493"/>
    <mergeCell ref="B1494:B1506"/>
    <mergeCell ref="B1432:B1434"/>
    <mergeCell ref="B1435:B1439"/>
    <mergeCell ref="B1440:B1441"/>
    <mergeCell ref="B1443:B1444"/>
    <mergeCell ref="B1394:B1398"/>
    <mergeCell ref="B1400:B1401"/>
    <mergeCell ref="B1405:B1406"/>
    <mergeCell ref="B1448:B1449"/>
    <mergeCell ref="B1451:H1451"/>
    <mergeCell ref="B1414:B1419"/>
    <mergeCell ref="B1423:B1428"/>
    <mergeCell ref="B1445:B1447"/>
  </mergeCells>
  <conditionalFormatting sqref="F781:F787 F1452:F1457 F1718:F1723">
    <cfRule type="cellIs" dxfId="3" priority="1" operator="equal">
      <formula>"F"</formula>
    </cfRule>
  </conditionalFormatting>
  <conditionalFormatting sqref="E16:F20 E22:F23 E25:F36 E38:F40 E43:F50 E52:F59 E61:F69 E71:F78 E80:F87 E89:F96 E98:F105 E107:E116 F107:F114 E118:F123 E125:F132 E136:F143 E146:F152 E154:F159 E161:F166 E168:F173 E175:F182 E184:F190 E192:F197 E199:F207 E211:F215 E220:F226 E228:F239 E241:F255 E257:F258 E260:F263 E266:F273 E275:F276 E278:F279 E281:F282 E285:F292 E294:F296 E299:F306 E310:F316 E318:F327 E329:F339 E341:F353 E355:E362 E364:E372 E374:E383 E385:E391 E393:E394 E396:E397 E399:F400 E402:F404 E407:F416 E418:E427 F418 E429:E440 E442:E454 E456:E464 E466:E475 F474 E477:E485 E487:E494 E496:E497 E499:E500 E502:E503 E505:E507 E509:E519 E521:E528 E532:E536 E538:E542 E544:E554 E556:E568 E570:E574 E576:E580 E582:E584 E587:E593 E595:E605 E607:E619 E621:E625 E627:E628 E631:E640 E642:E650 E652:E663 E665:E677 E679:E683 E685:E689 E691:E693 E696:E704 E706:E716 E718:E730 E732:E736 E738:E739 E741:E748 E750:E757 E759 E761:E779 E781:E790 E793:E810 E812:E818 E821:E829 E831:E838 E841:E852 E855:E868 E871:E879 E882:E886 E891:E897 E899:E910 E912:E926 E928:E929 E931:E934 E937:E944 E946:E947 E949:E950 E952:E953 E956:E963 E965:E967 E970:E977 E979:E1010 E1012:E1024 E1026:E1033 E1035:E1054 E1056:E1062 E1064:E1065 E1067:E1068 E1070:E1111 F1080 E1113:E1125 E1127:E1135 E1137:E1156 E1158:E1199 E1201:E1225 E1227:E1239 E1241:E1290 E1292:E1296 E1298:E1299 E1302:E1348 E1350:E1387 E1389:E1401 E1403:E1407 E1409:E1410 E1412:E1419 E1421:E1428 E1430 E1432:E1450 E1452:E1522 G1498 E1525:E1530 E1532:E1550 E1553:E1570 E1573:E1584 E1587:E1600 E1603:E1611 E1613:E1615 E1617:E1618 E1620:E1623 E1704 E1718:E1751 E1753:E1758 E1760:E1762 E1764:E1776">
    <cfRule type="cellIs" dxfId="2" priority="2" stopIfTrue="1" operator="equal">
      <formula>"P"</formula>
    </cfRule>
  </conditionalFormatting>
  <conditionalFormatting sqref="E16:F20 E22:F23 E25:F36 E38:F40 E43:F50 E52:F59 E61:F69 E71:F78 E80:F87 E89:F96 E98:F105 E107:E116 F107:F114 E118:F123 E125:F132 E136:F143 E146:F152 E154:F159 E161:F166 E168:F173 E175:F182 E184:F190 E192:F197 E199:F207 E211:F215 E220:F226 E228:F239 E241:F255 E257:F258 E260:F263 E266:F273 E275:F276 E278:F279 E281:F282 E285:F292 E294:F296 E299:F306 E310:F316 E318:F327 E329:F339 E341:F353 E355:E362 E364:E372 E374:E383 E385:E391 E393:E394 E396:E397 E399:F400 E402:F404 E407:F416 E418:E427 F418 E429:E440 E442:E454 E456:E464 E466:E475 F474 E477:E485 E487:E494 E496:E497 E499:E500 E502:E503 E505:E507 E509:E519 E521:E528 E532:E536 E538:E542 E544:E554 E556:E568 E570:E574 E576:E580 E582:E584 E587:E593 E595:E605 E607:E619 E621:E625 E627:E628 E631:E640 E642:E650 E652:E663 E665:E677 E679:E683 E685:E689 E691:E693 E696:E704 E706:E716 E718:E730 E732:E736 E738:E739 E741:E748 E750:E757 E759 E761:E779 E781:E790 E793:E810 E812:E818 E821:E829 E831:E838 E841:E852 E855:E868 E871:E879 E882:E886 E891:E897 E899:E910 E912:E926 E928:E929 E931:E934 E937:E944 E946:E947 E949:E950 E952:E953 E956:E963 E965:E967 E970:E977 E979:E1010 E1012:E1024 E1026:E1033 E1035:E1054 E1056:E1062 E1064:E1065 E1067:E1068 E1070:E1111 F1080 E1113:E1125 E1127:E1135 E1137:E1156 E1158:E1199 E1201:E1225 E1227:E1239 E1241:E1290 E1292:E1296 E1298:E1299 E1302:E1348 E1350:E1387 E1389:E1401 E1403:E1407 E1409:E1410 E1412:E1419 E1421:E1428 E1430 E1432:E1450 E1452:E1522 G1498 E1525:E1530 E1532:E1550 E1553:E1570 E1573:E1584 E1587:E1600 E1603:E1611 E1613:E1615 E1617:E1618 E1620:E1623 E1704 E1718:E1751 E1753:E1758 E1760:E1762 E1764:E1776">
    <cfRule type="cellIs" dxfId="1" priority="3" stopIfTrue="1" operator="equal">
      <formula>"F"</formula>
    </cfRule>
  </conditionalFormatting>
  <conditionalFormatting sqref="E16:F20 E22:F23 E25:F36 E38:F40 E43:F50 E52:F59 E61:F69 E71:F78 E80:F87 E89:F96 E98:F105 E107:E116 F107:F114 E118:F123 E125:F132 E136:F143 E146:F152 E154:F159 E161:F166 E168:F173 E175:F182 E184:F190 E192:F197 E199:F207 E211:F215 E220:F226 E228:F239 E241:F255 E257:F258 E260:F263 E266:F273 E275:F276 E278:F279 E281:F282 E285:F292 E294:F296 E299:F306 E310:F316 E318:F327 E329:F339 E341:F353 E355:E362 E364:E372 E374:E383 E385:E391 E393:E394 E396:E397 E399:F400 E402:F404 E407:F416 E418:E427 F418 E429:E440 E442:E454 E456:E464 E466:E475 F474 E477:E485 E487:E494 E496:E497 E499:E500 E502:E503 E505:E507 E509:E519 E521:E528 E532:E536 E538:E542 E544:E554 E556:E568 E570:E574 E576:E580 E582:E584 E587:E593 E595:E605 E607:E619 E621:E625 E627:E628 E631:E640 E642:E650 E652:E663 E665:E677 E679:E683 E685:E689 E691:E693 E696:E704 E706:E716 E718:E730 E732:E736 E738:E739 E741:E748 E750:E757 E759 E761:E779 E781:E790 E793:E810 E812:E818 E821:E829 E831:E838 E841:E852 E855:E868 E871:E879 E882:E886 E891:E897 E899:E910 E912:E926 E928:E929 E931:E934 E937:E944 E946:E947 E949:E950 E952:E953 E956:E963 E965:E967 E970:E977 E979:E1010 E1012:E1024 E1026:E1033 E1035:E1054 E1056:E1062 E1064:E1065 E1067:E1068 E1070:E1111 F1080 E1113:E1125 E1127:E1135 E1137:E1156 E1158:E1199 E1201:E1225 E1227:E1239 E1241:E1290 E1292:E1296 E1298:E1299 E1302:E1348 E1350:E1387 E1389:E1401 E1403:E1407 E1409:E1410 E1412:E1419 E1421:E1428 E1430 E1432:E1450 E1452:E1522 G1498 E1525:E1530 E1532:E1550 E1553:E1570 E1573:E1584 E1587:E1600 E1603:E1611 E1613:E1615 E1617:E1618 E1620:E1623 E1704 E1718:E1751 E1753:E1758 E1760:E1762 E1764:E1776">
    <cfRule type="cellIs" dxfId="0" priority="4" stopIfTrue="1" operator="equal">
      <formula>"PE"</formula>
    </cfRule>
  </conditionalFormatting>
  <dataValidations count="1">
    <dataValidation type="list" allowBlank="1" showErrorMessage="1" sqref="E16:F20 E22:F23 E25:F36 E38:F40 E43:F50 E52:F59 E61:F69 E71:F78 E80:F87 E89:F96 E98:F105 E107:F114 E115:E116 E118:F123 E125:F132 E136:F143 E146:F152 E154:F159 E161:F166 E168:F173 E175:F182 E184:F190 E192:F197 E199:F207 E211:F215 E220:F226 E228:F239 E241:F255 E257:F258 E260:F263 E266:F273 E275:F276 E278:F279 E281:F282 E285:F292 E294:F296 E299:F306 E310:F316 E318:F327 E329:F339 E341:F353 E355:E362 E364:E372 E374:E383 E385:E391 E393:E394 E396:E397 E399:F400 E402:F404 E407:F416 E418:F418 E419:E427 E429:E440 E442:E454 E456:E464 E466:E473 E474:F474 E475 E477:E485 E487:E494 E496:E497 E499:E500 E502:E503 E505:E507 E509:E519 E521:E528 E532:E536 E538:E542 E544:E554 E556:E568 E570:E574 E576:E580 E582:E584 E587:E593 E595:E605 E607:E619 E621:E625 E627:E628 E631:E640 E642:E650 E652:E663 E665:E677 E679:E683 E685:E689 E691:E693 E696:E704 E706:E716 E718:E730 E732:E736 E738:E739 E741:E748 E750:E757 E759 E761:E779 E781:E790 E793:E810 E812:E818 E821:E829 E831:E838 E841:E852 E855:E868 E871:E879 E882:E886 E891:E897 E899:E910 E912:E926 E928:E929 E931:E934 E937:E944 E946:E947 E949:E950 E952:E953 E956:E963 E965:E967 E970:E977 E981:E987 E989:E998 E1000:E1010 E1012:E1024 E1026:E1033 E1035:E1043 E1045:E1054 E1056:E1062 E1064:E1065 E1067:E1068 E1070:E1071 E1073:E1075 E1078:E1079 E1080:F1080 E1081:E1087 E1089:E1098 E1100:E1111 E1113:E1125 E1127:E1135 E1137:E1146 E1148:E1156 E1158:E1165 E1167:E1168 E1170:E1171 E1173:E1174 E1176:E1178 E1180:E1190 E1192:E1199 E1203:E1207 E1209:E1213 E1215:E1225 E1227:E1239 E1241:E1245 E1247:E1251 E1253:E1255 E1258:E1264 E1266:E1276 E1278:E1290 E1292:E1296 E1298:E1299 E1302:E1311 E1313:E1321 E1323:E1334 E1336:E1348 E1350:E1354 E1356:E1360 E1362:E1364 E1367:E1375 E1377:E1387 E1389:E1401 E1403:E1407 E1409:E1410 E1412:E1419 E1421:E1428 E1430 E1432:E1450 G1498 E1452:E1522 E1525:E1530 E1532:E1550 E1553:E1570 E1573:E1584 E1587:E1600 E1603:E1611 E1613:E1615 E1617:E1618 E1620:E1623" xr:uid="{00000000-0002-0000-0D00-000000000000}">
      <formula1>"P,F,PE"</formula1>
    </dataValidation>
  </dataValidations>
  <hyperlinks>
    <hyperlink ref="B12" r:id="rId1" xr:uid="{00000000-0004-0000-0D00-000000000000}"/>
    <hyperlink ref="D16" r:id="rId2" xr:uid="{00000000-0004-0000-0D00-000001000000}"/>
    <hyperlink ref="D211" location="'Lập phương án giám định'!A1" display="1. Hiển thị Title: &quot;Danh sách công việc&quot; icon chuông thông báo , tên User đăng nhập hiện tại, mã phương án_x000a_- Hiển thị Button Lưu,  Phân Công, Chuyển xử lý_x000a_2. File đính kèm gồm :Textbox tìm kiếm, placeholder, icon kính núp, Hiển thị icon folder, icon tick xanh, icon mũi tên download, tên tilte_x000a_3. Thông tin người phụ trách gồm: icon #, Người chủ trì, Người phối hợp._x000a_4. Đề xuất kiến nghị kèm icon mũi tên chỉ xuống:_x000a_5. Thông tin phương án: Gồm 2 Button lựa chọn:_x000a_- Chọn giám định viên cùng đơn vị và nhờ đơn vị khác hỗ trợ giám định_x000a_- Các textbox bắt buộc gồm: Giasm định viên ( droplist), Số điện thoại giám định viên, email giám định viên,Lãnh đạo phòng nghiệp vụ GQKN_x000a_6. Hiển thị giống design https://docs.google.com/spreadsheets/d/1IbDLYmrZlIzGzPBjscLSoC_hP2REYLQd/edit#gid=69196143" xr:uid="{00000000-0004-0000-0D00-000002000000}"/>
    <hyperlink ref="D882" location="'Lập phương án giám định'!A1" display="1. Hiển thị Title: &quot;Danh sách công việc&quot; icon chuông thông báo , tên User đăng nhập hiện tại, mã phương án_x000a_- Hiển thị Button Lưu,  Phân Công, Chuyển xử lý_x000a_2. File đính kèm gồm :Textbox tìm kiếm, placeholder, icon kính núp, Hiển thị icon folder, icon tick xanh, icon mũi tên download, tên tilte_x000a_3. Thông tin người phụ trách gồm: icon #, Người chủ trì, Người phối hợp._x000a_4. Đề xuất kiến nghị kèm icon mũi tên chỉ xuống:_x000a_5. Thông tin phương án: Gồm 2 Button lựa chọn:_x000a_- Chọn giám định viên cùng đơn vị và nhờ đơn vị khác hỗ trợ giám định_x000a_- Các textbox bắt buộc gồm: Giasm định viên ( droplist), Số điện thoại giám định viên, email giám định viên,Lãnh đạo phòng nghiệp vụ GQKN_x000a_6. Hiển thị giống design https://docs.google.com/spreadsheets/d/1IbDLYmrZlIzGzPBjscLSoC_hP2REYLQd/edit#gid=69196143" xr:uid="{00000000-0004-0000-0D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Lập Phương án giám định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thang duc nguyen</cp:lastModifiedBy>
  <dcterms:created xsi:type="dcterms:W3CDTF">2006-09-16T00:00:00Z</dcterms:created>
  <dcterms:modified xsi:type="dcterms:W3CDTF">2023-11-16T02:35:11Z</dcterms:modified>
</cp:coreProperties>
</file>