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8_{071C27DF-7094-40FC-BD3D-3AB6E5B15272}" xr6:coauthVersionLast="47" xr6:coauthVersionMax="47" xr10:uidLastSave="{00000000-0000-0000-0000-000000000000}"/>
  <bookViews>
    <workbookView xWindow="-120" yWindow="-120" windowWidth="20730" windowHeight="11160" activeTab="1" xr2:uid="{00000000-000D-0000-FFFF-FFFF00000000}"/>
  </bookViews>
  <sheets>
    <sheet name="Trang bìa" sheetId="1" r:id="rId1"/>
    <sheet name="Tổng hợp" sheetId="2" r:id="rId2"/>
    <sheet name="Thanh lý tài sản" sheetId="5" r:id="rId3"/>
  </sheets>
  <definedNames>
    <definedName name="_xlnm._FilterDatabase" localSheetId="2" hidden="1">'Thanh lý tài sản'!$A$10:$AG$1978</definedName>
  </definedNames>
  <calcPr calcId="191029"/>
</workbook>
</file>

<file path=xl/calcChain.xml><?xml version="1.0" encoding="utf-8"?>
<calcChain xmlns="http://schemas.openxmlformats.org/spreadsheetml/2006/main">
  <c r="A16" i="5" l="1"/>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15" i="5"/>
  <c r="Q234" i="5"/>
  <c r="Q233" i="5"/>
  <c r="Q232" i="5"/>
  <c r="Q230" i="5"/>
  <c r="Q229" i="5"/>
  <c r="Q228" i="5"/>
  <c r="Q224" i="5"/>
  <c r="Q223" i="5"/>
  <c r="Q222" i="5"/>
  <c r="Q220" i="5"/>
  <c r="Q219" i="5"/>
  <c r="Q218" i="5"/>
  <c r="Q2687" i="5"/>
  <c r="Q2686" i="5"/>
  <c r="Q2685" i="5"/>
  <c r="Q2684" i="5"/>
  <c r="Q2683" i="5"/>
  <c r="Q2682" i="5"/>
  <c r="Q2681" i="5"/>
  <c r="Q2680" i="5"/>
  <c r="Q2679" i="5"/>
  <c r="Q2678" i="5"/>
  <c r="Q2676" i="5"/>
  <c r="Q2675" i="5"/>
  <c r="Q2674" i="5"/>
  <c r="Q2673" i="5"/>
  <c r="Q2672" i="5"/>
  <c r="Q2671" i="5"/>
  <c r="Q2670" i="5"/>
  <c r="Q2669" i="5"/>
  <c r="Q2668" i="5"/>
  <c r="Q2667" i="5"/>
  <c r="Q2664" i="5"/>
  <c r="Q2663" i="5"/>
  <c r="Q2662" i="5"/>
  <c r="Q2661" i="5"/>
  <c r="Q2658" i="5"/>
  <c r="Q2657" i="5"/>
  <c r="Q2656" i="5"/>
  <c r="Q2654" i="5"/>
  <c r="Q2652" i="5"/>
  <c r="Q2651" i="5"/>
  <c r="Q2650" i="5"/>
  <c r="Q2649" i="5"/>
  <c r="Q2648" i="5"/>
  <c r="Q2647" i="5"/>
  <c r="Q2646" i="5"/>
  <c r="Q2645" i="5"/>
  <c r="Q2644" i="5"/>
  <c r="Q2643" i="5"/>
  <c r="Q2640" i="5"/>
  <c r="Q2639" i="5"/>
  <c r="Q2638" i="5"/>
  <c r="Q2637" i="5"/>
  <c r="Q1758" i="5"/>
  <c r="Q1757" i="5"/>
  <c r="Q1756" i="5"/>
  <c r="Q1755" i="5"/>
  <c r="Q1754" i="5"/>
  <c r="Q1753" i="5"/>
  <c r="Q1752" i="5"/>
  <c r="Q1751" i="5"/>
  <c r="Q1750" i="5"/>
  <c r="Q1749" i="5"/>
  <c r="Q1747" i="5"/>
  <c r="Q1746" i="5"/>
  <c r="Q1745" i="5"/>
  <c r="Q1744" i="5"/>
  <c r="Q1743" i="5"/>
  <c r="Q1742" i="5"/>
  <c r="Q1741" i="5"/>
  <c r="Q1740" i="5"/>
  <c r="Q1739" i="5"/>
  <c r="Q1738" i="5"/>
  <c r="Q1735" i="5"/>
  <c r="Q1734" i="5"/>
  <c r="Q1733" i="5"/>
  <c r="Q1732" i="5"/>
  <c r="Q1729" i="5"/>
  <c r="Q1728" i="5"/>
  <c r="Q1727" i="5"/>
  <c r="Q1725" i="5"/>
  <c r="Q1723" i="5"/>
  <c r="Q1722" i="5"/>
  <c r="Q1721" i="5"/>
  <c r="Q1720" i="5"/>
  <c r="Q1719" i="5"/>
  <c r="Q1718" i="5"/>
  <c r="Q1717" i="5"/>
  <c r="Q1716" i="5"/>
  <c r="Q1715" i="5"/>
  <c r="Q1714" i="5"/>
  <c r="Q1711" i="5"/>
  <c r="Q1710" i="5"/>
  <c r="Q1709" i="5"/>
  <c r="Q1708" i="5"/>
  <c r="Q1705" i="5"/>
  <c r="Q1704" i="5"/>
  <c r="Q1703" i="5"/>
  <c r="Q1702" i="5"/>
  <c r="Q1699" i="5"/>
  <c r="Q1698" i="5"/>
  <c r="Q1697" i="5"/>
  <c r="Q1696" i="5"/>
  <c r="Q1695" i="5"/>
  <c r="Q1693" i="5"/>
  <c r="Q1692" i="5"/>
  <c r="Q1691" i="5"/>
  <c r="Q1690" i="5"/>
  <c r="Q1687" i="5"/>
  <c r="Q1686" i="5"/>
  <c r="Q1685" i="5"/>
  <c r="Q1684" i="5"/>
  <c r="Q1682" i="5"/>
  <c r="Q1681" i="5"/>
  <c r="Q1680" i="5"/>
  <c r="Q1679" i="5"/>
  <c r="Q1678" i="5"/>
  <c r="Q1677" i="5"/>
  <c r="Q1676" i="5"/>
  <c r="Q1675" i="5"/>
  <c r="Q1674" i="5"/>
  <c r="Q1673" i="5"/>
  <c r="Q1671" i="5"/>
  <c r="Q1670" i="5"/>
  <c r="Q1669" i="5"/>
  <c r="Q1668" i="5"/>
  <c r="Q1667" i="5"/>
  <c r="Q1666" i="5"/>
  <c r="Q1665" i="5"/>
  <c r="Q1664" i="5"/>
  <c r="Q1663" i="5"/>
  <c r="Q1662" i="5"/>
  <c r="Q1661" i="5"/>
  <c r="Q1659" i="5"/>
  <c r="Q1658" i="5"/>
  <c r="Q1657" i="5"/>
  <c r="Q1656" i="5"/>
  <c r="Q1655" i="5"/>
  <c r="Q1654" i="5"/>
  <c r="Q1653" i="5"/>
  <c r="Q1652" i="5"/>
  <c r="Q1651" i="5"/>
  <c r="Q1650" i="5"/>
  <c r="Q1649" i="5"/>
  <c r="Q1648" i="5"/>
  <c r="Q1647" i="5"/>
  <c r="Q1645" i="5"/>
  <c r="Q1644" i="5"/>
  <c r="Q1643" i="5"/>
  <c r="Q1642" i="5"/>
  <c r="Q1641" i="5"/>
  <c r="Q1640" i="5"/>
  <c r="Q1639" i="5"/>
  <c r="Q1638" i="5"/>
  <c r="Q1637" i="5"/>
  <c r="Q1636" i="5"/>
  <c r="Q1635" i="5"/>
  <c r="Q1634" i="5"/>
  <c r="Q1633" i="5"/>
  <c r="Q1631" i="5"/>
  <c r="Q1630" i="5"/>
  <c r="Q1629" i="5"/>
  <c r="Q1628" i="5"/>
  <c r="Q1627" i="5"/>
  <c r="Q1626" i="5"/>
  <c r="Q1625" i="5"/>
  <c r="Q1624" i="5"/>
  <c r="Q1623" i="5"/>
  <c r="Q1621" i="5"/>
  <c r="Q1619" i="5"/>
  <c r="Q1617" i="5"/>
  <c r="Q1616" i="5"/>
  <c r="Q1615" i="5"/>
  <c r="Q1614" i="5"/>
  <c r="Q1613" i="5"/>
  <c r="Q1612" i="5"/>
  <c r="Q1611" i="5"/>
  <c r="Q1610" i="5"/>
  <c r="Q1609" i="5"/>
  <c r="Q1608" i="5"/>
  <c r="Q1607" i="5"/>
  <c r="Q1605" i="5"/>
  <c r="Q1604" i="5"/>
  <c r="Q1603" i="5"/>
  <c r="Q1602" i="5"/>
  <c r="Q1601" i="5"/>
  <c r="Q1600" i="5"/>
  <c r="Q1599" i="5"/>
  <c r="Q1598" i="5"/>
  <c r="Q1597" i="5"/>
  <c r="Q1596" i="5"/>
  <c r="Q1595" i="5"/>
  <c r="Q1593" i="5"/>
  <c r="Q1592" i="5"/>
  <c r="Q1591" i="5"/>
  <c r="Q1590" i="5"/>
  <c r="Q1589" i="5"/>
  <c r="Q1588" i="5"/>
  <c r="Q1587" i="5"/>
  <c r="Q1586" i="5"/>
  <c r="Q1585" i="5"/>
  <c r="Q1584" i="5"/>
  <c r="Q1582" i="5"/>
  <c r="Q1581" i="5"/>
  <c r="Q1580" i="5"/>
  <c r="Q1579" i="5"/>
  <c r="Q1577" i="5"/>
  <c r="Q1574" i="5"/>
  <c r="Q1573" i="5"/>
  <c r="Q1572" i="5"/>
  <c r="Q1571" i="5"/>
  <c r="Q1568" i="5"/>
  <c r="Q1567" i="5"/>
  <c r="Q1565" i="5"/>
  <c r="Q1564" i="5"/>
  <c r="Q1563" i="5"/>
  <c r="Q1562" i="5"/>
  <c r="Q1561" i="5"/>
  <c r="Q1558" i="5"/>
  <c r="Q1557" i="5"/>
  <c r="Q1556" i="5"/>
  <c r="Q1555" i="5"/>
  <c r="Q1554" i="5"/>
  <c r="Q1552" i="5"/>
  <c r="Q1551" i="5"/>
  <c r="Q1550" i="5"/>
  <c r="Q1549" i="5"/>
  <c r="Q1548" i="5"/>
  <c r="Q1547" i="5"/>
  <c r="Q1544" i="5"/>
  <c r="Q1543" i="5"/>
  <c r="Q1541" i="5"/>
  <c r="Q1540" i="5"/>
  <c r="Q1536" i="5"/>
  <c r="Q1535" i="5"/>
  <c r="Q1534" i="5"/>
  <c r="Q1533" i="5"/>
  <c r="Q1532" i="5"/>
  <c r="Q1530" i="5"/>
  <c r="Q1529" i="5"/>
  <c r="Q1528" i="5"/>
  <c r="Q1527" i="5"/>
  <c r="Q1524" i="5"/>
  <c r="Q1523" i="5"/>
  <c r="Q1522" i="5"/>
  <c r="Q1521" i="5"/>
  <c r="Q1519" i="5"/>
  <c r="Q1518" i="5"/>
  <c r="Q1517" i="5"/>
  <c r="Q1516" i="5"/>
  <c r="Q1515" i="5"/>
  <c r="Q1514" i="5"/>
  <c r="Q1513" i="5"/>
  <c r="Q1512" i="5"/>
  <c r="Q1511" i="5"/>
  <c r="Q1510" i="5"/>
  <c r="Q1508" i="5"/>
  <c r="Q1507" i="5"/>
  <c r="Q1506" i="5"/>
  <c r="Q1505" i="5"/>
  <c r="Q1504" i="5"/>
  <c r="Q1503" i="5"/>
  <c r="Q1502" i="5"/>
  <c r="Q1501" i="5"/>
  <c r="Q1500" i="5"/>
  <c r="Q1499" i="5"/>
  <c r="Q1498" i="5"/>
  <c r="Q1496" i="5"/>
  <c r="Q1495" i="5"/>
  <c r="Q1494" i="5"/>
  <c r="Q1493" i="5"/>
  <c r="Q1492" i="5"/>
  <c r="Q1491" i="5"/>
  <c r="Q1490" i="5"/>
  <c r="Q1489" i="5"/>
  <c r="Q1488" i="5"/>
  <c r="Q1487" i="5"/>
  <c r="Q1486" i="5"/>
  <c r="Q1485" i="5"/>
  <c r="Q1484" i="5"/>
  <c r="Q1482" i="5"/>
  <c r="Q1481" i="5"/>
  <c r="Q1480" i="5"/>
  <c r="Q1479" i="5"/>
  <c r="Q1478" i="5"/>
  <c r="Q1477" i="5"/>
  <c r="Q1476" i="5"/>
  <c r="Q1475" i="5"/>
  <c r="Q1474" i="5"/>
  <c r="Q1473" i="5"/>
  <c r="Q1472" i="5"/>
  <c r="Q1471" i="5"/>
  <c r="Q1470" i="5"/>
  <c r="Q1468" i="5"/>
  <c r="Q1467" i="5"/>
  <c r="Q1466" i="5"/>
  <c r="Q1465" i="5"/>
  <c r="Q1464" i="5"/>
  <c r="Q1463" i="5"/>
  <c r="Q1462" i="5"/>
  <c r="Q1461" i="5"/>
  <c r="Q1460" i="5"/>
  <c r="Q1458" i="5"/>
  <c r="Q1456" i="5"/>
  <c r="Q1454" i="5"/>
  <c r="Q1453" i="5"/>
  <c r="Q1452" i="5"/>
  <c r="Q1451" i="5"/>
  <c r="Q1450" i="5"/>
  <c r="Q1449" i="5"/>
  <c r="Q1448" i="5"/>
  <c r="Q1447" i="5"/>
  <c r="Q1446" i="5"/>
  <c r="Q1445" i="5"/>
  <c r="Q1444" i="5"/>
  <c r="Q1442" i="5"/>
  <c r="Q1441" i="5"/>
  <c r="Q1440" i="5"/>
  <c r="Q1439" i="5"/>
  <c r="Q1438" i="5"/>
  <c r="Q1437" i="5"/>
  <c r="Q1436" i="5"/>
  <c r="Q1435" i="5"/>
  <c r="Q1434" i="5"/>
  <c r="Q1433" i="5"/>
  <c r="Q1432" i="5"/>
  <c r="Q1430" i="5"/>
  <c r="Q1429" i="5"/>
  <c r="Q1428" i="5"/>
  <c r="Q1427" i="5"/>
  <c r="Q1426" i="5"/>
  <c r="Q1425" i="5"/>
  <c r="Q1424" i="5"/>
  <c r="Q1423" i="5"/>
  <c r="Q1422" i="5"/>
  <c r="Q1421" i="5"/>
  <c r="Q1419" i="5"/>
  <c r="Q1418" i="5"/>
  <c r="Q1417" i="5"/>
  <c r="Q1416" i="5"/>
  <c r="Q1414" i="5"/>
  <c r="Q1411" i="5"/>
  <c r="Q1410" i="5"/>
  <c r="Q1409" i="5"/>
  <c r="Q1408" i="5"/>
  <c r="Q1405" i="5"/>
  <c r="Q1404" i="5"/>
  <c r="Q1403" i="5"/>
  <c r="Q1402" i="5"/>
  <c r="Q1401" i="5"/>
  <c r="Q1399" i="5"/>
  <c r="Q1398" i="5"/>
  <c r="Q1397" i="5"/>
  <c r="Q1396" i="5"/>
  <c r="Q1395" i="5"/>
  <c r="Q1394" i="5"/>
  <c r="Q1393" i="5"/>
  <c r="Q1392" i="5"/>
  <c r="Q1391" i="5"/>
  <c r="Q1390" i="5"/>
  <c r="Q1389" i="5"/>
  <c r="Q1387" i="5"/>
  <c r="Q1386" i="5"/>
  <c r="Q1385" i="5"/>
  <c r="Q1384" i="5"/>
  <c r="Q1383" i="5"/>
  <c r="Q1382" i="5"/>
  <c r="Q1381" i="5"/>
  <c r="Q1380" i="5"/>
  <c r="Q1378" i="5"/>
  <c r="Q1377" i="5"/>
  <c r="Q1376" i="5"/>
  <c r="Q1375" i="5"/>
  <c r="Q1374" i="5"/>
  <c r="Q1373" i="5"/>
  <c r="Q1372" i="5"/>
  <c r="Q1371" i="5"/>
  <c r="Q1369" i="5"/>
  <c r="Q1368" i="5"/>
  <c r="Q1367" i="5"/>
  <c r="Q1366" i="5"/>
  <c r="Q1365" i="5"/>
  <c r="Q1364" i="5"/>
  <c r="Q1363" i="5"/>
  <c r="Q1362" i="5"/>
  <c r="Q1360" i="5"/>
  <c r="Q1359" i="5"/>
  <c r="Q1358" i="5"/>
  <c r="Q1357" i="5"/>
  <c r="Q1356" i="5"/>
  <c r="Q1355" i="5"/>
  <c r="Q1354" i="5"/>
  <c r="Q1353" i="5"/>
  <c r="Q1350" i="5"/>
  <c r="Q1349" i="5"/>
  <c r="Q1348" i="5"/>
  <c r="Q1347" i="5"/>
  <c r="Q1346" i="5"/>
  <c r="Q1345" i="5"/>
  <c r="Q1344" i="5"/>
  <c r="Q1343" i="5"/>
  <c r="Q1342" i="5"/>
  <c r="Q1341" i="5"/>
  <c r="Q1340" i="5"/>
  <c r="Q1339" i="5"/>
  <c r="Q1337" i="5"/>
  <c r="Q1336" i="5"/>
  <c r="Q1334" i="5"/>
  <c r="Q1333" i="5"/>
  <c r="Q1332" i="5"/>
  <c r="Q1331" i="5"/>
  <c r="Q1330" i="5"/>
  <c r="Q1329" i="5"/>
  <c r="Q1328" i="5"/>
  <c r="Q1323" i="5"/>
  <c r="Q1322" i="5"/>
  <c r="Q1321" i="5"/>
  <c r="Q1320" i="5"/>
  <c r="Q1319" i="5"/>
  <c r="Q1318" i="5"/>
  <c r="Q1317" i="5"/>
  <c r="Q1316" i="5"/>
  <c r="Q1315" i="5"/>
  <c r="Q1314" i="5"/>
  <c r="Q1312" i="5"/>
  <c r="Q1311" i="5"/>
  <c r="Q1310" i="5"/>
  <c r="Q1309" i="5"/>
  <c r="Q1308" i="5"/>
  <c r="Q1307" i="5"/>
  <c r="Q1306" i="5"/>
  <c r="Q1305" i="5"/>
  <c r="Q1304" i="5"/>
  <c r="Q1303" i="5"/>
  <c r="Q1300" i="5"/>
  <c r="Q1299" i="5"/>
  <c r="Q1298" i="5"/>
  <c r="Q1297" i="5"/>
  <c r="Q1294" i="5"/>
  <c r="Q1293" i="5"/>
  <c r="Q1292" i="5"/>
  <c r="Q1290" i="5"/>
  <c r="Q1288" i="5"/>
  <c r="Q1287" i="5"/>
  <c r="Q1286" i="5"/>
  <c r="Q1285" i="5"/>
  <c r="Q1284" i="5"/>
  <c r="Q1283" i="5"/>
  <c r="Q1282" i="5"/>
  <c r="Q1281" i="5"/>
  <c r="Q1280" i="5"/>
  <c r="Q1279" i="5"/>
  <c r="Q1276" i="5"/>
  <c r="Q1275" i="5"/>
  <c r="Q1274" i="5"/>
  <c r="Q1273" i="5"/>
  <c r="Q1270" i="5"/>
  <c r="Q1269" i="5"/>
  <c r="Q1268" i="5"/>
  <c r="Q1267" i="5"/>
  <c r="Q1264" i="5"/>
  <c r="Q1263" i="5"/>
  <c r="Q1262" i="5"/>
  <c r="Q1261" i="5"/>
  <c r="Q1260" i="5"/>
  <c r="Q1258" i="5"/>
  <c r="Q1257" i="5"/>
  <c r="Q1256" i="5"/>
  <c r="Q1255" i="5"/>
  <c r="Q1252" i="5"/>
  <c r="Q1251" i="5"/>
  <c r="Q1250" i="5"/>
  <c r="Q1249" i="5"/>
  <c r="Q1247" i="5"/>
  <c r="Q1246" i="5"/>
  <c r="Q1245" i="5"/>
  <c r="Q1244" i="5"/>
  <c r="Q1243" i="5"/>
  <c r="Q1242" i="5"/>
  <c r="Q1241" i="5"/>
  <c r="Q1240" i="5"/>
  <c r="Q1239" i="5"/>
  <c r="Q1238" i="5"/>
  <c r="Q1236" i="5"/>
  <c r="Q1235" i="5"/>
  <c r="Q1234" i="5"/>
  <c r="Q1233" i="5"/>
  <c r="Q1232" i="5"/>
  <c r="Q1231" i="5"/>
  <c r="Q1230" i="5"/>
  <c r="Q1229" i="5"/>
  <c r="Q1228" i="5"/>
  <c r="Q1227" i="5"/>
  <c r="Q1226" i="5"/>
  <c r="Q1224" i="5"/>
  <c r="Q1223" i="5"/>
  <c r="Q1222" i="5"/>
  <c r="Q1221" i="5"/>
  <c r="Q1220" i="5"/>
  <c r="Q1219" i="5"/>
  <c r="Q1218" i="5"/>
  <c r="Q1217" i="5"/>
  <c r="Q1216" i="5"/>
  <c r="Q1215" i="5"/>
  <c r="Q1214" i="5"/>
  <c r="Q1213" i="5"/>
  <c r="Q1212" i="5"/>
  <c r="Q1210" i="5"/>
  <c r="Q1209" i="5"/>
  <c r="Q1208" i="5"/>
  <c r="Q1207" i="5"/>
  <c r="Q1206" i="5"/>
  <c r="Q1205" i="5"/>
  <c r="Q1204" i="5"/>
  <c r="Q1203" i="5"/>
  <c r="Q1202" i="5"/>
  <c r="Q1201" i="5"/>
  <c r="Q1200" i="5"/>
  <c r="Q1199" i="5"/>
  <c r="Q1198" i="5"/>
  <c r="Q1196" i="5"/>
  <c r="Q1195" i="5"/>
  <c r="Q1194" i="5"/>
  <c r="Q1193" i="5"/>
  <c r="Q1192" i="5"/>
  <c r="Q1191" i="5"/>
  <c r="Q1190" i="5"/>
  <c r="Q1189" i="5"/>
  <c r="Q1188" i="5"/>
  <c r="Q1186" i="5"/>
  <c r="Q1184" i="5"/>
  <c r="Q1182" i="5"/>
  <c r="Q1181" i="5"/>
  <c r="Q1180" i="5"/>
  <c r="Q1179" i="5"/>
  <c r="Q1178" i="5"/>
  <c r="Q1177" i="5"/>
  <c r="Q1176" i="5"/>
  <c r="Q1175" i="5"/>
  <c r="Q1174" i="5"/>
  <c r="Q1173" i="5"/>
  <c r="Q1172" i="5"/>
  <c r="Q1170" i="5"/>
  <c r="Q1169" i="5"/>
  <c r="Q1168" i="5"/>
  <c r="Q1167" i="5"/>
  <c r="Q1166" i="5"/>
  <c r="Q1165" i="5"/>
  <c r="Q1164" i="5"/>
  <c r="Q1163" i="5"/>
  <c r="Q1162" i="5"/>
  <c r="Q1161" i="5"/>
  <c r="Q1160" i="5"/>
  <c r="Q1158" i="5"/>
  <c r="Q1157" i="5"/>
  <c r="Q1156" i="5"/>
  <c r="Q1155" i="5"/>
  <c r="Q1154" i="5"/>
  <c r="Q1153" i="5"/>
  <c r="Q1152" i="5"/>
  <c r="Q1151" i="5"/>
  <c r="Q1150" i="5"/>
  <c r="Q1149" i="5"/>
  <c r="Q1147" i="5"/>
  <c r="Q1146" i="5"/>
  <c r="Q1145" i="5"/>
  <c r="Q1144" i="5"/>
  <c r="Q1142" i="5"/>
  <c r="Q1139" i="5"/>
  <c r="Q1138" i="5"/>
  <c r="Q1137" i="5"/>
  <c r="Q1136" i="5"/>
  <c r="Q1133" i="5"/>
  <c r="Q1132" i="5"/>
  <c r="Q1130" i="5"/>
  <c r="Q1129" i="5"/>
  <c r="Q1128" i="5"/>
  <c r="Q1127" i="5"/>
  <c r="Q1126" i="5"/>
  <c r="Q1123" i="5"/>
  <c r="Q1122" i="5"/>
  <c r="Q1121" i="5"/>
  <c r="Q1120" i="5"/>
  <c r="Q1119" i="5"/>
  <c r="Q1117" i="5"/>
  <c r="Q1116" i="5"/>
  <c r="Q1115" i="5"/>
  <c r="Q1114" i="5"/>
  <c r="Q1113" i="5"/>
  <c r="Q1112" i="5"/>
  <c r="Q1109" i="5"/>
  <c r="Q1108" i="5"/>
  <c r="Q1106" i="5"/>
  <c r="Q1105" i="5"/>
  <c r="Q1101" i="5"/>
  <c r="Q1100" i="5"/>
  <c r="Q1099" i="5"/>
  <c r="Q1098" i="5"/>
  <c r="Q1097" i="5"/>
  <c r="Q1095" i="5"/>
  <c r="Q1094" i="5"/>
  <c r="Q1093" i="5"/>
  <c r="Q1092" i="5"/>
  <c r="Q1089" i="5"/>
  <c r="Q1088" i="5"/>
  <c r="Q1087" i="5"/>
  <c r="Q1086" i="5"/>
  <c r="Q1084" i="5"/>
  <c r="Q1083" i="5"/>
  <c r="Q1082" i="5"/>
  <c r="Q1081" i="5"/>
  <c r="Q1080" i="5"/>
  <c r="Q1079" i="5"/>
  <c r="Q1078" i="5"/>
  <c r="Q1077" i="5"/>
  <c r="Q1076" i="5"/>
  <c r="Q1075" i="5"/>
  <c r="Q1073" i="5"/>
  <c r="Q1072" i="5"/>
  <c r="Q1071" i="5"/>
  <c r="Q1070" i="5"/>
  <c r="Q1069" i="5"/>
  <c r="Q1068" i="5"/>
  <c r="Q1067" i="5"/>
  <c r="Q1066" i="5"/>
  <c r="Q1065" i="5"/>
  <c r="Q1064" i="5"/>
  <c r="Q1063" i="5"/>
  <c r="Q1061" i="5"/>
  <c r="Q1060" i="5"/>
  <c r="Q1059" i="5"/>
  <c r="Q1058" i="5"/>
  <c r="Q1057" i="5"/>
  <c r="Q1056" i="5"/>
  <c r="Q1055" i="5"/>
  <c r="Q1054" i="5"/>
  <c r="Q1053" i="5"/>
  <c r="Q1052" i="5"/>
  <c r="Q1051" i="5"/>
  <c r="Q1050" i="5"/>
  <c r="Q1049" i="5"/>
  <c r="Q1047" i="5"/>
  <c r="Q1046" i="5"/>
  <c r="Q1045" i="5"/>
  <c r="Q1044" i="5"/>
  <c r="Q1043" i="5"/>
  <c r="Q1042" i="5"/>
  <c r="Q1041" i="5"/>
  <c r="Q1040" i="5"/>
  <c r="Q1039" i="5"/>
  <c r="Q1038" i="5"/>
  <c r="Q1037" i="5"/>
  <c r="Q1036" i="5"/>
  <c r="Q1035" i="5"/>
  <c r="Q1033" i="5"/>
  <c r="Q1032" i="5"/>
  <c r="Q1031" i="5"/>
  <c r="Q1030" i="5"/>
  <c r="Q1029" i="5"/>
  <c r="Q1028" i="5"/>
  <c r="Q1027" i="5"/>
  <c r="Q1026" i="5"/>
  <c r="Q1025" i="5"/>
  <c r="Q1023" i="5"/>
  <c r="Q1021" i="5"/>
  <c r="Q1019" i="5"/>
  <c r="Q1018" i="5"/>
  <c r="Q1017" i="5"/>
  <c r="Q1016" i="5"/>
  <c r="Q1015" i="5"/>
  <c r="Q1014" i="5"/>
  <c r="Q1013" i="5"/>
  <c r="Q1012" i="5"/>
  <c r="Q1011" i="5"/>
  <c r="Q1010" i="5"/>
  <c r="Q1009" i="5"/>
  <c r="Q1007" i="5"/>
  <c r="Q1006" i="5"/>
  <c r="Q1005" i="5"/>
  <c r="Q1004" i="5"/>
  <c r="Q1003" i="5"/>
  <c r="Q1002" i="5"/>
  <c r="Q1001" i="5"/>
  <c r="Q1000" i="5"/>
  <c r="Q999" i="5"/>
  <c r="Q998" i="5"/>
  <c r="Q997" i="5"/>
  <c r="Q995" i="5"/>
  <c r="Q994" i="5"/>
  <c r="Q993" i="5"/>
  <c r="Q992" i="5"/>
  <c r="Q991" i="5"/>
  <c r="Q990" i="5"/>
  <c r="Q989" i="5"/>
  <c r="Q988" i="5"/>
  <c r="Q987" i="5"/>
  <c r="Q986" i="5"/>
  <c r="Q984" i="5"/>
  <c r="Q983" i="5"/>
  <c r="Q982" i="5"/>
  <c r="Q981" i="5"/>
  <c r="Q979" i="5"/>
  <c r="Q976" i="5"/>
  <c r="Q975" i="5"/>
  <c r="Q974" i="5"/>
  <c r="Q973" i="5"/>
  <c r="Q970" i="5"/>
  <c r="Q969" i="5"/>
  <c r="Q968" i="5"/>
  <c r="Q967" i="5"/>
  <c r="Q966" i="5"/>
  <c r="Q964" i="5"/>
  <c r="Q963" i="5"/>
  <c r="Q962" i="5"/>
  <c r="Q961" i="5"/>
  <c r="Q960" i="5"/>
  <c r="Q959" i="5"/>
  <c r="Q958" i="5"/>
  <c r="Q957" i="5"/>
  <c r="Q956" i="5"/>
  <c r="Q955" i="5"/>
  <c r="Q954" i="5"/>
  <c r="Q952" i="5"/>
  <c r="Q951" i="5"/>
  <c r="Q950" i="5"/>
  <c r="Q949" i="5"/>
  <c r="Q948" i="5"/>
  <c r="Q947" i="5"/>
  <c r="Q946" i="5"/>
  <c r="Q945" i="5"/>
  <c r="Q943" i="5"/>
  <c r="Q942" i="5"/>
  <c r="Q941" i="5"/>
  <c r="Q940" i="5"/>
  <c r="Q939" i="5"/>
  <c r="Q938" i="5"/>
  <c r="Q937" i="5"/>
  <c r="Q936" i="5"/>
  <c r="Q934" i="5"/>
  <c r="Q933" i="5"/>
  <c r="Q932" i="5"/>
  <c r="Q931" i="5"/>
  <c r="Q930" i="5"/>
  <c r="Q929" i="5"/>
  <c r="Q928" i="5"/>
  <c r="Q927" i="5"/>
  <c r="Q925" i="5"/>
  <c r="Q924" i="5"/>
  <c r="Q923" i="5"/>
  <c r="Q922" i="5"/>
  <c r="Q921" i="5"/>
  <c r="Q920" i="5"/>
  <c r="Q919" i="5"/>
  <c r="Q918" i="5"/>
  <c r="Q915" i="5"/>
  <c r="Q914" i="5"/>
  <c r="Q913" i="5"/>
  <c r="Q912" i="5"/>
  <c r="Q911" i="5"/>
  <c r="Q910" i="5"/>
  <c r="Q909" i="5"/>
  <c r="Q908" i="5"/>
  <c r="Q907" i="5"/>
  <c r="Q906" i="5"/>
  <c r="Q905" i="5"/>
  <c r="Q904" i="5"/>
  <c r="Q902" i="5"/>
  <c r="Q901" i="5"/>
  <c r="Q899" i="5"/>
  <c r="Q898" i="5"/>
  <c r="Q897" i="5"/>
  <c r="Q896" i="5"/>
  <c r="Q895" i="5"/>
  <c r="Q894" i="5"/>
  <c r="Q893" i="5"/>
  <c r="Q888" i="5"/>
  <c r="Q887" i="5"/>
  <c r="Q886" i="5"/>
  <c r="Q885" i="5"/>
  <c r="Q884" i="5"/>
  <c r="Q883" i="5"/>
  <c r="Q882" i="5"/>
  <c r="Q881" i="5"/>
  <c r="Q880" i="5"/>
  <c r="Q879" i="5"/>
  <c r="Q877" i="5"/>
  <c r="Q876" i="5"/>
  <c r="Q875" i="5"/>
  <c r="Q874" i="5"/>
  <c r="Q873" i="5"/>
  <c r="Q872" i="5"/>
  <c r="Q871" i="5"/>
  <c r="Q870" i="5"/>
  <c r="Q869" i="5"/>
  <c r="Q868" i="5"/>
  <c r="Q865" i="5"/>
  <c r="Q864" i="5"/>
  <c r="Q863" i="5"/>
  <c r="Q862" i="5"/>
  <c r="Q859" i="5"/>
  <c r="Q858" i="5"/>
  <c r="Q857" i="5"/>
  <c r="Q855" i="5"/>
  <c r="Q853" i="5"/>
  <c r="Q852" i="5"/>
  <c r="Q851" i="5"/>
  <c r="Q850" i="5"/>
  <c r="Q849" i="5"/>
  <c r="Q848" i="5"/>
  <c r="Q847" i="5"/>
  <c r="Q846" i="5"/>
  <c r="Q845" i="5"/>
  <c r="Q844" i="5"/>
  <c r="Q841" i="5"/>
  <c r="Q840" i="5"/>
  <c r="Q839" i="5"/>
  <c r="Q838" i="5"/>
  <c r="Q829" i="5" l="1"/>
  <c r="Q828" i="5"/>
  <c r="Q827" i="5"/>
  <c r="Q826" i="5"/>
  <c r="Q825" i="5"/>
  <c r="Q823" i="5"/>
  <c r="Q822" i="5"/>
  <c r="Q821" i="5"/>
  <c r="Q820" i="5"/>
  <c r="Q817" i="5"/>
  <c r="Q816" i="5"/>
  <c r="Q815" i="5"/>
  <c r="Q814" i="5"/>
  <c r="Q812" i="5"/>
  <c r="Q811" i="5"/>
  <c r="Q810" i="5"/>
  <c r="Q809" i="5"/>
  <c r="Q808" i="5"/>
  <c r="Q807" i="5"/>
  <c r="Q806" i="5"/>
  <c r="Q805" i="5"/>
  <c r="Q804" i="5"/>
  <c r="Q803" i="5"/>
  <c r="Q801" i="5"/>
  <c r="Q800" i="5"/>
  <c r="Q799" i="5"/>
  <c r="Q798" i="5"/>
  <c r="Q797" i="5"/>
  <c r="Q796" i="5"/>
  <c r="Q795" i="5"/>
  <c r="Q794" i="5"/>
  <c r="Q793" i="5"/>
  <c r="Q792" i="5"/>
  <c r="Q791" i="5"/>
  <c r="Q789" i="5"/>
  <c r="Q788" i="5"/>
  <c r="Q787" i="5"/>
  <c r="Q786" i="5"/>
  <c r="Q785" i="5"/>
  <c r="Q784" i="5"/>
  <c r="Q783" i="5"/>
  <c r="Q782" i="5"/>
  <c r="Q781" i="5"/>
  <c r="Q780" i="5"/>
  <c r="Q779" i="5"/>
  <c r="Q778" i="5"/>
  <c r="Q777" i="5"/>
  <c r="Q775" i="5"/>
  <c r="Q774" i="5"/>
  <c r="Q773" i="5"/>
  <c r="Q772" i="5"/>
  <c r="Q771" i="5"/>
  <c r="Q770" i="5"/>
  <c r="Q769" i="5"/>
  <c r="Q768" i="5"/>
  <c r="Q767" i="5"/>
  <c r="Q766" i="5"/>
  <c r="Q765" i="5"/>
  <c r="Q764" i="5"/>
  <c r="Q763" i="5"/>
  <c r="Q761" i="5"/>
  <c r="Q760" i="5"/>
  <c r="Q759" i="5"/>
  <c r="Q758" i="5"/>
  <c r="Q757" i="5"/>
  <c r="Q756" i="5"/>
  <c r="Q755" i="5"/>
  <c r="Q754" i="5"/>
  <c r="Q753" i="5"/>
  <c r="Q751" i="5"/>
  <c r="Q749" i="5"/>
  <c r="Q747" i="5"/>
  <c r="Q746" i="5"/>
  <c r="Q745" i="5"/>
  <c r="Q744" i="5"/>
  <c r="Q743" i="5"/>
  <c r="Q742" i="5"/>
  <c r="Q741" i="5"/>
  <c r="Q740" i="5"/>
  <c r="Q739" i="5"/>
  <c r="Q738" i="5"/>
  <c r="Q737" i="5"/>
  <c r="Q735" i="5"/>
  <c r="Q734" i="5"/>
  <c r="Q733" i="5"/>
  <c r="Q732" i="5"/>
  <c r="Q731" i="5"/>
  <c r="Q730" i="5"/>
  <c r="Q729" i="5"/>
  <c r="Q728" i="5"/>
  <c r="Q727" i="5"/>
  <c r="Q726" i="5"/>
  <c r="Q725" i="5"/>
  <c r="Q723" i="5"/>
  <c r="Q722" i="5"/>
  <c r="Q721" i="5"/>
  <c r="Q720" i="5"/>
  <c r="Q719" i="5"/>
  <c r="Q718" i="5"/>
  <c r="Q717" i="5"/>
  <c r="Q716" i="5"/>
  <c r="Q715" i="5"/>
  <c r="Q714" i="5"/>
  <c r="Q712" i="5"/>
  <c r="Q711" i="5"/>
  <c r="Q710" i="5"/>
  <c r="Q709" i="5"/>
  <c r="Q707" i="5"/>
  <c r="Q704" i="5"/>
  <c r="Q703" i="5"/>
  <c r="Q702" i="5"/>
  <c r="Q701" i="5"/>
  <c r="Q649" i="5"/>
  <c r="Q648" i="5"/>
  <c r="Q647" i="5"/>
  <c r="Q646" i="5"/>
  <c r="Q645" i="5"/>
  <c r="Q644" i="5"/>
  <c r="Q643" i="5"/>
  <c r="Q642" i="5"/>
  <c r="Q641" i="5"/>
  <c r="Q640" i="5"/>
  <c r="Q638" i="5"/>
  <c r="Q637" i="5"/>
  <c r="Q636" i="5"/>
  <c r="Q635" i="5"/>
  <c r="Q634" i="5"/>
  <c r="Q633" i="5"/>
  <c r="Q632" i="5"/>
  <c r="Q631" i="5"/>
  <c r="Q630" i="5"/>
  <c r="Q629" i="5"/>
  <c r="Q628" i="5"/>
  <c r="Q626" i="5"/>
  <c r="Q625" i="5"/>
  <c r="Q624" i="5"/>
  <c r="Q623" i="5"/>
  <c r="Q622" i="5"/>
  <c r="Q621" i="5"/>
  <c r="Q620" i="5"/>
  <c r="Q619" i="5"/>
  <c r="Q618" i="5"/>
  <c r="Q617" i="5"/>
  <c r="Q616" i="5"/>
  <c r="Q615" i="5"/>
  <c r="Q614" i="5"/>
  <c r="Q601" i="5"/>
  <c r="Q602" i="5"/>
  <c r="Q612" i="5"/>
  <c r="Q611" i="5"/>
  <c r="Q610" i="5"/>
  <c r="Q609" i="5"/>
  <c r="Q608" i="5"/>
  <c r="Q607" i="5"/>
  <c r="Q606" i="5"/>
  <c r="Q605" i="5"/>
  <c r="Q604" i="5"/>
  <c r="Q603" i="5"/>
  <c r="Q600" i="5"/>
  <c r="Q2634" i="5"/>
  <c r="Q2633" i="5"/>
  <c r="Q2632" i="5"/>
  <c r="Q2631" i="5"/>
  <c r="Q2630" i="5"/>
  <c r="Q2627" i="5"/>
  <c r="Q2626" i="5"/>
  <c r="Q2625" i="5"/>
  <c r="Q2624" i="5"/>
  <c r="Q2623" i="5"/>
  <c r="Q2621" i="5"/>
  <c r="Q2620" i="5"/>
  <c r="Q2619" i="5"/>
  <c r="Q2618" i="5"/>
  <c r="Q2615" i="5"/>
  <c r="Q2614" i="5"/>
  <c r="Q2613" i="5"/>
  <c r="Q2612" i="5"/>
  <c r="Q2610" i="5"/>
  <c r="Q2609" i="5"/>
  <c r="Q2608" i="5"/>
  <c r="Q2607" i="5"/>
  <c r="Q2606" i="5"/>
  <c r="Q2605" i="5"/>
  <c r="Q2604" i="5"/>
  <c r="Q2603" i="5"/>
  <c r="Q2602" i="5"/>
  <c r="Q2601" i="5"/>
  <c r="Q2599" i="5"/>
  <c r="Q2598" i="5"/>
  <c r="Q2597" i="5"/>
  <c r="Q2596" i="5"/>
  <c r="Q2595" i="5"/>
  <c r="Q2594" i="5"/>
  <c r="Q2593" i="5"/>
  <c r="Q2592" i="5"/>
  <c r="Q2591" i="5"/>
  <c r="Q2590" i="5"/>
  <c r="Q2588" i="5"/>
  <c r="Q2587" i="5"/>
  <c r="Q2586" i="5"/>
  <c r="Q2585" i="5"/>
  <c r="Q2584" i="5"/>
  <c r="Q2583" i="5"/>
  <c r="Q2582" i="5"/>
  <c r="Q2581" i="5"/>
  <c r="Q2580" i="5"/>
  <c r="Q2579" i="5"/>
  <c r="Q2577" i="5"/>
  <c r="Q2576" i="5"/>
  <c r="Q2575" i="5"/>
  <c r="Q2574" i="5"/>
  <c r="Q2572" i="5"/>
  <c r="Q2569" i="5"/>
  <c r="Q2568" i="5"/>
  <c r="Q2567" i="5"/>
  <c r="Q2566" i="5"/>
  <c r="Q2563" i="5"/>
  <c r="Q2562" i="5"/>
  <c r="Q2560" i="5"/>
  <c r="Q2559" i="5"/>
  <c r="Q2558" i="5"/>
  <c r="Q2557" i="5"/>
  <c r="Q2556" i="5"/>
  <c r="Q2552" i="5"/>
  <c r="Q2551" i="5"/>
  <c r="Q2550" i="5"/>
  <c r="Q2549" i="5"/>
  <c r="Q2548" i="5"/>
  <c r="Q2546" i="5"/>
  <c r="Q2545" i="5"/>
  <c r="Q2544" i="5"/>
  <c r="Q2543" i="5"/>
  <c r="Q2540" i="5"/>
  <c r="Q2539" i="5"/>
  <c r="Q2538" i="5"/>
  <c r="Q2537" i="5"/>
  <c r="Q2535" i="5"/>
  <c r="Q2534" i="5"/>
  <c r="Q2533" i="5"/>
  <c r="Q2532" i="5"/>
  <c r="Q2531" i="5"/>
  <c r="Q2530" i="5"/>
  <c r="Q2529" i="5"/>
  <c r="Q2528" i="5"/>
  <c r="Q2527" i="5"/>
  <c r="Q2526" i="5"/>
  <c r="Q2524" i="5"/>
  <c r="Q2523" i="5"/>
  <c r="Q2522" i="5"/>
  <c r="Q2521" i="5"/>
  <c r="Q2520" i="5"/>
  <c r="Q2519" i="5"/>
  <c r="Q2518" i="5"/>
  <c r="Q2517" i="5"/>
  <c r="Q2516" i="5"/>
  <c r="Q2515" i="5"/>
  <c r="Q2513" i="5"/>
  <c r="Q2512" i="5"/>
  <c r="Q2511" i="5"/>
  <c r="Q2510" i="5"/>
  <c r="Q2509" i="5"/>
  <c r="Q2508" i="5"/>
  <c r="Q2507" i="5"/>
  <c r="Q2506" i="5"/>
  <c r="Q2505" i="5"/>
  <c r="Q2504" i="5"/>
  <c r="Q2502" i="5"/>
  <c r="Q2501" i="5"/>
  <c r="Q2500" i="5"/>
  <c r="Q2499" i="5"/>
  <c r="Q2497" i="5"/>
  <c r="Q2494" i="5"/>
  <c r="Q2493" i="5"/>
  <c r="Q2492" i="5"/>
  <c r="Q2491" i="5"/>
  <c r="Q2488" i="5"/>
  <c r="Q2487" i="5"/>
  <c r="Q2486" i="5"/>
  <c r="Q2485" i="5"/>
  <c r="Q2484" i="5"/>
  <c r="Q2482" i="5"/>
  <c r="Q2481" i="5"/>
  <c r="Q2480" i="5"/>
  <c r="Q2479" i="5"/>
  <c r="Q2478" i="5"/>
  <c r="Q2477" i="5"/>
  <c r="Q2476" i="5"/>
  <c r="Q2475" i="5"/>
  <c r="Q2474" i="5"/>
  <c r="Q2473" i="5"/>
  <c r="Q2472" i="5"/>
  <c r="Q2470" i="5"/>
  <c r="Q2469" i="5"/>
  <c r="Q2468" i="5"/>
  <c r="Q2467" i="5"/>
  <c r="Q2466" i="5"/>
  <c r="Q2465" i="5"/>
  <c r="Q2464" i="5"/>
  <c r="Q2463" i="5"/>
  <c r="Q2461" i="5"/>
  <c r="Q2460" i="5"/>
  <c r="Q2459" i="5"/>
  <c r="Q2458" i="5"/>
  <c r="Q2457" i="5"/>
  <c r="Q2456" i="5"/>
  <c r="Q2455" i="5"/>
  <c r="Q2454" i="5"/>
  <c r="Q2452" i="5"/>
  <c r="Q2451" i="5"/>
  <c r="Q2450" i="5"/>
  <c r="Q2449" i="5"/>
  <c r="Q2448" i="5"/>
  <c r="Q2447" i="5"/>
  <c r="Q2446" i="5"/>
  <c r="Q2445" i="5"/>
  <c r="Q2442" i="5"/>
  <c r="Q2441" i="5"/>
  <c r="Q2440" i="5"/>
  <c r="Q2439" i="5"/>
  <c r="Q2438" i="5"/>
  <c r="Q2437" i="5"/>
  <c r="Q2436" i="5"/>
  <c r="Q2435" i="5"/>
  <c r="Q2434" i="5"/>
  <c r="Q2433" i="5"/>
  <c r="Q2432" i="5"/>
  <c r="Q2431" i="5"/>
  <c r="Q2429" i="5"/>
  <c r="Q2428" i="5"/>
  <c r="Q2426" i="5"/>
  <c r="Q2425" i="5"/>
  <c r="Q2424" i="5"/>
  <c r="Q2423" i="5"/>
  <c r="Q2422" i="5"/>
  <c r="Q2421" i="5"/>
  <c r="Q2420" i="5"/>
  <c r="Q2415" i="5"/>
  <c r="Q2414" i="5"/>
  <c r="Q2413" i="5"/>
  <c r="Q2412" i="5"/>
  <c r="Q2411" i="5"/>
  <c r="Q2408" i="5"/>
  <c r="Q2407" i="5"/>
  <c r="Q2406" i="5"/>
  <c r="Q2405" i="5"/>
  <c r="Q2404" i="5"/>
  <c r="Q2402" i="5"/>
  <c r="Q2401" i="5"/>
  <c r="Q2400" i="5"/>
  <c r="Q2399" i="5"/>
  <c r="Q2396" i="5"/>
  <c r="Q2395" i="5"/>
  <c r="Q2394" i="5"/>
  <c r="Q2393" i="5"/>
  <c r="Q2391" i="5"/>
  <c r="Q2390" i="5"/>
  <c r="Q2389" i="5"/>
  <c r="Q2388" i="5"/>
  <c r="Q2387" i="5"/>
  <c r="Q2386" i="5"/>
  <c r="Q2385" i="5"/>
  <c r="Q2384" i="5"/>
  <c r="Q2383" i="5"/>
  <c r="Q2382" i="5"/>
  <c r="Q2380" i="5"/>
  <c r="Q2379" i="5"/>
  <c r="Q2378" i="5"/>
  <c r="Q2377" i="5"/>
  <c r="Q2376" i="5"/>
  <c r="Q2375" i="5"/>
  <c r="Q2374" i="5"/>
  <c r="Q2373" i="5"/>
  <c r="Q2372" i="5"/>
  <c r="Q2371" i="5"/>
  <c r="Q2369" i="5"/>
  <c r="Q2368" i="5"/>
  <c r="Q2367" i="5"/>
  <c r="Q2366" i="5"/>
  <c r="Q2365" i="5"/>
  <c r="Q2364" i="5"/>
  <c r="Q2363" i="5"/>
  <c r="Q2362" i="5"/>
  <c r="Q2361" i="5"/>
  <c r="Q2360" i="5"/>
  <c r="Q2358" i="5"/>
  <c r="Q2357" i="5"/>
  <c r="Q2356" i="5"/>
  <c r="Q2355" i="5"/>
  <c r="Q2353" i="5"/>
  <c r="Q2350" i="5"/>
  <c r="Q2349" i="5"/>
  <c r="Q2348" i="5"/>
  <c r="Q2347" i="5"/>
  <c r="Q2344" i="5"/>
  <c r="Q2343" i="5"/>
  <c r="Q2341" i="5"/>
  <c r="Q2340" i="5"/>
  <c r="Q2339" i="5"/>
  <c r="Q2338" i="5"/>
  <c r="Q2337" i="5"/>
  <c r="Q2333" i="5"/>
  <c r="Q2332" i="5"/>
  <c r="Q2331" i="5"/>
  <c r="Q2330" i="5"/>
  <c r="Q2329" i="5"/>
  <c r="Q2327" i="5"/>
  <c r="Q2326" i="5"/>
  <c r="Q2325" i="5"/>
  <c r="Q2324" i="5"/>
  <c r="Q2321" i="5"/>
  <c r="Q2320" i="5"/>
  <c r="Q2319" i="5"/>
  <c r="Q2318" i="5"/>
  <c r="Q2316" i="5"/>
  <c r="Q2315" i="5"/>
  <c r="Q2314" i="5"/>
  <c r="Q2313" i="5"/>
  <c r="Q2312" i="5"/>
  <c r="Q2311" i="5"/>
  <c r="Q2310" i="5"/>
  <c r="Q2309" i="5"/>
  <c r="Q2308" i="5"/>
  <c r="Q2307" i="5"/>
  <c r="Q2305" i="5"/>
  <c r="Q2304" i="5"/>
  <c r="Q2303" i="5"/>
  <c r="Q2302" i="5"/>
  <c r="Q2301" i="5"/>
  <c r="Q2300" i="5"/>
  <c r="Q2299" i="5"/>
  <c r="Q2298" i="5"/>
  <c r="Q2297" i="5"/>
  <c r="Q2296" i="5"/>
  <c r="Q2294" i="5"/>
  <c r="Q2293" i="5"/>
  <c r="Q2292" i="5"/>
  <c r="Q2291" i="5"/>
  <c r="Q2290" i="5"/>
  <c r="Q2289" i="5"/>
  <c r="Q2288" i="5"/>
  <c r="Q2287" i="5"/>
  <c r="Q2286" i="5"/>
  <c r="Q2285" i="5"/>
  <c r="Q2283" i="5"/>
  <c r="Q2282" i="5"/>
  <c r="Q2281" i="5"/>
  <c r="Q2280" i="5"/>
  <c r="Q2278" i="5"/>
  <c r="Q2275" i="5"/>
  <c r="Q2274" i="5"/>
  <c r="Q2273" i="5"/>
  <c r="Q2272" i="5"/>
  <c r="Q2269" i="5"/>
  <c r="Q2268" i="5"/>
  <c r="Q2267" i="5"/>
  <c r="Q2266" i="5"/>
  <c r="Q2265" i="5"/>
  <c r="Q2263" i="5"/>
  <c r="Q2262" i="5"/>
  <c r="Q2261" i="5"/>
  <c r="Q2260" i="5"/>
  <c r="Q2259" i="5"/>
  <c r="Q2258" i="5"/>
  <c r="Q2257" i="5"/>
  <c r="Q2256" i="5"/>
  <c r="Q2255" i="5"/>
  <c r="Q2254" i="5"/>
  <c r="Q2253" i="5"/>
  <c r="Q2251" i="5"/>
  <c r="Q2250" i="5"/>
  <c r="Q2249" i="5"/>
  <c r="Q2248" i="5"/>
  <c r="Q2247" i="5"/>
  <c r="Q2246" i="5"/>
  <c r="Q2245" i="5"/>
  <c r="Q2244" i="5"/>
  <c r="Q2242" i="5"/>
  <c r="Q2241" i="5"/>
  <c r="Q2240" i="5"/>
  <c r="Q2239" i="5"/>
  <c r="Q2238" i="5"/>
  <c r="Q2237" i="5"/>
  <c r="Q2236" i="5"/>
  <c r="Q2235" i="5"/>
  <c r="Q2233" i="5"/>
  <c r="Q2232" i="5"/>
  <c r="Q2231" i="5"/>
  <c r="Q2230" i="5"/>
  <c r="Q2229" i="5"/>
  <c r="Q2228" i="5"/>
  <c r="Q2227" i="5"/>
  <c r="Q2226" i="5"/>
  <c r="Q2223" i="5"/>
  <c r="Q2222" i="5"/>
  <c r="Q2221" i="5"/>
  <c r="Q2220" i="5"/>
  <c r="Q2219" i="5"/>
  <c r="Q2218" i="5"/>
  <c r="Q2217" i="5"/>
  <c r="Q2216" i="5"/>
  <c r="Q2215" i="5"/>
  <c r="Q2214" i="5"/>
  <c r="Q2213" i="5"/>
  <c r="Q2212" i="5"/>
  <c r="Q2210" i="5"/>
  <c r="Q2209" i="5"/>
  <c r="Q2207" i="5"/>
  <c r="Q2206" i="5"/>
  <c r="Q2205" i="5"/>
  <c r="Q2204" i="5"/>
  <c r="Q2203" i="5"/>
  <c r="Q2202" i="5"/>
  <c r="Q2201" i="5"/>
  <c r="Q2196" i="5"/>
  <c r="Q2195" i="5"/>
  <c r="Q2194" i="5"/>
  <c r="Q2193" i="5"/>
  <c r="Q2192" i="5"/>
  <c r="Q2189" i="5"/>
  <c r="Q2188" i="5"/>
  <c r="Q2187" i="5"/>
  <c r="Q2186" i="5"/>
  <c r="Q2185" i="5"/>
  <c r="Q2183" i="5"/>
  <c r="Q2182" i="5"/>
  <c r="Q2181" i="5"/>
  <c r="Q2180" i="5"/>
  <c r="Q2177" i="5"/>
  <c r="Q2176" i="5"/>
  <c r="Q2175" i="5"/>
  <c r="Q2174" i="5"/>
  <c r="Q2172" i="5"/>
  <c r="Q2171" i="5"/>
  <c r="Q2170" i="5"/>
  <c r="Q2169" i="5"/>
  <c r="Q2168" i="5"/>
  <c r="Q2167" i="5"/>
  <c r="Q2166" i="5"/>
  <c r="Q2165" i="5"/>
  <c r="Q2164" i="5"/>
  <c r="Q2163" i="5"/>
  <c r="Q2161" i="5"/>
  <c r="Q2160" i="5"/>
  <c r="Q2159" i="5"/>
  <c r="Q2158" i="5"/>
  <c r="Q2157" i="5"/>
  <c r="Q2156" i="5"/>
  <c r="Q2155" i="5"/>
  <c r="Q2154" i="5"/>
  <c r="Q2153" i="5"/>
  <c r="Q2152" i="5"/>
  <c r="Q2150" i="5"/>
  <c r="Q2149" i="5"/>
  <c r="Q2148" i="5"/>
  <c r="Q2147" i="5"/>
  <c r="Q2146" i="5"/>
  <c r="Q2145" i="5"/>
  <c r="Q2144" i="5"/>
  <c r="Q2143" i="5"/>
  <c r="Q2142" i="5"/>
  <c r="Q2141" i="5"/>
  <c r="Q2139" i="5"/>
  <c r="Q2138" i="5"/>
  <c r="Q2137" i="5"/>
  <c r="Q2136" i="5"/>
  <c r="Q2134" i="5"/>
  <c r="Q2131" i="5"/>
  <c r="Q2130" i="5"/>
  <c r="Q2129" i="5"/>
  <c r="Q2128" i="5"/>
  <c r="Q2125" i="5"/>
  <c r="Q2124" i="5"/>
  <c r="Q2122" i="5"/>
  <c r="Q2121" i="5"/>
  <c r="Q2120" i="5"/>
  <c r="Q2119" i="5"/>
  <c r="Q2118" i="5"/>
  <c r="Q2114" i="5"/>
  <c r="Q2113" i="5"/>
  <c r="Q2112" i="5"/>
  <c r="Q2111" i="5"/>
  <c r="Q2110" i="5"/>
  <c r="Q2108" i="5"/>
  <c r="Q2107" i="5"/>
  <c r="Q2106" i="5"/>
  <c r="Q2105" i="5"/>
  <c r="Q2102" i="5"/>
  <c r="Q2101" i="5"/>
  <c r="Q2100" i="5"/>
  <c r="Q2099" i="5"/>
  <c r="Q2097" i="5"/>
  <c r="Q2096" i="5"/>
  <c r="Q2095" i="5"/>
  <c r="Q2094" i="5"/>
  <c r="Q2093" i="5"/>
  <c r="Q2092" i="5"/>
  <c r="Q2091" i="5"/>
  <c r="Q2090" i="5"/>
  <c r="Q2089" i="5"/>
  <c r="Q2088" i="5"/>
  <c r="Q2086" i="5"/>
  <c r="Q2085" i="5"/>
  <c r="Q2084" i="5"/>
  <c r="Q2083" i="5"/>
  <c r="Q2082" i="5"/>
  <c r="Q2081" i="5"/>
  <c r="Q2080" i="5"/>
  <c r="Q2079" i="5"/>
  <c r="Q2078" i="5"/>
  <c r="Q2077" i="5"/>
  <c r="Q2075" i="5"/>
  <c r="Q2074" i="5"/>
  <c r="Q2073" i="5"/>
  <c r="Q2072" i="5"/>
  <c r="Q2071" i="5"/>
  <c r="Q2070" i="5"/>
  <c r="Q2069" i="5"/>
  <c r="Q2068" i="5"/>
  <c r="Q2067" i="5"/>
  <c r="Q2066" i="5"/>
  <c r="Q2064" i="5"/>
  <c r="Q2063" i="5"/>
  <c r="Q2062" i="5"/>
  <c r="Q2061" i="5"/>
  <c r="Q2059" i="5"/>
  <c r="Q2056" i="5"/>
  <c r="Q2055" i="5"/>
  <c r="Q2054" i="5"/>
  <c r="Q2053" i="5"/>
  <c r="Q2050" i="5"/>
  <c r="Q2049" i="5"/>
  <c r="Q2048" i="5"/>
  <c r="Q2047" i="5"/>
  <c r="Q2046" i="5"/>
  <c r="Q2044" i="5"/>
  <c r="Q2043" i="5"/>
  <c r="Q2042" i="5"/>
  <c r="Q2041" i="5"/>
  <c r="Q2040" i="5"/>
  <c r="Q2039" i="5"/>
  <c r="Q2038" i="5"/>
  <c r="Q2037" i="5"/>
  <c r="Q2036" i="5"/>
  <c r="Q2035" i="5"/>
  <c r="Q2034" i="5"/>
  <c r="Q2032" i="5"/>
  <c r="Q2031" i="5"/>
  <c r="Q2030" i="5"/>
  <c r="Q2029" i="5"/>
  <c r="Q2028" i="5"/>
  <c r="Q2027" i="5"/>
  <c r="Q2026" i="5"/>
  <c r="Q2025" i="5"/>
  <c r="Q2023" i="5"/>
  <c r="Q2022" i="5"/>
  <c r="Q2021" i="5"/>
  <c r="Q2020" i="5"/>
  <c r="Q2019" i="5"/>
  <c r="Q2018" i="5"/>
  <c r="Q2017" i="5"/>
  <c r="Q2016" i="5"/>
  <c r="Q2014" i="5"/>
  <c r="Q2013" i="5"/>
  <c r="Q2012" i="5"/>
  <c r="Q2011" i="5"/>
  <c r="Q2010" i="5"/>
  <c r="Q2009" i="5"/>
  <c r="Q2008" i="5"/>
  <c r="Q2007" i="5"/>
  <c r="Q2004" i="5"/>
  <c r="Q2003" i="5"/>
  <c r="Q2002" i="5"/>
  <c r="Q2001" i="5"/>
  <c r="Q2000" i="5"/>
  <c r="Q1999" i="5"/>
  <c r="Q1998" i="5"/>
  <c r="Q1997" i="5"/>
  <c r="Q1996" i="5"/>
  <c r="Q1995" i="5"/>
  <c r="Q1994" i="5"/>
  <c r="Q1993" i="5"/>
  <c r="Q1991" i="5"/>
  <c r="Q1990" i="5"/>
  <c r="Q1988" i="5"/>
  <c r="Q1987" i="5"/>
  <c r="Q1986" i="5"/>
  <c r="Q1985" i="5"/>
  <c r="Q1984" i="5"/>
  <c r="Q1983" i="5"/>
  <c r="Q1982" i="5"/>
  <c r="Q1977" i="5"/>
  <c r="Q1976" i="5"/>
  <c r="Q1975" i="5"/>
  <c r="Q1974" i="5"/>
  <c r="Q1973" i="5"/>
  <c r="Q1970" i="5"/>
  <c r="Q1969" i="5"/>
  <c r="Q1968" i="5"/>
  <c r="Q1967" i="5"/>
  <c r="Q1966" i="5"/>
  <c r="Q1964" i="5"/>
  <c r="Q1963" i="5"/>
  <c r="Q1962" i="5"/>
  <c r="Q1961" i="5"/>
  <c r="Q1958" i="5"/>
  <c r="Q1957" i="5"/>
  <c r="Q1956" i="5"/>
  <c r="Q1955" i="5"/>
  <c r="Q1953" i="5"/>
  <c r="Q1952" i="5"/>
  <c r="Q1951" i="5"/>
  <c r="Q1950" i="5"/>
  <c r="Q1949" i="5"/>
  <c r="Q1948" i="5"/>
  <c r="Q1947" i="5"/>
  <c r="Q1946" i="5"/>
  <c r="Q1945" i="5"/>
  <c r="Q1944" i="5"/>
  <c r="Q1942" i="5"/>
  <c r="Q1941" i="5"/>
  <c r="Q1940" i="5"/>
  <c r="Q1939" i="5"/>
  <c r="Q1938" i="5"/>
  <c r="Q1937" i="5"/>
  <c r="Q1936" i="5"/>
  <c r="Q1935" i="5"/>
  <c r="Q1934" i="5"/>
  <c r="Q1933" i="5"/>
  <c r="Q1931" i="5"/>
  <c r="Q1930" i="5"/>
  <c r="Q1929" i="5"/>
  <c r="Q1928" i="5"/>
  <c r="Q1927" i="5"/>
  <c r="Q1926" i="5"/>
  <c r="Q1925" i="5"/>
  <c r="Q1924" i="5"/>
  <c r="Q1923" i="5"/>
  <c r="Q1922" i="5"/>
  <c r="Q1920" i="5"/>
  <c r="Q1919" i="5"/>
  <c r="Q1918" i="5"/>
  <c r="Q1917" i="5"/>
  <c r="Q1915" i="5"/>
  <c r="Q1912" i="5"/>
  <c r="Q1911" i="5"/>
  <c r="Q1910" i="5"/>
  <c r="Q1909" i="5"/>
  <c r="Q1906" i="5"/>
  <c r="Q1905" i="5"/>
  <c r="Q1903" i="5"/>
  <c r="Q1902" i="5"/>
  <c r="Q1901" i="5"/>
  <c r="Q1900" i="5"/>
  <c r="Q1899" i="5"/>
  <c r="Q1895" i="5"/>
  <c r="Q1894" i="5"/>
  <c r="Q1893" i="5"/>
  <c r="Q1892" i="5"/>
  <c r="Q1891" i="5"/>
  <c r="Q1889" i="5"/>
  <c r="Q1888" i="5"/>
  <c r="Q1887" i="5"/>
  <c r="Q1886" i="5"/>
  <c r="Q1883" i="5"/>
  <c r="Q1882" i="5"/>
  <c r="Q1881" i="5"/>
  <c r="Q1880" i="5"/>
  <c r="Q1878" i="5"/>
  <c r="Q1877" i="5"/>
  <c r="Q1876" i="5"/>
  <c r="Q1875" i="5"/>
  <c r="Q1874" i="5"/>
  <c r="Q1873" i="5"/>
  <c r="Q1872" i="5"/>
  <c r="Q1871" i="5"/>
  <c r="Q1870" i="5"/>
  <c r="Q1869" i="5"/>
  <c r="Q1867" i="5"/>
  <c r="Q1866" i="5"/>
  <c r="Q1865" i="5"/>
  <c r="Q1864" i="5"/>
  <c r="Q1863" i="5"/>
  <c r="Q1862" i="5"/>
  <c r="Q1861" i="5"/>
  <c r="Q1860" i="5"/>
  <c r="Q1859" i="5"/>
  <c r="Q1858" i="5"/>
  <c r="Q1856" i="5"/>
  <c r="Q1855" i="5"/>
  <c r="Q1854" i="5"/>
  <c r="Q1853" i="5"/>
  <c r="Q1852" i="5"/>
  <c r="Q1851" i="5"/>
  <c r="Q1850" i="5"/>
  <c r="Q1849" i="5"/>
  <c r="Q1848" i="5"/>
  <c r="Q1847" i="5"/>
  <c r="Q1845" i="5"/>
  <c r="Q1844" i="5"/>
  <c r="Q1843" i="5"/>
  <c r="Q1842" i="5"/>
  <c r="Q1840" i="5"/>
  <c r="Q1837" i="5"/>
  <c r="Q1836" i="5"/>
  <c r="Q1835" i="5"/>
  <c r="Q1834" i="5"/>
  <c r="Q1831" i="5"/>
  <c r="Q1830" i="5"/>
  <c r="Q1829" i="5"/>
  <c r="Q1828" i="5"/>
  <c r="Q1827" i="5"/>
  <c r="Q1825" i="5"/>
  <c r="Q1824" i="5"/>
  <c r="Q1823" i="5"/>
  <c r="Q1822" i="5"/>
  <c r="Q1821" i="5"/>
  <c r="Q1820" i="5"/>
  <c r="Q1819" i="5"/>
  <c r="Q1818" i="5"/>
  <c r="Q1817" i="5"/>
  <c r="Q1816" i="5"/>
  <c r="Q1815" i="5"/>
  <c r="Q1813" i="5"/>
  <c r="Q1812" i="5"/>
  <c r="Q1811" i="5"/>
  <c r="Q1810" i="5"/>
  <c r="Q1809" i="5"/>
  <c r="Q1808" i="5"/>
  <c r="Q1807" i="5"/>
  <c r="Q1806" i="5"/>
  <c r="Q1804" i="5"/>
  <c r="Q1803" i="5"/>
  <c r="Q1802" i="5"/>
  <c r="Q1801" i="5"/>
  <c r="Q1800" i="5"/>
  <c r="Q1799" i="5"/>
  <c r="Q1798" i="5"/>
  <c r="Q1797" i="5"/>
  <c r="Q1795" i="5"/>
  <c r="Q1794" i="5"/>
  <c r="Q1793" i="5"/>
  <c r="Q1792" i="5"/>
  <c r="Q1791" i="5"/>
  <c r="Q1790" i="5"/>
  <c r="Q1789" i="5"/>
  <c r="Q1788" i="5"/>
  <c r="Q1785" i="5"/>
  <c r="Q1784" i="5"/>
  <c r="Q1783" i="5"/>
  <c r="Q1782" i="5"/>
  <c r="Q1781" i="5"/>
  <c r="Q1780" i="5"/>
  <c r="Q1779" i="5"/>
  <c r="Q1778" i="5"/>
  <c r="Q1777" i="5"/>
  <c r="Q1776" i="5"/>
  <c r="Q1775" i="5"/>
  <c r="Q1774" i="5"/>
  <c r="Q1772" i="5"/>
  <c r="Q1771" i="5"/>
  <c r="Q1769" i="5"/>
  <c r="Q1768" i="5"/>
  <c r="Q1767" i="5"/>
  <c r="Q1766" i="5"/>
  <c r="Q1765" i="5"/>
  <c r="Q1764" i="5"/>
  <c r="Q1763" i="5"/>
  <c r="Q598" i="5" l="1"/>
  <c r="Q597" i="5"/>
  <c r="Q596" i="5"/>
  <c r="Q595" i="5"/>
  <c r="Q594" i="5"/>
  <c r="Q593" i="5"/>
  <c r="Q592" i="5"/>
  <c r="Q591" i="5"/>
  <c r="Q590" i="5"/>
  <c r="Q588" i="5"/>
  <c r="Q586" i="5"/>
  <c r="Q584" i="5"/>
  <c r="Q583" i="5"/>
  <c r="Q582" i="5"/>
  <c r="Q581" i="5"/>
  <c r="Q580" i="5"/>
  <c r="Q579" i="5"/>
  <c r="Q578" i="5"/>
  <c r="Q577" i="5"/>
  <c r="Q576" i="5"/>
  <c r="Q575" i="5"/>
  <c r="Q574" i="5"/>
  <c r="Q572" i="5"/>
  <c r="Q571" i="5"/>
  <c r="Q570" i="5"/>
  <c r="Q569" i="5"/>
  <c r="Q568" i="5"/>
  <c r="Q567" i="5"/>
  <c r="Q566" i="5"/>
  <c r="Q565" i="5"/>
  <c r="Q564" i="5"/>
  <c r="Q563" i="5"/>
  <c r="Q562" i="5"/>
  <c r="Q490" i="5"/>
  <c r="Q489" i="5"/>
  <c r="Q488" i="5"/>
  <c r="Q487" i="5"/>
  <c r="Q486" i="5"/>
  <c r="Q485" i="5"/>
  <c r="Q484" i="5"/>
  <c r="Q483" i="5"/>
  <c r="Q835" i="5"/>
  <c r="Q834" i="5"/>
  <c r="Q833" i="5"/>
  <c r="Q832" i="5"/>
  <c r="Q698" i="5"/>
  <c r="Q697" i="5"/>
  <c r="Q695" i="5"/>
  <c r="Q694" i="5"/>
  <c r="Q693" i="5"/>
  <c r="Q692" i="5"/>
  <c r="Q691" i="5"/>
  <c r="Q666" i="5"/>
  <c r="Q665" i="5"/>
  <c r="Q664" i="5"/>
  <c r="Q663" i="5"/>
  <c r="Q662" i="5"/>
  <c r="Q660" i="5"/>
  <c r="Q659" i="5"/>
  <c r="Q658" i="5"/>
  <c r="Q657" i="5"/>
  <c r="Q654" i="5"/>
  <c r="Q653" i="5"/>
  <c r="Q652" i="5"/>
  <c r="Q651" i="5"/>
  <c r="Q560" i="5"/>
  <c r="Q559" i="5"/>
  <c r="Q558" i="5"/>
  <c r="Q557" i="5"/>
  <c r="Q556" i="5"/>
  <c r="Q555" i="5"/>
  <c r="Q554" i="5"/>
  <c r="Q553" i="5"/>
  <c r="Q552" i="5"/>
  <c r="Q551" i="5"/>
  <c r="Q549" i="5"/>
  <c r="Q548" i="5"/>
  <c r="Q547" i="5"/>
  <c r="Q546" i="5"/>
  <c r="Q544" i="5"/>
  <c r="Q541" i="5"/>
  <c r="Q540" i="5"/>
  <c r="Q539" i="5"/>
  <c r="Q538" i="5"/>
  <c r="Q535" i="5"/>
  <c r="Q534" i="5"/>
  <c r="Q533" i="5"/>
  <c r="Q532" i="5"/>
  <c r="Q531" i="5"/>
  <c r="Q529" i="5"/>
  <c r="Q528" i="5"/>
  <c r="Q527" i="5"/>
  <c r="Q526" i="5"/>
  <c r="Q525" i="5"/>
  <c r="Q524" i="5"/>
  <c r="Q523" i="5"/>
  <c r="Q522" i="5"/>
  <c r="Q521" i="5"/>
  <c r="Q520" i="5"/>
  <c r="Q519" i="5"/>
  <c r="Q517" i="5"/>
  <c r="Q516" i="5"/>
  <c r="Q515" i="5"/>
  <c r="Q514" i="5"/>
  <c r="Q513" i="5"/>
  <c r="Q512" i="5"/>
  <c r="Q511" i="5"/>
  <c r="Q510" i="5"/>
  <c r="Q508" i="5"/>
  <c r="Q507" i="5"/>
  <c r="Q506" i="5"/>
  <c r="Q505" i="5"/>
  <c r="Q504" i="5"/>
  <c r="Q503" i="5"/>
  <c r="Q502" i="5"/>
  <c r="Q501" i="5"/>
  <c r="Q499" i="5"/>
  <c r="Q498" i="5"/>
  <c r="Q497" i="5"/>
  <c r="Q496" i="5"/>
  <c r="Q495" i="5"/>
  <c r="Q494" i="5"/>
  <c r="Q493" i="5"/>
  <c r="Q492" i="5"/>
  <c r="Q480" i="5"/>
  <c r="Q479" i="5"/>
  <c r="Q478" i="5"/>
  <c r="Q477" i="5"/>
  <c r="Q476" i="5"/>
  <c r="Q475" i="5"/>
  <c r="Q474" i="5"/>
  <c r="Q473" i="5"/>
  <c r="Q472" i="5"/>
  <c r="Q471" i="5"/>
  <c r="Q470" i="5"/>
  <c r="Q469" i="5"/>
  <c r="Q467" i="5"/>
  <c r="Q466" i="5"/>
  <c r="Q464" i="5"/>
  <c r="Q463" i="5"/>
  <c r="Q462" i="5"/>
  <c r="Q461" i="5"/>
  <c r="Q460" i="5"/>
  <c r="Q459" i="5"/>
  <c r="Q458" i="5"/>
  <c r="Q453" i="5"/>
  <c r="Q452" i="5"/>
  <c r="Q451" i="5"/>
  <c r="Q450" i="5"/>
  <c r="Q449" i="5"/>
  <c r="Q446" i="5" l="1"/>
  <c r="Q445" i="5"/>
  <c r="Q444" i="5"/>
  <c r="Q443" i="5"/>
  <c r="Q442" i="5"/>
  <c r="Q440" i="5"/>
  <c r="Q439" i="5"/>
  <c r="Q438" i="5"/>
  <c r="Q437" i="5"/>
  <c r="Q434" i="5"/>
  <c r="Q433" i="5"/>
  <c r="Q432" i="5"/>
  <c r="Q431" i="5"/>
  <c r="Q429" i="5"/>
  <c r="Q428" i="5"/>
  <c r="Q427" i="5"/>
  <c r="Q426" i="5"/>
  <c r="Q425" i="5"/>
  <c r="Q424" i="5"/>
  <c r="Q423" i="5"/>
  <c r="Q422" i="5"/>
  <c r="Q421" i="5"/>
  <c r="Q420" i="5"/>
  <c r="Q418" i="5"/>
  <c r="Q417" i="5"/>
  <c r="Q416" i="5"/>
  <c r="Q415" i="5"/>
  <c r="Q414" i="5"/>
  <c r="Q413" i="5"/>
  <c r="Q412" i="5"/>
  <c r="Q411" i="5"/>
  <c r="Q410" i="5"/>
  <c r="Q409" i="5"/>
  <c r="Q407" i="5"/>
  <c r="Q406" i="5"/>
  <c r="Q405" i="5"/>
  <c r="Q404" i="5"/>
  <c r="Q403" i="5"/>
  <c r="Q402" i="5"/>
  <c r="Q401" i="5"/>
  <c r="Q400" i="5"/>
  <c r="Q399" i="5"/>
  <c r="Q398" i="5"/>
  <c r="Q396" i="5"/>
  <c r="Q395" i="5"/>
  <c r="Q394" i="5"/>
  <c r="Q393" i="5"/>
  <c r="Q391" i="5"/>
  <c r="Q388" i="5"/>
  <c r="Q387" i="5"/>
  <c r="Q386" i="5"/>
  <c r="Q385" i="5"/>
  <c r="Q382" i="5"/>
  <c r="Q381" i="5"/>
  <c r="Q379" i="5"/>
  <c r="Q378" i="5"/>
  <c r="Q377" i="5"/>
  <c r="Q376" i="5"/>
  <c r="Q375" i="5"/>
  <c r="Q367" i="5"/>
  <c r="Q354" i="5"/>
  <c r="Q353" i="5"/>
  <c r="Q352" i="5"/>
  <c r="Q351" i="5"/>
  <c r="Q350" i="5"/>
  <c r="Q349" i="5"/>
  <c r="Q348" i="5"/>
  <c r="Q347" i="5"/>
  <c r="Q346" i="5"/>
  <c r="Q345" i="5"/>
  <c r="Q343" i="5" l="1"/>
  <c r="Q342" i="5"/>
  <c r="Q341" i="5"/>
  <c r="Q340" i="5"/>
  <c r="Q339" i="5"/>
  <c r="Q338" i="5"/>
  <c r="Q337" i="5"/>
  <c r="Q336" i="5"/>
  <c r="Q335" i="5"/>
  <c r="Q334" i="5"/>
  <c r="Q316" i="5"/>
  <c r="Q307" i="5" l="1"/>
  <c r="Q306" i="5"/>
  <c r="Q305" i="5"/>
  <c r="Q304" i="5"/>
  <c r="Q303" i="5"/>
  <c r="Q289" i="5" l="1"/>
  <c r="Q288" i="5"/>
  <c r="Q287" i="5"/>
  <c r="Q286" i="5"/>
  <c r="Q285" i="5"/>
  <c r="Q284" i="5"/>
  <c r="Q283" i="5"/>
  <c r="Q282" i="5"/>
  <c r="Q301" i="5" l="1"/>
  <c r="Q300" i="5"/>
  <c r="Q299" i="5"/>
  <c r="Q298" i="5"/>
  <c r="Q297" i="5"/>
  <c r="Q296" i="5"/>
  <c r="Q295" i="5"/>
  <c r="Q294" i="5"/>
  <c r="Q293" i="5"/>
  <c r="Q292" i="5"/>
  <c r="Q291" i="5"/>
  <c r="Q242" i="5"/>
  <c r="Q280" i="5"/>
  <c r="Q279" i="5"/>
  <c r="Q278" i="5"/>
  <c r="Q277" i="5"/>
  <c r="Q276" i="5"/>
  <c r="Q275" i="5"/>
  <c r="Q274" i="5"/>
  <c r="Q273" i="5"/>
  <c r="Q271" i="5"/>
  <c r="Q270" i="5"/>
  <c r="Q269" i="5"/>
  <c r="Q268" i="5"/>
  <c r="Q267" i="5"/>
  <c r="Q266" i="5"/>
  <c r="Q265" i="5"/>
  <c r="Q264" i="5"/>
  <c r="Q261" i="5"/>
  <c r="Q260" i="5"/>
  <c r="Q259" i="5"/>
  <c r="Q258" i="5"/>
  <c r="Q257" i="5"/>
  <c r="Q256" i="5"/>
  <c r="Q255" i="5"/>
  <c r="Q254" i="5"/>
  <c r="Q253" i="5"/>
  <c r="Q252" i="5"/>
  <c r="Q251" i="5"/>
  <c r="Q250" i="5"/>
  <c r="Q248" i="5"/>
  <c r="Q247" i="5"/>
  <c r="Q245" i="5"/>
  <c r="Q244" i="5"/>
  <c r="Q243" i="5"/>
  <c r="Q241" i="5"/>
  <c r="Q240" i="5"/>
  <c r="Q239" i="5"/>
  <c r="Q171" i="5" l="1"/>
  <c r="Q93" i="5" l="1"/>
  <c r="Q77" i="5" l="1"/>
  <c r="Q39" i="5"/>
  <c r="D7" i="5"/>
  <c r="F4" i="2" s="1"/>
  <c r="Q48" i="5" l="1"/>
  <c r="Q688" i="5" l="1"/>
  <c r="Q687" i="5"/>
  <c r="Q686" i="5"/>
  <c r="Q685" i="5"/>
  <c r="Q684" i="5"/>
  <c r="Q682" i="5"/>
  <c r="Q681" i="5"/>
  <c r="Q680" i="5"/>
  <c r="Q679" i="5"/>
  <c r="Q678" i="5"/>
  <c r="Q677" i="5"/>
  <c r="Q172" i="5" l="1"/>
  <c r="Q168" i="5" l="1"/>
  <c r="Q169" i="5"/>
  <c r="Q167" i="5"/>
  <c r="Q674" i="5" l="1"/>
  <c r="Q673" i="5"/>
  <c r="Q671" i="5"/>
  <c r="Q670" i="5"/>
  <c r="Q371" i="5" l="1"/>
  <c r="Q370" i="5"/>
  <c r="Q369" i="5"/>
  <c r="Q368" i="5"/>
  <c r="Q215" i="5" l="1"/>
  <c r="Q214" i="5"/>
  <c r="Q213" i="5"/>
  <c r="Q212" i="5"/>
  <c r="Q211" i="5"/>
  <c r="Q210" i="5"/>
  <c r="Q208" i="5"/>
  <c r="Q207" i="5"/>
  <c r="Q206" i="5"/>
  <c r="Q205" i="5"/>
  <c r="Q204" i="5"/>
  <c r="Q203" i="5"/>
  <c r="Q202" i="5"/>
  <c r="Q201" i="5"/>
  <c r="Q200" i="5"/>
  <c r="Q199" i="5"/>
  <c r="Q198" i="5"/>
  <c r="Q197" i="5"/>
  <c r="Q196" i="5"/>
  <c r="Q195" i="5"/>
  <c r="Q184" i="5"/>
  <c r="Q193" i="5"/>
  <c r="Q192" i="5"/>
  <c r="Q191" i="5"/>
  <c r="Q190" i="5"/>
  <c r="Q189" i="5"/>
  <c r="Q188" i="5"/>
  <c r="Q187" i="5"/>
  <c r="Q186" i="5"/>
  <c r="Q185" i="5"/>
  <c r="Q183" i="5"/>
  <c r="Q182" i="5"/>
  <c r="Q181" i="5"/>
  <c r="Q178" i="5" l="1"/>
  <c r="Q177" i="5"/>
  <c r="Q176" i="5"/>
  <c r="Q175" i="5"/>
  <c r="Q319" i="5" l="1"/>
  <c r="Q320" i="5"/>
  <c r="Q141" i="5"/>
  <c r="Q132" i="5"/>
  <c r="Q114" i="5"/>
  <c r="Q123" i="5"/>
  <c r="Q121" i="5"/>
  <c r="Q120" i="5"/>
  <c r="Q119" i="5"/>
  <c r="Q118" i="5"/>
  <c r="Q117" i="5"/>
  <c r="Q116" i="5"/>
  <c r="Q115" i="5"/>
  <c r="Q111" i="5"/>
  <c r="Q110" i="5"/>
  <c r="Q109" i="5"/>
  <c r="Q108" i="5"/>
  <c r="Q104" i="5"/>
  <c r="Q102" i="5"/>
  <c r="Q321" i="5"/>
  <c r="Q318" i="5"/>
  <c r="Q154" i="5"/>
  <c r="Q155" i="5"/>
  <c r="Q156" i="5"/>
  <c r="Q157" i="5"/>
  <c r="Q158" i="5"/>
  <c r="Q159" i="5"/>
  <c r="Q160" i="5"/>
  <c r="Q161" i="5"/>
  <c r="Q162" i="5"/>
  <c r="Q163" i="5"/>
  <c r="Q164" i="5"/>
  <c r="Q84" i="5"/>
  <c r="Q75" i="5"/>
  <c r="Q66" i="5"/>
  <c r="Q332" i="5" l="1"/>
  <c r="Q331" i="5"/>
  <c r="Q330" i="5"/>
  <c r="Q329" i="5"/>
  <c r="Q328" i="5"/>
  <c r="Q327" i="5"/>
  <c r="Q326" i="5"/>
  <c r="Q325" i="5"/>
  <c r="Q324" i="5"/>
  <c r="Q323" i="5"/>
  <c r="Q148" i="5" l="1"/>
  <c r="Q147" i="5"/>
  <c r="Q146" i="5"/>
  <c r="Q145" i="5"/>
  <c r="Q144" i="5"/>
  <c r="Q143" i="5"/>
  <c r="Q142" i="5"/>
  <c r="Q139" i="5"/>
  <c r="Q138" i="5"/>
  <c r="Q137" i="5"/>
  <c r="Q136" i="5"/>
  <c r="Q135" i="5"/>
  <c r="Q134" i="5"/>
  <c r="Q133" i="5"/>
  <c r="Q130" i="5"/>
  <c r="Q129" i="5"/>
  <c r="Q128" i="5"/>
  <c r="Q127" i="5"/>
  <c r="Q126" i="5"/>
  <c r="Q125" i="5"/>
  <c r="Q124" i="5"/>
  <c r="Q100" i="5" l="1"/>
  <c r="Q99" i="5"/>
  <c r="Q98" i="5"/>
  <c r="Q97" i="5"/>
  <c r="Q96" i="5"/>
  <c r="Q95" i="5"/>
  <c r="Q94" i="5"/>
  <c r="Q25" i="5" l="1"/>
  <c r="Q22" i="5"/>
  <c r="Q91" i="5"/>
  <c r="Q90" i="5"/>
  <c r="Q89" i="5"/>
  <c r="Q88" i="5"/>
  <c r="Q87" i="5"/>
  <c r="Q86" i="5"/>
  <c r="Q85" i="5"/>
  <c r="Q82" i="5"/>
  <c r="Q81" i="5"/>
  <c r="Q80" i="5"/>
  <c r="Q79" i="5"/>
  <c r="Q78" i="5"/>
  <c r="Q76" i="5"/>
  <c r="Q73" i="5"/>
  <c r="Q72" i="5"/>
  <c r="Q71" i="5"/>
  <c r="Q70" i="5"/>
  <c r="Q69" i="5"/>
  <c r="Q68" i="5"/>
  <c r="Q67" i="5"/>
  <c r="Q64" i="5" l="1"/>
  <c r="Q63" i="5"/>
  <c r="Q62" i="5"/>
  <c r="Q61" i="5"/>
  <c r="Q60" i="5"/>
  <c r="Q59" i="5"/>
  <c r="Q58" i="5"/>
  <c r="Q55" i="5"/>
  <c r="Q54" i="5"/>
  <c r="Q53" i="5"/>
  <c r="Q52" i="5"/>
  <c r="Q51" i="5"/>
  <c r="Q50" i="5"/>
  <c r="Q49" i="5"/>
  <c r="Q17" i="5"/>
  <c r="Q18" i="5"/>
  <c r="Q365" i="5"/>
  <c r="Q364" i="5"/>
  <c r="Q363" i="5"/>
  <c r="Q362" i="5"/>
  <c r="Q359" i="5"/>
  <c r="Q358" i="5"/>
  <c r="Q357" i="5"/>
  <c r="Q356" i="5"/>
  <c r="Q112" i="5"/>
  <c r="Q313" i="5"/>
  <c r="Q312" i="5"/>
  <c r="Q311" i="5"/>
  <c r="Q310" i="5"/>
  <c r="Q153" i="5"/>
  <c r="Q152" i="5"/>
  <c r="Q151" i="5"/>
  <c r="Q150" i="5"/>
  <c r="Q107" i="5"/>
  <c r="Q106" i="5"/>
  <c r="Q105" i="5"/>
  <c r="Q103" i="5"/>
  <c r="Q46" i="5"/>
  <c r="Q45" i="5"/>
  <c r="Q44" i="5"/>
  <c r="Q43" i="5"/>
  <c r="Q42" i="5"/>
  <c r="Q41" i="5"/>
  <c r="Q40" i="5"/>
  <c r="Q36" i="5"/>
  <c r="Q35" i="5"/>
  <c r="Q34" i="5"/>
  <c r="Q33" i="5"/>
  <c r="Q32" i="5"/>
  <c r="Q31" i="5"/>
  <c r="Q30" i="5"/>
  <c r="Q29" i="5"/>
  <c r="Q28" i="5"/>
  <c r="Q27" i="5"/>
  <c r="Q26" i="5"/>
  <c r="Q23" i="5"/>
  <c r="Q20" i="5"/>
  <c r="Q19" i="5"/>
  <c r="Q16" i="5"/>
  <c r="Q15" i="5"/>
  <c r="N9" i="5"/>
  <c r="K9" i="5"/>
  <c r="A11" i="5"/>
  <c r="D6" i="5" l="1"/>
  <c r="E4" i="2" s="1"/>
  <c r="E5" i="2" s="1"/>
  <c r="D5" i="5"/>
  <c r="D4" i="2" s="1"/>
  <c r="D5" i="2" s="1"/>
  <c r="D4" i="5"/>
  <c r="C4" i="2" s="1"/>
  <c r="I4" i="2" l="1"/>
  <c r="H4" i="2"/>
  <c r="G4" i="2"/>
  <c r="C5" i="2"/>
  <c r="F5" i="2" l="1"/>
  <c r="H5" i="2" s="1"/>
  <c r="G5" i="2" l="1"/>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<sst xmlns="http://schemas.openxmlformats.org/spreadsheetml/2006/main" count="9092" uniqueCount="840">
  <si>
    <t xml:space="preserve">HỆ THỐNG QUẢN LÝ </t>
  </si>
  <si>
    <t>TÀI LIỆU KỊCH BẢN KIỂM THỬ CHỨC NĂNG</t>
  </si>
  <si>
    <t xml:space="preserve">Mã dự án   </t>
  </si>
  <si>
    <t>:</t>
  </si>
  <si>
    <t>GQKN</t>
  </si>
  <si>
    <t>Mã tài liệu</t>
  </si>
  <si>
    <t>TRANG KÝ</t>
  </si>
  <si>
    <t>Người lập:</t>
  </si>
  <si>
    <t xml:space="preserve">Nhân viên kiểm thử </t>
  </si>
  <si>
    <t>Người kiểm tra:</t>
  </si>
  <si>
    <t>Quản trị dự án</t>
  </si>
  <si>
    <t>Nhân viên kiểm thử</t>
  </si>
  <si>
    <t>Người phê duyệt:</t>
  </si>
  <si>
    <t>TỔNG HỢP KẾT QUẢ</t>
  </si>
  <si>
    <t>STT</t>
  </si>
  <si>
    <t>Tên màn hình/chức năng</t>
  </si>
  <si>
    <t>Số trường hợp kiểm thử đạt (P)</t>
  </si>
  <si>
    <t>Số trường hợp kiểm thử không đạt (F)</t>
  </si>
  <si>
    <t>Số trường hợp kiểm thử đang xem xét (PE)</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</si>
  <si>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</si>
  <si>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</si>
  <si>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</si>
  <si>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</si>
  <si>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</si>
  <si>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</si>
  <si>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</si>
  <si>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</si>
  <si>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</si>
  <si>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</si>
  <si>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</si>
  <si>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</si>
  <si>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</si>
  <si>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</si>
  <si>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</si>
  <si>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</si>
  <si>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</si>
  <si>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Giao diện</t>
  </si>
  <si>
    <t>Giao diện chung</t>
  </si>
  <si>
    <t>Kiểm tra bố cục giao diện</t>
  </si>
  <si>
    <t>Kiểm tra tổng thể giao diện màn hình</t>
  </si>
  <si>
    <t>Kiểm tra thứ tự di chuyển trỏ trên màn hình khi nhấn phím Tab</t>
  </si>
  <si>
    <t>Kiểm tra thứ tự con trỏ di chuyển ngược lại trên màn hình khi nhấn Shift-Tab</t>
  </si>
  <si>
    <t>DataGrid Kết qủa Tìm kiếm</t>
  </si>
  <si>
    <t>Kiểm tra bố cục grid</t>
  </si>
  <si>
    <t>Kiểm tra căn lề</t>
  </si>
  <si>
    <t>Phân trang</t>
  </si>
  <si>
    <t>Kiểm tra cách đánh số các bản ghi</t>
  </si>
  <si>
    <t>Kiểm tra Số bản ghi trên 1 trang</t>
  </si>
  <si>
    <t>Kiểm tra số trang hiển thị trong dropdown list</t>
  </si>
  <si>
    <t>1. Hiển thị các giá trị trong drop downlist 10,20,50,100</t>
  </si>
  <si>
    <t>Kiểm tra khi chọn các giá trị trong dropdown list</t>
  </si>
  <si>
    <t>1. Hiển thị số bản ghi tương ứng</t>
  </si>
  <si>
    <t>Style của paging</t>
  </si>
  <si>
    <t>Số bản ghi 1-10,11-20,... of tổng số bản ghi [Đầu/Trước] [Sau/Cuối]</t>
  </si>
  <si>
    <t>Kiểm tra hiển vị trí hiển thị bản ghi</t>
  </si>
  <si>
    <t>Check click vào icon</t>
  </si>
  <si>
    <t>Kiểm tra hiển thị menu và header, footer sau khi chuyển trang</t>
  </si>
  <si>
    <t>KT tổng số bản ghi</t>
  </si>
  <si>
    <t>Validate các trường thông tin</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</si>
  <si>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</si>
  <si>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</si>
  <si>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</si>
  <si>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</si>
  <si>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</si>
  <si>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giá trị mặc định</t>
  </si>
  <si>
    <t>Kiểm tra khi nhập dữ liệu không tồn tại</t>
  </si>
  <si>
    <t>Kiểm tra dữ liệu bắt buộc</t>
  </si>
  <si>
    <t>Chức năng</t>
  </si>
  <si>
    <t>Tìm kiếm đơn lẻ</t>
  </si>
  <si>
    <t>1. Focus vào màn hình. Nhấn phím Shift-Tab liên tục</t>
  </si>
  <si>
    <t>Kiểm tra maxlength</t>
  </si>
  <si>
    <t>Kiểm tra nhập dữ liệu là các kí tự đặc biệt</t>
  </si>
  <si>
    <t>Kiểm tra hoạt động của hộp Calendar</t>
  </si>
  <si>
    <t>Kiểm tra khi click vào Hôm nay</t>
  </si>
  <si>
    <t>1. Show thông báo dưới tất cả các trường không hợp lệ</t>
  </si>
  <si>
    <t>Con trỏ di chuyển lần lượt theo thứ tự: Từ phải qua trái, từ trên xuống dưới.</t>
  </si>
  <si>
    <t>Con trỏ di chuyển lần lượt theo thứ tự: từ dưới lên trên, từ phải qua trái.</t>
  </si>
  <si>
    <t>Kết quả test</t>
  </si>
  <si>
    <t>1. Kiểm tra title của màn hình
2. Kiểm tra focus của chuột
3. Kiểm tra hiển thị thông tin các trường và button trên màn hình</t>
  </si>
  <si>
    <t>1. Con trỏ di chuyển lần lượt theo thứ tự: Từ phải qua trái, từ trên xuống dưới.</t>
  </si>
  <si>
    <t>FF3.6 - Test Merge code</t>
  </si>
  <si>
    <t>Lần 3</t>
  </si>
  <si>
    <t>Lần 2</t>
  </si>
  <si>
    <t>2. Con trỏ di chuyển lần lượt theo thứ tự: từ dưới lên trên, từ phải qua trái.</t>
  </si>
  <si>
    <t>Kiểm tra các cột trên grid</t>
  </si>
  <si>
    <t>Kiểm tra căn lề các thông tin hiển thị</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</si>
  <si>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</si>
  <si>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</si>
  <si>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</si>
  <si>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Hiển thị 10 bản ghi trên một trang</t>
  </si>
  <si>
    <t>Kiểm tra số trang hiển thị trong dropdownlist</t>
  </si>
  <si>
    <t>Kiểm tra cách hiển thị của chức năng phân trang</t>
  </si>
  <si>
    <t>Hiển thị vị trí hiển thị của bản ghi</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</si>
  <si>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</si>
  <si>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</si>
  <si>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</si>
  <si>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</si>
  <si>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</si>
  <si>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</si>
  <si>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</si>
  <si>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</si>
  <si>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Trên grid, thực hiện chuyển các trang sau</t>
  </si>
  <si>
    <t>Menu, header, footer không thay đổi</t>
  </si>
  <si>
    <t>Tổng số bản ghi trong các trang bằng tổng số bản ghi của cả grid và bản ghi thỏa mãn</t>
  </si>
  <si>
    <t>Kiểm tra khi click icon Calendar</t>
  </si>
  <si>
    <t xml:space="preserve">Chức năng </t>
  </si>
  <si>
    <t>SQL chung 1</t>
  </si>
  <si>
    <t>SQL Chung 1</t>
  </si>
  <si>
    <t>select* from bctt_ctu</t>
  </si>
  <si>
    <t>Mã tổn thất</t>
  </si>
  <si>
    <t>select* from kbtt_ctu where kbtt_ctu.ma_kbtt=' '</t>
  </si>
  <si>
    <t>Mã hồ sơ</t>
  </si>
  <si>
    <t>Đơn vị GQKN</t>
  </si>
  <si>
    <t>Tên HSBT</t>
  </si>
  <si>
    <t>Đơn vị cấp đơn</t>
  </si>
  <si>
    <t>select kbtt_ctu.ma_kbtt, dm_donvi.ma_donvi, dm_donvi.ten_donvi from kbtt_ctu inner join dm_donvi on kbtt_ctu.ma_user=dm_donvi.ma_user;</t>
  </si>
  <si>
    <t>Số đơn BH</t>
  </si>
  <si>
    <t>select* from kbtt_ctu where kbtt_ctu. so_donbh =' '</t>
  </si>
  <si>
    <t>Người được bảo hiểm</t>
  </si>
  <si>
    <t>select* from kbtt_ctu where bctt_ctu.doituong_tonthat =' '</t>
  </si>
  <si>
    <t>Ngày tổn thất</t>
  </si>
  <si>
    <t>select* from kbtt_ctu where kbtt_ctu.ngay_tonthat =' '</t>
  </si>
  <si>
    <t>Số tiền yêu cầu bồi thường</t>
  </si>
  <si>
    <t>select* from kbtt_ctu where kbtt_ctu.sotien_kh_ycbt=' '</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</si>
  <si>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</si>
  <si>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</si>
  <si>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Trạng thái tài liệu</t>
  </si>
  <si>
    <t>select tailieu_hs.trang_thai_tailieu, kbtt_ctu.ma_kbtt from tailieu_hs inner join kbtt_ctu on kbtt_ctu.ma_user=tailieu_hs.ma_user;</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</si>
  <si>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</si>
  <si>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</si>
  <si>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</si>
  <si>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</si>
  <si>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</si>
  <si>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</si>
  <si>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 xml:space="preserve">Kiểm tra bố cục giao diện </t>
  </si>
  <si>
    <t xml:space="preserve">
1. Kiểm tra title của màn hình
2. Kiểm tra focus của chuột
3. Kiểm tra hiển thị thông tin các trường và button trên màn hình</t>
  </si>
  <si>
    <t>1. Kiểm tra về bố cục, font chữ, chính tả, màu chữ
2. Kiểm tra trường bắt buộc phải có dấu *
2. Kiểm tra header, footer</t>
  </si>
  <si>
    <t xml:space="preserve">Kiểm tra hiển thị mặc định </t>
  </si>
  <si>
    <t>Kiểm tra định dạng file</t>
  </si>
  <si>
    <t>1. Upload thành công</t>
  </si>
  <si>
    <t>Kiểm tra xoá file</t>
  </si>
  <si>
    <t>Kiểm tra upload trùng file</t>
  </si>
  <si>
    <t>Kiểm tra hiển thị danh sách dữ liệu</t>
  </si>
  <si>
    <t>1. Kiểm tra hiển thị danh sách dữ liệu</t>
  </si>
  <si>
    <t>1. Hiển thị popup tương ứng với button, icon đã click</t>
  </si>
  <si>
    <t>1. Focus vào màn hình. Nhấn Tab liên tục</t>
  </si>
  <si>
    <t>Kiểm tra nhập toàn ký tự space</t>
  </si>
  <si>
    <t>1. Hiển thị danh sách trống và thông báo: "Không tìm thấy dữ liệu"</t>
  </si>
  <si>
    <t>1. Kiểm tra về bố cục, font chữ, chính tả, màu chữ
2. Kiểm tra header, footer</t>
  </si>
  <si>
    <t>Kiểm tra điểu hướng khi click các button Khai báo tổn thất, các icon thao tác</t>
  </si>
  <si>
    <t>Search box Mã tổn thất</t>
  </si>
  <si>
    <t>1. Danh sách dữ liệu hiển thị theo ngày tạo từ mới nhất đến cũ nhất
- Dữ liệu hiển thị tương ứng với tài khoản đăng nhập</t>
  </si>
  <si>
    <t>Kiểm tra tìm kiếm không phân biệt chữ hoa, chữ thường</t>
  </si>
  <si>
    <t>1. Hệ thống trả về cùng kết quả, không phân biệt chữ hoa và chữ thường</t>
  </si>
  <si>
    <t>1. 1. Hệ thống Tìm kiếm theo đúng điều kiện lọc</t>
  </si>
  <si>
    <t>1. Hệ thống hiển thị kết quả tìm kiếm phù hợp với ký tự đã nhập, mapping trường Mã tổn thất</t>
  </si>
  <si>
    <t>Kiểm tra nhập dữ liệu có tồn tại trong DB</t>
  </si>
  <si>
    <t>Kiểm tra nhập dữ liệu không tồn tại trong DB</t>
  </si>
  <si>
    <t>1. Hệ thống hiển thị kết quả tìm kiếm theo dữ liệu đã được cắt các ký tự trắng đầu và cuối</t>
  </si>
  <si>
    <t>1. Hiển thị đúng nội dung đã copy paste
2. Hệ thống hiển thị kết quả tìm kiếm phù hợp với ký tự đã copy paste, mapping trường Mã tổn thất</t>
  </si>
  <si>
    <t>1. Hệ thống hiển thị kết quả tìm kiếm phù hợp với ký tự đã nhập, mapping trường Mã hồ sơ</t>
  </si>
  <si>
    <t xml:space="preserve">
1. Hệ thống hiển thị  tất cả các hồ sơ đang ở tiến trình Tiếp nhận và lập báo cáo tổn thất có trong hệ thống
</t>
  </si>
  <si>
    <r>
      <t xml:space="preserve">1. Giá trị mặc định trống
- Hiển thị  placeholder: icon +  </t>
    </r>
    <r>
      <rPr>
        <i/>
        <sz val="11"/>
        <color rgb="FF000000"/>
        <rFont val="Times New Roman"/>
        <family val="1"/>
      </rPr>
      <t>Tìm kiếm</t>
    </r>
  </si>
  <si>
    <t>1. Hệ thống hiển thị kết quả tìm kiếm phù hợp với ký tự đã nhập, mapping trường Đơn vị GQKN</t>
  </si>
  <si>
    <t>1. Hiển thị đúng nội dung đã copy paste
2. Hệ thống hiển thị kết quả tìm kiếm phù hợp với ký tự đã copy paste, mapping trường Đơn vị GQKN</t>
  </si>
  <si>
    <t>Search box  Đơn vị GQKN</t>
  </si>
  <si>
    <t>1. Hệ thống hiển thị kết quả tìm kiếm phù hợp với ký tự đã nhập, mapping trường Tên HSBT</t>
  </si>
  <si>
    <t>Search box Đơn vị cấp đơn</t>
  </si>
  <si>
    <t>1. Hệ thống hiển thị kết quả tìm kiếm phù hợp với ký tự đã nhập, mapping trường Đơn vị cấp đơn</t>
  </si>
  <si>
    <t>1. Hiển thị đúng nội dung đã copy paste
2. Hệ thống hiển thị kết quả tìm kiếm phù hợp với ký tự đã copy paste, mapping trường Đơn vị cấp đơn</t>
  </si>
  <si>
    <t>Search box Số đơn BH</t>
  </si>
  <si>
    <t>Search box Tên khách hàng</t>
  </si>
  <si>
    <t>1. Hệ thống hiển thị kết quả tìm kiếm phù hợp với ký tự đã nhập, mapping trường Tên khách hàng</t>
  </si>
  <si>
    <t>1. Hiển thị đúng nội dung đã copy paste
2. Hệ thống hiển thị kết quả tìm kiếm phù hợp với ký tự đã copy paste, mapping trường Tên khách hàng</t>
  </si>
  <si>
    <t>Search box Ngày tổn thất</t>
  </si>
  <si>
    <t>Search box Công ty giám định</t>
  </si>
  <si>
    <t>Search box Phòng ban - trạng thái</t>
  </si>
  <si>
    <t>1. Hệ thống hiển thị kết quả tìm kiếm phù hợp với ký tự đã nhập, mapping trường Công ty giám định</t>
  </si>
  <si>
    <t>1. Hiển thị đúng nội dung đã copy paste
2. Hệ thống hiển thị kết quả tìm kiếm phù hợp với ký tự đã copy paste, mapping trường Công ty giám định</t>
  </si>
  <si>
    <t>1. Hệ thống hiển thị kết quả tìm kiếm phù hợp với ký tự đã nhập, mapping trường Phòng ban - Trạng thái</t>
  </si>
  <si>
    <t>1. Hiển thị đúng nội dung đã copy paste
2. Hệ thống hiển thị kết quả tìm kiếm phù hợp với ký tự đã copy paste, mapping trường Phòng ban - Trạng thái</t>
  </si>
  <si>
    <t>Search box Trạng thái tài liệu</t>
  </si>
  <si>
    <t>1. Hệ thống hiển thị kết quả tìm kiếm phù hợp với ký tự đã nhập, mapping trường Trạng thái tài liệu</t>
  </si>
  <si>
    <t>1. Hiển thị đúng nội dung đã copy paste
2. Hệ thống hiển thị kết quả tìm kiếm phù hợp với ký tự đã copy paste, mapping trường Trạng thái tài liệu</t>
  </si>
  <si>
    <t>Kiểm tra giá trị mặc định hiển thị</t>
  </si>
  <si>
    <t>Kiểm tra dữ liệu là bắt buộc</t>
  </si>
  <si>
    <t>Kiểm tra nhập dữ liệu đã tồn tại trong DB</t>
  </si>
  <si>
    <t>Kiểm tra nhập dữ liệu có space đầu/cuối</t>
  </si>
  <si>
    <t>1.Chặn nhập từ ký tự 251</t>
  </si>
  <si>
    <t>Kiểm khi click chọn 1 giá trị</t>
  </si>
  <si>
    <t>1. Hiển thị đúng giá tri vừa chọn</t>
  </si>
  <si>
    <t>Kiểm tra click chọn nhiều giá trị</t>
  </si>
  <si>
    <t>1. Hệ thống chỉ cho chọn 1 giá trị, hiển thị giá trị cuối cùng click chọn</t>
  </si>
  <si>
    <t>1. Hệ thống hiển thị kết quả tìm kiếm phù hợp với dữ liệu đã nhập</t>
  </si>
  <si>
    <t>Kiểm tra tìm kiếm khi nhập chữ hoa, chữ thường</t>
  </si>
  <si>
    <t>1. Hệ thống hiển thị kết quả tìm kiếm phù hợp dữ liệu đã nhập
- Nhập chữ hoa, chữ thường thì kết quả hiển thị giống nhau</t>
  </si>
  <si>
    <t>Kiểm tra tìm kiếm tương đối khi nhập dữ liệu có tồn tại trên DB vào dropdown list</t>
  </si>
  <si>
    <t>Kiểm tra tìm kiếm tuyệt đối khi nhập dữ liệu có tồn tại trên DB vào dropdown list</t>
  </si>
  <si>
    <t xml:space="preserve">1. Hệ thống hiển thị kết quả tìm kiếm phù hợp với dữ liệu đã nhập, focus vào kết quả đầu tiên trong danh sách kết quả </t>
  </si>
  <si>
    <t>Kiểm tra khi click vào icon 'x"</t>
  </si>
  <si>
    <t>Tại hộp Calendar, thực hiện các thao tác sau:
1. Click các icon &lt;&lt;, &lt;, &gt;, &gt;&gt;
2. Click Tháng
3. Click Năm</t>
  </si>
  <si>
    <t>1. Hiển thị dữ liệu tháng trước/sau tương ứng khi click &lt;, &gt;
- Hiển thị dữ liệu năm trước/sau tương ứng khi click &lt;&lt;, &gt;&gt;
2. Hiển thị bảng bao gồm từ tháng 1 -&gt; tháng 12, focus vào tháng hiện tại
3. Hiển thị bảng năm, focus năm hiện tại</t>
  </si>
  <si>
    <t>1. Hiển thị Calendar, mặc định focus vào ngày hiện tại
- Disable các ngày &gt; Ngày hiện tại</t>
  </si>
  <si>
    <t xml:space="preserve">1. Hệ thống thực hiện xóa dữ liệu </t>
  </si>
  <si>
    <t>Kiểm tra button [Lưu] khi nhập dữ liệu hợp lệ vào tất cả các trường</t>
  </si>
  <si>
    <t>Kiểm tra button [Lưu] khi bỏ trống tất cả các trường bắt buộc</t>
  </si>
  <si>
    <t>1. Highlight đỏ và hiển thị thông báo ngay dưới tất cả các trường bắt buộc: "$Tên_trường$ không được để trống"</t>
  </si>
  <si>
    <t>Kiểm tra button [Đóng]</t>
  </si>
  <si>
    <t>Click icon "X"</t>
  </si>
  <si>
    <t>Kiểm tra khi mất kết nối</t>
  </si>
  <si>
    <t xml:space="preserve">1. Hệ thống thực hiện đóng Popup
- Dữ liệu không được lưu vào DB bảng </t>
  </si>
  <si>
    <t>1. Hệ thống thực hiện đóng Popup
- Dữ liệu không được lưu vào DB bảng</t>
  </si>
  <si>
    <t>P</t>
  </si>
  <si>
    <t>Xem dự thảo công văn</t>
  </si>
  <si>
    <r>
      <t xml:space="preserve">1. Giá trị mặc định trống
- Hiển thị  placeholder: icon +  </t>
    </r>
    <r>
      <rPr>
        <i/>
        <sz val="11"/>
        <rFont val="Times New Roman"/>
        <family val="1"/>
      </rPr>
      <t>Chọn thời gian</t>
    </r>
  </si>
  <si>
    <t>Kiểm tra khi nhập dữ liệu hợp lệ, đúng định dạng có tồn tại trong DB</t>
  </si>
  <si>
    <t>1. Hệ thống hiển thị kết quả tìm kiếm phù hợp với dữ liệu đã nhập, mapping trường Ngày tổn thất</t>
  </si>
  <si>
    <t>Kiểm tra khi nhập dữ liệu hợp lệ, đúng định dạng không tồn tại trong DB</t>
  </si>
  <si>
    <t>1. Hệ thống không thực hiện tìm kiếm</t>
  </si>
  <si>
    <t>Kiểm tra nhập chữ tiếng việt có dấu, không dấu</t>
  </si>
  <si>
    <t>1. Hiển thị ngày hiện tại
2. Hệ thống hiển thị kết quả tìm kiếm phù hợp với dữ liệu đã chọn, mapping trường Ngày tổn thất</t>
  </si>
  <si>
    <t>Kiểm tra khi click chọn ngày bất kì</t>
  </si>
  <si>
    <t>1. Cho phép chọn, hiển thị đúng dữ liệu đã nhập
2. Hệ thống hiển thị kết quả tìm kiếm phù hợp với dữ liệu đã chọn, mapping trường Ngày tổn thất</t>
  </si>
  <si>
    <t>1. Cho phép copy và paste tại search box
2. Hệ thống hiển thị danh sách theo điều kiện tìm kiếm</t>
  </si>
  <si>
    <t>1. Hệ thống hiển thị kết quả tìm kiếm phù hợp với ký tự đã nhập, mapping trường Số tiền YC bồi thường</t>
  </si>
  <si>
    <t>Search box Số tiền YC bồi thường</t>
  </si>
  <si>
    <t>1. Hiển thị đúng nội dung đã copy paste
2. Hệ thống hiển thị kết quả tìm kiếm phù hợp với ký tự đã copy paste, mapping trường Số tiền YC bồi thường</t>
  </si>
  <si>
    <t>Kiểm tra giá trị mặc định khi chưa thực hiện phân công</t>
  </si>
  <si>
    <t>Kiểm tra dữ liệu khi đã thực hiện phân công</t>
  </si>
  <si>
    <t>Kiểm tra hiển thị khi hover vào Người chủ trì</t>
  </si>
  <si>
    <t>1. Hiển thị tooltip email của Người chủ trì</t>
  </si>
  <si>
    <t>Kiểm tra Expand Collapse Icon</t>
  </si>
  <si>
    <t>1. Hiển thị mở rộng/thu gọn phần Thông tin người phụ trách</t>
  </si>
  <si>
    <t>Focus vào màn hình. Nhấn Tab liên tục</t>
  </si>
  <si>
    <t>Focus vào màn hình. Nhấn phím Shift-Tab liên tục</t>
  </si>
  <si>
    <t>Dropdown list Người chủ trì</t>
  </si>
  <si>
    <t>Tại popup Phân công cán bộ
1. Kiểm tra giá trị mặc định</t>
  </si>
  <si>
    <t>Tại popup Phân công cán bộ
 1. Xóa dữ liệu
 2. Nhập các giá trị khác hợp lệ
 3. Click button [Lưu]</t>
  </si>
  <si>
    <t>Tại popup Phân công cán bộ
1. Nhập dữ liệu có tồn tại trên DB vào dropdowns list</t>
  </si>
  <si>
    <t>Tại popup Phân công cán bộ
1. Nhập dữ liệu toàn phần có tồn tại trên DB vào dropdowns list</t>
  </si>
  <si>
    <t>Tại popup Phân công cán bộ
1. Nhập liệu chữ hoa
2. Nhập dữ liệu chữ thường</t>
  </si>
  <si>
    <t>Tại popup Phân công cán bộ
 1. Nhập dữ liệu đúng định dạng có chứa các kí tự đặc biệt, thẻ html: %#@a*&amp;^$
 (vd: &lt;script&gt;console.log("hello world")&lt;/script&gt; 
 hoặc &lt;script&gt; alert ('Hello') &lt;/script&gt;)</t>
  </si>
  <si>
    <t>Tại popup Phân công cán bộ
 1. Tìm kiếm dữ liệu không tồn tại</t>
  </si>
  <si>
    <t>Tại popup Phân công cán bộ
1. Click chọn nhiều giá trị</t>
  </si>
  <si>
    <t xml:space="preserve">Tại popup Phân công cán bộ
 1. Click vào icon 'x" </t>
  </si>
  <si>
    <t>1. Mặc định hiển thị Họ và tên của tk đăng nhập
- Enable, cho phép sửa</t>
  </si>
  <si>
    <t>Tại popup Phân công cán bộ
 1. Click dropdown list Người chủ trì</t>
  </si>
  <si>
    <t>Kiểm tra danh sách Người chủ trì khi BCTT trả về có dữ liệu phòng/ban</t>
  </si>
  <si>
    <t>Kiểm tra danh sách Người chủ trì khi BCTT trả về chỉ có dữ liệu đơn vị</t>
  </si>
  <si>
    <t>Dropdown list Người phối hợp</t>
  </si>
  <si>
    <t>1. Mặc định hiển thị dữ liệu trống
- Placeholder: Chọn người phối hợp…</t>
  </si>
  <si>
    <t>Tại popup Phân công cán bộ
1. Click chọn 1 giá trị enable</t>
  </si>
  <si>
    <t>Tại popup Phân công cán bộ
 1. Bỏ trống, không chọn giá trị nào
 2. Nhập các giá trị khác hợp lệ
 3. Click button [Lưu]</t>
  </si>
  <si>
    <t>1. Hiển thị thông báo dạng toast: "Phân công cán bộ xử lý thành công"</t>
  </si>
  <si>
    <t>Kiểm tra danh sách Người phối hợp khi BCTT trả về có dữ liệu phòng/ban</t>
  </si>
  <si>
    <t>Tại popup Phân công cán bộ
 1. Click dropdown list Người phối hợp</t>
  </si>
  <si>
    <t>1. Hiển thị danh sách Người phối hợp là user của phòng/ban
- Enable các user có quyền tiếp nhận
- Disable các user không có quyền tiếp nhận</t>
  </si>
  <si>
    <t>Kiểm tra danh sách Người phối hợp khi BCTT trả về chỉ có dữ liệu đơn vị</t>
  </si>
  <si>
    <t>1. Hiển thị danh sách Người phối hợp là user của đơn vị
- Enable các user có quyền tiếp nhận
- Disable các user không có quyền tiếp nhận</t>
  </si>
  <si>
    <t>Tại popup Phân công cán bộ
1. Click chọn nhiều giá trị enable</t>
  </si>
  <si>
    <t>Tại popup Phân công cán bộ
1. Nhập dữ liệu hợp lệ cho tất cả các trường
2. Click buttton [Lưu]</t>
  </si>
  <si>
    <t>'Tại popup Phân công cán bộ
1. Bỏ trống tất cả các trường bắt buộc
2. Click buttton [Lưu]</t>
  </si>
  <si>
    <t>'Tại popup Phân công cán bộ
1. Nhập dữ liệu đầy đủ hợp lệ cho các trường thông tin
2. Click button [Đóng]</t>
  </si>
  <si>
    <t>'Tại popup Phân công cán bộ
1. Nhập dữ liệu đầy đủ hợp lệ cho các trường thông tin
2. Click icon "X"</t>
  </si>
  <si>
    <t>'Tại popup Phân công cán bộ
1. Nhập dữ liệu đầy đủ hợp lệ cho các trường thông tin
2. Click button [Lưu] thì mất kết nối</t>
  </si>
  <si>
    <t>Kiểm tra vị trí hiển thị trong phần Thông tin người phụ trách</t>
  </si>
  <si>
    <t xml:space="preserve">Tại tab Báo cáo tổn thất
1. Quan sát hiển thị </t>
  </si>
  <si>
    <t>1. Hiển thị đúng thông tin Người chủ trì, Người phối hợp</t>
  </si>
  <si>
    <t>1. Dữ liệu không được lưu vào DB, không hiển thị thông tin Người chủ trì, Người phối hợp vừa chọn trong phần Thông tin người phụ trách</t>
  </si>
  <si>
    <t>Tại màn hình Lập báo cáo tổn thất
1. Bỏ trống tất cả các trường bắt buộc
2. Click buttton [Lưu]</t>
  </si>
  <si>
    <t>Kiểm tra button [Lưu] khi bỏ trống trường bắt buộc</t>
  </si>
  <si>
    <t>Kiểm tra button [Lưu] khi nhập tất cả các trường không hợp lệ</t>
  </si>
  <si>
    <t>"Tại màn hình Lập báo cáo tổn thất 
1. Kiểm tra upload trùng file</t>
  </si>
  <si>
    <t>"Tại màn hình Lập báo cáo tổn thất 
1. Kiểm tra xoá file</t>
  </si>
  <si>
    <t xml:space="preserve">Tại màn hình Lập báo cáo tổn thất
1. Kiểm tra hiển thị mặc định </t>
  </si>
  <si>
    <t>Tại màn hình Lập báo cáo tổn thất 
1. Chọn file có định dạng hợp lệ
2. Click button Lưu</t>
  </si>
  <si>
    <t>1. Hệ thống nhận định dạng file PDF, PNG, JPG, JPEG, XLS, XLSX, DOC, DOCX, TEXT 
2. Lập báo cáo tổn thất thành công</t>
  </si>
  <si>
    <t>1. Hiển thị thông báo dạng toast: "Tổng dung lượng các file không quá 20MB”</t>
  </si>
  <si>
    <t>1. Upload thành công, hiển thị file đã chọn trong đúng thư mục đã chọn</t>
  </si>
  <si>
    <t xml:space="preserve">1. Hiển thị poup :XOÁ TÀI LIỆU
  "Bạn có chắc muốn xoá tài liệu: tên tài liệu"?                          </t>
  </si>
  <si>
    <t>1. Hiển thị các thư mục được phân quyền tại tiến trình Tiếp nhận và Lập báo cáo tổn thất và được gán cho vai trò của tk đăng nhập
2. Hiển thị các dữ liệu từ tiến trình KBTT</t>
  </si>
  <si>
    <t>Tại màn hình Lập báo cáo tổn thất 
1.  Thực hiện upload 1 fiie có dung lượng &lt;=20 MB</t>
  </si>
  <si>
    <t>Tại màn hình Lập báo cáo tổn thất 
1. Thực hiện upload 1 file có dung lượng  &gt;20 MB</t>
  </si>
  <si>
    <t>Tại màn hình Lập báo cáo tổn thất
1. Thực hiện upload nhiều file cùng 1 lần với tổng dung lượng &lt;= 20MB</t>
  </si>
  <si>
    <t>Tại màn hình Lập báo cáo tổn thất
1. Thực hiện upload nhiều file cùng 1 lần với tổng dung lượng &gt; 20MB</t>
  </si>
  <si>
    <t>Kiểm tra upload nhiều lần có tổng dung lượng file hợp lệ</t>
  </si>
  <si>
    <t>Tại màn hình Lập báo cáo tổn thất 
1. Upload nhiều lần có tổng dung lượng file hợp lệ</t>
  </si>
  <si>
    <t>Kiểm tra xoá file vừa upload sau đó thêm lại file vừa xoá</t>
  </si>
  <si>
    <t>"Tại màn hình Lập báo cáo tổn thất 
1. Xóa file vừa upload
2. Upload lại file vừa xóa</t>
  </si>
  <si>
    <t xml:space="preserve">1. Hiển thị title màn hình: "Danh sách hồ sơ"
Hiển thị tab: Dự thảo, Tài liệu phát hành
- Mặc định focus tab Dự thảo
Hiển thị 2 tab nhỏ: Công văn thông báo tổn thất, Báo cáo tổn thất
- Mặc định focus tab Công văn thông báo tổn thất
- Dropdown list Biểu mẫu áp dụng
Các chức năng : 
- Button Tải xuống dự thảo công văn, Button Tải lên, </t>
  </si>
  <si>
    <t>Kiểm tra điều hướng khi click các button, icon</t>
  </si>
  <si>
    <t>Tại màn hình Xem dự thảo công văn
1. Click các button, icon</t>
  </si>
  <si>
    <t>1. Hệ thống hiển thị popup tương ứng khi click button, icon</t>
  </si>
  <si>
    <t>Kiểm tra dữ liệu hiển thị</t>
  </si>
  <si>
    <t>Kiểm tra khi click vào các trường</t>
  </si>
  <si>
    <t>1. Không có thay đổi hay tác động đến các trường</t>
  </si>
  <si>
    <t>1. Dữ liệu không được lưu vào DB, không thực hiện chuyển xử lý</t>
  </si>
  <si>
    <t>Tại popup Trả lại
1. Nhập dữ liệu hợp lệ
2. Click buttton [Xác nhận] khi mất kết nối</t>
  </si>
  <si>
    <t>1. Dữ liệu không được lưu vào DB, không thực hiện Trả lại</t>
  </si>
  <si>
    <t>1. Hiển thị giá trị trống</t>
  </si>
  <si>
    <t>Upload File dự thảo công văn</t>
  </si>
  <si>
    <t xml:space="preserve">1. Thực hiện xóa file vừa upload                   </t>
  </si>
  <si>
    <t>Kiểm tra khi click Danh sách hồ sơ</t>
  </si>
  <si>
    <t>1. Quay lại màn hình danh sách hồ sơ</t>
  </si>
  <si>
    <t xml:space="preserve">Tại màn hình Xem dự thảo công văn
1. Kiểm tra hiển thị mặc định </t>
  </si>
  <si>
    <t>Tại màn hình Xem dự thảo công văn 
1.  Thực hiện upload 1 file có dung lượng &lt;=20 MB</t>
  </si>
  <si>
    <t>Tại màn hình Xem dự thảo công văn 
1. Thực hiện upload 1 file có dung lượng  &gt;20 MB</t>
  </si>
  <si>
    <t>"Tại màn hình Xem dự thảo công văn 
1. Click icon x</t>
  </si>
  <si>
    <t>Tại màn hình Xem dự thảo công văn 
1. Chọn file có định dạng hợp lệ</t>
  </si>
  <si>
    <t>Tại màn hình Xem dự thảo công văn
1. Thực hiện upload nhiều file</t>
  </si>
  <si>
    <t>1. Upload không thành công</t>
  </si>
  <si>
    <t>1. Hệ thống nhận định dạng file PDF, PNG, JPG, JPEG
- Hệ thống cho phép tải lên bản dự thảo đã chỉnh sửa, đồng thời hiển thị label cảnh báo “ Dữ liệu dự thảo có thể xuất hiện thay đổi so với hệ thống. Vui lòng đối chiếu trước khi xử lý phê duyệt!”</t>
  </si>
  <si>
    <t>Kiểm tra button Tải xuống dự thảo công văn</t>
  </si>
  <si>
    <t>1. Hiển thị button tại đúng vị trí theo design</t>
  </si>
  <si>
    <t>Kiểm tra click button Tải xuống dự thảo công văn</t>
  </si>
  <si>
    <t>Tại màn hình Xem dự thảo công văn
1. Click button</t>
  </si>
  <si>
    <t>1. Hệ thống thực hiện tải xuống thành công file dự thảo công văn</t>
  </si>
  <si>
    <t>Kiểm tra file tải xuống</t>
  </si>
  <si>
    <t>1. Kiểm tra file tải xuổng</t>
  </si>
  <si>
    <t>1. File tải xuống hiển thị đúng dữ liệu
- Đúng form, không bị lỗi font chữ</t>
  </si>
  <si>
    <t>Kiểm tra Tải lên file dự thảo công văn</t>
  </si>
  <si>
    <t>Kiểm tra hiển thị file dự thảo công văn</t>
  </si>
  <si>
    <t>1. Hiển thị file dự thảo đã tải lên tương ứng
- Dữ liệu hiển thị đầy đủ</t>
  </si>
  <si>
    <t>PE</t>
  </si>
  <si>
    <t>F</t>
  </si>
  <si>
    <t>Chưa lấy được dữ liệu để test</t>
  </si>
  <si>
    <t>1. Hiển thị title popup: "Phân công cán bộ"
- Hiển thị các trường dữ liệu: Người chủ trì, Người phối hợp</t>
  </si>
  <si>
    <t>1. Hiển thị danh sách Người chủ trì là user của phòng/ban
- Hiển thị dạng: Họ và tên - Email</t>
  </si>
  <si>
    <t>1. Hiển thị danh sách Người chủ trì là user của đơn vị
- Hiển thị dạng: Họ và tên - Email</t>
  </si>
  <si>
    <t>1. Hệ thống thực hiện xóa dữ liệu 
2. Highlight đỏ, hiển thị thông báo dưới trường "Người chủ trì không được để trống"</t>
  </si>
  <si>
    <t>1. Hệ thống cho chọn nhiều giá trị</t>
  </si>
  <si>
    <t>1. Highlight đỏ, hiển thị thông báo: "Người chủ trì không được để trống"</t>
  </si>
  <si>
    <t>1. Highlight đỏ và hiển thị thông báo ngay dưới trường bắt buộc: "Người chủ trì không được để trống"</t>
  </si>
  <si>
    <t>1. Hệ thống hiển thị thông báo: "Phân công cán bộ xử lý thành công"
- Dữ liệu được lưu lại trong DB bảng user_tthai
2. Hệ thống tự động gửi thông báo tới cán bộ được phân công xử lý. “Bạn có báo cáo tổn thất cần xử lý. Vui lòng vào phần mềm GQKN để xử lý”</t>
  </si>
  <si>
    <t xml:space="preserve">Thanh lý tài sản </t>
  </si>
  <si>
    <t>TLTS</t>
  </si>
  <si>
    <t>1. Danh sách hồ sơ</t>
  </si>
  <si>
    <t>Precond:
1. Đăng nhập thành công vào hệ thống bằng account được phân quyền Thanh lý tài sản
2. Truy cập chức năng Khai báo tổn thất &gt;&gt; Tab Thanh lý tài sản</t>
  </si>
  <si>
    <t>2. Thông tin tổn thất</t>
  </si>
  <si>
    <t>3. Phân công cán bộ xử lý</t>
  </si>
  <si>
    <t>4. Đóng thanh lý</t>
  </si>
  <si>
    <t>5. Mở lại thanh lý</t>
  </si>
  <si>
    <t>6. Đề xuất thanh lý</t>
  </si>
  <si>
    <t>7. Hội đồng thanh lý</t>
  </si>
  <si>
    <t>8. Phương án thanh lý</t>
  </si>
  <si>
    <t>9. Thẩm định giá</t>
  </si>
  <si>
    <t>10. Đấu giá</t>
  </si>
  <si>
    <t>11. Kết quả đấu giá</t>
  </si>
  <si>
    <t>12. Kết quả thanh lý</t>
  </si>
  <si>
    <t>13. Phương án trả tiền Đồng/Tái</t>
  </si>
  <si>
    <t>1. Các label, Search box, combo cùng font chữ cỡ chữ, căn lề trái, số căn phải, có độ dài, rộng và khoảng cách bằng nhau, không xô lệch.
 - Không có lỗi về chính tả, cấu trúc câu, ngữ pháp trên màn hình
 - Form được bố trí hợp lý và dễ sử dụng
2. Header, footer hợp lý hoặc theo design có sẵn
3. Hiển thị tooltip ở icon thao tác</t>
  </si>
  <si>
    <t>Kiểm tra khi thực hiện CTRL+V để paste nội dung ở nơi khác vào Search box</t>
  </si>
  <si>
    <t xml:space="preserve">1. Các label, Search 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 https://www.figma.com/file/kRzsMq1sheeceIuzSPF7dR/PVI-GQKN-part-1?node-id=7297%3A780040&amp;t=6j72MSiwiymGLhom-0
</t>
  </si>
  <si>
    <t>Tại popup Phân công cán bộ
 1. Thực hiện CTRL+V để paste nội dung không tồn tại ở nơi khác vào Search box</t>
  </si>
  <si>
    <t>Tại popup Phân công cán bộ
 1. Thực hiện CTRL+V để paste nội dung đã tồn tại ở nơi khác vào Search box</t>
  </si>
  <si>
    <t xml:space="preserve">Kiểm tra khi thực hiện CTRL+V để paste nội dung ở nơi khác vào Search box </t>
  </si>
  <si>
    <t>1. Hiển thị title màn hình: "Danh sách hồ sơ"
2. Focus được set vào trường đầu tiên có thể edit
3. Các control tìm kiếm
 - Search box Mã tổn thất
 - Search box Số HSBT
 - Search box Đơn vị GQKN
 - Search box Tên tổn thất
 - Search box Đơn vị cấp đơn
 - Search box Số đơn BH
 - Search box Tên khách hàng
 - Search box Ngày tồn thất
 - Search box  Số tiền YC bồi thường
 - Search box Công ty giám định
 - Search box Tiến trình
 - Search box Phòng ban - Trạng thái
 - Search box Trạng thái tài liệu
 - Search box Tài liệu còn thiếu
4. Các chức năng : 
 - Button Khai báo tổn thất, Xuất file, cập nhật, xem</t>
  </si>
  <si>
    <t>Tại màn hình Danh sách hồ sơ &gt; Tab Thanh lý tài sản
1. Click button Khai báo tổn thất
2. Click các icon thao tác (Xem, Sửa)</t>
  </si>
  <si>
    <t>1. Các Label được sắp xếp từ trái qua phải:
 - Label Stt, Mã tổn thất,Số HSBT, Đơn vị GQKN, Tên tổn thất, Đơn vị cấp đơn, Số đơn BH, Tên khách hàng, Ngày tổn thất, Số tiền YC bồi thường, Công ty giám định, Trạng thái tài liệu, Tài liệu còn thiếu, Thao tác</t>
  </si>
  <si>
    <t>1. Text: căn lề trái
 - STT, Icon: Căn giữa
 - Số: Căn phải</t>
  </si>
  <si>
    <t>Tại màn hình Danh sách hồ sơ &gt; Tab Thanh lý tài sản
1. Kiểm tra DL trong searchbox</t>
  </si>
  <si>
    <t>Tại màn hình Danh sách hồ sơ &gt; Tab Thanh lý tài sản
1. Nhập toàn ký tự space</t>
  </si>
  <si>
    <t>Tại màn hình Danh sách hồ sơ &gt; Tab Thanh lý tài sản
1. Nhập dữ liệu tìm kiếm là chữ thường
2. Nhập dữ liệu tìm kiếm là chữ hoa</t>
  </si>
  <si>
    <t>Tại màn hình Danh sách hồ sơ &gt; Tab Thanh lý tài sản
1. Nhập dữ liệu đúng định dạng có chứa các kí tự đặc biệt, thẻ html: %#@abc&amp;lt,&lt;/table&gt;</t>
  </si>
  <si>
    <t>Tại màn hình Danh sách hồ sơ &gt; Tab Thanh lý tài sản
1. Nhập dữ liệu có tồn tại trong DB</t>
  </si>
  <si>
    <t>Tại màn hình Danh sách hồ sơ &gt; Tab Thanh lý tài sản
1. Nhập dữ liệu không tồn tại trong DB</t>
  </si>
  <si>
    <t>Tại màn hình Danh sách hồ sơ &gt; Tab Thanh lý tài sản
1. Nhập dữ liệu hợp lệ có khoảng trắng đầu và cuối: "  "</t>
  </si>
  <si>
    <t xml:space="preserve"> Tại màn hình Danh sách hồ sơ &gt; Tab Thanh lý tài sản
1. Thực hiện CTRL+V để paste nội dung ở nơi khác vào Search box</t>
  </si>
  <si>
    <t xml:space="preserve">
1. Hệ thống hiển thị  tất cả các hồ sơ đang ở tiến trình Thanh lý tài sản
</t>
  </si>
  <si>
    <t>Search box Số HSBT</t>
  </si>
  <si>
    <t>1. Hiển thị đúng nội dung đã copy paste
2. Hệ thống hiển thị kết quả tìm kiếm phù hợp với ký tự đã copy paste, mapping trường Số HSBT</t>
  </si>
  <si>
    <t>Search box Tên tổn thất</t>
  </si>
  <si>
    <t>1. Hệ thống Tìm kiếm theo đúng điều kiện lọc</t>
  </si>
  <si>
    <t>1. Hiển thị đúng nội dung đã copy paste
2. Hệ thống hiển thị kết quả tìm kiếm phù hợp với ký tự đã copy paste, mapping trường Tên tổn thất</t>
  </si>
  <si>
    <t>Tại màn hình Danh sách hồ sơ &gt; Tab Thanh lý tài sản
1. Kiểm tra DL trong search box</t>
  </si>
  <si>
    <t>Tại màn hình Danh sách hồ sơ &gt; Tab Thanh lý tài sản
1. Nhập dữ liệu hợp lệ, đúng định dạng, có tồn tại trong DB</t>
  </si>
  <si>
    <t>Tại màn hình Danh sách hồ sơ &gt; Tab Thanh lý tài sản
1. Nhập dữ liệu hợp lệ, đúng định dạng, không tồn tại trong DB</t>
  </si>
  <si>
    <t>Tại màn hình Danh sách hồ sơ &gt; Tab Thanh lý tài sản
1. Nhập dữ liệu là tiếng việt có dấu, không dấu</t>
  </si>
  <si>
    <t>Tại màn hình Danh sách hồ sơ &gt; Tab Thanh lý tài sản
1. Click icon Calendar</t>
  </si>
  <si>
    <t>Tại màn hình Danh sách hồ sơ &gt; Tab Thanh lý tài sản
 '1. Click vào icon Calendar bên cạnh Search box. 
 2. Click vào Hôm nay</t>
  </si>
  <si>
    <t>Tại màn hình Danh sách hồ sơ &gt; Tab Thanh lý tài sản
1. Click vào Search box 
2. Click chọn ngày bất kì</t>
  </si>
  <si>
    <t>Tại màn hình Danh sách hồ sơ &gt; Tab Thanh lý tài sản
1. Thực hiện CTRL+V để paste nội dung ở nơi khác vào Search box</t>
  </si>
  <si>
    <t xml:space="preserve">
1. Đăng nhập hệ thống bằng tk được phân quyền Thanh lý tài sản
2. Truy cập chức năng KBTT &gt; Tab Thanh lý tài sản
3. Click icon Xem/Cập nhật của 1 hồ sơ
4. Kiểm tra hiển thị thông tin các trường và button trên màn hình</t>
  </si>
  <si>
    <t>Ko hiện button Khai báo tổn thất</t>
  </si>
  <si>
    <t>1. Hiển thị màn hình thông tin chung của hồ sơ tại tiến trình Thanh lý tài sản bao gồm các nhóm thông tin:
- Thông tin người phụ trách: Người chủ trì, Người phối hợp
- Thông tin chung
- Các tab: Đề xuất thanh lý, Hội đồng thanh lý, Phương án thanh lý, Thẩm định giá, Đấu giá, Kết quả đấu giá, Kết quả thanh lý, Phương án trả tiền Đồng/Tái
- Mặc định focus tab Đề xuất thanh lý và hiển thị danh sách đề xuất thanh lý
2. Các chức năng : 
- Button Khai báo tổn thất, Thêm đề xuất
- Icon Xem, Cập nhật, Xóa đề xuất thanh lý</t>
  </si>
  <si>
    <t xml:space="preserve">
1. Đăng nhập hệ thống bằng tk được phân quyền Thanh lý tài sản
2. Truy cập chức năng KBTT &gt; Tab Thanh lý tài sản
3. Click icon Xem/Cập nhật của 1 hồ sơ
4. Kiểm tra dữ liệu hiển thị phần Thông tin người phụ trách
5. Kiểm tra dữ liệu hiển thị phần Thông tin chung</t>
  </si>
  <si>
    <t>1. Các label, Search 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t>
  </si>
  <si>
    <t>Kiểm tra khi click button Phát sinh thanh lý từ tiến trình Lập hồ sơ bồi thường</t>
  </si>
  <si>
    <t>Tại Danh sách hồ sơ &gt; Tab Lập hồ sơ bồi thường
1. Click cập nhật 1 hồ sơ bồi thường đã Chuyển Pias thành công
2. Tại màn hình chi tiết, click button Phát sinh thanh lý</t>
  </si>
  <si>
    <t>1. Hiển thị màn hình Thông tin chung của hồ sơ tại tiến trình Thanh lý tài sản</t>
  </si>
  <si>
    <t>Kiểm tra khi click vào các tab</t>
  </si>
  <si>
    <t>Tại màn hình Thông tin chung
1. Click vào các tab</t>
  </si>
  <si>
    <t>1. Focus vào tab vừa click, hiển thị danh sách tương ứng</t>
  </si>
  <si>
    <t>6.1. Danh sách đề xuất thanh lý</t>
  </si>
  <si>
    <t>Tại màn hình thông tin chung
1. Kiểm tra hiển thị thông tin các trường và button trên màn hình</t>
  </si>
  <si>
    <t>1. Focus tab Đề xuất thanh lý
3. Các control tìm kiếm
 - Search box Mã đề xuất
 - Search box Tên đề xuất
 - Search box Người tạo
 - Search box Ngày tạo
 - Search box Trạng thái
4. Các chức năng : 
 - Icon thao tác: Xem, Cập nhật, Xóa</t>
  </si>
  <si>
    <t>1. Danh sách dữ liệu hiển thị theo ngày tạo từ mới nhất đến cũ nhất
- Hiển thị tất cả đề xuất thanh lý của hồ sơ</t>
  </si>
  <si>
    <t>1. Danh sách dữ liệu hiển thị theo ngày tạo từ mới nhất đến cũ nhất
- Hiển thị đề xuất thanh lý do tk giám định viên đó tạo</t>
  </si>
  <si>
    <t>Kiểm tra điểu hướng khi click các icon thao tác</t>
  </si>
  <si>
    <t>1. Hiển thị popup tương ứng với icon đã click</t>
  </si>
  <si>
    <t>1. Các Label được sắp xếp từ trái qua phải:
 - Label Stt, Mã đề xuất, Tên đề xuất, Người tạo, Ngày tạo, Trạng thái, Thao tác</t>
  </si>
  <si>
    <t>Search box Mã đề xuất</t>
  </si>
  <si>
    <t>Tại danh sách đề xuất thanh lý
1. Kiểm tra DL trong searchbox</t>
  </si>
  <si>
    <t>Tại danh sách đề xuất thanh lý
1. Nhập toàn ký tự space</t>
  </si>
  <si>
    <t>Tại danh sách đề xuất thanh lý
1. Nhập dữ liệu tìm kiếm là chữ thường
2. Nhập dữ liệu tìm kiếm là chữ hoa</t>
  </si>
  <si>
    <t>Tại danh sách đề xuất thanh lý
1. Nhập dữ liệu đúng định dạng có chứa các kí tự đặc biệt, thẻ html: %#@abc&amp;lt,&lt;/table&gt;</t>
  </si>
  <si>
    <t>Tại danh sách đề xuất thanh lý
1. Nhập dữ liệu có tồn tại trong DB</t>
  </si>
  <si>
    <t>Tại danh sách đề xuất thanh lý
1. Nhập dữ liệu không tồn tại trong DB</t>
  </si>
  <si>
    <t>Tại danh sách đề xuất thanh lý
1. Nhập dữ liệu hợp lệ có khoảng trắng đầu và cuối: "  "</t>
  </si>
  <si>
    <t xml:space="preserve"> Tại danh sách đề xuất thanh lý
1. Thực hiện CTRL+V để paste nội dung ở nơi khác vào Search box</t>
  </si>
  <si>
    <t xml:space="preserve">
1. Hệ thống hiển thị  tất cả đề xuất thanh lý
</t>
  </si>
  <si>
    <t>1. Hệ thống hiển thị kết quả tìm kiếm phù hợp với ký tự đã nhập, mapping trường Mã đề xuất</t>
  </si>
  <si>
    <t>1. Hiển thị đúng nội dung đã copy paste
2. Hệ thống hiển thị kết quả tìm kiếm phù hợp với ký tự đã copy paste, mapping trường Mã đề xuất</t>
  </si>
  <si>
    <t>Search box Tên đề xuất</t>
  </si>
  <si>
    <t>1. Hiển thị đúng nội dung đã copy paste
2. Hệ thống hiển thị kết quả tìm kiếm phù hợp với ký tự đã copy paste, mapping trường Tên đề xuất</t>
  </si>
  <si>
    <t>1. Hệ thống hiển thị kết quả tìm kiếm phù hợp với ký tự đã nhập, mapping trường Tên đề xuất</t>
  </si>
  <si>
    <t>1. Hệ thống hiển thị  tất cả các hồ sơ đang ở tiến trình Tiếp nhận và lập báo cáo tổn thất có trong hệ thống</t>
  </si>
  <si>
    <t>Search box Ngày tạo</t>
  </si>
  <si>
    <t>Tại danh sách đề xuất thanh lý
1. Kiểm tra DL trong search box</t>
  </si>
  <si>
    <t>Tại danh sách đề xuất thanh lý
1. Nhập dữ liệu hợp lệ, đúng định dạng, có tồn tại trong DB</t>
  </si>
  <si>
    <t>Tại danh sách đề xuất thanh lý
1. Nhập dữ liệu hợp lệ, đúng định dạng, không tồn tại trong DB</t>
  </si>
  <si>
    <t>Tại danh sách đề xuất thanh lý
1. Nhập dữ liệu là tiếng việt có dấu, không dấu</t>
  </si>
  <si>
    <t>Tại danh sách đề xuất thanh lý
1. Click icon Calendar</t>
  </si>
  <si>
    <t>Tại danh sách đề xuất thanh lý
 '1. Click vào icon Calendar bên cạnh Search box. 
 2. Click vào Hôm nay</t>
  </si>
  <si>
    <t>Tại danh sách đề xuất thanh lý
1. Click vào Search box 
2. Click chọn ngày bất kì</t>
  </si>
  <si>
    <t>Tại danh sách đề xuất thanh lý
1. Thực hiện CTRL+V để paste nội dung ở nơi khác vào Search box</t>
  </si>
  <si>
    <t>1. Cho phép chọn, hiển thị đúng dữ liệu đã nhập
2. Hệ thống hiển thị kết quả tìm kiếm phù hợp với dữ liệu đã chọn, mapping trường Ngày tạo</t>
  </si>
  <si>
    <t>1. Hiển thị ngày hiện tại
2. Hệ thống hiển thị kết quả tìm kiếm phù hợp với dữ liệu đã chọn, mapping trường Ngày tạo</t>
  </si>
  <si>
    <t>Kiểm tra hiển thị danh sách dữ liệu  khi đăng nhập bằng tk Cán bộ/Khách hàng</t>
  </si>
  <si>
    <t>Kiểm tra hiển thị danh sách dữ liệu khi đăng nhập bằng tk Giám định viên</t>
  </si>
  <si>
    <t>Tại danh sách đề xuất thanh lý
1. Kiểm tra hiển thị danh sách dữ liệu</t>
  </si>
  <si>
    <t>Search box Người tạo</t>
  </si>
  <si>
    <t>1. Hệ thống hiển thị kết quả tìm kiếm phù hợp với ký tự đã nhập, mapping trường Người tạo</t>
  </si>
  <si>
    <t>1. Hiển thị đúng nội dung đã copy paste
2. Hệ thống hiển thị kết quả tìm kiếm phù hợp với ký tự đã copy paste, mapping trường Người tạo</t>
  </si>
  <si>
    <t>1. Giá trị mặc định là trống</t>
  </si>
  <si>
    <t>Kiểm tra căn lề dữ liệu</t>
  </si>
  <si>
    <t xml:space="preserve">Kiểm tra chọn 1 giá trị </t>
  </si>
  <si>
    <t>Kiểm tra xóa dữ liệu đã chọn</t>
  </si>
  <si>
    <t>1. Dữ liệu bị xóa khỏi ô nhập
2. Hệ thống hiển thị toàn bộ dữ liệu thỏa mãn điều kiện tìm kiếm</t>
  </si>
  <si>
    <t>Tại danh sách đề xuất thanh lý
2. Xoá dữ liệu vừa chọn</t>
  </si>
  <si>
    <t>Combobox Trạng thái</t>
  </si>
  <si>
    <t>Kiểm tra dữ liệu trong combobox</t>
  </si>
  <si>
    <t>Tại danh sách đề xuất thanh lý
1. Kiểm tra giá trị mặc định</t>
  </si>
  <si>
    <t>Tại danh sách đề xuất thanh lý
1. Kiểm tra dữ liệu trong combobox</t>
  </si>
  <si>
    <t>1. Hiển thị danh sách trạng thái bao gồm: Đang xử lý, Đã xử lý</t>
  </si>
  <si>
    <t>1. Kiểm tra căn lề các giá trị trong dropdown list</t>
  </si>
  <si>
    <t>1. Các giá trị trong Combobox được căn trái</t>
  </si>
  <si>
    <t>Tại danh sách đề xuất thanh lý
2. Chọn 1 giá trị trong combobox</t>
  </si>
  <si>
    <t>1. Hiển thị giá trị vừa chọn
2. Hiển thị kết quả phù hợp với giá trị đã chọn</t>
  </si>
  <si>
    <t>1. Hiển thị title màn hình: "Thêm mới đề xuất thanh lý"
2. Hiển thị đầy đủ các trường thông tin bao gồm:
- Thông tin người phụ trách
- Tên đề xuất thanh lý
- Đề xuất phương án thanh lý
4. Các chức năng : 
- Button Lưu
- Upload file đính kèm</t>
  </si>
  <si>
    <t>Tại màn hình Thêm mới đề xuất thanh lý
 1. Kiểm tra giá trị mặc định</t>
  </si>
  <si>
    <t>Tại màn hình Thêm mới đề xuất thanh lý
1. Thực hiện phân công
2. Kiểm tra dữ liệu hiển thị sau khi phân công thành công</t>
  </si>
  <si>
    <t>Tại màn hình Thêm mới đề xuất thanh lý
1. Hover vào Họ và tên của Người chủ trì</t>
  </si>
  <si>
    <t>Tại màn hình Thêm mới đề xuất thanh lý
1. Click Expand Collapse Icon</t>
  </si>
  <si>
    <t>1. Mặc định hiển thị dạng expand
2. Hiển thị dữ liệu bao gồm các trường thông tin:
- Người chủ trì: Mặc định hiển thị Họ và tên user lấy theo tiến trình Lập hồ sơ bồi thường
- Người phối hợp: Mặc định hiển thị Họ và tên user lấy theo tiến trình Lập hồ sơ bồi thường</t>
  </si>
  <si>
    <t>1. Mặc định hiển thị dạng expand
2. Hiển thị dữ liệu bao gồm các trường thông tin:
- Người chủ trì: Hiển thị Họ và tên của user đã được phân công chủ trì
- Người phối hợp: Hiển thị Họ và tên của user đã được phân công phối hợp</t>
  </si>
  <si>
    <t>Thông tin người phụ trách</t>
  </si>
  <si>
    <t>Textbox Tên đề xuất thanh lý</t>
  </si>
  <si>
    <t>Tại màn hình Thêm mới đề xuất thanh lý
1. Kiểm tra hiển thị mặc định</t>
  </si>
  <si>
    <t>Tại màn hình Thêm mới đề xuất thanh lý
1. Xóa dữ liệu, bỏ trống hoặc nhập toàn space
2. Nhập các thông tin khác hợp lệ
3. Click button [Lưu]</t>
  </si>
  <si>
    <t>Tại màn hình Thêm mới đề xuất thanh lý
1. Nhập dữ liệu đã tồn tại
2. Nhập các thông tin khác hợp lệ
3. Click button [Lưu]</t>
  </si>
  <si>
    <t>Tại màn hình Thêm mới đề xuất thanh lý
1. Nhập giá trị hợp lệ có chứa space đầu/cuối
2. Click button [Lưu]</t>
  </si>
  <si>
    <t>Tại màn hình Thêm mới đề xuất thanh lý
1. Nhập dữ liệu đúng định dạng có chứa các kí tự đặc biệt, thẻ html: %#@abc&amp;lt,&lt;/table&gt;  ngoại trừ các ký tự "/ _ &amp; . ) ( -" 
2. Các thông tin khác được nhập hợp lệ</t>
  </si>
  <si>
    <t>Tại màn hình Thêm mới đề xuất thanh lý
1. Nhập X đúng định dạng có chứa ký tự đặc biệt, thẻ html,java script : 
(vd: &lt;script&gt;console.log("hello world")&lt;/script&gt;  
hoặc &lt;script&gt; alert ('Hello') &lt;/script&gt;)</t>
  </si>
  <si>
    <t>Tại màn hình Thêm mới đề xuất thanh lý
1. Nhập dữ liệu là tiếng việt có dấu
2. Các thông tin khác được nhập hợp lệ
3. Click button [Lưu]</t>
  </si>
  <si>
    <t>Tại màn hình Thêm mới đề xuất thanh lý
1.Nhập dữ liệu = 251 ký tự</t>
  </si>
  <si>
    <t>Tại màn hình Thêm mới đề xuất thanh lý
1. Nhập dữ liệu =&lt; 250 ký tự
2. Các thông tin khác được nhập hợp lệ
3. Click button [Lưu]</t>
  </si>
  <si>
    <t>Tại màn hình Thêm mới đề xuất thanh lý
1. Thực hiện CTRL+V để paste nội dung ở nơi khác vào Search box
2. Các thông tin khác được nhập hợp lệ
3. Click button [Lưu]</t>
  </si>
  <si>
    <t>1. Hiển thị giá trị trống</t>
  </si>
  <si>
    <t>1. Thêm mới đề xuất thanh lý không thành công
2. Highlight đỏ và hiển thị thông báo ngay dưới trường: "Tên đề xuất thanh lý không được để trống"</t>
  </si>
  <si>
    <t>1. Hệ thống cho phép nhập trùng dữ liệu
2. Thực hiện Lưu thành công</t>
  </si>
  <si>
    <t>1. Hệ thống thực hiện:
- Thêm mới đề xuất thanh lý thành công
- Tự động cắt space đầu/cuối</t>
  </si>
  <si>
    <t>1. Thêm mới đề xuất thanh lý thành công</t>
  </si>
  <si>
    <t>Ngày tạo</t>
  </si>
  <si>
    <t>Kiểm tra giá trị hiển thị</t>
  </si>
  <si>
    <t>1. Mặc định hiển thị ngày hiện tại, không cho phép sửa
- Dữ liệu lưu tại dexuat_thanhly.ngay_tao</t>
  </si>
  <si>
    <t>1. Hiển thị thông báo lỗi, chỉ cho phép nhập các ký tự đặc biệt: ký tự gạch ngang “-”, dấu gạch “/”, gạch dưới “_”, dấu và “&amp;”, dấu chấm “.”, dấu ngoặc “()”, dấu nháy đơn ‘</t>
  </si>
  <si>
    <t>Texarea Đề xuất phương án thanh lý</t>
  </si>
  <si>
    <t>1. Thêm mới đề xuất thanh lý không thành công
2. Highlight đỏ và hiển thị thông báo ngay dưới trường: "Đề xuất phương án thanh lý không được để trống"</t>
  </si>
  <si>
    <t>Thanh lý tài sản</t>
  </si>
  <si>
    <t>Tại màn hình Thêm mới đề xuất thanh lý
1.Nhập dữ liệu = 501 ký tự</t>
  </si>
  <si>
    <t>1.Chặn nhập từ ký tự 501</t>
  </si>
  <si>
    <t>Tại màn hình Thêm mới đề xuất thanh lý
1. Nhập dữ liệu =&lt; 500 ký tự
2. Các thông tin khác được nhập hợp lệ
3. Click button [Lưu]</t>
  </si>
  <si>
    <t>Textbox Danh mục tài sản thanh lý</t>
  </si>
  <si>
    <t>1. Thêm mới đề xuất thanh lý không thành công
2. Highlight đỏ và hiển thị thông báo ngay dưới trường: "Danh mục tài sản thanh lý không được để trống"</t>
  </si>
  <si>
    <t>Tải lên file đính kèm</t>
  </si>
  <si>
    <t>Tại màn hình Thêm mới đề xuất thanh lý
1. Nhập dữ liệu hợp lệ cho tất cả các trường
2. Click buttton [Lưu]</t>
  </si>
  <si>
    <t>Kiểm tra hiển thị trên màn hình Danh sách đề xuất sau khi thêm mới</t>
  </si>
  <si>
    <t xml:space="preserve">Tại danh sách đề xuất thanh lý
1. Quan sát hiển thị </t>
  </si>
  <si>
    <t>1. Hiển thị đề xuất thanh lý lên đầu danh sách
- Trạng thái hiển thị: Đang xử lý</t>
  </si>
  <si>
    <t>1. Hiển thị đúng, đầy đủ thông tin người phụ trách lấy theo dữ liệu của tiến trình Lập hồ sơ bồi thường
2. Hiển thị đúng, đầy đủ dữ liệu lấy theo tiến trình Lập hồ sơ bồi thường, iếp nhận và Thêm mới đề xuất thanh lý</t>
  </si>
  <si>
    <t>Tại màn hình Thêm mới đề xuất thanh lý
 1. Nhập tất cả các trường không hợp lệ</t>
  </si>
  <si>
    <t>Kiểm tra button Thêm mới 1 dòng giá trị Danh mục tài sản</t>
  </si>
  <si>
    <t>Tại màn hình Thêm mới đề xuất thanh lý
1. Click button Thêm mới 
2. Nhập dữ liệu hợp lệ vào tất cả các trường dữ 
3. Click button Lưu</t>
  </si>
  <si>
    <t xml:space="preserve">1. Các label, Search 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t>
  </si>
  <si>
    <t>6.3. Xem chi tiết Đề xuất thanh lý</t>
  </si>
  <si>
    <t xml:space="preserve">
1. Đăng nhập hệ thống bằng tk được phân quyền Thanh lý tài sản, Đề xuất thanh lý
2. Truy cập chức năng KBTT &gt; Tab Thanh lý tài sản
3. Click icon Xem của 1 hồ sơ
4. Kiểm tra title của màn hình
5. Kiểm tra hiển thị thông tin các trường và button trên màn hình</t>
  </si>
  <si>
    <t>1. Hiển thị title màn hình: "$Mã đề xuất$ - Đề xuất thanh lý"
- Hiển thị đầy đủ các trường thông tin, disable, không cho phép chỉnh sửa
- Hiển thị phần File đính kèm phía bên trái, giao diện đúng theo design</t>
  </si>
  <si>
    <t>1. Hiển thị dữ liệu đúng với dữ liệu của lần thêm mới/cập nhật đề xuất thanh lý gần nhất</t>
  </si>
  <si>
    <t>1. Các label, Search 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t>
  </si>
  <si>
    <t>Tại màn hình Xem chi tiết Đề xuất thanh lý
1. Click vào các trường</t>
  </si>
  <si>
    <t>Tại màn hình Xem chi tiết Đề xuất thanh lý
1. Kiểm tra dữ liệu hiển thị</t>
  </si>
  <si>
    <t>Tại màn hình Xem chi tiết Đề xuất thanh lý
1. Kiểm tra hiển thị</t>
  </si>
  <si>
    <t>Kiểm tra button Lưu khi không upload file vào thư mục bắt buộc</t>
  </si>
  <si>
    <t>Tại màn hình Thêm mới đề xuất thanh lý
1. Nhập tất cả các trường không hợp lệ
2. Không upload file vào thư mục bắt buộc</t>
  </si>
  <si>
    <t>1. Hệ thống hiển thị thông báo lỗi
- Thêm mới đề xuất thanh lý không thành công</t>
  </si>
  <si>
    <t>Tại màn hình Cập nhật đề xuất thanh lý
 1. Kiểm tra giá trị mặc định</t>
  </si>
  <si>
    <t>Tại màn hình Cập nhật đề xuất thanh lý
1. Thực hiện phân công
2. Kiểm tra dữ liệu hiển thị sau khi phân công thành công</t>
  </si>
  <si>
    <t>Tại màn hình Cập nhật đề xuất thanh lý
1. Hover vào Họ và tên của Người chủ trì</t>
  </si>
  <si>
    <t>Tại màn hình Cập nhật đề xuất thanh lý
1. Click Expand Collapse Icon</t>
  </si>
  <si>
    <t>Tại màn hình Cập nhật đề xuất thanh lý
1. Kiểm tra hiển thị mặc định</t>
  </si>
  <si>
    <t>Tại màn hình Cập nhật đề xuất thanh lý
1. Xóa dữ liệu, bỏ trống hoặc nhập toàn space
2. Nhập các thông tin khác hợp lệ
3. Click button [Lưu]</t>
  </si>
  <si>
    <t>1. Cập nhật đề xuất thanh lý không thành công
2. Highlight đỏ và hiển thị thông báo ngay dưới trường: "Tên đề xuất thanh lý không được để trống"</t>
  </si>
  <si>
    <t>Tại màn hình Cập nhật đề xuất thanh lý
1. Nhập dữ liệu đã tồn tại
2. Nhập các thông tin khác hợp lệ
3. Click button [Lưu]</t>
  </si>
  <si>
    <t>Tại màn hình Cập nhật đề xuất thanh lý
1. Nhập giá trị hợp lệ có chứa space đầu/cuối
2. Click button [Lưu]</t>
  </si>
  <si>
    <t>1. Hệ thống thực hiện:
- Cập nhật đề xuất thanh lý thành công
- Tự động cắt space đầu/cuối</t>
  </si>
  <si>
    <t>Tại màn hình Cập nhật đề xuất thanh lý
1. Nhập dữ liệu đúng định dạng có chứa các kí tự đặc biệt, thẻ html: %#@abc&amp;lt,&lt;/table&gt;  ngoại trừ các ký tự "/ _ &amp; . ) ( -" 
2. Các thông tin khác được nhập hợp lệ</t>
  </si>
  <si>
    <t>Tại màn hình Cập nhật đề xuất thanh lý
1. Nhập X đúng định dạng có chứa ký tự đặc biệt, thẻ html,java script : 
(vd: &lt;script&gt;console.log("hello world")&lt;/script&gt;  
hoặc &lt;script&gt; alert ('Hello') &lt;/script&gt;)</t>
  </si>
  <si>
    <t>Tại màn hình Cập nhật đề xuất thanh lý
1. Nhập dữ liệu là tiếng việt có dấu
2. Các thông tin khác được nhập hợp lệ
3. Click button [Lưu]</t>
  </si>
  <si>
    <t>1. Cập nhật đề xuất thanh lý thành công</t>
  </si>
  <si>
    <t>Tại màn hình Cập nhật đề xuất thanh lý
1.Nhập dữ liệu = 251 ký tự</t>
  </si>
  <si>
    <t>Tại màn hình Cập nhật đề xuất thanh lý
1. Nhập dữ liệu =&lt; 250 ký tự
2. Các thông tin khác được nhập hợp lệ
3. Click button [Lưu]</t>
  </si>
  <si>
    <t>Tại màn hình Cập nhật đề xuất thanh lý
1. Thực hiện CTRL+V để paste nội dung ở nơi khác vào Search box
2. Các thông tin khác được nhập hợp lệ
3. Click button [Lưu]</t>
  </si>
  <si>
    <t>1. Cập nhật đề xuất thanh lý không thành công
2. Highlight đỏ và hiển thị thông báo ngay dưới trường: "Đề xuất phương án thanh lý không được để trống"</t>
  </si>
  <si>
    <t>Tại màn hình Cập nhật đề xuất thanh lý
1.Nhập dữ liệu = 501 ký tự</t>
  </si>
  <si>
    <t>Tại màn hình Cập nhật đề xuất thanh lý
1. Nhập dữ liệu =&lt; 500 ký tự
2. Các thông tin khác được nhập hợp lệ
3. Click button [Lưu]</t>
  </si>
  <si>
    <t>1. Cập nhật đề xuất thanh lý không thành công
2. Highlight đỏ và hiển thị thông báo ngay dưới trường: "Danh mục tài sản thanh lý không được để trống"</t>
  </si>
  <si>
    <t>Kiểm tra button Cập nhật 1 dòng giá trị Danh mục tài sản</t>
  </si>
  <si>
    <t>Tại màn hình Cập nhật đề xuất thanh lý
1. Click button Cập nhật 
2. Nhập dữ liệu hợp lệ vào tất cả các trường dữ 
3. Click button Lưu</t>
  </si>
  <si>
    <t>Tại màn hình Cập nhật đề xuất thanh lý
1. Nhập dữ liệu hợp lệ cho tất cả các trường
2. Click buttton [Lưu]</t>
  </si>
  <si>
    <t>Tại màn hình Cập nhật đề xuất thanh lý
 1. Nhập tất cả các trường không hợp lệ</t>
  </si>
  <si>
    <t>Tại màn hình Cập nhật đề xuất thanh lý
1. Nhập tất cả các trường không hợp lệ
2. Không upload file vào thư mục bắt buộc</t>
  </si>
  <si>
    <t>1. Hệ thống hiển thị thông báo lỗi
- Cập nhật đề xuất thanh lý không thành công</t>
  </si>
  <si>
    <t>1. Hiển thị title màn hình:  "$Mã đề xuất$ - Đề xuất thanh lý"
2. Hiển thị đầy đủ các trường thông tin bao gồm:
- Thông tin người phụ trách
- Tên đề xuất thanh lý
- Đề xuất phương án thanh lý
4. Các chức năng : 
- Button Lưu
- Upload file đính kèm</t>
  </si>
  <si>
    <t>1. Hiển thị giá trị của lần thêm mới/cập nhật gần nhất</t>
  </si>
  <si>
    <t>1. Hệ thống hiển thị thông báo dạng toast: "Cập nhật đề xuất thanh lý thành công"</t>
  </si>
  <si>
    <t>Kiểm tra giao diện hiển thị popup Xác nhận xóa</t>
  </si>
  <si>
    <t xml:space="preserve">Kiểm tra icon "X" </t>
  </si>
  <si>
    <t xml:space="preserve">Tại popup xác nhận xóa
1. Click icon "X"  </t>
  </si>
  <si>
    <t>1. Hệ thống thực hiện đóng popup xác nhận xóa, quay trở lại màn hình Danh sách vai trò
- Vai trò vừa được chọn xóa vẫn hiển thị trên màn hình Danh sách vai trò</t>
  </si>
  <si>
    <t>6.4. Xóa đề xuất thanh lý</t>
  </si>
  <si>
    <t>6.3. Cập nhật đề xuất thanh lý</t>
  </si>
  <si>
    <t>Tại màn hình Danh sách đề xuất thanh lý
1. Click icon "Xóa" 
2. Kiểm tra giao diện hiển thị</t>
  </si>
  <si>
    <t>1. Hiển thị popup Xác nhận xóa với nội dung đầy đủ: 
- Title : Xóa đề xuất thanh lý
- Text: "Bạn có chắc chắn muốn xóa đề xuất thanh lý $Mã đề xuất$?"
- Button: Quay lại, Xóa</t>
  </si>
  <si>
    <t>Kiểm tra button Quay lại</t>
  </si>
  <si>
    <t>Tại popup xác nhận xóa
1. Click button Quay lại</t>
  </si>
  <si>
    <t>1. Hệ thống thực hiện đóng popup xác nhận xóa, quay trở lại màn hình Danh sách đề xuất thanh lý
- Đề xuất thanh lý vừa được hủy xóa vẫn hiển thị trên màn hình Danh sách đề xuất thanh lý</t>
  </si>
  <si>
    <t>Kiểm tra button Xóa khi chọn xóa 1 đề xuất thanh lý chưa được gán với Hội đồng thanh lý hoặc Kết quả thanh lý</t>
  </si>
  <si>
    <t>Tại màn hình Danh sách đề xuất
1. Click icon "Xóa" 1 đề xuất chưa được gán với Hội đồng thanh lý hoặc Kết quả thanh lý
2. Tại popup xác nhận xóa, click button [Xác nhân]</t>
  </si>
  <si>
    <t>1. Xóa thành công đề xuất, hiển thị thông báo dạng toast: "Xóa đề xuất thành công"
- Đề xuất thanh lý vửa bị xóa không còn hiển thị trên màn hình Danh sách đề xuất thanh lý</t>
  </si>
  <si>
    <t>Kiểm tra icon Xóa khi chọn xóa 1 đề xuất thanh lý đã được gán với Hội đồng thanh lý hoặc Kết quả thanh lý</t>
  </si>
  <si>
    <t>Tại màn hình Danh sách đề xuất
1. Kiểm tra hiển thị icon Xóa</t>
  </si>
  <si>
    <t>1. Ẩn icon Xóa</t>
  </si>
  <si>
    <t>Tại danh sách hội đồng thanh lý
1. Kiểm tra hiển thị danh sách dữ liệu</t>
  </si>
  <si>
    <t>Tại màn hình Thêm mới hội đồng thanh lý
 1. Kiểm tra giá trị mặc định</t>
  </si>
  <si>
    <t>Tại màn hình Thêm mới hội đồng thanh lý
1. Thực hiện phân công
2. Kiểm tra dữ liệu hiển thị sau khi phân công thành công</t>
  </si>
  <si>
    <t>Tại màn hình Thêm mới hội đồng thanh lý
1. Hover vào Họ và tên của Người chủ trì</t>
  </si>
  <si>
    <t>Tại màn hình Thêm mới hội đồng thanh lý
1. Click Expand Collapse Icon</t>
  </si>
  <si>
    <t>Tại màn hình Thêm mới hội đồng thanh lý
1. Kiểm tra hiển thị mặc định</t>
  </si>
  <si>
    <t>Tại màn hình Thêm mới hội đồng thanh lý
1. Xóa dữ liệu, bỏ trống hoặc nhập toàn space
2. Nhập các thông tin khác hợp lệ
3. Click button [Lưu]</t>
  </si>
  <si>
    <t>Tại màn hình Thêm mới hội đồng thanh lý
1. Nhập dữ liệu đã tồn tại
2. Nhập các thông tin khác hợp lệ
3. Click button [Lưu]</t>
  </si>
  <si>
    <t>Tại màn hình Thêm mới hội đồng thanh lý
1. Nhập giá trị hợp lệ có chứa space đầu/cuối
2. Click button [Lưu]</t>
  </si>
  <si>
    <t>1. Hệ thống thực hiện:
- Thêm mới hội đồng thanh lý thành công
- Tự động cắt space đầu/cuối</t>
  </si>
  <si>
    <t>Tại màn hình Thêm mới hội đồng thanh lý
1. Nhập dữ liệu đúng định dạng có chứa các kí tự đặc biệt, thẻ html: %#@abc&amp;lt,&lt;/table&gt;  ngoại trừ các ký tự "/ _ &amp; . ) ( -" 
2. Các thông tin khác được nhập hợp lệ</t>
  </si>
  <si>
    <t>Tại màn hình Thêm mới hội đồng thanh lý
1. Nhập X đúng định dạng có chứa ký tự đặc biệt, thẻ html,java script : 
(vd: &lt;script&gt;console.log("hello world")&lt;/script&gt;  
hoặc &lt;script&gt; alert ('Hello') &lt;/script&gt;)</t>
  </si>
  <si>
    <t>Tại màn hình Thêm mới hội đồng thanh lý
1. Nhập dữ liệu là tiếng việt có dấu
2. Các thông tin khác được nhập hợp lệ
3. Click button [Lưu]</t>
  </si>
  <si>
    <t>1. Thêm mới hội đồng thanh lý thành công</t>
  </si>
  <si>
    <t>Tại màn hình Thêm mới hội đồng thanh lý
1.Nhập dữ liệu = 251 ký tự</t>
  </si>
  <si>
    <t>Tại màn hình Thêm mới hội đồng thanh lý
1. Nhập dữ liệu =&lt; 250 ký tự
2. Các thông tin khác được nhập hợp lệ
3. Click button [Lưu]</t>
  </si>
  <si>
    <t>Tại màn hình Thêm mới hội đồng thanh lý
1. Thực hiện CTRL+V để paste nội dung ở nơi khác vào Search box
2. Các thông tin khác được nhập hợp lệ
3. Click button [Lưu]</t>
  </si>
  <si>
    <t>Tại màn hình Thêm mới hội đồng thanh lý
1. Click button Thêm mới 
2. Nhập dữ liệu hợp lệ vào tất cả các trường dữ 
3. Click button Lưu</t>
  </si>
  <si>
    <t>Tại màn hình Thêm mới hội đồng thanh lý
1. Nhập dữ liệu hợp lệ cho tất cả các trường
2. Click buttton [Lưu]</t>
  </si>
  <si>
    <t xml:space="preserve">Tại danh sách hội đồng thanh lý
1. Quan sát hiển thị </t>
  </si>
  <si>
    <t>1. Hiển thị hội đồng thanh lý lên đầu danh sách
- Trạng thái hiển thị: Đang xử lý</t>
  </si>
  <si>
    <t>Tại màn hình Thêm mới hội đồng thanh lý
 1. Nhập tất cả các trường không hợp lệ</t>
  </si>
  <si>
    <t>Tại màn hình Thêm mới hội đồng thanh lý
1. Nhập tất cả các trường không hợp lệ
2. Không upload file vào thư mục bắt buộc</t>
  </si>
  <si>
    <t>1. Hệ thống hiển thị thông báo lỗi
- Thêm mới hội đồng thanh lý không thành công</t>
  </si>
  <si>
    <t xml:space="preserve">
1. Đăng nhập hệ thống bằng tk được phân quyền Thanh lý tài sản, hội đồng thanh lý
2. Truy cập chức năng KBTT &gt; Tab Thanh lý tài sản
3. Click icon Xem của 1 hồ sơ
4. Kiểm tra title của màn hình
5. Kiểm tra hiển thị thông tin các trường và button trên màn hình</t>
  </si>
  <si>
    <t>Tại màn hình Xem chi tiết hội đồng thanh lý
1. Kiểm tra dữ liệu hiển thị</t>
  </si>
  <si>
    <t>1. Hiển thị dữ liệu đúng với dữ liệu của lần thêm mới/cập nhật hội đồng thanh lý gần nhất</t>
  </si>
  <si>
    <t>Tại màn hình Xem chi tiết hội đồng thanh lý
1. Click vào các trường</t>
  </si>
  <si>
    <t>Tại màn hình Xem chi tiết hội đồng thanh lý
1. Kiểm tra hiển thị</t>
  </si>
  <si>
    <t>Tại màn hình Danh sách hội đồng thanh lý
1. Click icon "Xóa" 
2. Kiểm tra giao diện hiển thị</t>
  </si>
  <si>
    <t>7.1. Danh sách hội đồng thanh lý</t>
  </si>
  <si>
    <t>1. Focus tab Hội đồng thanh lý
3. Các control tìm kiếm
- Search box Mã hội đồng
- Search box Mã đề xuất
- Search box Tên đề xuất
- Search box Chủ tịch hội đồng
- Search box Ngày tạo
- Combobox Trạng thái
4. Các chức năng : 
 - Icon thao tác: Xem, Cập nhật, Nhân bản, Xóa</t>
  </si>
  <si>
    <t>1. Các Label được sắp xếp từ trái qua phải:
 - Label Stt, Mã hội đồng, Mã đề xuất, Tên đề xuất, Chủ tịch hội đồng, Ngày tạo, Trạng thái, Thao tác</t>
  </si>
  <si>
    <t>Search box Mã hội đồng</t>
  </si>
  <si>
    <t>1. Hệ thống hiển thị kết quả tìm kiếm phù hợp với ký tự đã nhập, mapping trường Mã hội đồng</t>
  </si>
  <si>
    <t>1. Hiển thị đúng nội dung đã copy paste
2. Hệ thống hiển thị kết quả tìm kiếm phù hợp với ký tự đã copy paste, mapping trường Mã hội đồng</t>
  </si>
  <si>
    <t>Tại danh sách hội đồng thanh lý
1. Kiểm tra DL trong searchbox</t>
  </si>
  <si>
    <t>Tại danh sách hội đồng thanh lý
1. Nhập toàn ký tự space</t>
  </si>
  <si>
    <t>Tại danh sách hội đồng thanh lý
1. Nhập dữ liệu tìm kiếm là chữ thường
2. Nhập dữ liệu tìm kiếm là chữ hoa</t>
  </si>
  <si>
    <t>Tại danh sách hội đồng thanh lý
1. Nhập dữ liệu đúng định dạng có chứa các kí tự đặc biệt, thẻ html: %#@abc&amp;lt,&lt;/table&gt;</t>
  </si>
  <si>
    <t>Tại danh sách hội đồng thanh lý
1. Nhập dữ liệu có tồn tại trong DB</t>
  </si>
  <si>
    <t>Tại danh sách hội đồng thanh lý
1. Nhập dữ liệu không tồn tại trong DB</t>
  </si>
  <si>
    <t>Tại danh sách hội đồng thanh lý
1. Nhập dữ liệu hợp lệ có khoảng trắng đầu và cuối: "  "</t>
  </si>
  <si>
    <t xml:space="preserve"> Tại danh sách hội đồng thanh lý
1. Thực hiện CTRL+V để paste nội dung ở nơi khác vào Search box</t>
  </si>
  <si>
    <t>Tại danh sách hội đồng thanh lý
1. Kiểm tra DL trong search box</t>
  </si>
  <si>
    <t>Tại danh sách hội đồng thanh lý
1. Nhập dữ liệu hợp lệ, đúng định dạng, có tồn tại trong DB</t>
  </si>
  <si>
    <t>Tại danh sách hội đồng thanh lý
1. Nhập dữ liệu hợp lệ, đúng định dạng, không tồn tại trong DB</t>
  </si>
  <si>
    <t>Tại danh sách hội đồng thanh lý
1. Nhập dữ liệu là tiếng việt có dấu, không dấu</t>
  </si>
  <si>
    <t>Tại danh sách hội đồng thanh lý
1. Click icon Calendar</t>
  </si>
  <si>
    <t>Tại danh sách hội đồng thanh lý
 '1. Click vào icon Calendar bên cạnh Search box. 
 2. Click vào Hôm nay</t>
  </si>
  <si>
    <t>Tại danh sách hội đồng thanh lý
1. Click vào Search box 
2. Click chọn ngày bất kì</t>
  </si>
  <si>
    <t>Tại danh sách hội đồng thanh lý
1. Thực hiện CTRL+V để paste nội dung ở nơi khác vào Search box</t>
  </si>
  <si>
    <t>Tại danh sách hội đồng thanh lý
1. Kiểm tra giá trị mặc định</t>
  </si>
  <si>
    <t>Tại danh sách hội đồng thanh lý
1. Kiểm tra dữ liệu trong combobox</t>
  </si>
  <si>
    <t>Tại danh sách hội đồng thanh lý
2. Chọn 1 giá trị trong combobox</t>
  </si>
  <si>
    <t>Tại danh sách hội đồng thanh lý
2. Xoá dữ liệu vừa chọn</t>
  </si>
  <si>
    <t>Search box Chủ tịch hội đồng</t>
  </si>
  <si>
    <t>1. Hệ thống hiển thị  tất cả các hội đồng thanh lý</t>
  </si>
  <si>
    <t>1. Hiển thị đúng nội dung đã copy paste
2. Hệ thống hiển thị kết quả tìm kiếm phù hợp với ký tự đã copy paste, mapping trường Chủ tịch hội đồng</t>
  </si>
  <si>
    <t>1. Hệ thống hiển thị  tất cả hội đồng thanh lý</t>
  </si>
  <si>
    <t xml:space="preserve">
1. Hệ thống hiển thị  tất cả hội đồng thanh lý
</t>
  </si>
  <si>
    <t>1. Hiển thị danh sách trạng thái bao gồm: Đang xử lý, Chờ duyệt, Đã duyệt, Trả lại</t>
  </si>
  <si>
    <t>1. Hiển thị title màn hình: "Thêm mới hội đồng thanh lý"
2. Hiển thị đầy đủ các trường thông tin bao gồm:
- Thông tin người phụ trách
- Tên hội đồng
- Dropdown Đề xuất thanh lý
- Danh sách thành viên
4. Các chức năng: 
- Button Lưu
- Button Thêm thành viên                                           
- Upload file đính kèm</t>
  </si>
  <si>
    <t>Textbox Tên hội đồng</t>
  </si>
  <si>
    <t>1. Thêm mới hội đồng thanh lý không thành công
2. Highlight đỏ và hiển thị thông báo ngay dưới trường: "Tên hội đồng không được để trống"</t>
  </si>
  <si>
    <t>Kiểm tra danh sách giá trị</t>
  </si>
  <si>
    <t>Kiểm tra tìm kiếm tại dropdown list khi nhập chữ hoa, chữ thường</t>
  </si>
  <si>
    <t>1. Hiển thị kết quả tìm kiếm phù hợp với dữ liệu đã nhập
- Nhập dữ liệu chữ hoa hay chữ thường vẫn hiển thị kết quả như nhau</t>
  </si>
  <si>
    <t>Kiểm tra tìm kiếm tại dropdown list khi nhập dữ liệu là các kí tự đặc biệt</t>
  </si>
  <si>
    <t>1. Hệ thống hiển thị kết quả tìm kiếm phù hợp với ký tự đã nhập</t>
  </si>
  <si>
    <t>Kiểm tra tìm kiếm tại dropdown list khi nhập dữ liệu là kí tự html</t>
  </si>
  <si>
    <t>Kiểm tra tìm kiếm tại dropdown list khi nhập ký tự có tồn tại trong DB</t>
  </si>
  <si>
    <t>Kiểm tra tìm kiếm tại dropdown list khi nhập dữ liệu không tồn tại trong DB</t>
  </si>
  <si>
    <t>Kiểm tra tìm kiếm tại dropdown list khi thực hiện CTRL+V để paste nội dung ở nơi khác vào textbox</t>
  </si>
  <si>
    <t>1. Hiển thị đúng nội dung đã copy paste
2. Hệ thống hiển thị kết quả tìm kiếm phù hợp với ký tự đã copy paste</t>
  </si>
  <si>
    <t>Kiểm tra khi chọn 1 giá trị</t>
  </si>
  <si>
    <t xml:space="preserve">Kiểm tra khi chọn nhiều hơn 1 giá trị </t>
  </si>
  <si>
    <t>1. Hệ thống chỉ cho phép chọn 1 giá trị</t>
  </si>
  <si>
    <t>Dropdownlist Đề xuất thanh lý</t>
  </si>
  <si>
    <t>Tại màn hình Thêm mới hội đồng thanh lý
1. Kiểm tra giá trị mặc định</t>
  </si>
  <si>
    <t>'Tại màn hình Thêm mới hội đồng thanh lý
1. Nhập dữ liệu là chữ thường
2. Nhập dữ liệu là chữ hoa</t>
  </si>
  <si>
    <t>'Tại màn hình Thêm mới hội đồng thanh lý
1. Nhập dữ liệu đúng định dạng có chứa các kí tự đặc biệt %#@abc&amp;lt</t>
  </si>
  <si>
    <t>'Tại màn hình Thêm mới hội đồng thanh lý
1. Nhập dữ liệu có chứa ký tự đặc biệt, thẻ html,java script : 
(vd: &lt;script&gt;console.log("hello world")&lt;/script&gt;  
hoặc &lt;script&gt; alert ('Hello') &lt;/script&gt;)</t>
  </si>
  <si>
    <t>'Tại màn hình Thêm mới hội đồng thanh lý
1. Nhập ký tự tìm kiếm có tồn tại trong DB</t>
  </si>
  <si>
    <t>'Tại màn hình Thêm mới hội đồng thanh lý
1. Nhập dữ liệu không tồn tại trong DB</t>
  </si>
  <si>
    <t>'Tại màn hình Thêm mới hội đồng thanh lý
1. Thực hiện CTRL+V để paste nội dung ở nơi khác vào textbox</t>
  </si>
  <si>
    <t>Tại màn hình Thêm mới hội đồng thanh lý
1. Không chọn giá trị nào tại dropdown list
2. Tab/Click sang trường khác</t>
  </si>
  <si>
    <t>'Tại màn hình Thêm mới hội đồng thanh lý
1. Click vào 1 Loại vai trò
2. Nhập các giá trị khác hợp lệ
3 Click button [Lưu]</t>
  </si>
  <si>
    <t>'Tại màn hình Thêm mới hội đồng thanh lý
1. Click chọn nhiều giá trị</t>
  </si>
  <si>
    <t>1. Label: "Đề xuất thanh lý*"
- Mặc định hiển thị dữ liệu trống</t>
  </si>
  <si>
    <t>'Tại màn hình Thêm mới hội đồng thanh lý
1. Click dropdownlist Đề xuất thanh lý</t>
  </si>
  <si>
    <t>1. Danh sách giá trị (căn lề trái) bao gồm các Đề xuất thanh lý chưa được gán với Hội đồng thanh lý và Kết quả thanh lý</t>
  </si>
  <si>
    <t>1. Cập nhật không thành công
2. Highlight đỏ và hiển thị thông báo ngay dưới trường: "Đề xuất thanh lý không được để trống"</t>
  </si>
  <si>
    <t>1. Hiển thị giá tri vừa chọn tại dropdown list
2. Thêm mới thành công</t>
  </si>
  <si>
    <t>Dropdownlist Đơn vị (Danh sách thành viên)</t>
  </si>
  <si>
    <t>1. Label: "Đơn vị"
- Mặc định hiển thị dữ liệu trống</t>
  </si>
  <si>
    <t>1. Danh sách giá trị (căn lề trái) bao gồm tất cả các đơn vị có trên hệ thống</t>
  </si>
  <si>
    <t>Dropdownlist Ban (Danh sách thành viên)</t>
  </si>
  <si>
    <t>1. Label: "Ban"
- Mặc định hiển thị dữ liệu trống</t>
  </si>
  <si>
    <t>Kiểm tra hiển thị khi chọn Đơn vị # Trụ sở</t>
  </si>
  <si>
    <t xml:space="preserve">Kiểm tra hiển thị khi chưa chọn đơn vị </t>
  </si>
  <si>
    <t>'Tại màn hình Thêm mới hội đồng thanh lý
1. Không chọn đơn vị
2. Click dropdownlist Ban</t>
  </si>
  <si>
    <t>1. Hiển thị danh sách trống</t>
  </si>
  <si>
    <t>'Tại màn hình Thêm mới hội đồng thanh lý
1. Chọn đơn vị # Trụ sở</t>
  </si>
  <si>
    <t>1. Disable trường Ban</t>
  </si>
  <si>
    <t>Kiểm tra hiển thị khi chọn Đơn vị = Trụ sở</t>
  </si>
  <si>
    <t>'Tại màn hình Thêm mới hội đồng thanh lý
1. Chọn đơn vị = Trụ sở
2. Click dropdownlist Ban</t>
  </si>
  <si>
    <t>1. Hiển thị danh sách tất cả các Ban thuộc Trụ sở</t>
  </si>
  <si>
    <t>Dropdownlist Phòng (Danh sách thành viên)</t>
  </si>
  <si>
    <t>'Tại màn hình Thêm mới hội đồng thanh lý
1. Không chọn Ban
2. Click dropdownlist Phòng</t>
  </si>
  <si>
    <t>Kiểm tra hiển thị khi chọn đơn vị = Trụ sở, không chọn Ban</t>
  </si>
  <si>
    <t>Kiểm tra hiển thị khi chọn đơn vị = Trụ sở, chọn Ban</t>
  </si>
  <si>
    <t>1. Hiển thị danh sách Phòng thuộc Ban đã chọn</t>
  </si>
  <si>
    <t>Kiểm tra hiển thị khi chọn đơn vị # Trụ sở</t>
  </si>
  <si>
    <t>'Tại màn hình Thêm mới hội đồng thanh lý
1. Chọn đơn vị # Trụ sở
2. Click dropdownlist Phòng</t>
  </si>
  <si>
    <t>1. Hiển thị danh sách tất cả các Phòng thuộc đơn vị</t>
  </si>
  <si>
    <t>Dropdownlist Thành viên (Danh sách thành viên)</t>
  </si>
  <si>
    <t>Dropdownlist Vị trí (Danh sách hội đồng)</t>
  </si>
  <si>
    <t>1. Label: "Vị trí*"
- Mặc định hiển thị dữ liệu trống</t>
  </si>
  <si>
    <t>1. Danh sách giá trị bao gồm:
- Chủ tịch hội đồng
- Thành viên thường trực
- Thành viên</t>
  </si>
  <si>
    <t>Kiểm tra hiển thị khi không chọn Đơn vị, Ban, Phòng</t>
  </si>
  <si>
    <t>'Tại màn hình Thêm mới hội đồng thanh lý
1. Không chọn Đơn vị, Ban, Phòng
2. Click dropdownlist Phòng</t>
  </si>
  <si>
    <t>'Tại màn hình Thêm mới hội đồng thanh lý
1. Chọn đơn vị = Trụ sở, chọn Ban
2. Click dropdownlist Phòng</t>
  </si>
  <si>
    <t>1. Hiển thị danh sách Thành viên thuộc Ban đã chọn</t>
  </si>
  <si>
    <t>1. Hiển thị danh sách tất cả các Thành viên thuộc đơn vị</t>
  </si>
  <si>
    <t>Textbox Ghi chú</t>
  </si>
  <si>
    <t>1. Hiển thị title màn hình: "$Mã hội đồng$ - hội đồng thanh lý"
- Hiển thị đầy đủ các trường thông tin, disable, không cho phép chỉnh sửa
- Hiển thị phần File đính kèm phía bên trái, giao diện đúng theo design</t>
  </si>
  <si>
    <t>7.3. Xem chi tiết hội đồng thanh lý</t>
  </si>
  <si>
    <t>7.4. Cập nhật hội đồng thanh lý</t>
  </si>
  <si>
    <t>7.5. Xóa hội đồng thanh lý</t>
  </si>
  <si>
    <t>1. Hiển thị popup Xác nhận xóa với nội dung đầy đủ: 
- Title : Xóa hội đồng thanh lý
- Text: "Bạn có chắc chắn muốn xóa hội đồng thanh lý $Mã hội đồng$?"
- Button: Quay lại, Xóa</t>
  </si>
  <si>
    <t>Kiểm tra button Xóa</t>
  </si>
  <si>
    <t>Tại màn hình Danh sách hội đồng
1. Click icon "Xóa" 1 hội đồng
2. Tại popup xác nhận xóa, click button [Xác nhân]</t>
  </si>
  <si>
    <t>1. Xóa thành công đề xuất, hiển thị thông báo dạng toast: "Xóa hội đồng thành công"
- Hội đồng thanh lý vửa bị xóa không còn hiển thị trên màn hình Danh sách hội đồng thanh lý</t>
  </si>
  <si>
    <t>1. Hệ thống thực hiện đóng popup xác nhận xóa, quay trở lại màn hình Danh sách hội đồng thanh lý
- Hội đồng thanh lý vừa được hủy xóa vẫn hiển thị trên màn hình Danh sách hội đồng thanh lý</t>
  </si>
  <si>
    <t>Kiểm tra hiển thị button Chuyển xử lý khi đăng nhập bằng tài khoản được phân quyền Chuyển xử lý</t>
  </si>
  <si>
    <t>1. Enable button Chuyển xử lý</t>
  </si>
  <si>
    <t>Kiểm tra hiển thị button Chuyển xử lý khi đăng nhập bằng tài khoản không được phân quyền Chuyển xử lý</t>
  </si>
  <si>
    <t xml:space="preserve">
1. Đăng nhập hệ thống bằng tài khoản không được phân quyền Chuyển xử lý (Yêu cầu bồi thường)
2. Truy cập KBTT &gt; Tab Bồi thường
3. Click icon Cập nhật của 1 Yêu cầu bồi thường </t>
  </si>
  <si>
    <t>1. Không hiển thị button Chuyển xử lý</t>
  </si>
  <si>
    <t>Kiểm tra bố cục giao diện popup Xác nhận chuyển xử lý</t>
  </si>
  <si>
    <t xml:space="preserve">
1. Kiểm tra title của popup
2. Kiểm tra focus của chuột
3. Kiểm tra hiển thị thông tin các trường và button trên màn hình</t>
  </si>
  <si>
    <t>1. Hiển thị title popup: "Xác nhận chuyển xử lý"
- Hiển thị textbox nhập đề xuất kiến nghị (nếu có)
2. Các chức năng : 
- Button Quay lại, Xác nhận</t>
  </si>
  <si>
    <t>Textbox Nhập đề xuất, đề nghị</t>
  </si>
  <si>
    <t>Tại popup Xác nhận
1. Kiểm tra hiển thị mặc định</t>
  </si>
  <si>
    <t>1. Hiển thị giá trị trống
- Placeholder: Nhập đề xuất (nếu có)</t>
  </si>
  <si>
    <t>Tại popup Xác nhận
1. Bỏ trống hoặc nhập toàn space
2. Click button [Lưu]</t>
  </si>
  <si>
    <t>1. Chuyển xử lý thành công
- Hiển thị thông báo dạng toast: "Chuyển xử lý thành công" bên trên góc phải màn hình</t>
  </si>
  <si>
    <t>Tại popup Xác nhận
1. Nhập dữ liệu đã tồn tại
2. Click button [Lưu]</t>
  </si>
  <si>
    <t>1. Hệ thống cho phép nhập trùng dữ liệu
2. Thực hiện Chuyển xử lý thành công</t>
  </si>
  <si>
    <t>Tại popup Xác nhận
1. Nhập giá trị hợp lệ có chứa space đầu/cuối
2. Click button [Lưu]</t>
  </si>
  <si>
    <t>1. Hệ thống thực hiện:
- Chuyển xử lý thành công
- Tự động cắt space đầu/cuối</t>
  </si>
  <si>
    <t>Tại popup Xác nhận
1. Nhập dữ liệu đúng định dạng có chứa các kí tự đặc biệt, thẻ html: %#@abc&amp;lt,&lt;/table&gt;  ngoại trừ các ký tự "/ _ &amp; . ) ( -" 
2. Các thông tin khác được nhập hợp lệ</t>
  </si>
  <si>
    <t>Tại popup Xác nhận
1. Nhập X đúng định dạng có chứa ký tự đặc biệt, thẻ html,java script : 
(vd: &lt;script&gt;console.log("hello world")&lt;/script&gt;  
hoặc &lt;script&gt; alert ('Hello') &lt;/script&gt;)</t>
  </si>
  <si>
    <t>Tại popup Xác nhận
1. Nhập dữ liệu là tiếng việt có dấu
2. Các thông tin khác được nhập hợp lệ
3. Click button [Lưu]</t>
  </si>
  <si>
    <t>Tại popup Xác nhận
1.Nhập dữ liệu = 2501 ký tự</t>
  </si>
  <si>
    <t>1. Hệ thống chặn nhập từ ký tự 251</t>
  </si>
  <si>
    <t>Tại popup Xác nhận
1. Nhập dữ liệu =&lt; 2500 ký tự
2. Các thông tin khác được nhập hợp lệ
3. Click button [Lưu]</t>
  </si>
  <si>
    <t xml:space="preserve">Kiểm tra khi thực hiện CTRL+V để paste nội dung ở nơi khác vào textbox </t>
  </si>
  <si>
    <t>Tại popup Xác nhận
1. Thực hiện CTRL+V để paste nội dung hợp lệ ở nơi khác vào textbox
2. Các thông tin khác được nhập hợp lệ
3. Click button [Lưu]</t>
  </si>
  <si>
    <t>Kiểm tra button [Xác nhận] khi nhập dữ liệu hợp lệ vào tất cả các trường</t>
  </si>
  <si>
    <t>Tại popup Xác nhận
1. Nhập dữ liệu hợp lệ
2. Click buttton [Xác nhận]</t>
  </si>
  <si>
    <t>Kiểm tra dữ liệu hiển thị tại cột Phòng ban - Trạng thái</t>
  </si>
  <si>
    <t>1. Thực hiện đề xuất đóng YCBT 
2. Kiểm tra dữ liệu hiển thị tại cột Phòng ban - Trạng thái</t>
  </si>
  <si>
    <t>1. Cập nhật trạng thái Báo cáo tổn thất là “Phòng ban – Chờ duyệt” (Phòng ban của user có phân quyền duyệt tiếp theo)</t>
  </si>
  <si>
    <t>Kiểm tra button [Xác nhận] khi bỏ trống trường nhập đề xuất, đề nghị</t>
  </si>
  <si>
    <t>Tại popup Xác nhận
1. Bỏ trống trường nhập đề xuất, đề nghị
2. Click buttton [Xác nhận]</t>
  </si>
  <si>
    <t>1. Chuyển xử lý thành công
- Hiển thị thông báo dạng toast: "Đề xuất đóng YCBT thành công" bên trên góc phải màn hình</t>
  </si>
  <si>
    <t>Kiểm tra button [Quay lại]</t>
  </si>
  <si>
    <t>Tại popup Xác nhận
1. Nhập dữ liệu hợp lệ
2. Click buttton [Quay lại]</t>
  </si>
  <si>
    <t>1. Hệ thống thực hiện đóng Popup
- Dữ liệu không được lưu vào DB</t>
  </si>
  <si>
    <t>Tại popup Xác nhận
1. Nhập dữ liệu hợp lệ
2. Click buttton [Xác nhận] khi mất kết nối</t>
  </si>
  <si>
    <t xml:space="preserve">
1. Đăng nhập hệ thống bằng tài khoản được phân quyền Chuyển xử lý (Hội đồng thanh lý)
2. Truy cập KBTT &gt; Tab Bồi thường
3. Click icon Cập nhật của 1 Yêu cầu bồi thường </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</si>
  <si>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t>
  </si>
  <si>
    <t>1. Hiển thị button Phê duyệt/Trả lại tại đúng vị trí và màu sắc theo design</t>
  </si>
  <si>
    <t>Kiểm tra hiển thị button Phê duyệt/Trả lại khi đăng nhập bằng tài khoản không được phân quyền Phê duyệt/Trả lại YCBT</t>
  </si>
  <si>
    <t>1. Không hiển thị button Phê duyệt/Trả lại</t>
  </si>
  <si>
    <t>Kiểm tra bố cục giao diện popup Phê duyệt/Trả lại</t>
  </si>
  <si>
    <t>1. Hệ thống cho phép nhập trùng dữ liệu
2. Thực hiện Phê duyệt/Trả lại thành công</t>
  </si>
  <si>
    <t>1. Hệ thống thực hiện:
- Phê duyệt/Trả lại thành công
- Tự động cắt space đầu/cuối</t>
  </si>
  <si>
    <t>Kiểm tra button [Xác nhận] của popup Đóng YCBT khi nhập dữ liệu hợp lệ vào tất cả các trường</t>
  </si>
  <si>
    <t>Tại popup Phê duyệt
1. Nhập dữ liệu hợp lệ
2. Click buttton [Xác nhận]</t>
  </si>
  <si>
    <t>1. Phê duyệt thành công
- Hiển thị thông báo dạng toast: "Phê duyệt/Trả lại tờ trình thành công" bên trên góc phải màn hình</t>
  </si>
  <si>
    <t>1. Cập nhật trạng thái Báo cáo tổn thất là “Phòng ban – Đã duyệt”</t>
  </si>
  <si>
    <t>Kiểm tra dữ liệu hiển thị tại cột Phòng ban - Trạng thái khi có duyệt song song</t>
  </si>
  <si>
    <t>1. Cập nhật trạng thái Báo cáo tổn thất là “Tên user - Đã duyệt"</t>
  </si>
  <si>
    <t>Tại popup Phê duyệt
1. Nhập dữ liệu hợp lệ
2. Click buttton [Quay lại]</t>
  </si>
  <si>
    <t>Tại popup Phê duyệt
1. Nhập dữ liệu hợp lệ
2. Click buttton [Xác nhận] khi mất kết nối</t>
  </si>
  <si>
    <t>1. Dữ liệu không được lưu vào DB, không thực hiện Phê duyệt</t>
  </si>
  <si>
    <t>Kiểm tra button [Xác nhận] của popup Trả lại khi nhập dữ liệu hợp lệ vào tất cả các trường</t>
  </si>
  <si>
    <t>Tại popup Trả lại
1. Nhập dữ liệu hợp lệ
2. Click buttton [Xác nhận]</t>
  </si>
  <si>
    <t>1. Thực hiện Trả lại 1 
2. Kiểm tra dữ liệu hiển thị tại cột Phòng ban - Trạng thái</t>
  </si>
  <si>
    <t>1. Cập nhật trạng thái là “Tên user – Trả lại”
- Gửi thông báo tới user lập BCTT đó</t>
  </si>
  <si>
    <t>Tại popup Trả lại
1. Bỏ trống trường nhập đề xuất, đề nghị
2. Click buttton [Xác nhận]</t>
  </si>
  <si>
    <t>Tại popup Trả lại
1. Nhập dữ liệu hợp lệ
2. Click buttton [Quay lại]</t>
  </si>
  <si>
    <t xml:space="preserve">7.7. Phê duyệt/Trả lại </t>
  </si>
  <si>
    <t>Kiểm tra hiển thị button Phê duyệt/Trả lại khi đăng nhập bằng tài khoản được phân quyền Phê duyệt/Trả lại Hội đồng thanh lý</t>
  </si>
  <si>
    <t xml:space="preserve">
1. Đăng nhập hệ thống bằng tài khoản được phân quyền Phê duyệt/Trả lại Hội đồng thanh lý
2. Truy cập KBTT &gt; Tab Bồi thường
3. Click icon Cập nhật của 1 Tờ trình đang có trạng thái Chờ duyệt</t>
  </si>
  <si>
    <t xml:space="preserve">
1. Đăng nhập hệ thống bằng tài khoản không được phân quyền Phê duyệt/Trả lại Hội đồng thanh lý
2. Truy cập KBTT &gt; Tab Thanh lý tài sản
3. Click icon Cập nhật của 1 Hội đồng thanh lý</t>
  </si>
  <si>
    <t>1. Hiển thị title popup: "Xác nhận Phê duyệt/Trả lại"
- Hiển thị textbox nhập đề xuất kiến nghị (nếu có)
2. Các chức năng : 
- Button Quay lại, Xác nhận</t>
  </si>
  <si>
    <t>1. Phê duyệt/Trả lại thành công</t>
  </si>
  <si>
    <t>1. Phê duyệt/Trả lại thành công
- Hiển thị thông báo dạng toast: "Phê duyệt/Trả lại hội đồng thanh lý thành công" bên trên góc phải màn hình</t>
  </si>
  <si>
    <t>Tại popup Xác nhận
1.Nhập dữ liệu = 501 ký tự</t>
  </si>
  <si>
    <t>1. Hệ thống chặn nhập từ ký tự 501</t>
  </si>
  <si>
    <t>Tại popup Xác nhận
1. Nhập dữ liệu =&lt; 500 ký tự
2. Các thông tin khác được nhập hợp lệ
3. Click button [Lưu]</t>
  </si>
  <si>
    <t>1. Thực hiện Phê duyệt 1 hội đồng thanh lý
2. Kiểm tra dữ liệu hiển thị tại cột Phòng ban - Trạng thái</t>
  </si>
  <si>
    <t>1. Thực hiện Phê duyệt 1 hội đồng thanh lý
2. Đăng nhập hệ thống bằng tài khoản user của phòng ban chưa duyệt BCTT
3. Kiểm tra dữ liệu hiển thị tại cột Phòng ban - Trạng thái</t>
  </si>
  <si>
    <t>1. Trả lại thành công
- Hiển thị thông báo dạng toast: "Phê duyệt/Trả lại hội đồng thanh lý thành công" bên trên góc phải màn hình</t>
  </si>
  <si>
    <t>1. Trả lại thành công
- Hiển thị thông báo dạng toast: "Phê duyệti/Trả lại hội đồng thanh lý thành công" bên trên góc phải màn hình</t>
  </si>
  <si>
    <t>6.2. Cập nhật đề xuất thanh lý</t>
  </si>
  <si>
    <t>1. Hệ thống hiển thị thông báo dạng toast: "Cập nhật đề xuất thanh lý thành công"</t>
  </si>
  <si>
    <t>7.2. Cập nhật hội đồng thanh lý</t>
  </si>
  <si>
    <t>1. Hệ thống hiển thị thông báo dạng toast: "Cập nhật hội đồng thanh lý thành công"</t>
  </si>
  <si>
    <t xml:space="preserve">Tại màn hình Thêm mới hội đồng thanh lý
1. Kiểm tra hiển thị mặc định </t>
  </si>
  <si>
    <t>Tại màn hình Thêm mới hội đồng thanh lý 
1. Chọn file có định dạng hợp lệ
2. Click button Lưu</t>
  </si>
  <si>
    <t>Tại màn hình Thêm mới hội đồng thanh lý 
1.  Thực hiện upload 1 fiie có dung lượng &lt;=20 MB</t>
  </si>
  <si>
    <t>Tại màn hình Thêm mới hội đồng thanh lý 
1. Thực hiện upload 1 file có dung lượng  &gt;20 MB</t>
  </si>
  <si>
    <t>Tại màn hình Thêm mới hội đồng thanh lý
1. Thực hiện upload nhiều file cùng 1 lần với tổng dung lượng &lt;= 20MB</t>
  </si>
  <si>
    <t>Tại màn hình Thêm mới hội đồng thanh lý
1. Thực hiện upload nhiều file cùng 1 lần với tổng dung lượng &gt; 20MB</t>
  </si>
  <si>
    <t>Tại màn hình Thêm mới hội đồng thanh lý 
1. Upload nhiều lần có tổng dung lượng file hợp lệ</t>
  </si>
  <si>
    <t>"Tại màn hình Thêm mới hội đồng thanh lý 
1. Kiểm tra xoá file</t>
  </si>
  <si>
    <t>"Tại màn hình Thêm mới hội đồng thanh lý 
1. Xóa file vừa upload
2. Upload lại file vừa xóa</t>
  </si>
  <si>
    <t>"Tại màn hình Thêm mới hội đồng thanh lý 
1. Kiểm tra upload trùng file</t>
  </si>
  <si>
    <t>7.6. Chuyển xử lý hội đồng thanh lý</t>
  </si>
  <si>
    <t>8.1. Danh sách phương án thanh lý</t>
  </si>
  <si>
    <t>1. Focus tab Phương án thanh lý
3. Các control tìm kiếm
- Search box Mã hội đồng
- Search box Mã đề xuất
- Search box Tên đề xuất
- Search box Chủ tịch hội đồng
- Search box Ngày tạo
- Combobox Trạng thái
4. Các chức năng : 
 - Icon thao tác: Xem, Cập nhật, Nhân bản, Xóa</t>
  </si>
  <si>
    <t>Search box Mã phương án</t>
  </si>
  <si>
    <t>7.2. Thêm mới phương án thanh lý</t>
  </si>
  <si>
    <t>8.3. Xem chi tiết Phương án thanh lý</t>
  </si>
  <si>
    <t>8.4. Cập nhật phương án thanh ly</t>
  </si>
  <si>
    <t>8.5. Xóa phương án thanh lý</t>
  </si>
  <si>
    <t xml:space="preserve">8.7. Phê duyệt/Trả lại </t>
  </si>
  <si>
    <t>8.6. Chuyển xử lý phương án thanh lý</t>
  </si>
  <si>
    <t>9.1. Danh sách thẩm định giá</t>
  </si>
  <si>
    <t>1. Focus tab Thẩm định giá
3. Các control tìm kiếm
- Search box Mã hội đồng
- Search box Mã đề xuất
- Search box Tên đề xuất
- Search box Chủ tịch hội đồng
- Search box Ngày tạo
- Combobox Trạng thái
4. Các chức năng : 
 - Icon thao tác: Xem, Cập nhật, Nhân bản, Xóa</t>
  </si>
  <si>
    <t>9.2. Thêm mới thẩm định giá</t>
  </si>
  <si>
    <t>9.3. Xem chi tiết thẩm định giá</t>
  </si>
  <si>
    <t>9.4. Cập nhật thẩm định giá</t>
  </si>
  <si>
    <t>9.5. Xóa thẩm định giá</t>
  </si>
  <si>
    <t>9.6. Chuyển xử lý thẩm định giá</t>
  </si>
  <si>
    <t xml:space="preserve">9.7. Phê duyệt/Trả lại </t>
  </si>
  <si>
    <t>10.1. Danh sách đấu giá</t>
  </si>
  <si>
    <t>10.2. Thêm mới đấu giá</t>
  </si>
  <si>
    <t>10.3. Xem chi tiết đấu giá</t>
  </si>
  <si>
    <t>10.4. Cập nhật đấu giá</t>
  </si>
  <si>
    <t>10.5. Xóa đấu giá</t>
  </si>
  <si>
    <t>11.1. Danh sách kết quả đấu giá</t>
  </si>
  <si>
    <t>11.2. Thêm mới kết quả đấu giá</t>
  </si>
  <si>
    <t>11.3. Xem chi tiết kết quả đấu giá</t>
  </si>
  <si>
    <t>11.4. Cập nhật kết quả đấu giá</t>
  </si>
  <si>
    <t>11.5. Xóa kết quả đấu giá</t>
  </si>
  <si>
    <t>12.1. Danh sách kết quả thanh lý</t>
  </si>
  <si>
    <t>12.2. Thêm mới kết quả thanh lý</t>
  </si>
  <si>
    <t>12.3. Xem chi tiết kết quả thanh lý</t>
  </si>
  <si>
    <t>12.4. Cập nhật kết quả thanh lý</t>
  </si>
  <si>
    <t>12.5. Xóa kết quả thanh lý</t>
  </si>
  <si>
    <t>13.1. Danh sách phương án trả tiền Đồng/Tái</t>
  </si>
  <si>
    <t>13.2. Thêm mới phương án</t>
  </si>
  <si>
    <t>13.3. Xem chi tiết Phương án</t>
  </si>
  <si>
    <t>13.4. Cập nhật phương án</t>
  </si>
  <si>
    <t>13.5. Xóa phương án</t>
  </si>
  <si>
    <t>13.6. Chuyển xử lý phương án</t>
  </si>
  <si>
    <t xml:space="preserve">
1. Đăng nhập hệ thống bằng tài khoản được phân quyền Chuyển xử lý (Phương án trả tiền Đồng/Tái)
2. Truy cập KBTT &gt; Tab Bồi thường
3. Click icon Cập nhật của 1 Yêu cầu bồi thường </t>
  </si>
  <si>
    <t xml:space="preserve">13.7. Phê duyệt/Trả lại </t>
  </si>
  <si>
    <t xml:space="preserve">
1. Đăng nhập hệ thống bằng tài khoản được phân quyền Phê duyệt/Trả lại Phương án trả tiền
2. Truy cập KBTT &gt; Tab Thanh lý tài sản
3. Click icon Cập nhật của 1 Tờ trình đang có trạng thái Chờ duyệt</t>
  </si>
  <si>
    <t>1. Phê duyệt thành công
- Hiển thị thông báo dạng toast: "Phê duyệt/Trả lại phương án trả tiền Đồng/Tái thành công" bên trên góc phải màn hình</t>
  </si>
  <si>
    <t>Kiểm tra button [Xác nhận] của popup Phê duyệt/Trả lại khi nhập dữ liệu hợp lệ vào tất cả các trường</t>
  </si>
  <si>
    <t>1. Thực hiện Phê duyệt 1 hội đồng thanh lý
2. Đăng nhập hệ thống bằng tài khoản user của phòng ban chưa duyệt Phương án trả tiền
3. Kiểm tra dữ liệu hiển thị tại cột Phòng ban - Trạng thái</t>
  </si>
  <si>
    <t>Kiểm tra hiển thị button Đóng thanh lý</t>
  </si>
  <si>
    <t xml:space="preserve">
1. Đăng nhập hệ thống bằng tài khoản được phân quyền Đóng thanh lý
2. Truy cập KBTT &gt; Tab Thanh lý tài sản
3. Click icon Cập nhật của 1 hồ sơ co tất cả Tờ trình Kết quả thanh lý chuyển trạng thái Đã duyệt</t>
  </si>
  <si>
    <t>1. Hiển thị button Đóng thanh lý</t>
  </si>
  <si>
    <t>Kiểm tra bố cục giao diện popup Xác nhận</t>
  </si>
  <si>
    <t>1. Hiển thị title popup: "Đóng thanh lý"
- Hiển thị text: "Bạn có chắc chắn muốn đóng thanh lý cho hồ sơ $Mã$?
2. Các chức năng : 
- Button Quay lại, Xác nhận</t>
  </si>
  <si>
    <t xml:space="preserve">Kiểm tra button [Xác nhận] của popup </t>
  </si>
  <si>
    <t>Tại popup Xác nhận
1. Click buttton [Xác nhận]</t>
  </si>
  <si>
    <t>1. Đóng thanh lý thành công</t>
  </si>
  <si>
    <t>Tại popup Xác nhận
1. Click buttton [Quay lại]</t>
  </si>
  <si>
    <t>Tại popup Xác nhận
1. Click buttton [Xác nhận] khi mất kết nối</t>
  </si>
  <si>
    <t>1. Dữ liệu không được lưu vào DB, không thực hiện đóng thanh lý</t>
  </si>
  <si>
    <t>1. Hiển thị button Mở thanh lý</t>
  </si>
  <si>
    <t xml:space="preserve">
1. Đăng nhập hệ thống bằng tài khoản được phân quyền Đóng thanh lý
2. Truy cập KBTT &gt; Tab Thanh lý tài sản
3. Click icon Cập nhật của 1 hồ sơ đã được Đóng thanh lý</t>
  </si>
  <si>
    <t>1. Hiển thị title popup: "Đóng thanh lý"
- Hiển thị text: "Bạn có chắc chắn muốn mở thanh lý cho hồ sơ $Mã$?
2. Các chức năng : 
- Button Quay lại, Xác nhận</t>
  </si>
  <si>
    <t>1. Dữ liệu không được lưu vào DB, không thực hiện mở thanh lý</t>
  </si>
  <si>
    <t>TLTS__Thanh lý tài sản v1.0</t>
  </si>
  <si>
    <t>Hà Nội, 07/2023</t>
  </si>
  <si>
    <t>04/07/2023__________</t>
  </si>
  <si>
    <t>Nguyễn Khánh Hiền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</si>
</sst>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scheme val="minor"/>
    </font>
    <font>
      <sz val="10"/>
      <color theme="1"/>
      <name val="Times New Roman"/>
    </font>
    <font>
      <b/>
      <sz val="14"/>
      <color theme="1"/>
      <name val="Times New Roman"/>
    </font>
    <font>
      <b/>
      <sz val="12"/>
      <color theme="1"/>
      <name val="Times New Roman"/>
    </font>
    <font>
      <b/>
      <sz val="18"/>
      <color theme="1"/>
      <name val="Times New Roman"/>
    </font>
    <font>
      <sz val="11"/>
      <name val="Calibri"/>
    </font>
    <font>
      <b/>
      <sz val="24"/>
      <color theme="1"/>
      <name val="Times New Roman"/>
    </font>
    <font>
      <b/>
      <sz val="22"/>
      <color theme="1"/>
      <name val="Times New Roman"/>
    </font>
    <font>
      <sz val="14"/>
      <color theme="1"/>
      <name val="Times New Roman"/>
    </font>
    <font>
      <b/>
      <sz val="10"/>
      <color theme="1"/>
      <name val="Times New Roman"/>
    </font>
    <font>
      <b/>
      <i/>
      <sz val="14"/>
      <color theme="1"/>
      <name val="Times New Roman"/>
    </font>
    <font>
      <sz val="14"/>
      <color theme="1"/>
      <name val="Calibri"/>
    </font>
    <font>
      <sz val="11"/>
      <color theme="1"/>
      <name val="Calibri"/>
    </font>
    <font>
      <b/>
      <sz val="20"/>
      <color rgb="FF000000"/>
      <name val="Times New Roman"/>
    </font>
    <font>
      <sz val="10"/>
      <color rgb="FF000000"/>
      <name val="Arial"/>
    </font>
    <font>
      <sz val="10"/>
      <color rgb="FF000000"/>
      <name val="Times New Roman"/>
    </font>
    <font>
      <sz val="10"/>
      <color theme="1"/>
      <name val="Tahoma"/>
    </font>
    <font>
      <b/>
      <sz val="10"/>
      <color rgb="FF000000"/>
      <name val="Times New Roman"/>
    </font>
    <font>
      <b/>
      <sz val="12"/>
      <color rgb="FF000000"/>
      <name val="Times New Roman"/>
      <family val="1"/>
    </font>
    <font>
      <sz val="11"/>
      <color rgb="FF000000"/>
      <name val="Times New Roman"/>
      <family val="1"/>
    </font>
    <font>
      <b/>
      <sz val="18"/>
      <color rgb="FF000000"/>
      <name val="Times New Roman"/>
      <family val="1"/>
    </font>
    <font>
      <sz val="11"/>
      <name val="Times New Roman"/>
      <family val="1"/>
    </font>
    <font>
      <sz val="11"/>
      <color theme="1"/>
      <name val="Times New Roman"/>
      <family val="1"/>
    </font>
    <font>
      <sz val="12"/>
      <color rgb="FF000000"/>
      <name val="Times New Roman"/>
      <family val="1"/>
    </font>
    <font>
      <b/>
      <sz val="11"/>
      <color rgb="FF000000"/>
      <name val="Times New Roman"/>
      <family val="1"/>
    </font>
    <font>
      <b/>
      <sz val="11"/>
      <color theme="1"/>
      <name val="Times New Roman"/>
      <family val="1"/>
    </font>
    <font>
      <sz val="10"/>
      <color theme="1"/>
      <name val="Times New Roman"/>
      <family val="1"/>
    </font>
    <font>
      <sz val="11"/>
      <color rgb="FFFF0000"/>
      <name val="Times New Roman"/>
      <family val="1"/>
    </font>
    <font>
      <b/>
      <i/>
      <sz val="11"/>
      <color theme="1"/>
      <name val="Times New Roman"/>
      <family val="1"/>
    </font>
    <font>
      <b/>
      <i/>
      <sz val="12"/>
      <color rgb="FF000000"/>
      <name val="Times New Roman"/>
      <family val="1"/>
    </font>
    <font>
      <sz val="9"/>
      <color rgb="FF000000"/>
      <name val="Times New Roman"/>
      <family val="1"/>
    </font>
    <font>
      <b/>
      <sz val="14"/>
      <color rgb="FF000000"/>
      <name val="Times New Roman"/>
      <family val="1"/>
    </font>
    <font>
      <sz val="10"/>
      <color rgb="FF000000"/>
      <name val="Times New Roman"/>
      <family val="1"/>
    </font>
    <font>
      <i/>
      <sz val="11"/>
      <name val="Times New Roman"/>
      <family val="1"/>
    </font>
    <font>
      <b/>
      <sz val="11"/>
      <name val="Times New Roman"/>
      <family val="1"/>
    </font>
    <font>
      <sz val="11"/>
      <color theme="1"/>
      <name val="Times New Roman&quot;"/>
      <charset val="163"/>
    </font>
    <font>
      <sz val="10"/>
      <color theme="1"/>
      <name val="Times New Roman&quot;"/>
      <charset val="163"/>
    </font>
    <font>
      <i/>
      <sz val="11"/>
      <color rgb="FF000000"/>
      <name val="Times New Roman"/>
      <family val="1"/>
    </font>
    <font>
      <sz val="12"/>
      <name val="Times New Roman"/>
      <family val="1"/>
    </font>
    <font>
      <sz val="10"/>
      <name val="Times New Roman"/>
      <family val="1"/>
    </font>
    <font>
      <u/>
      <sz val="11"/>
      <color theme="1"/>
      <name val="Times New Roman"/>
      <family val="1"/>
    </font>
    <font>
      <b/>
      <sz val="12"/>
      <color theme="1"/>
      <name val="Times New Roman"/>
      <family val="1"/>
    </font>
    <font>
      <b/>
      <sz val="12"/>
      <name val="Times New Roman"/>
      <family val="1"/>
    </font>
    <font>
      <i/>
      <sz val="12"/>
      <color rgb="FF000000"/>
      <name val="Times New Roman"/>
      <family val="1"/>
    </font>
    <font>
      <u/>
      <sz val="11"/>
      <color theme="10"/>
      <name val="Calibri"/>
      <scheme val="minor"/>
    </font>
    <font>
      <b/>
      <i/>
      <sz val="11"/>
      <name val="Times New Roman"/>
      <family val="1"/>
    </font>
    <font>
      <u/>
      <sz val="11"/>
      <name val="Times New Roman"/>
      <family val="1"/>
    </font>
    <font>
      <sz val="11"/>
      <color theme="1"/>
      <name val="Calibri"/>
      <family val="2"/>
      <scheme val="minor"/>
    </font>
  </fonts>
  <fills count="21">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theme="0"/>
        <bgColor theme="0"/>
      </patternFill>
    </fill>
    <fill>
      <patternFill patternType="solid">
        <fgColor rgb="FF6D9EEB"/>
        <bgColor rgb="FF6D9EEB"/>
      </patternFill>
    </fill>
    <fill>
      <patternFill patternType="solid">
        <fgColor theme="7" tint="0.59999389629810485"/>
        <bgColor rgb="FFFFFFFF"/>
      </patternFill>
    </fill>
    <fill>
      <patternFill patternType="solid">
        <fgColor theme="7" tint="0.39997558519241921"/>
        <bgColor rgb="FFCCC0D9"/>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4" tint="0.59999389629810485"/>
        <bgColor rgb="FF95B3D7"/>
      </patternFill>
    </fill>
    <fill>
      <patternFill patternType="solid">
        <fgColor theme="4" tint="0.59999389629810485"/>
        <bgColor rgb="FF6D9EEB"/>
      </patternFill>
    </fill>
    <fill>
      <patternFill patternType="solid">
        <fgColor theme="9" tint="0.59999389629810485"/>
        <bgColor rgb="FF6D9EEB"/>
      </patternFill>
    </fill>
    <fill>
      <patternFill patternType="solid">
        <fgColor theme="0"/>
        <bgColor rgb="FFFFFFFF"/>
      </patternFill>
    </fill>
    <fill>
      <patternFill patternType="solid">
        <fgColor theme="0"/>
        <bgColor indexed="64"/>
      </patternFill>
    </fill>
    <fill>
      <patternFill patternType="solid">
        <fgColor rgb="FFB8CCE4"/>
        <bgColor rgb="FFB8CCE4"/>
      </patternFill>
    </fill>
  </fills>
  <borders count="23">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style="thin">
        <color rgb="FF000000"/>
      </top>
      <bottom style="thin">
        <color rgb="FF000000"/>
      </bottom>
      <diagonal/>
    </border>
  </borders>
  <cellStyleXfs count="2">
    <xf numFmtId="0" fontId="0" fillId="0" borderId="0"/>
    <xf numFmtId="0" fontId="44" fillId="0" borderId="0" applyNumberFormat="0" applyFill="0" applyBorder="0" applyAlignment="0" applyProtection="0"/>
  </cellStyleXfs>
  <cellXfs count="229">
    <xf numFmtId="0" fontId="0" fillId="0" borderId="0" xfId="0"/>
    <xf numFmtId="0" fontId="1"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8" fillId="2" borderId="1" xfId="0" applyFont="1" applyFill="1" applyBorder="1"/>
    <xf numFmtId="0" fontId="8" fillId="2" borderId="1" xfId="0" applyFont="1" applyFill="1" applyBorder="1" applyAlignment="1">
      <alignment horizontal="left"/>
    </xf>
    <xf numFmtId="0" fontId="12" fillId="0" borderId="0" xfId="0" applyFont="1"/>
    <xf numFmtId="0" fontId="14" fillId="2" borderId="1" xfId="0" applyFont="1" applyFill="1" applyBorder="1"/>
    <xf numFmtId="0" fontId="14" fillId="2" borderId="1" xfId="0" applyFont="1" applyFill="1" applyBorder="1" applyAlignment="1">
      <alignment horizontal="center"/>
    </xf>
    <xf numFmtId="0" fontId="9" fillId="3" borderId="6" xfId="0" applyFont="1" applyFill="1" applyBorder="1" applyAlignment="1">
      <alignment horizontal="center" vertical="center" wrapText="1"/>
    </xf>
    <xf numFmtId="0" fontId="1" fillId="4" borderId="9" xfId="0" applyFont="1" applyFill="1" applyBorder="1" applyAlignment="1">
      <alignment horizontal="center"/>
    </xf>
    <xf numFmtId="0" fontId="1" fillId="4" borderId="6" xfId="0" applyFont="1" applyFill="1" applyBorder="1" applyAlignment="1">
      <alignment horizontal="center" vertical="center" wrapText="1"/>
    </xf>
    <xf numFmtId="9" fontId="15" fillId="4" borderId="6" xfId="0" applyNumberFormat="1" applyFont="1" applyFill="1" applyBorder="1" applyAlignment="1">
      <alignment horizontal="center"/>
    </xf>
    <xf numFmtId="0" fontId="16" fillId="0" borderId="6" xfId="0" applyFont="1" applyBorder="1"/>
    <xf numFmtId="0" fontId="9" fillId="4" borderId="6" xfId="0" applyFont="1" applyFill="1" applyBorder="1" applyAlignment="1">
      <alignment horizontal="center" vertical="center" wrapText="1"/>
    </xf>
    <xf numFmtId="9" fontId="17" fillId="4" borderId="6" xfId="0" applyNumberFormat="1" applyFont="1" applyFill="1" applyBorder="1" applyAlignment="1">
      <alignment horizontal="center"/>
    </xf>
    <xf numFmtId="0" fontId="19" fillId="0" borderId="10" xfId="0" applyFont="1" applyBorder="1" applyAlignment="1">
      <alignment vertical="center" wrapText="1"/>
    </xf>
    <xf numFmtId="0" fontId="21" fillId="2" borderId="10" xfId="0" applyFont="1" applyFill="1" applyBorder="1" applyAlignment="1">
      <alignment horizontal="center" vertical="center" wrapText="1"/>
    </xf>
    <xf numFmtId="0" fontId="22" fillId="2" borderId="10" xfId="0" applyFont="1" applyFill="1" applyBorder="1" applyAlignment="1">
      <alignment horizontal="center" vertical="center" wrapText="1"/>
    </xf>
    <xf numFmtId="0" fontId="35" fillId="2" borderId="10" xfId="0" applyFont="1" applyFill="1" applyBorder="1" applyAlignment="1">
      <alignment vertical="center" wrapText="1"/>
    </xf>
    <xf numFmtId="0" fontId="36" fillId="2" borderId="4" xfId="0" applyFont="1" applyFill="1" applyBorder="1" applyAlignment="1">
      <alignment vertical="center" wrapText="1"/>
    </xf>
    <xf numFmtId="0" fontId="22" fillId="2"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21" fillId="2" borderId="10" xfId="0" applyFont="1" applyFill="1" applyBorder="1" applyAlignment="1">
      <alignment horizontal="left" vertical="center" wrapText="1"/>
    </xf>
    <xf numFmtId="0" fontId="21" fillId="0" borderId="10" xfId="0" applyFont="1" applyBorder="1" applyAlignment="1">
      <alignment vertical="center" wrapText="1"/>
    </xf>
    <xf numFmtId="0" fontId="18" fillId="0" borderId="4" xfId="0" applyFont="1" applyBorder="1" applyAlignment="1">
      <alignment horizontal="center" vertical="center" wrapText="1"/>
    </xf>
    <xf numFmtId="0" fontId="19" fillId="0" borderId="4" xfId="0" applyFont="1" applyBorder="1" applyAlignment="1">
      <alignment horizontal="left" vertical="center" wrapText="1"/>
    </xf>
    <xf numFmtId="0" fontId="21" fillId="0" borderId="4" xfId="0" applyFont="1" applyBorder="1" applyAlignment="1">
      <alignment vertical="center" wrapText="1"/>
    </xf>
    <xf numFmtId="0" fontId="19" fillId="0" borderId="4" xfId="0" applyFont="1" applyBorder="1" applyAlignment="1">
      <alignment vertical="center" wrapText="1"/>
    </xf>
    <xf numFmtId="0" fontId="22" fillId="0" borderId="4" xfId="0" applyFont="1" applyBorder="1" applyAlignment="1">
      <alignment vertical="center" wrapText="1"/>
    </xf>
    <xf numFmtId="0" fontId="23" fillId="0" borderId="4" xfId="0" applyFont="1" applyBorder="1" applyAlignment="1">
      <alignment horizontal="center" vertical="center" wrapText="1"/>
    </xf>
    <xf numFmtId="0" fontId="18" fillId="9" borderId="4" xfId="0" applyFont="1" applyFill="1" applyBorder="1" applyAlignment="1">
      <alignment horizontal="center" vertical="center" wrapText="1"/>
    </xf>
    <xf numFmtId="0" fontId="24" fillId="9" borderId="4" xfId="0" applyFont="1" applyFill="1" applyBorder="1" applyAlignment="1">
      <alignment horizontal="left" vertical="center" wrapText="1"/>
    </xf>
    <xf numFmtId="0" fontId="24" fillId="9"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vertical="center" wrapText="1"/>
    </xf>
    <xf numFmtId="0" fontId="22" fillId="2" borderId="4" xfId="0" applyFont="1" applyFill="1" applyBorder="1" applyAlignment="1">
      <alignment vertical="center" wrapText="1"/>
    </xf>
    <xf numFmtId="0" fontId="26" fillId="2" borderId="4" xfId="0" applyFont="1" applyFill="1" applyBorder="1" applyAlignment="1">
      <alignment vertical="center" wrapText="1"/>
    </xf>
    <xf numFmtId="0" fontId="35" fillId="2" borderId="4" xfId="0" applyFont="1" applyFill="1" applyBorder="1" applyAlignment="1">
      <alignment vertical="center" wrapText="1"/>
    </xf>
    <xf numFmtId="0" fontId="35" fillId="0" borderId="4" xfId="0" applyFont="1" applyBorder="1" applyAlignment="1">
      <alignment vertical="center" wrapText="1"/>
    </xf>
    <xf numFmtId="0" fontId="29" fillId="9" borderId="4" xfId="0" applyFont="1" applyFill="1" applyBorder="1" applyAlignment="1">
      <alignment horizontal="left" vertical="center" wrapText="1"/>
    </xf>
    <xf numFmtId="0" fontId="29" fillId="0" borderId="4" xfId="0" applyFont="1" applyBorder="1" applyAlignment="1">
      <alignment horizontal="left" vertical="center" wrapText="1"/>
    </xf>
    <xf numFmtId="0" fontId="19" fillId="2" borderId="4" xfId="0" applyFont="1" applyFill="1" applyBorder="1" applyAlignment="1">
      <alignment vertical="center" wrapText="1"/>
    </xf>
    <xf numFmtId="0" fontId="19" fillId="9" borderId="4" xfId="0" applyFont="1" applyFill="1" applyBorder="1" applyAlignment="1">
      <alignment vertical="center" wrapText="1"/>
    </xf>
    <xf numFmtId="0" fontId="31" fillId="9" borderId="4" xfId="0" applyFont="1" applyFill="1" applyBorder="1" applyAlignment="1">
      <alignment vertical="center" wrapText="1"/>
    </xf>
    <xf numFmtId="0" fontId="24" fillId="9" borderId="4" xfId="0" applyFont="1" applyFill="1" applyBorder="1" applyAlignment="1">
      <alignment vertical="center" wrapText="1"/>
    </xf>
    <xf numFmtId="0" fontId="32" fillId="9" borderId="4" xfId="0" applyFont="1" applyFill="1" applyBorder="1" applyAlignment="1">
      <alignment vertical="center" wrapText="1"/>
    </xf>
    <xf numFmtId="0" fontId="39" fillId="0" borderId="4" xfId="0" applyFont="1" applyBorder="1" applyAlignment="1">
      <alignment vertical="center" wrapText="1"/>
    </xf>
    <xf numFmtId="0" fontId="22" fillId="0" borderId="4" xfId="0" applyFont="1" applyBorder="1" applyAlignment="1">
      <alignment vertical="center"/>
    </xf>
    <xf numFmtId="0" fontId="32" fillId="2" borderId="4" xfId="0" applyFont="1" applyFill="1" applyBorder="1" applyAlignment="1">
      <alignment vertical="center" wrapText="1"/>
    </xf>
    <xf numFmtId="0" fontId="24" fillId="2" borderId="10" xfId="0" applyFont="1" applyFill="1" applyBorder="1" applyAlignment="1">
      <alignment vertical="center" wrapText="1"/>
    </xf>
    <xf numFmtId="0" fontId="19" fillId="2" borderId="10"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34" fillId="3" borderId="10" xfId="0" applyFont="1" applyFill="1" applyBorder="1" applyAlignment="1">
      <alignment horizontal="center" vertical="center" wrapText="1"/>
    </xf>
    <xf numFmtId="0" fontId="21" fillId="4" borderId="10"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3" fillId="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22" fillId="2" borderId="10" xfId="0" applyFont="1" applyFill="1" applyBorder="1" applyAlignment="1">
      <alignment vertical="center" wrapText="1"/>
    </xf>
    <xf numFmtId="0" fontId="35" fillId="0" borderId="10" xfId="0" applyFont="1" applyBorder="1" applyAlignment="1">
      <alignment horizontal="left" vertical="center" wrapText="1"/>
    </xf>
    <xf numFmtId="0" fontId="22" fillId="2" borderId="10" xfId="0" applyFont="1" applyFill="1" applyBorder="1" applyAlignment="1">
      <alignment horizontal="center" vertical="center"/>
    </xf>
    <xf numFmtId="0" fontId="35" fillId="2" borderId="10" xfId="0" applyFont="1" applyFill="1" applyBorder="1" applyAlignment="1">
      <alignment horizontal="center" vertical="center" wrapText="1"/>
    </xf>
    <xf numFmtId="0" fontId="35" fillId="4" borderId="10" xfId="0" applyFont="1" applyFill="1" applyBorder="1" applyAlignment="1">
      <alignment horizontal="center" vertical="center" wrapText="1"/>
    </xf>
    <xf numFmtId="0" fontId="21" fillId="4" borderId="10" xfId="0" applyFont="1" applyFill="1" applyBorder="1" applyAlignment="1">
      <alignment horizontal="center" vertical="center"/>
    </xf>
    <xf numFmtId="0" fontId="21" fillId="0" borderId="10" xfId="0" applyFont="1" applyBorder="1" applyAlignment="1">
      <alignment horizontal="left" vertical="center" wrapText="1"/>
    </xf>
    <xf numFmtId="0" fontId="22" fillId="0" borderId="10" xfId="0" applyFont="1" applyBorder="1" applyAlignment="1">
      <alignment vertical="center" wrapText="1"/>
    </xf>
    <xf numFmtId="0" fontId="29" fillId="0" borderId="10" xfId="0" applyFont="1" applyBorder="1" applyAlignment="1">
      <alignment horizontal="left" vertical="center" wrapText="1"/>
    </xf>
    <xf numFmtId="0" fontId="19" fillId="2" borderId="10" xfId="0" applyFont="1" applyFill="1" applyBorder="1" applyAlignment="1">
      <alignment vertical="center" wrapText="1"/>
    </xf>
    <xf numFmtId="0" fontId="19" fillId="2" borderId="10" xfId="0" applyFont="1" applyFill="1" applyBorder="1" applyAlignment="1">
      <alignment horizontal="left" vertical="center" wrapText="1"/>
    </xf>
    <xf numFmtId="0" fontId="19" fillId="9" borderId="10" xfId="0" applyFont="1" applyFill="1" applyBorder="1" applyAlignment="1">
      <alignment vertical="center" wrapText="1"/>
    </xf>
    <xf numFmtId="0" fontId="30" fillId="0" borderId="10" xfId="0" applyFont="1" applyBorder="1" applyAlignment="1">
      <alignment vertical="center" wrapText="1"/>
    </xf>
    <xf numFmtId="0" fontId="19" fillId="9" borderId="10" xfId="0" applyFont="1" applyFill="1" applyBorder="1" applyAlignment="1">
      <alignment horizontal="left" vertical="center" wrapText="1"/>
    </xf>
    <xf numFmtId="0" fontId="21" fillId="2" borderId="10" xfId="0" applyFont="1" applyFill="1" applyBorder="1" applyAlignment="1">
      <alignment vertical="center" wrapText="1"/>
    </xf>
    <xf numFmtId="0" fontId="22" fillId="4" borderId="10" xfId="0" applyFont="1" applyFill="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left" vertical="center" wrapText="1"/>
    </xf>
    <xf numFmtId="0" fontId="22" fillId="9" borderId="10" xfId="0" quotePrefix="1" applyFont="1" applyFill="1" applyBorder="1" applyAlignment="1">
      <alignment horizontal="left" vertical="center" wrapText="1"/>
    </xf>
    <xf numFmtId="0" fontId="40" fillId="0" borderId="10" xfId="0" applyFont="1" applyBorder="1" applyAlignment="1">
      <alignment vertical="center" wrapText="1"/>
    </xf>
    <xf numFmtId="0" fontId="21" fillId="9" borderId="10" xfId="0" quotePrefix="1" applyFont="1" applyFill="1" applyBorder="1" applyAlignment="1">
      <alignment horizontal="left" vertical="center" wrapText="1"/>
    </xf>
    <xf numFmtId="0" fontId="21" fillId="9" borderId="10" xfId="0" applyFont="1" applyFill="1" applyBorder="1" applyAlignment="1">
      <alignment horizontal="left" vertical="center" wrapText="1"/>
    </xf>
    <xf numFmtId="0" fontId="22" fillId="0" borderId="6" xfId="0" applyFont="1" applyBorder="1" applyAlignment="1">
      <alignment horizontal="left" vertical="center" wrapText="1"/>
    </xf>
    <xf numFmtId="0" fontId="22" fillId="2" borderId="8" xfId="0" applyFont="1" applyFill="1" applyBorder="1" applyAlignment="1">
      <alignment horizontal="center" vertical="center"/>
    </xf>
    <xf numFmtId="0" fontId="22" fillId="2" borderId="6" xfId="0" applyFont="1" applyFill="1" applyBorder="1" applyAlignment="1">
      <alignment horizontal="center" vertical="center"/>
    </xf>
    <xf numFmtId="0" fontId="22" fillId="4" borderId="6" xfId="0" applyFont="1" applyFill="1" applyBorder="1" applyAlignment="1">
      <alignment horizontal="center" vertical="center"/>
    </xf>
    <xf numFmtId="0" fontId="22" fillId="0" borderId="6" xfId="0" applyFont="1" applyBorder="1" applyAlignment="1">
      <alignment vertical="center"/>
    </xf>
    <xf numFmtId="0" fontId="22" fillId="0" borderId="0" xfId="0" applyFont="1" applyAlignment="1">
      <alignment vertical="center"/>
    </xf>
    <xf numFmtId="0" fontId="22" fillId="0" borderId="9" xfId="0" applyFont="1" applyBorder="1" applyAlignment="1">
      <alignment horizontal="left" vertical="center" wrapText="1"/>
    </xf>
    <xf numFmtId="0" fontId="22" fillId="9" borderId="6" xfId="0" applyFont="1" applyFill="1" applyBorder="1" applyAlignment="1">
      <alignment horizontal="left" vertical="center" wrapText="1"/>
    </xf>
    <xf numFmtId="0" fontId="21" fillId="2" borderId="6" xfId="0" applyFont="1" applyFill="1" applyBorder="1" applyAlignment="1">
      <alignment horizontal="center" vertical="center"/>
    </xf>
    <xf numFmtId="0" fontId="21" fillId="4" borderId="6" xfId="0" applyFont="1" applyFill="1" applyBorder="1" applyAlignment="1">
      <alignment horizontal="center" vertical="center"/>
    </xf>
    <xf numFmtId="0" fontId="21" fillId="0" borderId="6" xfId="0" applyFont="1" applyBorder="1" applyAlignment="1">
      <alignment vertical="center"/>
    </xf>
    <xf numFmtId="0" fontId="21" fillId="0" borderId="6" xfId="0" applyFont="1" applyBorder="1" applyAlignment="1">
      <alignment vertical="center" wrapText="1"/>
    </xf>
    <xf numFmtId="0" fontId="21" fillId="0" borderId="0" xfId="0" applyFont="1" applyAlignment="1">
      <alignment vertical="center"/>
    </xf>
    <xf numFmtId="0" fontId="22" fillId="9" borderId="6" xfId="0" quotePrefix="1" applyFont="1" applyFill="1" applyBorder="1" applyAlignment="1">
      <alignment horizontal="left" vertical="center" wrapText="1"/>
    </xf>
    <xf numFmtId="0" fontId="22" fillId="9" borderId="9" xfId="0" quotePrefix="1" applyFont="1" applyFill="1" applyBorder="1" applyAlignment="1">
      <alignment horizontal="left" vertical="center" wrapText="1"/>
    </xf>
    <xf numFmtId="0" fontId="22" fillId="0" borderId="9" xfId="0" applyFont="1" applyBorder="1" applyAlignment="1">
      <alignment vertical="center"/>
    </xf>
    <xf numFmtId="0" fontId="21" fillId="9" borderId="6" xfId="0" applyFont="1" applyFill="1" applyBorder="1" applyAlignment="1">
      <alignment horizontal="left" vertical="center" wrapText="1"/>
    </xf>
    <xf numFmtId="0" fontId="21" fillId="0" borderId="6" xfId="0" applyFont="1" applyBorder="1" applyAlignment="1">
      <alignment horizontal="left" vertical="center" wrapText="1"/>
    </xf>
    <xf numFmtId="0" fontId="21" fillId="9" borderId="6" xfId="0" quotePrefix="1" applyFont="1" applyFill="1" applyBorder="1" applyAlignment="1">
      <alignment horizontal="left" vertical="center" wrapText="1"/>
    </xf>
    <xf numFmtId="0" fontId="22" fillId="0" borderId="6" xfId="0" quotePrefix="1" applyFont="1" applyBorder="1" applyAlignment="1">
      <alignment horizontal="left" vertical="center" wrapText="1"/>
    </xf>
    <xf numFmtId="0" fontId="40" fillId="0" borderId="6" xfId="0" applyFont="1" applyBorder="1" applyAlignment="1">
      <alignment horizontal="left" vertical="center" wrapText="1"/>
    </xf>
    <xf numFmtId="0" fontId="27" fillId="0" borderId="6" xfId="0" applyFont="1" applyBorder="1" applyAlignment="1">
      <alignment horizontal="left" vertical="center" wrapText="1"/>
    </xf>
    <xf numFmtId="0" fontId="22" fillId="0" borderId="16" xfId="0" applyFont="1" applyBorder="1" applyAlignment="1">
      <alignment horizontal="left" vertical="center" wrapText="1"/>
    </xf>
    <xf numFmtId="0" fontId="22" fillId="0" borderId="6" xfId="0" applyFont="1" applyBorder="1" applyAlignment="1">
      <alignment horizontal="left" vertical="center"/>
    </xf>
    <xf numFmtId="0" fontId="22" fillId="2" borderId="18" xfId="0" applyFont="1" applyFill="1" applyBorder="1" applyAlignment="1">
      <alignment horizontal="center" vertical="center"/>
    </xf>
    <xf numFmtId="0" fontId="22" fillId="0" borderId="5" xfId="0" applyFont="1" applyBorder="1" applyAlignment="1">
      <alignment horizontal="left" vertical="center" wrapText="1"/>
    </xf>
    <xf numFmtId="0" fontId="40" fillId="0" borderId="6" xfId="0" applyFont="1" applyBorder="1" applyAlignment="1">
      <alignment vertical="center" wrapText="1"/>
    </xf>
    <xf numFmtId="0" fontId="22" fillId="0" borderId="6" xfId="0" applyFont="1" applyBorder="1" applyAlignment="1">
      <alignment vertical="center" wrapText="1"/>
    </xf>
    <xf numFmtId="0" fontId="22" fillId="0" borderId="0" xfId="0" applyFont="1" applyAlignment="1">
      <alignment vertical="center" wrapText="1"/>
    </xf>
    <xf numFmtId="0" fontId="22" fillId="0" borderId="9" xfId="0" quotePrefix="1" applyFont="1" applyBorder="1" applyAlignment="1">
      <alignment horizontal="left" vertical="center" wrapText="1"/>
    </xf>
    <xf numFmtId="0" fontId="22" fillId="2" borderId="9" xfId="0" applyFont="1" applyFill="1" applyBorder="1" applyAlignment="1">
      <alignment horizontal="center" vertical="center"/>
    </xf>
    <xf numFmtId="0" fontId="22" fillId="4" borderId="9" xfId="0" applyFont="1" applyFill="1" applyBorder="1" applyAlignment="1">
      <alignment horizontal="center" vertical="center"/>
    </xf>
    <xf numFmtId="0" fontId="22" fillId="0" borderId="10" xfId="0" quotePrefix="1" applyFont="1" applyBorder="1" applyAlignment="1">
      <alignment horizontal="left" vertical="center" wrapText="1"/>
    </xf>
    <xf numFmtId="0" fontId="21" fillId="9" borderId="10" xfId="0" applyFont="1" applyFill="1" applyBorder="1" applyAlignment="1">
      <alignment vertical="center" wrapText="1"/>
    </xf>
    <xf numFmtId="0" fontId="21" fillId="2" borderId="8" xfId="0" applyFont="1" applyFill="1" applyBorder="1" applyAlignment="1">
      <alignment horizontal="center" vertical="center"/>
    </xf>
    <xf numFmtId="0" fontId="22" fillId="0" borderId="4" xfId="0" applyFont="1" applyBorder="1" applyAlignment="1">
      <alignment horizontal="left" vertical="center" wrapText="1"/>
    </xf>
    <xf numFmtId="0" fontId="43" fillId="0" borderId="10" xfId="0" applyFont="1" applyBorder="1" applyAlignment="1">
      <alignment horizontal="left" vertical="center" wrapText="1"/>
    </xf>
    <xf numFmtId="0" fontId="27" fillId="0" borderId="6" xfId="0" quotePrefix="1" applyFont="1" applyBorder="1" applyAlignment="1">
      <alignment horizontal="left" vertical="center" wrapText="1"/>
    </xf>
    <xf numFmtId="0" fontId="44" fillId="4" borderId="6" xfId="1" applyFill="1" applyBorder="1" applyAlignment="1">
      <alignment horizontal="left" vertical="center" wrapText="1"/>
    </xf>
    <xf numFmtId="0" fontId="1" fillId="18" borderId="1" xfId="0" applyFont="1" applyFill="1" applyBorder="1"/>
    <xf numFmtId="0" fontId="8" fillId="18" borderId="1" xfId="0" applyFont="1" applyFill="1" applyBorder="1"/>
    <xf numFmtId="0" fontId="2" fillId="18" borderId="1" xfId="0" applyFont="1" applyFill="1" applyBorder="1"/>
    <xf numFmtId="0" fontId="1" fillId="19" borderId="0" xfId="0" applyFont="1" applyFill="1"/>
    <xf numFmtId="0" fontId="8" fillId="18" borderId="1" xfId="0" applyFont="1" applyFill="1" applyBorder="1" applyAlignment="1">
      <alignment horizontal="left"/>
    </xf>
    <xf numFmtId="0" fontId="9" fillId="18" borderId="1" xfId="0" applyFont="1" applyFill="1" applyBorder="1"/>
    <xf numFmtId="0" fontId="8" fillId="19" borderId="0" xfId="0" applyFont="1" applyFill="1"/>
    <xf numFmtId="0" fontId="3" fillId="18" borderId="1" xfId="0" applyFont="1" applyFill="1" applyBorder="1"/>
    <xf numFmtId="0" fontId="1" fillId="18" borderId="1" xfId="0" applyFont="1" applyFill="1" applyBorder="1" applyAlignment="1">
      <alignment horizontal="left"/>
    </xf>
    <xf numFmtId="0" fontId="0" fillId="19" borderId="0" xfId="0" applyFill="1"/>
    <xf numFmtId="0" fontId="10" fillId="18" borderId="1" xfId="0" applyFont="1" applyFill="1" applyBorder="1" applyAlignment="1">
      <alignment horizontal="left"/>
    </xf>
    <xf numFmtId="49" fontId="8" fillId="18" borderId="1" xfId="0" applyNumberFormat="1" applyFont="1" applyFill="1" applyBorder="1"/>
    <xf numFmtId="14" fontId="8" fillId="18" borderId="1" xfId="0" applyNumberFormat="1" applyFont="1" applyFill="1" applyBorder="1"/>
    <xf numFmtId="0" fontId="11" fillId="19" borderId="0" xfId="0" applyFont="1" applyFill="1"/>
    <xf numFmtId="0" fontId="12" fillId="19" borderId="0" xfId="0" applyFont="1" applyFill="1"/>
    <xf numFmtId="0" fontId="22" fillId="2" borderId="12" xfId="0" applyFont="1" applyFill="1" applyBorder="1" applyAlignment="1">
      <alignment horizontal="center" vertical="center" wrapText="1"/>
    </xf>
    <xf numFmtId="0" fontId="18" fillId="12" borderId="10" xfId="0" applyFont="1" applyFill="1" applyBorder="1" applyAlignment="1">
      <alignment vertical="center" wrapText="1"/>
    </xf>
    <xf numFmtId="0" fontId="38" fillId="13" borderId="10" xfId="0" applyFont="1" applyFill="1" applyBorder="1" applyAlignment="1">
      <alignment vertical="center" wrapText="1"/>
    </xf>
    <xf numFmtId="0" fontId="22" fillId="0" borderId="4" xfId="0" quotePrefix="1" applyFont="1" applyBorder="1" applyAlignment="1">
      <alignment horizontal="left" vertical="center" wrapText="1"/>
    </xf>
    <xf numFmtId="0" fontId="22" fillId="2" borderId="4" xfId="0" applyFont="1" applyFill="1" applyBorder="1" applyAlignment="1">
      <alignment horizontal="center" vertical="center"/>
    </xf>
    <xf numFmtId="0" fontId="22" fillId="4" borderId="4" xfId="0" applyFont="1" applyFill="1" applyBorder="1" applyAlignment="1">
      <alignment horizontal="center" vertical="center"/>
    </xf>
    <xf numFmtId="0" fontId="22" fillId="0" borderId="4" xfId="0" applyFont="1" applyBorder="1" applyAlignment="1">
      <alignment wrapText="1"/>
    </xf>
    <xf numFmtId="0" fontId="21" fillId="2" borderId="4" xfId="0" applyFont="1" applyFill="1" applyBorder="1" applyAlignment="1">
      <alignment horizontal="left" vertical="center"/>
    </xf>
    <xf numFmtId="0" fontId="21" fillId="9" borderId="6" xfId="0" applyFont="1" applyFill="1" applyBorder="1" applyAlignment="1">
      <alignment vertical="center" wrapText="1"/>
    </xf>
    <xf numFmtId="0" fontId="21" fillId="0" borderId="8" xfId="0" applyFont="1" applyBorder="1" applyAlignment="1">
      <alignment horizontal="left" vertical="center" wrapText="1"/>
    </xf>
    <xf numFmtId="0" fontId="21" fillId="0" borderId="18" xfId="0" applyFont="1" applyBorder="1" applyAlignment="1">
      <alignment horizontal="left" vertical="center" wrapText="1"/>
    </xf>
    <xf numFmtId="0" fontId="21" fillId="0" borderId="11" xfId="0" applyFont="1" applyBorder="1" applyAlignment="1">
      <alignment horizontal="left" vertical="center" wrapText="1"/>
    </xf>
    <xf numFmtId="0" fontId="22" fillId="0" borderId="9" xfId="0" applyFont="1" applyBorder="1" applyAlignment="1">
      <alignment horizontal="left" vertical="center"/>
    </xf>
    <xf numFmtId="0" fontId="22" fillId="9" borderId="9" xfId="0" applyFont="1" applyFill="1" applyBorder="1" applyAlignment="1">
      <alignment horizontal="left" vertical="center" wrapText="1"/>
    </xf>
    <xf numFmtId="0" fontId="22" fillId="0" borderId="12" xfId="0" applyFont="1" applyBorder="1" applyAlignment="1">
      <alignment horizontal="left" vertical="center" wrapText="1"/>
    </xf>
    <xf numFmtId="0" fontId="21" fillId="0" borderId="9" xfId="0" applyFont="1" applyBorder="1" applyAlignment="1">
      <alignment horizontal="left" vertical="center" wrapText="1"/>
    </xf>
    <xf numFmtId="0" fontId="21" fillId="0" borderId="6" xfId="0" quotePrefix="1" applyFont="1" applyBorder="1" applyAlignment="1">
      <alignment vertical="center" wrapText="1"/>
    </xf>
    <xf numFmtId="0" fontId="28" fillId="0" borderId="6" xfId="0" applyFont="1" applyBorder="1" applyAlignment="1">
      <alignment horizontal="left" vertical="center" wrapText="1"/>
    </xf>
    <xf numFmtId="0" fontId="28" fillId="0" borderId="6" xfId="0" applyFont="1" applyBorder="1" applyAlignment="1">
      <alignment horizontal="left" vertical="center"/>
    </xf>
    <xf numFmtId="0" fontId="45" fillId="0" borderId="6" xfId="0" applyFont="1" applyBorder="1" applyAlignment="1">
      <alignment horizontal="left" vertical="center"/>
    </xf>
    <xf numFmtId="0" fontId="45" fillId="0" borderId="6" xfId="0" applyFont="1" applyBorder="1" applyAlignment="1">
      <alignment horizontal="left" vertical="center" wrapText="1"/>
    </xf>
    <xf numFmtId="0" fontId="40" fillId="0" borderId="9" xfId="0" applyFont="1" applyBorder="1" applyAlignment="1">
      <alignment horizontal="left" vertical="center" wrapText="1"/>
    </xf>
    <xf numFmtId="0" fontId="28" fillId="0" borderId="9" xfId="0" applyFont="1" applyBorder="1" applyAlignment="1">
      <alignment horizontal="left" vertical="center" wrapText="1"/>
    </xf>
    <xf numFmtId="0" fontId="46" fillId="0" borderId="6" xfId="0" applyFont="1" applyBorder="1" applyAlignment="1">
      <alignment vertical="center" wrapText="1"/>
    </xf>
    <xf numFmtId="0" fontId="21" fillId="0" borderId="6" xfId="0" quotePrefix="1" applyFont="1" applyBorder="1" applyAlignment="1">
      <alignment horizontal="left" vertical="center" wrapText="1"/>
    </xf>
    <xf numFmtId="0" fontId="0" fillId="0" borderId="4" xfId="0" applyBorder="1" applyAlignment="1">
      <alignment wrapText="1"/>
    </xf>
    <xf numFmtId="0" fontId="22" fillId="0" borderId="8" xfId="0" quotePrefix="1" applyFont="1" applyBorder="1" applyAlignment="1">
      <alignment horizontal="left" vertical="center" wrapText="1"/>
    </xf>
    <xf numFmtId="0" fontId="47" fillId="0" borderId="4" xfId="0" applyFont="1" applyBorder="1" applyAlignment="1">
      <alignment wrapText="1"/>
    </xf>
    <xf numFmtId="0" fontId="22" fillId="0" borderId="22" xfId="0" quotePrefix="1" applyFont="1" applyBorder="1" applyAlignment="1">
      <alignment horizontal="left" vertical="center" wrapText="1"/>
    </xf>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2" fillId="2" borderId="2" xfId="0" applyFont="1" applyFill="1" applyBorder="1" applyAlignment="1">
      <alignment horizontal="center"/>
    </xf>
    <xf numFmtId="0" fontId="13" fillId="2" borderId="2" xfId="0" applyFont="1" applyFill="1" applyBorder="1" applyAlignment="1">
      <alignment horizontal="center"/>
    </xf>
    <xf numFmtId="0" fontId="18" fillId="14" borderId="10" xfId="0" applyFont="1" applyFill="1" applyBorder="1" applyAlignment="1">
      <alignment horizontal="left" vertical="center" wrapText="1"/>
    </xf>
    <xf numFmtId="0" fontId="23" fillId="2" borderId="10" xfId="0" applyFont="1" applyFill="1" applyBorder="1" applyAlignment="1">
      <alignment horizontal="center" vertical="center" wrapText="1"/>
    </xf>
    <xf numFmtId="0" fontId="29" fillId="4" borderId="10" xfId="0" applyFont="1" applyFill="1" applyBorder="1" applyAlignment="1">
      <alignment horizontal="left" vertical="center" wrapText="1"/>
    </xf>
    <xf numFmtId="0" fontId="24" fillId="16" borderId="10" xfId="0" applyFont="1" applyFill="1" applyBorder="1" applyAlignment="1">
      <alignment horizontal="left" vertical="center" wrapText="1"/>
    </xf>
    <xf numFmtId="0" fontId="24" fillId="10" borderId="10" xfId="0" applyFont="1" applyFill="1" applyBorder="1" applyAlignment="1">
      <alignment horizontal="left" vertical="center" wrapText="1"/>
    </xf>
    <xf numFmtId="0" fontId="22" fillId="9" borderId="10" xfId="0" applyFont="1" applyFill="1" applyBorder="1" applyAlignment="1">
      <alignment horizontal="left" vertical="center" wrapText="1"/>
    </xf>
    <xf numFmtId="0" fontId="21" fillId="0" borderId="10" xfId="0" applyFont="1" applyBorder="1" applyAlignment="1">
      <alignment horizontal="left" vertical="center"/>
    </xf>
    <xf numFmtId="0" fontId="19" fillId="2" borderId="12" xfId="0" applyFont="1" applyFill="1" applyBorder="1" applyAlignment="1">
      <alignment horizontal="left" vertical="center" wrapText="1"/>
    </xf>
    <xf numFmtId="0" fontId="19" fillId="2" borderId="17" xfId="0" applyFont="1" applyFill="1" applyBorder="1" applyAlignment="1">
      <alignment horizontal="left" vertical="center" wrapText="1"/>
    </xf>
    <xf numFmtId="0" fontId="19" fillId="2" borderId="14" xfId="0" applyFont="1" applyFill="1" applyBorder="1" applyAlignment="1">
      <alignment horizontal="left" vertical="center" wrapText="1"/>
    </xf>
    <xf numFmtId="0" fontId="29" fillId="4" borderId="13" xfId="0" applyFont="1" applyFill="1" applyBorder="1" applyAlignment="1">
      <alignment horizontal="left" vertical="center" wrapText="1"/>
    </xf>
    <xf numFmtId="0" fontId="29" fillId="4" borderId="15" xfId="0" applyFont="1" applyFill="1" applyBorder="1" applyAlignment="1">
      <alignment horizontal="left" vertical="center" wrapText="1"/>
    </xf>
    <xf numFmtId="0" fontId="29" fillId="4" borderId="15" xfId="0" applyFont="1" applyFill="1" applyBorder="1" applyAlignment="1">
      <alignment horizontal="center" vertical="center" wrapText="1"/>
    </xf>
    <xf numFmtId="0" fontId="29" fillId="4" borderId="11" xfId="0" applyFont="1" applyFill="1" applyBorder="1" applyAlignment="1">
      <alignment horizontal="left" vertical="center" wrapText="1"/>
    </xf>
    <xf numFmtId="0" fontId="34" fillId="8" borderId="7"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2" xfId="0" applyFont="1" applyFill="1" applyBorder="1" applyAlignment="1">
      <alignment horizontal="center" vertical="center" wrapText="1"/>
    </xf>
    <xf numFmtId="0" fontId="34" fillId="8" borderId="8" xfId="0" applyFont="1" applyFill="1" applyBorder="1" applyAlignment="1">
      <alignment horizontal="left" vertical="center" wrapText="1"/>
    </xf>
    <xf numFmtId="0" fontId="24" fillId="15" borderId="10" xfId="0" applyFont="1" applyFill="1" applyBorder="1" applyAlignment="1">
      <alignment horizontal="left" vertical="center" wrapText="1"/>
    </xf>
    <xf numFmtId="0" fontId="24" fillId="8" borderId="10" xfId="0" applyFont="1" applyFill="1" applyBorder="1" applyAlignment="1">
      <alignment horizontal="left" vertical="center" wrapText="1"/>
    </xf>
    <xf numFmtId="0" fontId="24" fillId="4" borderId="10" xfId="0" applyFont="1" applyFill="1" applyBorder="1" applyAlignment="1">
      <alignment horizontal="left" vertical="center" wrapText="1"/>
    </xf>
    <xf numFmtId="0" fontId="21" fillId="0" borderId="10" xfId="0" applyFont="1" applyBorder="1" applyAlignment="1">
      <alignment vertical="center" wrapText="1"/>
    </xf>
    <xf numFmtId="0" fontId="24" fillId="17" borderId="19" xfId="0" applyFont="1" applyFill="1" applyBorder="1" applyAlignment="1">
      <alignment horizontal="left" vertical="center" wrapText="1"/>
    </xf>
    <xf numFmtId="0" fontId="24" fillId="17" borderId="20" xfId="0" applyFont="1" applyFill="1" applyBorder="1" applyAlignment="1">
      <alignment horizontal="left" vertical="center" wrapText="1"/>
    </xf>
    <xf numFmtId="0" fontId="24" fillId="10" borderId="20" xfId="0" applyFont="1" applyFill="1" applyBorder="1" applyAlignment="1">
      <alignment horizontal="left" vertical="center" wrapText="1"/>
    </xf>
    <xf numFmtId="0" fontId="24" fillId="17" borderId="21" xfId="0" applyFont="1" applyFill="1" applyBorder="1" applyAlignment="1">
      <alignment horizontal="left" vertical="center" wrapText="1"/>
    </xf>
    <xf numFmtId="0" fontId="34" fillId="20" borderId="22" xfId="0" applyFont="1" applyFill="1" applyBorder="1" applyAlignment="1">
      <alignment horizontal="left" vertical="center"/>
    </xf>
    <xf numFmtId="0" fontId="21" fillId="0" borderId="22" xfId="0" applyFont="1" applyBorder="1" applyAlignment="1">
      <alignment vertical="center"/>
    </xf>
    <xf numFmtId="0" fontId="21" fillId="0" borderId="8" xfId="0" applyFont="1" applyBorder="1" applyAlignment="1">
      <alignment vertical="center"/>
    </xf>
    <xf numFmtId="0" fontId="25" fillId="4" borderId="10" xfId="0" applyFont="1" applyFill="1" applyBorder="1" applyAlignment="1">
      <alignment horizontal="left" vertical="center" wrapText="1"/>
    </xf>
    <xf numFmtId="0" fontId="25" fillId="7" borderId="10" xfId="0" applyFont="1" applyFill="1" applyBorder="1" applyAlignment="1">
      <alignment horizontal="left" vertical="center" wrapText="1"/>
    </xf>
    <xf numFmtId="0" fontId="22" fillId="0" borderId="10" xfId="0" applyFont="1" applyBorder="1" applyAlignment="1">
      <alignment horizontal="left" vertical="center" wrapText="1"/>
    </xf>
    <xf numFmtId="0" fontId="42" fillId="14" borderId="10" xfId="0" applyFont="1" applyFill="1" applyBorder="1" applyAlignment="1">
      <alignment horizontal="left" vertical="center" wrapText="1"/>
    </xf>
    <xf numFmtId="0" fontId="18" fillId="13" borderId="13" xfId="0" applyFont="1" applyFill="1" applyBorder="1" applyAlignment="1">
      <alignment horizontal="left" vertical="center" wrapText="1"/>
    </xf>
    <xf numFmtId="0" fontId="18" fillId="13" borderId="15" xfId="0" applyFont="1" applyFill="1" applyBorder="1" applyAlignment="1">
      <alignment horizontal="left" vertical="center" wrapText="1"/>
    </xf>
    <xf numFmtId="0" fontId="19" fillId="0" borderId="15" xfId="0" applyFont="1" applyBorder="1" applyAlignment="1">
      <alignment horizontal="center" vertical="center" wrapText="1"/>
    </xf>
    <xf numFmtId="0" fontId="18" fillId="13" borderId="11" xfId="0" applyFont="1" applyFill="1" applyBorder="1" applyAlignment="1">
      <alignment horizontal="left" vertical="center" wrapText="1"/>
    </xf>
    <xf numFmtId="0" fontId="23" fillId="11" borderId="10" xfId="0" applyFont="1" applyFill="1" applyBorder="1" applyAlignment="1">
      <alignment horizontal="center" vertical="center" wrapText="1"/>
    </xf>
    <xf numFmtId="0" fontId="18" fillId="12" borderId="13" xfId="0" applyFont="1" applyFill="1" applyBorder="1" applyAlignment="1">
      <alignment horizontal="left" vertical="center" wrapText="1"/>
    </xf>
    <xf numFmtId="0" fontId="18" fillId="12" borderId="15" xfId="0" applyFont="1" applyFill="1" applyBorder="1" applyAlignment="1">
      <alignment horizontal="left" vertical="center" wrapText="1"/>
    </xf>
    <xf numFmtId="0" fontId="31" fillId="6" borderId="15" xfId="0" applyFont="1" applyFill="1" applyBorder="1" applyAlignment="1">
      <alignment horizontal="center" vertical="center" wrapText="1"/>
    </xf>
    <xf numFmtId="0" fontId="18" fillId="12" borderId="11" xfId="0" applyFont="1" applyFill="1" applyBorder="1" applyAlignment="1">
      <alignment horizontal="left" vertical="center" wrapText="1"/>
    </xf>
    <xf numFmtId="0" fontId="22" fillId="2" borderId="10" xfId="0" applyFont="1" applyFill="1" applyBorder="1" applyAlignment="1">
      <alignment horizontal="left" vertical="center" wrapText="1"/>
    </xf>
    <xf numFmtId="0" fontId="18" fillId="12" borderId="10" xfId="0" applyFont="1" applyFill="1" applyBorder="1" applyAlignment="1">
      <alignment vertical="center" wrapText="1"/>
    </xf>
    <xf numFmtId="0" fontId="38" fillId="13" borderId="10" xfId="0" applyFont="1" applyFill="1" applyBorder="1" applyAlignment="1">
      <alignment vertical="center" wrapText="1"/>
    </xf>
    <xf numFmtId="0" fontId="18" fillId="14" borderId="4" xfId="0" applyFont="1" applyFill="1" applyBorder="1" applyAlignment="1">
      <alignment horizontal="left" vertical="center" wrapText="1"/>
    </xf>
    <xf numFmtId="0" fontId="18" fillId="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24" fillId="3" borderId="10" xfId="0" applyFont="1" applyFill="1" applyBorder="1" applyAlignment="1">
      <alignment horizontal="center" vertical="center" wrapText="1"/>
    </xf>
    <xf numFmtId="0" fontId="34" fillId="3" borderId="10" xfId="0" applyFont="1" applyFill="1" applyBorder="1" applyAlignment="1">
      <alignment horizontal="center" vertical="center" wrapText="1"/>
    </xf>
    <xf numFmtId="0" fontId="33" fillId="5" borderId="10" xfId="0" applyFont="1" applyFill="1" applyBorder="1" applyAlignment="1">
      <alignment horizontal="left" vertical="center" wrapText="1"/>
    </xf>
    <xf numFmtId="0" fontId="41" fillId="12" borderId="10" xfId="0" applyFont="1" applyFill="1" applyBorder="1" applyAlignment="1">
      <alignment horizontal="left" vertical="center" wrapText="1"/>
    </xf>
    <xf numFmtId="0" fontId="25" fillId="6"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24" fillId="15" borderId="13" xfId="0" applyFont="1" applyFill="1" applyBorder="1" applyAlignment="1">
      <alignment horizontal="left" vertical="center" wrapText="1"/>
    </xf>
    <xf numFmtId="0" fontId="24" fillId="15" borderId="15" xfId="0" applyFont="1" applyFill="1" applyBorder="1" applyAlignment="1">
      <alignment horizontal="left" vertical="center" wrapText="1"/>
    </xf>
    <xf numFmtId="0" fontId="24" fillId="8" borderId="15" xfId="0" applyFont="1" applyFill="1" applyBorder="1" applyAlignment="1">
      <alignment horizontal="left" vertical="center" wrapText="1"/>
    </xf>
    <xf numFmtId="0" fontId="24" fillId="15" borderId="11" xfId="0" applyFont="1" applyFill="1" applyBorder="1" applyAlignment="1">
      <alignment horizontal="left" vertical="center" wrapText="1"/>
    </xf>
    <xf numFmtId="0" fontId="20" fillId="2" borderId="10" xfId="0" applyFont="1" applyFill="1" applyBorder="1" applyAlignment="1">
      <alignment horizontal="center" vertical="center" wrapText="1"/>
    </xf>
    <xf numFmtId="14" fontId="1" fillId="19" borderId="0" xfId="0" applyNumberFormat="1" applyFont="1" applyFill="1"/>
  </cellXfs>
  <cellStyles count="2">
    <cellStyle name="Hyperlink" xfId="1" builtinId="8"/>
    <cellStyle name="Normal" xfId="0" builtinId="0"/>
  </cellStyles>
  <dxfs count="6164">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0000FF"/>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9C0006"/>
      </font>
      <fill>
        <patternFill>
          <bgColor rgb="FFFFC7CE"/>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FF0000"/>
      </font>
      <fill>
        <patternFill patternType="solid">
          <bgColor theme="5" tint="0.79998168889431442"/>
        </patternFill>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s>
  <tableStyles count="0" defaultTableStyle="TableStyleMedium2" defaultPivotStyle="PivotStyleLight16"/>
  <colors>
    <mruColors>
      <color rgb="FF0099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9"/>
  <sheetViews>
    <sheetView workbookViewId="0">
      <selection activeCell="I16" sqref="I16"/>
    </sheetView>
  </sheetViews>
  <sheetFormatPr defaultColWidth="14.42578125" defaultRowHeight="15" customHeight="1"/>
  <cols>
    <col min="1" max="1" width="9.85546875" customWidth="1"/>
    <col min="2" max="2" width="13.42578125" customWidth="1"/>
    <col min="3" max="3" width="14.28515625" customWidth="1"/>
    <col min="4" max="4" width="12.85546875" customWidth="1"/>
    <col min="5" max="5" width="8.7109375" customWidth="1"/>
    <col min="6" max="6" width="13.42578125" customWidth="1"/>
    <col min="7" max="7" width="17" customWidth="1"/>
    <col min="8" max="8" width="7" customWidth="1"/>
    <col min="9" max="9" width="91.7109375" customWidth="1"/>
    <col min="10" max="26" width="8.7109375" customWidth="1"/>
  </cols>
  <sheetData>
    <row r="1" spans="1:26" ht="48" customHeight="1">
      <c r="A1" s="163" t="s">
        <v>0</v>
      </c>
      <c r="B1" s="164"/>
      <c r="C1" s="164"/>
      <c r="D1" s="164"/>
      <c r="E1" s="164"/>
      <c r="F1" s="164"/>
      <c r="G1" s="164"/>
      <c r="H1" s="164"/>
      <c r="I1" s="165"/>
      <c r="J1" s="1"/>
      <c r="K1" s="1"/>
      <c r="L1" s="1"/>
      <c r="M1" s="1"/>
      <c r="N1" s="1"/>
      <c r="O1" s="1"/>
      <c r="P1" s="1"/>
      <c r="Q1" s="1"/>
      <c r="R1" s="1"/>
      <c r="S1" s="1"/>
      <c r="T1" s="1"/>
      <c r="U1" s="1"/>
      <c r="V1" s="1"/>
      <c r="W1" s="1"/>
      <c r="X1" s="1"/>
      <c r="Y1" s="1"/>
      <c r="Z1" s="1"/>
    </row>
    <row r="2" spans="1:26" ht="45.75" customHeight="1">
      <c r="A2" s="166" t="s">
        <v>1</v>
      </c>
      <c r="B2" s="164"/>
      <c r="C2" s="164"/>
      <c r="D2" s="164"/>
      <c r="E2" s="164"/>
      <c r="F2" s="164"/>
      <c r="G2" s="164"/>
      <c r="H2" s="164"/>
      <c r="I2" s="165"/>
      <c r="J2" s="2"/>
      <c r="K2" s="1"/>
      <c r="L2" s="1"/>
      <c r="M2" s="1"/>
      <c r="N2" s="1"/>
      <c r="O2" s="1"/>
      <c r="P2" s="1"/>
      <c r="Q2" s="1"/>
      <c r="R2" s="1"/>
      <c r="S2" s="1"/>
      <c r="T2" s="1"/>
      <c r="U2" s="1"/>
      <c r="V2" s="1"/>
      <c r="W2" s="1"/>
      <c r="X2" s="1"/>
      <c r="Y2" s="1"/>
      <c r="Z2" s="1"/>
    </row>
    <row r="3" spans="1:26" ht="15.75" customHeight="1">
      <c r="A3" s="3"/>
      <c r="B3" s="3"/>
      <c r="C3" s="3"/>
      <c r="D3" s="3"/>
      <c r="E3" s="3"/>
      <c r="F3" s="3"/>
      <c r="G3" s="3"/>
      <c r="H3" s="3"/>
      <c r="I3" s="3"/>
      <c r="J3" s="2"/>
      <c r="K3" s="1"/>
      <c r="L3" s="1"/>
      <c r="M3" s="1"/>
      <c r="N3" s="1"/>
      <c r="O3" s="1"/>
      <c r="P3" s="1"/>
      <c r="Q3" s="1"/>
      <c r="R3" s="1"/>
      <c r="S3" s="1"/>
      <c r="T3" s="1"/>
      <c r="U3" s="1"/>
      <c r="V3" s="1"/>
      <c r="W3" s="1"/>
      <c r="X3" s="1"/>
      <c r="Y3" s="1"/>
      <c r="Z3" s="1"/>
    </row>
    <row r="4" spans="1:26" ht="15.75" customHeight="1">
      <c r="A4" s="3"/>
      <c r="B4" s="3"/>
      <c r="C4" s="3"/>
      <c r="D4" s="3"/>
      <c r="E4" s="3"/>
      <c r="F4" s="3"/>
      <c r="G4" s="3"/>
      <c r="H4" s="3"/>
      <c r="I4" s="3"/>
      <c r="J4" s="2"/>
      <c r="K4" s="1"/>
      <c r="L4" s="1"/>
      <c r="M4" s="1"/>
      <c r="N4" s="1"/>
      <c r="O4" s="1"/>
      <c r="P4" s="1"/>
      <c r="Q4" s="1"/>
      <c r="R4" s="1"/>
      <c r="S4" s="1"/>
      <c r="T4" s="1"/>
      <c r="U4" s="1"/>
      <c r="V4" s="1"/>
      <c r="W4" s="1"/>
      <c r="X4" s="1"/>
      <c r="Y4" s="1"/>
      <c r="Z4" s="1"/>
    </row>
    <row r="5" spans="1:26" ht="15.75" customHeight="1">
      <c r="A5" s="3"/>
      <c r="B5" s="3"/>
      <c r="C5" s="3"/>
      <c r="D5" s="3"/>
      <c r="E5" s="3"/>
      <c r="F5" s="3"/>
      <c r="G5" s="3"/>
      <c r="H5" s="3"/>
      <c r="I5" s="3"/>
      <c r="J5" s="2"/>
      <c r="K5" s="1"/>
      <c r="L5" s="1"/>
      <c r="M5" s="1"/>
      <c r="N5" s="1"/>
      <c r="O5" s="1"/>
      <c r="P5" s="1"/>
      <c r="Q5" s="1"/>
      <c r="R5" s="1"/>
      <c r="S5" s="1"/>
      <c r="T5" s="1"/>
      <c r="U5" s="1"/>
      <c r="V5" s="1"/>
      <c r="W5" s="1"/>
      <c r="X5" s="1"/>
      <c r="Y5" s="1"/>
      <c r="Z5" s="1"/>
    </row>
    <row r="6" spans="1:26" ht="15.75" customHeight="1">
      <c r="A6" s="119"/>
      <c r="B6" s="119"/>
      <c r="C6" s="119"/>
      <c r="D6" s="119"/>
      <c r="E6" s="119"/>
      <c r="F6" s="119"/>
      <c r="G6" s="119"/>
      <c r="H6" s="119"/>
      <c r="I6" s="119"/>
      <c r="J6" s="1"/>
      <c r="K6" s="1"/>
      <c r="L6" s="1"/>
      <c r="M6" s="1"/>
      <c r="N6" s="1"/>
      <c r="O6" s="1"/>
      <c r="P6" s="1"/>
      <c r="Q6" s="1"/>
      <c r="R6" s="1"/>
      <c r="S6" s="1"/>
      <c r="T6" s="1"/>
      <c r="U6" s="1"/>
      <c r="V6" s="1"/>
      <c r="W6" s="1"/>
      <c r="X6" s="1"/>
      <c r="Y6" s="1"/>
      <c r="Z6" s="1"/>
    </row>
    <row r="7" spans="1:26" ht="15.75" customHeight="1">
      <c r="A7" s="119"/>
      <c r="B7" s="120"/>
      <c r="C7" s="120"/>
      <c r="D7" s="120"/>
      <c r="E7" s="121"/>
      <c r="F7" s="120"/>
      <c r="G7" s="120"/>
      <c r="H7" s="120"/>
      <c r="I7" s="122"/>
      <c r="J7" s="1"/>
      <c r="K7" s="1"/>
      <c r="L7" s="1"/>
      <c r="M7" s="1"/>
      <c r="N7" s="1"/>
      <c r="O7" s="1"/>
      <c r="P7" s="1"/>
      <c r="Q7" s="1"/>
      <c r="R7" s="1"/>
      <c r="S7" s="1"/>
      <c r="T7" s="1"/>
      <c r="U7" s="1"/>
      <c r="V7" s="1"/>
      <c r="W7" s="1"/>
      <c r="X7" s="1"/>
      <c r="Y7" s="1"/>
      <c r="Z7" s="1"/>
    </row>
    <row r="8" spans="1:26" ht="15.75" customHeight="1">
      <c r="A8" s="119"/>
      <c r="B8" s="121" t="s">
        <v>2</v>
      </c>
      <c r="C8" s="120" t="s">
        <v>3</v>
      </c>
      <c r="D8" s="123" t="s">
        <v>4</v>
      </c>
      <c r="E8" s="120"/>
      <c r="F8" s="120"/>
      <c r="G8" s="120"/>
      <c r="H8" s="120"/>
      <c r="I8" s="122"/>
      <c r="J8" s="1"/>
      <c r="K8" s="1"/>
      <c r="L8" s="1"/>
      <c r="M8" s="1"/>
      <c r="N8" s="1"/>
      <c r="O8" s="1"/>
      <c r="P8" s="1"/>
      <c r="Q8" s="1"/>
      <c r="R8" s="1"/>
      <c r="S8" s="1"/>
      <c r="T8" s="1"/>
      <c r="U8" s="1"/>
      <c r="V8" s="1"/>
      <c r="W8" s="1"/>
      <c r="X8" s="1"/>
      <c r="Y8" s="1"/>
      <c r="Z8" s="1"/>
    </row>
    <row r="9" spans="1:26" ht="25.5" customHeight="1">
      <c r="A9" s="124"/>
      <c r="B9" s="121" t="s">
        <v>5</v>
      </c>
      <c r="C9" s="120" t="s">
        <v>3</v>
      </c>
      <c r="D9" s="125" t="s">
        <v>836</v>
      </c>
      <c r="E9" s="121"/>
      <c r="F9" s="121"/>
      <c r="G9" s="121"/>
      <c r="H9" s="121"/>
      <c r="I9" s="122"/>
      <c r="J9" s="1"/>
      <c r="K9" s="1"/>
      <c r="L9" s="1"/>
      <c r="M9" s="1"/>
      <c r="N9" s="1"/>
      <c r="O9" s="1"/>
      <c r="P9" s="1"/>
      <c r="Q9" s="1"/>
      <c r="R9" s="1"/>
      <c r="S9" s="1"/>
      <c r="T9" s="1"/>
      <c r="U9" s="1"/>
      <c r="V9" s="1"/>
      <c r="W9" s="1"/>
      <c r="X9" s="1"/>
      <c r="Y9" s="1"/>
      <c r="Z9" s="1"/>
    </row>
    <row r="10" spans="1:26" ht="15.75" customHeight="1">
      <c r="A10" s="124"/>
      <c r="B10" s="120"/>
      <c r="C10" s="120"/>
      <c r="D10" s="125"/>
      <c r="E10" s="121"/>
      <c r="F10" s="121"/>
      <c r="G10" s="121"/>
      <c r="H10" s="121"/>
      <c r="I10" s="122"/>
      <c r="J10" s="1"/>
      <c r="K10" s="1"/>
      <c r="L10" s="1"/>
      <c r="M10" s="1"/>
      <c r="N10" s="1"/>
      <c r="O10" s="1"/>
      <c r="P10" s="1"/>
      <c r="Q10" s="1"/>
      <c r="R10" s="1"/>
      <c r="S10" s="1"/>
      <c r="T10" s="1"/>
      <c r="U10" s="1"/>
      <c r="V10" s="1"/>
      <c r="W10" s="1"/>
      <c r="X10" s="1"/>
      <c r="Y10" s="1"/>
      <c r="Z10" s="1"/>
    </row>
    <row r="11" spans="1:26" ht="15.75" customHeight="1">
      <c r="A11" s="124"/>
      <c r="B11" s="120"/>
      <c r="C11" s="120"/>
      <c r="D11" s="125"/>
      <c r="E11" s="121"/>
      <c r="F11" s="121"/>
      <c r="G11" s="121"/>
      <c r="H11" s="121"/>
      <c r="I11" s="122"/>
      <c r="J11" s="1"/>
      <c r="K11" s="1"/>
      <c r="L11" s="1"/>
      <c r="M11" s="1"/>
      <c r="N11" s="1"/>
      <c r="O11" s="1"/>
      <c r="P11" s="1"/>
      <c r="Q11" s="1"/>
      <c r="R11" s="1"/>
      <c r="S11" s="1"/>
      <c r="T11" s="1"/>
      <c r="U11" s="1"/>
      <c r="V11" s="1"/>
      <c r="W11" s="1"/>
      <c r="X11" s="1"/>
      <c r="Y11" s="1"/>
      <c r="Z11" s="1"/>
    </row>
    <row r="12" spans="1:26" ht="15.75" customHeight="1">
      <c r="A12" s="124"/>
      <c r="B12" s="124"/>
      <c r="C12" s="119"/>
      <c r="D12" s="119"/>
      <c r="E12" s="122"/>
      <c r="F12" s="126" t="s">
        <v>837</v>
      </c>
      <c r="G12" s="124"/>
      <c r="H12" s="124"/>
      <c r="I12" s="124"/>
      <c r="J12" s="1"/>
      <c r="K12" s="1"/>
      <c r="L12" s="1"/>
      <c r="M12" s="1"/>
      <c r="N12" s="1"/>
      <c r="O12" s="1"/>
      <c r="P12" s="1"/>
      <c r="Q12" s="1"/>
      <c r="R12" s="1"/>
      <c r="S12" s="1"/>
      <c r="T12" s="1"/>
      <c r="U12" s="1"/>
      <c r="V12" s="1"/>
      <c r="W12" s="1"/>
      <c r="X12" s="1"/>
      <c r="Y12" s="1"/>
      <c r="Z12" s="1"/>
    </row>
    <row r="13" spans="1:26" ht="15.75" customHeight="1">
      <c r="A13" s="119"/>
      <c r="B13" s="119"/>
      <c r="C13" s="119"/>
      <c r="D13" s="119"/>
      <c r="E13" s="127"/>
      <c r="F13" s="119"/>
      <c r="G13" s="119"/>
      <c r="H13" s="119"/>
      <c r="I13" s="119"/>
      <c r="J13" s="1"/>
      <c r="K13" s="1"/>
      <c r="L13" s="1"/>
      <c r="M13" s="1"/>
      <c r="N13" s="1"/>
      <c r="O13" s="1"/>
      <c r="P13" s="1"/>
      <c r="Q13" s="1"/>
      <c r="R13" s="1"/>
      <c r="S13" s="1"/>
      <c r="T13" s="1"/>
      <c r="U13" s="1"/>
      <c r="V13" s="1"/>
      <c r="W13" s="1"/>
      <c r="X13" s="1"/>
      <c r="Y13" s="1"/>
      <c r="Z13" s="1"/>
    </row>
    <row r="14" spans="1:26" ht="15.75" customHeight="1">
      <c r="A14" s="119"/>
      <c r="B14" s="119"/>
      <c r="C14" s="119"/>
      <c r="D14" s="119"/>
      <c r="E14" s="127"/>
      <c r="F14" s="119"/>
      <c r="G14" s="119"/>
      <c r="H14" s="119"/>
      <c r="I14" s="119"/>
      <c r="J14" s="1"/>
      <c r="K14" s="1"/>
      <c r="L14" s="1"/>
      <c r="M14" s="1"/>
      <c r="N14" s="1"/>
      <c r="O14" s="1"/>
      <c r="P14" s="1"/>
      <c r="Q14" s="1"/>
      <c r="R14" s="1"/>
      <c r="S14" s="1"/>
      <c r="T14" s="1"/>
      <c r="U14" s="1"/>
      <c r="V14" s="1"/>
      <c r="W14" s="1"/>
      <c r="X14" s="1"/>
      <c r="Y14" s="1"/>
      <c r="Z14" s="1"/>
    </row>
    <row r="15" spans="1:26" ht="15.75" customHeight="1">
      <c r="A15" s="4"/>
      <c r="B15" s="4"/>
      <c r="C15" s="4"/>
      <c r="D15" s="4"/>
      <c r="E15" s="5"/>
      <c r="F15" s="4"/>
      <c r="G15" s="4"/>
      <c r="H15" s="4"/>
      <c r="I15" s="4"/>
      <c r="J15" s="1"/>
      <c r="K15" s="1"/>
      <c r="L15" s="1"/>
      <c r="M15" s="1"/>
      <c r="N15" s="1"/>
      <c r="O15" s="1"/>
      <c r="P15" s="1"/>
      <c r="Q15" s="1"/>
      <c r="R15" s="1"/>
      <c r="S15" s="1"/>
      <c r="T15" s="1"/>
      <c r="U15" s="1"/>
      <c r="V15" s="1"/>
      <c r="W15" s="1"/>
      <c r="X15" s="1"/>
      <c r="Y15" s="1"/>
      <c r="Z15" s="1"/>
    </row>
    <row r="16" spans="1:26" ht="15.75" customHeight="1">
      <c r="A16" s="4"/>
      <c r="B16" s="4"/>
      <c r="C16" s="4"/>
      <c r="D16" s="4"/>
      <c r="E16" s="5"/>
      <c r="F16" s="167" t="s">
        <v>6</v>
      </c>
      <c r="G16" s="165"/>
      <c r="H16" s="4"/>
      <c r="I16" s="4"/>
      <c r="J16" s="1"/>
      <c r="K16" s="1"/>
      <c r="L16" s="1"/>
      <c r="M16" s="1"/>
      <c r="N16" s="1"/>
      <c r="O16" s="1"/>
      <c r="P16" s="1"/>
      <c r="Q16" s="1"/>
      <c r="R16" s="1"/>
      <c r="S16" s="1"/>
      <c r="T16" s="1"/>
      <c r="U16" s="1"/>
      <c r="V16" s="1"/>
      <c r="W16" s="1"/>
      <c r="X16" s="1"/>
      <c r="Y16" s="1"/>
      <c r="Z16" s="1"/>
    </row>
    <row r="17" spans="1:26" ht="12" customHeight="1">
      <c r="A17" s="4"/>
      <c r="B17" s="4"/>
      <c r="C17" s="4"/>
      <c r="D17" s="4"/>
      <c r="E17" s="5"/>
      <c r="F17" s="4"/>
      <c r="G17" s="4"/>
      <c r="H17" s="4"/>
      <c r="I17" s="4"/>
      <c r="J17" s="1"/>
      <c r="K17" s="1"/>
      <c r="L17" s="1"/>
      <c r="M17" s="1"/>
      <c r="N17" s="1"/>
      <c r="O17" s="1"/>
      <c r="P17" s="1"/>
      <c r="Q17" s="1"/>
      <c r="R17" s="1"/>
      <c r="S17" s="1"/>
      <c r="T17" s="1"/>
      <c r="U17" s="1"/>
      <c r="V17" s="1"/>
      <c r="W17" s="1"/>
      <c r="X17" s="1"/>
      <c r="Y17" s="1"/>
      <c r="Z17" s="1"/>
    </row>
    <row r="18" spans="1:26" ht="15.75" hidden="1" customHeight="1">
      <c r="A18" s="4"/>
      <c r="B18" s="4"/>
      <c r="C18" s="4"/>
      <c r="D18" s="4"/>
      <c r="E18" s="5"/>
      <c r="F18" s="4"/>
      <c r="G18" s="4"/>
      <c r="H18" s="4"/>
      <c r="I18" s="4"/>
      <c r="J18" s="1"/>
      <c r="K18" s="1"/>
      <c r="L18" s="1"/>
      <c r="M18" s="1"/>
      <c r="N18" s="1"/>
      <c r="O18" s="1"/>
      <c r="P18" s="1"/>
      <c r="Q18" s="1"/>
      <c r="R18" s="1"/>
      <c r="S18" s="1"/>
      <c r="T18" s="1"/>
      <c r="U18" s="1"/>
      <c r="V18" s="1"/>
      <c r="W18" s="1"/>
      <c r="X18" s="1"/>
      <c r="Y18" s="1"/>
      <c r="Z18" s="1"/>
    </row>
    <row r="19" spans="1:26" s="128" customFormat="1" ht="15.75" customHeight="1">
      <c r="A19" s="120"/>
      <c r="B19" s="120"/>
      <c r="C19" s="120"/>
      <c r="D19" s="120"/>
      <c r="E19" s="123"/>
      <c r="F19" s="120"/>
      <c r="G19" s="120"/>
      <c r="H19" s="120"/>
      <c r="I19" s="120"/>
      <c r="J19" s="122"/>
      <c r="K19" s="122"/>
      <c r="L19" s="122"/>
      <c r="M19" s="122"/>
      <c r="N19" s="122"/>
      <c r="O19" s="122"/>
      <c r="P19" s="122"/>
      <c r="Q19" s="122"/>
      <c r="R19" s="122"/>
      <c r="S19" s="122"/>
      <c r="T19" s="122"/>
      <c r="U19" s="122"/>
      <c r="V19" s="122"/>
      <c r="W19" s="122"/>
      <c r="X19" s="122"/>
      <c r="Y19" s="122"/>
      <c r="Z19" s="122"/>
    </row>
    <row r="20" spans="1:26" s="128" customFormat="1" ht="15.75" customHeight="1">
      <c r="A20" s="120"/>
      <c r="B20" s="120"/>
      <c r="C20" s="120"/>
      <c r="D20" s="120"/>
      <c r="E20" s="123"/>
      <c r="F20" s="120"/>
      <c r="G20" s="120"/>
      <c r="H20" s="120"/>
      <c r="I20" s="120"/>
      <c r="J20" s="122"/>
      <c r="K20" s="122"/>
      <c r="L20" s="122"/>
      <c r="M20" s="122"/>
      <c r="N20" s="122"/>
      <c r="O20" s="122"/>
      <c r="P20" s="122"/>
      <c r="Q20" s="122"/>
      <c r="R20" s="122"/>
      <c r="S20" s="122"/>
      <c r="T20" s="122"/>
      <c r="U20" s="122"/>
      <c r="V20" s="122"/>
      <c r="W20" s="122"/>
      <c r="X20" s="122"/>
      <c r="Y20" s="122"/>
      <c r="Z20" s="122"/>
    </row>
    <row r="21" spans="1:26" s="128" customFormat="1" ht="15.75" customHeight="1">
      <c r="A21" s="125"/>
      <c r="B21" s="122"/>
      <c r="C21" s="129" t="s">
        <v>7</v>
      </c>
      <c r="D21" s="228">
        <v>45023</v>
      </c>
      <c r="E21" s="122"/>
      <c r="F21" s="123"/>
      <c r="G21" s="120"/>
      <c r="H21" s="120"/>
      <c r="I21" s="130" t="s">
        <v>838</v>
      </c>
      <c r="J21" s="122"/>
      <c r="K21" s="122"/>
      <c r="L21" s="122"/>
      <c r="M21" s="122"/>
      <c r="N21" s="122"/>
      <c r="O21" s="122"/>
      <c r="P21" s="122"/>
      <c r="Q21" s="122"/>
      <c r="R21" s="122"/>
      <c r="S21" s="122"/>
      <c r="T21" s="122"/>
      <c r="U21" s="122"/>
      <c r="V21" s="122"/>
      <c r="W21" s="122"/>
      <c r="X21" s="122"/>
      <c r="Y21" s="122"/>
      <c r="Z21" s="122"/>
    </row>
    <row r="22" spans="1:26" s="128" customFormat="1" ht="15.75" customHeight="1">
      <c r="A22" s="125"/>
      <c r="B22" s="122"/>
      <c r="C22" s="123"/>
      <c r="D22" s="122"/>
      <c r="E22" s="122"/>
      <c r="F22" s="120" t="s">
        <v>8</v>
      </c>
      <c r="G22" s="120"/>
      <c r="H22" s="125" t="s">
        <v>839</v>
      </c>
      <c r="I22" s="120"/>
      <c r="J22" s="122"/>
      <c r="K22" s="122"/>
      <c r="L22" s="122"/>
      <c r="M22" s="122"/>
      <c r="N22" s="122"/>
      <c r="O22" s="122"/>
      <c r="P22" s="122"/>
      <c r="Q22" s="122"/>
      <c r="R22" s="122"/>
      <c r="S22" s="122"/>
      <c r="T22" s="122"/>
      <c r="U22" s="122"/>
      <c r="V22" s="122"/>
      <c r="W22" s="122"/>
      <c r="X22" s="122"/>
      <c r="Y22" s="122"/>
      <c r="Z22" s="122"/>
    </row>
    <row r="23" spans="1:26" s="128" customFormat="1" ht="15.75" customHeight="1">
      <c r="A23" s="125"/>
      <c r="B23" s="122"/>
      <c r="C23" s="123"/>
      <c r="D23" s="122"/>
      <c r="E23" s="122"/>
      <c r="F23" s="120"/>
      <c r="G23" s="120"/>
      <c r="H23" s="125"/>
      <c r="I23" s="120"/>
      <c r="J23" s="122"/>
      <c r="K23" s="122"/>
      <c r="L23" s="122"/>
      <c r="M23" s="122"/>
      <c r="N23" s="122"/>
      <c r="O23" s="122"/>
      <c r="P23" s="122"/>
      <c r="Q23" s="122"/>
      <c r="R23" s="122"/>
      <c r="S23" s="122"/>
      <c r="T23" s="122"/>
      <c r="U23" s="122"/>
      <c r="V23" s="122"/>
      <c r="W23" s="122"/>
      <c r="X23" s="122"/>
      <c r="Y23" s="122"/>
      <c r="Z23" s="122"/>
    </row>
    <row r="24" spans="1:26" s="128" customFormat="1" ht="15.75" customHeight="1">
      <c r="A24" s="125"/>
      <c r="B24" s="122"/>
      <c r="C24" s="123"/>
      <c r="D24" s="122"/>
      <c r="E24" s="122"/>
      <c r="F24" s="120"/>
      <c r="G24" s="120"/>
      <c r="H24" s="125"/>
      <c r="I24" s="120"/>
      <c r="J24" s="122"/>
      <c r="K24" s="122"/>
      <c r="L24" s="122"/>
      <c r="M24" s="122"/>
      <c r="N24" s="122"/>
      <c r="O24" s="122"/>
      <c r="P24" s="122"/>
      <c r="Q24" s="122"/>
      <c r="R24" s="122"/>
      <c r="S24" s="122"/>
      <c r="T24" s="122"/>
      <c r="U24" s="122"/>
      <c r="V24" s="122"/>
      <c r="W24" s="122"/>
      <c r="X24" s="122"/>
      <c r="Y24" s="122"/>
      <c r="Z24" s="122"/>
    </row>
    <row r="25" spans="1:26" s="128" customFormat="1" ht="15.75" customHeight="1">
      <c r="A25" s="125"/>
      <c r="B25" s="122"/>
      <c r="C25" s="129"/>
      <c r="D25" s="122"/>
      <c r="E25" s="122"/>
      <c r="F25" s="120"/>
      <c r="G25" s="120"/>
      <c r="H25" s="125"/>
      <c r="I25" s="120"/>
      <c r="J25" s="122"/>
      <c r="K25" s="122"/>
      <c r="L25" s="122"/>
      <c r="M25" s="122"/>
      <c r="N25" s="122"/>
      <c r="O25" s="122"/>
      <c r="P25" s="122"/>
      <c r="Q25" s="122"/>
      <c r="R25" s="122"/>
      <c r="S25" s="122"/>
      <c r="T25" s="122"/>
      <c r="U25" s="122"/>
      <c r="V25" s="122"/>
      <c r="W25" s="122"/>
      <c r="X25" s="122"/>
      <c r="Y25" s="122"/>
      <c r="Z25" s="122"/>
    </row>
    <row r="26" spans="1:26" s="128" customFormat="1" ht="15.75" customHeight="1">
      <c r="A26" s="125"/>
      <c r="B26" s="122"/>
      <c r="C26" s="129"/>
      <c r="D26" s="122"/>
      <c r="E26" s="122"/>
      <c r="F26" s="120"/>
      <c r="G26" s="120"/>
      <c r="H26" s="125"/>
      <c r="I26" s="120"/>
      <c r="J26" s="122"/>
      <c r="K26" s="122"/>
      <c r="L26" s="122"/>
      <c r="M26" s="122"/>
      <c r="N26" s="122"/>
      <c r="O26" s="122"/>
      <c r="P26" s="122"/>
      <c r="Q26" s="122"/>
      <c r="R26" s="122"/>
      <c r="S26" s="122"/>
      <c r="T26" s="122"/>
      <c r="U26" s="122"/>
      <c r="V26" s="122"/>
      <c r="W26" s="122"/>
      <c r="X26" s="122"/>
      <c r="Y26" s="122"/>
      <c r="Z26" s="122"/>
    </row>
    <row r="27" spans="1:26" s="128" customFormat="1" ht="15.75" customHeight="1">
      <c r="A27" s="125"/>
      <c r="B27" s="122"/>
      <c r="C27" s="129" t="s">
        <v>9</v>
      </c>
      <c r="D27" s="122"/>
      <c r="E27" s="122"/>
      <c r="F27" s="120"/>
      <c r="G27" s="120"/>
      <c r="H27" s="125"/>
      <c r="I27" s="130" t="s">
        <v>838</v>
      </c>
      <c r="J27" s="122"/>
      <c r="K27" s="122"/>
      <c r="L27" s="122"/>
      <c r="M27" s="122"/>
      <c r="N27" s="122"/>
      <c r="O27" s="122"/>
      <c r="P27" s="122"/>
      <c r="Q27" s="122"/>
      <c r="R27" s="122"/>
      <c r="S27" s="122"/>
      <c r="T27" s="122"/>
      <c r="U27" s="122"/>
      <c r="V27" s="122"/>
      <c r="W27" s="122"/>
      <c r="X27" s="122"/>
      <c r="Y27" s="122"/>
      <c r="Z27" s="122"/>
    </row>
    <row r="28" spans="1:26" s="128" customFormat="1" ht="15.75" customHeight="1">
      <c r="A28" s="125"/>
      <c r="B28" s="122"/>
      <c r="C28" s="123"/>
      <c r="D28" s="122"/>
      <c r="E28" s="122"/>
      <c r="F28" s="123" t="s">
        <v>10</v>
      </c>
      <c r="G28" s="120"/>
      <c r="H28" s="125"/>
      <c r="I28" s="131"/>
      <c r="J28" s="122"/>
      <c r="K28" s="122"/>
      <c r="L28" s="122"/>
      <c r="M28" s="122"/>
      <c r="N28" s="122"/>
      <c r="O28" s="122"/>
      <c r="P28" s="122"/>
      <c r="Q28" s="122"/>
      <c r="R28" s="122"/>
      <c r="S28" s="122"/>
      <c r="T28" s="122"/>
      <c r="U28" s="122"/>
      <c r="V28" s="122"/>
      <c r="W28" s="122"/>
      <c r="X28" s="122"/>
      <c r="Y28" s="122"/>
      <c r="Z28" s="122"/>
    </row>
    <row r="29" spans="1:26" s="128" customFormat="1" ht="15.75" customHeight="1">
      <c r="A29" s="125"/>
      <c r="B29" s="122"/>
      <c r="C29" s="123"/>
      <c r="D29" s="122"/>
      <c r="E29" s="122"/>
      <c r="F29" s="120"/>
      <c r="G29" s="120"/>
      <c r="H29" s="125"/>
      <c r="I29" s="131"/>
      <c r="J29" s="122"/>
      <c r="K29" s="122"/>
      <c r="L29" s="122"/>
      <c r="M29" s="122"/>
      <c r="N29" s="122"/>
      <c r="O29" s="122"/>
      <c r="P29" s="122"/>
      <c r="Q29" s="122"/>
      <c r="R29" s="122"/>
      <c r="S29" s="122"/>
      <c r="T29" s="122"/>
      <c r="U29" s="122"/>
      <c r="V29" s="122"/>
      <c r="W29" s="122"/>
      <c r="X29" s="122"/>
      <c r="Y29" s="122"/>
      <c r="Z29" s="122"/>
    </row>
    <row r="30" spans="1:26" s="128" customFormat="1" ht="15.75" customHeight="1">
      <c r="A30" s="125"/>
      <c r="B30" s="122"/>
      <c r="C30" s="123"/>
      <c r="D30" s="122"/>
      <c r="E30" s="122"/>
      <c r="F30" s="120"/>
      <c r="G30" s="120"/>
      <c r="H30" s="125"/>
      <c r="I30" s="131"/>
      <c r="J30" s="122"/>
      <c r="K30" s="122"/>
      <c r="L30" s="122"/>
      <c r="M30" s="122"/>
      <c r="N30" s="122"/>
      <c r="O30" s="122"/>
      <c r="P30" s="122"/>
      <c r="Q30" s="122"/>
      <c r="R30" s="122"/>
      <c r="S30" s="122"/>
      <c r="T30" s="122"/>
      <c r="U30" s="122"/>
      <c r="V30" s="122"/>
      <c r="W30" s="122"/>
      <c r="X30" s="122"/>
      <c r="Y30" s="122"/>
      <c r="Z30" s="122"/>
    </row>
    <row r="31" spans="1:26" s="128" customFormat="1" ht="15.75" customHeight="1">
      <c r="A31" s="125"/>
      <c r="B31" s="122"/>
      <c r="C31" s="123"/>
      <c r="D31" s="122"/>
      <c r="E31" s="122"/>
      <c r="F31" s="120"/>
      <c r="G31" s="120"/>
      <c r="H31" s="125"/>
      <c r="I31" s="131"/>
      <c r="J31" s="122"/>
      <c r="K31" s="122"/>
      <c r="L31" s="122"/>
      <c r="M31" s="122"/>
      <c r="N31" s="122"/>
      <c r="O31" s="122"/>
      <c r="P31" s="122"/>
      <c r="Q31" s="122"/>
      <c r="R31" s="122"/>
      <c r="S31" s="122"/>
      <c r="T31" s="122"/>
      <c r="U31" s="122"/>
      <c r="V31" s="122"/>
      <c r="W31" s="122"/>
      <c r="X31" s="122"/>
      <c r="Y31" s="122"/>
      <c r="Z31" s="122"/>
    </row>
    <row r="32" spans="1:26" s="128" customFormat="1" ht="15.75" customHeight="1">
      <c r="A32" s="125"/>
      <c r="B32" s="122"/>
      <c r="C32" s="123"/>
      <c r="D32" s="122"/>
      <c r="E32" s="122"/>
      <c r="F32" s="120"/>
      <c r="G32" s="120"/>
      <c r="H32" s="125"/>
      <c r="I32" s="120"/>
      <c r="J32" s="122"/>
      <c r="K32" s="122"/>
      <c r="L32" s="122"/>
      <c r="M32" s="122"/>
      <c r="N32" s="122"/>
      <c r="O32" s="122"/>
      <c r="P32" s="122"/>
      <c r="Q32" s="122"/>
      <c r="R32" s="122"/>
      <c r="S32" s="122"/>
      <c r="T32" s="122"/>
      <c r="U32" s="122"/>
      <c r="V32" s="122"/>
      <c r="W32" s="122"/>
      <c r="X32" s="122"/>
      <c r="Y32" s="122"/>
      <c r="Z32" s="122"/>
    </row>
    <row r="33" spans="1:26" s="128" customFormat="1" ht="15.75" customHeight="1">
      <c r="A33" s="125"/>
      <c r="B33" s="122"/>
      <c r="C33" s="129" t="s">
        <v>9</v>
      </c>
      <c r="D33" s="122"/>
      <c r="E33" s="122"/>
      <c r="F33" s="120"/>
      <c r="G33" s="120"/>
      <c r="H33" s="125"/>
      <c r="I33" s="130" t="s">
        <v>838</v>
      </c>
      <c r="J33" s="122"/>
      <c r="K33" s="122"/>
      <c r="L33" s="122"/>
      <c r="M33" s="122"/>
      <c r="N33" s="122"/>
      <c r="O33" s="122"/>
      <c r="P33" s="122"/>
      <c r="Q33" s="122"/>
      <c r="R33" s="122"/>
      <c r="S33" s="122"/>
      <c r="T33" s="122"/>
      <c r="U33" s="122"/>
      <c r="V33" s="122"/>
      <c r="W33" s="122"/>
      <c r="X33" s="122"/>
      <c r="Y33" s="122"/>
      <c r="Z33" s="122"/>
    </row>
    <row r="34" spans="1:26" s="128" customFormat="1" ht="15.75" customHeight="1">
      <c r="A34" s="125"/>
      <c r="B34" s="122"/>
      <c r="C34" s="123"/>
      <c r="D34" s="122"/>
      <c r="E34" s="122"/>
      <c r="F34" s="123" t="s">
        <v>11</v>
      </c>
      <c r="G34" s="120"/>
      <c r="H34" s="125"/>
      <c r="I34" s="131"/>
      <c r="J34" s="122"/>
      <c r="K34" s="122"/>
      <c r="L34" s="122"/>
      <c r="M34" s="122"/>
      <c r="N34" s="122"/>
      <c r="O34" s="122"/>
      <c r="P34" s="122"/>
      <c r="Q34" s="122"/>
      <c r="R34" s="122"/>
      <c r="S34" s="122"/>
      <c r="T34" s="122"/>
      <c r="U34" s="122"/>
      <c r="V34" s="122"/>
      <c r="W34" s="122"/>
      <c r="X34" s="122"/>
      <c r="Y34" s="122"/>
      <c r="Z34" s="122"/>
    </row>
    <row r="35" spans="1:26" s="128" customFormat="1" ht="15.75" customHeight="1">
      <c r="A35" s="125"/>
      <c r="B35" s="122"/>
      <c r="C35" s="123"/>
      <c r="D35" s="122"/>
      <c r="E35" s="122"/>
      <c r="F35" s="120"/>
      <c r="G35" s="120"/>
      <c r="H35" s="125"/>
      <c r="I35" s="131"/>
      <c r="J35" s="122"/>
      <c r="K35" s="122"/>
      <c r="L35" s="122"/>
      <c r="M35" s="122"/>
      <c r="N35" s="122"/>
      <c r="O35" s="122"/>
      <c r="P35" s="122"/>
      <c r="Q35" s="122"/>
      <c r="R35" s="122"/>
      <c r="S35" s="122"/>
      <c r="T35" s="122"/>
      <c r="U35" s="122"/>
      <c r="V35" s="122"/>
      <c r="W35" s="122"/>
      <c r="X35" s="122"/>
      <c r="Y35" s="122"/>
      <c r="Z35" s="122"/>
    </row>
    <row r="36" spans="1:26" s="128" customFormat="1" ht="15.75" customHeight="1">
      <c r="A36" s="125"/>
      <c r="B36" s="122"/>
      <c r="C36" s="123"/>
      <c r="D36" s="122"/>
      <c r="E36" s="122"/>
      <c r="F36" s="120"/>
      <c r="G36" s="120"/>
      <c r="H36" s="125"/>
      <c r="I36" s="120"/>
      <c r="J36" s="122"/>
      <c r="K36" s="122"/>
      <c r="L36" s="122"/>
      <c r="M36" s="122"/>
      <c r="N36" s="122"/>
      <c r="O36" s="122"/>
      <c r="P36" s="122"/>
      <c r="Q36" s="122"/>
      <c r="R36" s="122"/>
      <c r="S36" s="122"/>
      <c r="T36" s="122"/>
      <c r="U36" s="122"/>
      <c r="V36" s="122"/>
      <c r="W36" s="122"/>
      <c r="X36" s="122"/>
      <c r="Y36" s="122"/>
      <c r="Z36" s="122"/>
    </row>
    <row r="37" spans="1:26" s="128" customFormat="1" ht="15.75" customHeight="1">
      <c r="A37" s="125"/>
      <c r="B37" s="122"/>
      <c r="C37" s="123"/>
      <c r="D37" s="122"/>
      <c r="E37" s="122"/>
      <c r="F37" s="120"/>
      <c r="G37" s="120"/>
      <c r="H37" s="125"/>
      <c r="I37" s="120"/>
      <c r="J37" s="122"/>
      <c r="K37" s="122"/>
      <c r="L37" s="122"/>
      <c r="M37" s="122"/>
      <c r="N37" s="122"/>
      <c r="O37" s="122"/>
      <c r="P37" s="122"/>
      <c r="Q37" s="122"/>
      <c r="R37" s="122"/>
      <c r="S37" s="122"/>
      <c r="T37" s="122"/>
      <c r="U37" s="122"/>
      <c r="V37" s="122"/>
      <c r="W37" s="122"/>
      <c r="X37" s="122"/>
      <c r="Y37" s="122"/>
      <c r="Z37" s="122"/>
    </row>
    <row r="38" spans="1:26" s="128" customFormat="1" ht="15.75" customHeight="1">
      <c r="A38" s="125"/>
      <c r="B38" s="122"/>
      <c r="C38" s="123"/>
      <c r="D38" s="122"/>
      <c r="E38" s="122"/>
      <c r="F38" s="120"/>
      <c r="G38" s="120"/>
      <c r="H38" s="125"/>
      <c r="I38" s="120"/>
      <c r="J38" s="122"/>
      <c r="K38" s="122"/>
      <c r="L38" s="122"/>
      <c r="M38" s="122"/>
      <c r="N38" s="122"/>
      <c r="O38" s="122"/>
      <c r="P38" s="122"/>
      <c r="Q38" s="122"/>
      <c r="R38" s="122"/>
      <c r="S38" s="122"/>
      <c r="T38" s="122"/>
      <c r="U38" s="122"/>
      <c r="V38" s="122"/>
      <c r="W38" s="122"/>
      <c r="X38" s="122"/>
      <c r="Y38" s="122"/>
      <c r="Z38" s="122"/>
    </row>
    <row r="39" spans="1:26" s="128" customFormat="1" ht="15.75" customHeight="1">
      <c r="A39" s="125"/>
      <c r="B39" s="122"/>
      <c r="C39" s="129" t="s">
        <v>12</v>
      </c>
      <c r="D39" s="122"/>
      <c r="E39" s="122"/>
      <c r="F39" s="120"/>
      <c r="G39" s="120"/>
      <c r="H39" s="125"/>
      <c r="I39" s="130" t="s">
        <v>838</v>
      </c>
      <c r="J39" s="122"/>
      <c r="K39" s="122"/>
      <c r="L39" s="122"/>
      <c r="M39" s="122"/>
      <c r="N39" s="122"/>
      <c r="O39" s="122"/>
      <c r="P39" s="122"/>
      <c r="Q39" s="122"/>
      <c r="R39" s="122"/>
      <c r="S39" s="122"/>
      <c r="T39" s="122"/>
      <c r="U39" s="122"/>
      <c r="V39" s="122"/>
      <c r="W39" s="122"/>
      <c r="X39" s="122"/>
      <c r="Y39" s="122"/>
      <c r="Z39" s="122"/>
    </row>
    <row r="40" spans="1:26" s="128" customFormat="1" ht="15.75" customHeight="1">
      <c r="A40" s="120"/>
      <c r="B40" s="120"/>
      <c r="C40" s="125"/>
      <c r="D40" s="122"/>
      <c r="E40" s="122"/>
      <c r="F40" s="123" t="s">
        <v>10</v>
      </c>
      <c r="G40" s="120"/>
      <c r="H40" s="125"/>
      <c r="I40" s="120"/>
      <c r="J40" s="125"/>
      <c r="K40" s="122"/>
      <c r="L40" s="122"/>
      <c r="M40" s="122"/>
      <c r="N40" s="122"/>
      <c r="O40" s="122"/>
      <c r="P40" s="122"/>
      <c r="Q40" s="122"/>
      <c r="R40" s="122"/>
      <c r="S40" s="122"/>
      <c r="T40" s="122"/>
      <c r="U40" s="122"/>
      <c r="V40" s="122"/>
      <c r="W40" s="122"/>
      <c r="X40" s="122"/>
      <c r="Y40" s="122"/>
      <c r="Z40" s="122"/>
    </row>
    <row r="41" spans="1:26" s="128" customFormat="1" ht="15.75" customHeight="1">
      <c r="A41" s="120"/>
      <c r="B41" s="120"/>
      <c r="C41" s="125"/>
      <c r="D41" s="120"/>
      <c r="E41" s="120"/>
      <c r="F41" s="120"/>
      <c r="G41" s="120"/>
      <c r="H41" s="120"/>
      <c r="I41" s="120"/>
      <c r="J41" s="122"/>
      <c r="K41" s="122"/>
      <c r="L41" s="122"/>
      <c r="M41" s="122"/>
      <c r="N41" s="122"/>
      <c r="O41" s="122"/>
      <c r="P41" s="122"/>
      <c r="Q41" s="122"/>
      <c r="R41" s="122"/>
      <c r="S41" s="122"/>
      <c r="T41" s="122"/>
      <c r="U41" s="122"/>
      <c r="V41" s="122"/>
      <c r="W41" s="122"/>
      <c r="X41" s="122"/>
      <c r="Y41" s="122"/>
      <c r="Z41" s="122"/>
    </row>
    <row r="42" spans="1:26" s="128" customFormat="1" ht="15.75" customHeight="1">
      <c r="A42" s="120"/>
      <c r="B42" s="120"/>
      <c r="C42" s="120"/>
      <c r="D42" s="120"/>
      <c r="E42" s="120"/>
      <c r="F42" s="120"/>
      <c r="G42" s="120"/>
      <c r="H42" s="120"/>
      <c r="I42" s="125"/>
      <c r="J42" s="122"/>
      <c r="K42" s="122"/>
      <c r="L42" s="122"/>
      <c r="M42" s="122"/>
      <c r="N42" s="122"/>
      <c r="O42" s="122"/>
      <c r="P42" s="122"/>
      <c r="Q42" s="122"/>
      <c r="R42" s="122"/>
      <c r="S42" s="122"/>
      <c r="T42" s="122"/>
      <c r="U42" s="122"/>
      <c r="V42" s="122"/>
      <c r="W42" s="122"/>
      <c r="X42" s="122"/>
      <c r="Y42" s="122"/>
      <c r="Z42" s="122"/>
    </row>
    <row r="43" spans="1:26" s="128" customFormat="1" ht="15.75" customHeight="1">
      <c r="A43" s="132"/>
      <c r="B43" s="132"/>
      <c r="C43" s="132"/>
      <c r="D43" s="132"/>
      <c r="E43" s="132"/>
      <c r="F43" s="132"/>
      <c r="G43" s="132"/>
      <c r="H43" s="132"/>
      <c r="I43" s="132"/>
      <c r="J43" s="133"/>
      <c r="K43" s="133"/>
      <c r="L43" s="133"/>
      <c r="M43" s="133"/>
      <c r="N43" s="133"/>
      <c r="O43" s="133"/>
      <c r="P43" s="133"/>
    </row>
    <row r="44" spans="1:26" s="128" customFormat="1" ht="15.75" customHeight="1">
      <c r="A44" s="133"/>
      <c r="B44" s="133"/>
      <c r="C44" s="133"/>
      <c r="D44" s="133"/>
      <c r="E44" s="133"/>
      <c r="F44" s="133"/>
      <c r="G44" s="133"/>
      <c r="H44" s="133"/>
      <c r="I44" s="133"/>
      <c r="J44" s="133"/>
      <c r="K44" s="133"/>
      <c r="L44" s="133"/>
      <c r="M44" s="133"/>
      <c r="N44" s="133"/>
      <c r="O44" s="133"/>
      <c r="P44" s="133"/>
    </row>
    <row r="45" spans="1:26" s="128" customFormat="1" ht="15.75" customHeight="1">
      <c r="A45" s="133"/>
      <c r="B45" s="133"/>
      <c r="C45" s="133"/>
      <c r="D45" s="133"/>
      <c r="E45" s="133"/>
      <c r="F45" s="133"/>
      <c r="G45" s="133"/>
      <c r="H45" s="133"/>
      <c r="I45" s="133"/>
      <c r="J45" s="133"/>
      <c r="K45" s="133"/>
      <c r="L45" s="133"/>
      <c r="M45" s="133"/>
      <c r="N45" s="133"/>
      <c r="O45" s="133"/>
      <c r="P45" s="133"/>
    </row>
    <row r="46" spans="1:26" s="128" customFormat="1" ht="15.75" customHeight="1">
      <c r="A46" s="133"/>
      <c r="B46" s="133"/>
      <c r="C46" s="133"/>
      <c r="D46" s="133"/>
      <c r="E46" s="133"/>
      <c r="F46" s="133"/>
      <c r="G46" s="133"/>
      <c r="H46" s="133"/>
      <c r="I46" s="133"/>
      <c r="J46" s="133"/>
      <c r="K46" s="133"/>
      <c r="L46" s="133"/>
      <c r="M46" s="133"/>
      <c r="N46" s="133"/>
      <c r="O46" s="133"/>
      <c r="P46" s="133"/>
    </row>
    <row r="47" spans="1:26" s="128" customFormat="1" ht="15.75" customHeight="1">
      <c r="A47" s="133"/>
      <c r="B47" s="133"/>
      <c r="C47" s="133"/>
      <c r="D47" s="133"/>
      <c r="E47" s="133"/>
      <c r="F47" s="133"/>
      <c r="G47" s="133"/>
      <c r="H47" s="133"/>
      <c r="I47" s="133"/>
      <c r="J47" s="133"/>
      <c r="K47" s="133"/>
      <c r="L47" s="133"/>
      <c r="M47" s="133"/>
      <c r="N47" s="133"/>
      <c r="O47" s="133"/>
      <c r="P47" s="133"/>
    </row>
    <row r="48" spans="1:26" s="128" customFormat="1" ht="15.75" customHeight="1">
      <c r="A48" s="133"/>
      <c r="B48" s="133"/>
      <c r="C48" s="133"/>
      <c r="D48" s="133"/>
      <c r="E48" s="133"/>
      <c r="F48" s="133"/>
      <c r="G48" s="133"/>
      <c r="H48" s="133"/>
      <c r="I48" s="133"/>
      <c r="J48" s="133"/>
      <c r="K48" s="133"/>
      <c r="L48" s="133"/>
      <c r="M48" s="133"/>
      <c r="N48" s="133"/>
      <c r="O48" s="133"/>
      <c r="P48" s="133"/>
    </row>
    <row r="49" spans="1:16" s="128" customFormat="1" ht="15.75" customHeight="1">
      <c r="A49" s="133"/>
      <c r="B49" s="133"/>
      <c r="C49" s="133"/>
      <c r="D49" s="133"/>
      <c r="E49" s="133"/>
      <c r="F49" s="133"/>
      <c r="G49" s="133"/>
      <c r="H49" s="133"/>
      <c r="I49" s="133"/>
      <c r="J49" s="133"/>
      <c r="K49" s="133"/>
      <c r="L49" s="133"/>
      <c r="M49" s="133"/>
      <c r="N49" s="133"/>
      <c r="O49" s="133"/>
      <c r="P49" s="133"/>
    </row>
    <row r="50" spans="1:16" s="128" customFormat="1" ht="15.75" customHeight="1">
      <c r="A50" s="133"/>
      <c r="B50" s="133"/>
      <c r="C50" s="133"/>
      <c r="D50" s="133"/>
      <c r="E50" s="133"/>
      <c r="F50" s="133"/>
      <c r="G50" s="133"/>
      <c r="H50" s="133"/>
      <c r="I50" s="133"/>
      <c r="J50" s="133"/>
      <c r="K50" s="133"/>
      <c r="L50" s="133"/>
      <c r="M50" s="133"/>
      <c r="N50" s="133"/>
      <c r="O50" s="133"/>
      <c r="P50" s="133"/>
    </row>
    <row r="51" spans="1:16" s="128" customFormat="1" ht="15.75" customHeight="1">
      <c r="A51" s="133"/>
      <c r="B51" s="133"/>
      <c r="C51" s="133"/>
      <c r="D51" s="133"/>
      <c r="E51" s="133"/>
      <c r="F51" s="133"/>
      <c r="G51" s="133"/>
      <c r="H51" s="133"/>
      <c r="I51" s="133"/>
      <c r="J51" s="133"/>
      <c r="K51" s="133"/>
      <c r="L51" s="133"/>
      <c r="M51" s="133"/>
      <c r="N51" s="133"/>
      <c r="O51" s="133"/>
      <c r="P51" s="133"/>
    </row>
    <row r="52" spans="1:16" s="128" customFormat="1" ht="15.75" customHeight="1">
      <c r="A52" s="133"/>
      <c r="B52" s="133"/>
      <c r="C52" s="133"/>
      <c r="D52" s="133"/>
      <c r="E52" s="133"/>
      <c r="F52" s="133"/>
      <c r="G52" s="133"/>
      <c r="H52" s="133"/>
      <c r="I52" s="133"/>
      <c r="J52" s="133"/>
      <c r="K52" s="133"/>
      <c r="L52" s="133"/>
      <c r="M52" s="133"/>
      <c r="N52" s="133"/>
      <c r="O52" s="133"/>
      <c r="P52" s="133"/>
    </row>
    <row r="53" spans="1:16" s="128" customFormat="1" ht="15.75" customHeight="1">
      <c r="A53" s="133"/>
      <c r="B53" s="133"/>
      <c r="C53" s="133"/>
      <c r="D53" s="133"/>
      <c r="E53" s="133"/>
      <c r="F53" s="133"/>
      <c r="G53" s="133"/>
      <c r="H53" s="133"/>
      <c r="I53" s="133"/>
      <c r="J53" s="133"/>
      <c r="K53" s="133"/>
      <c r="L53" s="133"/>
      <c r="M53" s="133"/>
      <c r="N53" s="133"/>
      <c r="O53" s="133"/>
      <c r="P53" s="133"/>
    </row>
    <row r="54" spans="1:16" s="128" customFormat="1" ht="15.75" customHeight="1">
      <c r="A54" s="133"/>
      <c r="B54" s="133"/>
      <c r="C54" s="133"/>
      <c r="D54" s="133"/>
      <c r="E54" s="133"/>
      <c r="F54" s="133"/>
      <c r="G54" s="133"/>
      <c r="H54" s="133"/>
      <c r="I54" s="133"/>
      <c r="J54" s="133"/>
      <c r="K54" s="133"/>
      <c r="L54" s="133"/>
      <c r="M54" s="133"/>
      <c r="N54" s="133"/>
      <c r="O54" s="133"/>
      <c r="P54" s="133"/>
    </row>
    <row r="55" spans="1:16" s="128" customFormat="1" ht="15.75" customHeight="1">
      <c r="A55" s="133"/>
      <c r="B55" s="133"/>
      <c r="C55" s="133"/>
      <c r="D55" s="133"/>
      <c r="E55" s="133"/>
      <c r="F55" s="133"/>
      <c r="G55" s="133"/>
      <c r="H55" s="133"/>
      <c r="I55" s="133"/>
      <c r="J55" s="133"/>
      <c r="K55" s="133"/>
      <c r="L55" s="133"/>
      <c r="M55" s="133"/>
      <c r="N55" s="133"/>
      <c r="O55" s="133"/>
      <c r="P55" s="133"/>
    </row>
    <row r="56" spans="1:16" s="128" customFormat="1" ht="15.75" customHeight="1">
      <c r="A56" s="133"/>
      <c r="B56" s="133"/>
      <c r="C56" s="133"/>
      <c r="D56" s="133"/>
      <c r="E56" s="133"/>
      <c r="F56" s="133"/>
      <c r="G56" s="133"/>
      <c r="H56" s="133"/>
      <c r="I56" s="133"/>
      <c r="J56" s="133"/>
      <c r="K56" s="133"/>
      <c r="L56" s="133"/>
      <c r="M56" s="133"/>
      <c r="N56" s="133"/>
      <c r="O56" s="133"/>
      <c r="P56" s="133"/>
    </row>
    <row r="57" spans="1:16" s="128" customFormat="1" ht="15.75" customHeight="1"/>
    <row r="58" spans="1:16" s="128" customFormat="1" ht="15.75" customHeight="1"/>
    <row r="59" spans="1:16" s="128" customFormat="1" ht="15.75" customHeight="1"/>
    <row r="60" spans="1:16" s="128" customFormat="1" ht="15.75" customHeight="1"/>
    <row r="61" spans="1:16" s="128" customFormat="1" ht="15.75" customHeight="1"/>
    <row r="62" spans="1:16" s="128" customFormat="1" ht="15.75" customHeight="1"/>
    <row r="63" spans="1:16" s="128" customFormat="1" ht="15.75" customHeight="1"/>
    <row r="64" spans="1:16" s="128" customFormat="1" ht="15.75" customHeight="1"/>
    <row r="65" s="128" customFormat="1" ht="15.75" customHeight="1"/>
    <row r="66" s="128" customFormat="1" ht="15.75" customHeight="1"/>
    <row r="67" s="128" customFormat="1" ht="15.75" customHeight="1"/>
    <row r="68" s="128" customFormat="1" ht="15.75" customHeight="1"/>
    <row r="69" s="128" customFormat="1" ht="15.75" customHeight="1"/>
    <row r="70" s="128" customFormat="1" ht="15.75" customHeight="1"/>
    <row r="71" s="128" customFormat="1" ht="15.75" customHeight="1"/>
    <row r="72" s="128" customFormat="1" ht="15.75" customHeight="1"/>
    <row r="73" s="128" customFormat="1" ht="15.75" customHeight="1"/>
    <row r="74" s="128" customFormat="1" ht="15.75" customHeight="1"/>
    <row r="75" s="128" customFormat="1" ht="15.75" customHeight="1"/>
    <row r="76" s="128" customFormat="1" ht="15.75" customHeight="1"/>
    <row r="77" s="128" customFormat="1" ht="15.75" customHeight="1"/>
    <row r="78" s="128" customFormat="1" ht="15.75" customHeight="1"/>
    <row r="79" s="128" customFormat="1" ht="15.75" customHeight="1"/>
    <row r="80" s="128" customFormat="1" ht="15.75" customHeight="1"/>
    <row r="81" s="128" customFormat="1" ht="15.75" customHeight="1"/>
    <row r="82" s="128" customFormat="1" ht="15.75" customHeight="1"/>
    <row r="83" s="128" customFormat="1" ht="15.75" customHeight="1"/>
    <row r="84" s="128" customFormat="1" ht="15.75" customHeight="1"/>
    <row r="85" s="128" customFormat="1" ht="15.75" customHeight="1"/>
    <row r="86" s="128" customFormat="1" ht="15.75" customHeight="1"/>
    <row r="87" s="128" customFormat="1"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sheetData>
  <mergeCells count="3">
    <mergeCell ref="A1:I1"/>
    <mergeCell ref="A2:I2"/>
    <mergeCell ref="F16:G16"/>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9"/>
  <sheetViews>
    <sheetView tabSelected="1" workbookViewId="0">
      <selection activeCell="G22" sqref="G22"/>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1.85546875" customWidth="1"/>
    <col min="7" max="7" width="12" customWidth="1"/>
    <col min="8" max="8" width="12.28515625" customWidth="1"/>
    <col min="9" max="9" width="8.7109375" customWidth="1"/>
    <col min="10" max="10" width="8.7109375" hidden="1" customWidth="1"/>
    <col min="11" max="25" width="8.7109375" customWidth="1"/>
  </cols>
  <sheetData>
    <row r="1" spans="1:10" ht="25.5">
      <c r="A1" s="168" t="s">
        <v>13</v>
      </c>
      <c r="B1" s="164"/>
      <c r="C1" s="164"/>
      <c r="D1" s="164"/>
      <c r="E1" s="164"/>
      <c r="F1" s="164"/>
      <c r="G1" s="164"/>
      <c r="H1" s="164"/>
      <c r="I1" s="165"/>
    </row>
    <row r="2" spans="1:10">
      <c r="A2" s="7"/>
      <c r="B2" s="7"/>
      <c r="C2" s="8"/>
      <c r="D2" s="8"/>
      <c r="E2" s="8"/>
      <c r="F2" s="8"/>
      <c r="G2" s="8"/>
      <c r="H2" s="8"/>
      <c r="I2" s="8"/>
    </row>
    <row r="3" spans="1:10" ht="102">
      <c r="A3" s="9" t="s">
        <v>14</v>
      </c>
      <c r="B3" s="9" t="s">
        <v>15</v>
      </c>
      <c r="C3" s="9" t="s">
        <v>16</v>
      </c>
      <c r="D3" s="9" t="s">
        <v>17</v>
      </c>
      <c r="E3" s="9" t="s">
        <v>18</v>
      </c>
      <c r="F3" s="9" t="s">
        <v>19</v>
      </c>
      <c r="G3" s="9" t="s">
        <v>20</v>
      </c>
      <c r="H3" s="9" t="s">
        <v>21</v>
      </c>
      <c r="I3" s="9" t="s">
        <v>22</v>
      </c>
    </row>
    <row r="4" spans="1:10">
      <c r="A4" s="10">
        <v>1</v>
      </c>
      <c r="B4" s="118" t="s">
        <v>479</v>
      </c>
      <c r="C4" s="11">
        <f>'Thanh lý tài sản'!D4</f>
        <v>1817</v>
      </c>
      <c r="D4" s="11">
        <f>'Thanh lý tài sản'!D5</f>
        <v>14</v>
      </c>
      <c r="E4" s="11">
        <f>'Thanh lý tài sản'!D6</f>
        <v>90</v>
      </c>
      <c r="F4" s="11">
        <f>'Thanh lý tài sản'!D7</f>
        <v>2265</v>
      </c>
      <c r="G4" s="12">
        <f>C4/F4</f>
        <v>0.80220750551876374</v>
      </c>
      <c r="H4" s="12">
        <f>D4/F4</f>
        <v>6.1810154525386313E-3</v>
      </c>
      <c r="I4" s="12">
        <f>(C4+D4)/F4</f>
        <v>0.80838852097130243</v>
      </c>
      <c r="J4" s="13" t="s">
        <v>23</v>
      </c>
    </row>
    <row r="5" spans="1:10">
      <c r="A5" s="14" t="s">
        <v>24</v>
      </c>
      <c r="B5" s="11"/>
      <c r="C5" s="11">
        <f>SUM(C4:C4)</f>
        <v>1817</v>
      </c>
      <c r="D5" s="11">
        <f>D4</f>
        <v>14</v>
      </c>
      <c r="E5" s="11">
        <f>SUM(E4:E4)</f>
        <v>90</v>
      </c>
      <c r="F5" s="11">
        <f>SUM(F4:F4)</f>
        <v>2265</v>
      </c>
      <c r="G5" s="15">
        <f>C5/F5</f>
        <v>0.80220750551876374</v>
      </c>
      <c r="H5" s="15">
        <f>D5/F5</f>
        <v>6.1810154525386313E-3</v>
      </c>
      <c r="I5" s="15">
        <f>(C5+D5)/F5</f>
        <v>0.80838852097130243</v>
      </c>
    </row>
    <row r="9" spans="1:10">
      <c r="E9" s="6" t="s">
        <v>25</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I1"/>
  </mergeCells>
  <hyperlinks>
    <hyperlink ref="B4" location="'Thanh lý tài sản'!A1" display="Thanh lý tài sản" xr:uid="{00000000-0004-0000-0100-000000000000}"/>
  </hyperlinks>
  <pageMargins left="0.7" right="0.7" top="0.75" bottom="0.75" header="0" footer="0"/>
  <pageSetup scale="66"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2687"/>
  <sheetViews>
    <sheetView showGridLines="0" zoomScaleNormal="100" workbookViewId="0">
      <selection activeCell="B2693" sqref="B2693"/>
    </sheetView>
  </sheetViews>
  <sheetFormatPr defaultColWidth="14.42578125" defaultRowHeight="15" customHeight="1" outlineLevelRow="1"/>
  <cols>
    <col min="1" max="1" width="14.42578125" style="29" customWidth="1"/>
    <col min="2" max="2" width="45.85546875" style="29" customWidth="1"/>
    <col min="3" max="3" width="47.28515625" style="29" customWidth="1"/>
    <col min="4" max="4" width="62.28515625" style="29" customWidth="1"/>
    <col min="5" max="5" width="9.140625" style="27" customWidth="1"/>
    <col min="6" max="7" width="8.7109375" style="27" customWidth="1"/>
    <col min="8" max="16" width="8.7109375" style="27" hidden="1" customWidth="1"/>
    <col min="17" max="17" width="9.140625" style="27" customWidth="1"/>
    <col min="18" max="18" width="24.5703125" style="29" customWidth="1"/>
    <col min="19" max="33" width="31.42578125" style="29" customWidth="1"/>
    <col min="34" max="16384" width="14.42578125" style="29"/>
  </cols>
  <sheetData>
    <row r="1" spans="1:33" ht="25.5" customHeight="1">
      <c r="A1" s="25"/>
      <c r="B1" s="26"/>
      <c r="C1" s="227" t="s">
        <v>26</v>
      </c>
      <c r="D1" s="190"/>
      <c r="R1" s="28"/>
      <c r="S1" s="28"/>
      <c r="T1" s="28"/>
      <c r="U1" s="28"/>
      <c r="V1" s="28"/>
      <c r="W1" s="28"/>
      <c r="X1" s="28"/>
      <c r="Y1" s="28"/>
      <c r="Z1" s="28"/>
      <c r="AA1" s="28"/>
      <c r="AB1" s="28"/>
      <c r="AC1" s="28"/>
      <c r="AD1" s="28"/>
      <c r="AE1" s="28"/>
      <c r="AF1" s="28"/>
      <c r="AG1" s="28"/>
    </row>
    <row r="2" spans="1:33" ht="18.75" customHeight="1">
      <c r="A2" s="30"/>
      <c r="B2" s="26"/>
      <c r="C2" s="50" t="s">
        <v>27</v>
      </c>
      <c r="D2" s="51" t="s">
        <v>334</v>
      </c>
      <c r="R2" s="28"/>
      <c r="S2" s="28"/>
      <c r="T2" s="28"/>
      <c r="U2" s="28"/>
      <c r="V2" s="28"/>
      <c r="W2" s="28"/>
      <c r="X2" s="28"/>
      <c r="Y2" s="28"/>
      <c r="Z2" s="28"/>
      <c r="AA2" s="28"/>
      <c r="AB2" s="28"/>
      <c r="AC2" s="28"/>
      <c r="AD2" s="28"/>
      <c r="AE2" s="28"/>
      <c r="AF2" s="28"/>
      <c r="AG2" s="28"/>
    </row>
    <row r="3" spans="1:33" ht="18.75" customHeight="1">
      <c r="A3" s="30"/>
      <c r="B3" s="26"/>
      <c r="C3" s="50" t="s">
        <v>28</v>
      </c>
      <c r="D3" s="51" t="s">
        <v>335</v>
      </c>
      <c r="R3" s="28"/>
      <c r="S3" s="28"/>
      <c r="T3" s="28"/>
      <c r="U3" s="28"/>
      <c r="V3" s="28"/>
      <c r="W3" s="28"/>
      <c r="X3" s="28"/>
      <c r="Y3" s="28"/>
      <c r="Z3" s="28"/>
      <c r="AA3" s="28"/>
      <c r="AB3" s="28"/>
      <c r="AC3" s="28"/>
      <c r="AD3" s="28"/>
      <c r="AE3" s="28"/>
      <c r="AF3" s="28"/>
      <c r="AG3" s="28"/>
    </row>
    <row r="4" spans="1:33" ht="18.75" customHeight="1">
      <c r="A4" s="30"/>
      <c r="B4" s="26"/>
      <c r="C4" s="50" t="s">
        <v>16</v>
      </c>
      <c r="D4" s="52">
        <f>COUNTIF(E:E, "P")</f>
        <v>1817</v>
      </c>
      <c r="R4" s="28"/>
      <c r="S4" s="28"/>
      <c r="T4" s="28"/>
      <c r="U4" s="28"/>
      <c r="V4" s="28"/>
      <c r="W4" s="28"/>
      <c r="X4" s="28"/>
      <c r="Y4" s="28"/>
      <c r="Z4" s="28"/>
      <c r="AA4" s="28"/>
      <c r="AB4" s="28"/>
      <c r="AC4" s="28"/>
      <c r="AD4" s="28"/>
      <c r="AE4" s="28"/>
      <c r="AF4" s="28"/>
      <c r="AG4" s="28"/>
    </row>
    <row r="5" spans="1:33" ht="18.75" customHeight="1">
      <c r="A5" s="30"/>
      <c r="B5" s="26"/>
      <c r="C5" s="50" t="s">
        <v>17</v>
      </c>
      <c r="D5" s="52">
        <f>COUNTIF(E:E, "F")</f>
        <v>14</v>
      </c>
      <c r="R5" s="28"/>
      <c r="S5" s="28"/>
      <c r="T5" s="28"/>
      <c r="U5" s="28"/>
      <c r="V5" s="28"/>
      <c r="W5" s="28"/>
      <c r="X5" s="28"/>
      <c r="Y5" s="28"/>
      <c r="Z5" s="28"/>
      <c r="AA5" s="28"/>
      <c r="AB5" s="28"/>
      <c r="AC5" s="28"/>
      <c r="AD5" s="28"/>
      <c r="AE5" s="28"/>
      <c r="AF5" s="28"/>
      <c r="AG5" s="28"/>
    </row>
    <row r="6" spans="1:33" ht="18.75" customHeight="1">
      <c r="A6" s="30"/>
      <c r="B6" s="26"/>
      <c r="C6" s="50" t="s">
        <v>18</v>
      </c>
      <c r="D6" s="52">
        <f>COUNTIF(E:E, "PE")</f>
        <v>90</v>
      </c>
      <c r="R6" s="28"/>
      <c r="S6" s="28"/>
      <c r="T6" s="28"/>
      <c r="U6" s="28"/>
      <c r="V6" s="28"/>
      <c r="W6" s="28"/>
      <c r="X6" s="28"/>
      <c r="Y6" s="28"/>
      <c r="Z6" s="28"/>
      <c r="AA6" s="28"/>
      <c r="AB6" s="28"/>
      <c r="AC6" s="28"/>
      <c r="AD6" s="28"/>
      <c r="AE6" s="28"/>
      <c r="AF6" s="28"/>
      <c r="AG6" s="28"/>
    </row>
    <row r="7" spans="1:33" ht="18.75" customHeight="1">
      <c r="A7" s="30"/>
      <c r="B7" s="26"/>
      <c r="C7" s="50" t="s">
        <v>19</v>
      </c>
      <c r="D7" s="52">
        <f>COUNTA(D12:D4905)</f>
        <v>2265</v>
      </c>
      <c r="R7" s="28"/>
      <c r="S7" s="28"/>
      <c r="T7" s="28"/>
      <c r="U7" s="28"/>
      <c r="V7" s="28"/>
      <c r="W7" s="28"/>
      <c r="X7" s="28"/>
      <c r="Y7" s="28"/>
      <c r="Z7" s="28"/>
      <c r="AA7" s="28"/>
      <c r="AB7" s="28"/>
      <c r="AC7" s="28"/>
      <c r="AD7" s="28"/>
      <c r="AE7" s="28"/>
      <c r="AF7" s="28"/>
      <c r="AG7" s="28"/>
    </row>
    <row r="8" spans="1:33" ht="16.5" customHeight="1">
      <c r="A8" s="31"/>
      <c r="B8" s="32"/>
      <c r="C8" s="33"/>
      <c r="D8" s="33"/>
      <c r="R8" s="33"/>
      <c r="S8" s="33"/>
      <c r="T8" s="33"/>
      <c r="U8" s="33"/>
      <c r="V8" s="33"/>
      <c r="W8" s="33"/>
      <c r="X8" s="33"/>
      <c r="Y8" s="33"/>
      <c r="Z8" s="33"/>
      <c r="AA8" s="33"/>
      <c r="AB8" s="33"/>
      <c r="AC8" s="33"/>
      <c r="AD8" s="33"/>
      <c r="AE8" s="33"/>
      <c r="AF8" s="33"/>
      <c r="AG8" s="33"/>
    </row>
    <row r="9" spans="1:33" s="34" customFormat="1" ht="16.5" customHeight="1">
      <c r="A9" s="215" t="s">
        <v>28</v>
      </c>
      <c r="B9" s="217" t="s">
        <v>29</v>
      </c>
      <c r="C9" s="217" t="s">
        <v>30</v>
      </c>
      <c r="D9" s="217" t="s">
        <v>31</v>
      </c>
      <c r="E9" s="218" t="s">
        <v>77</v>
      </c>
      <c r="F9" s="216"/>
      <c r="G9" s="216"/>
      <c r="H9" s="218" t="s">
        <v>80</v>
      </c>
      <c r="I9" s="216"/>
      <c r="J9" s="216"/>
      <c r="K9" s="218" t="e">
        <f>#REF!</f>
        <v>#REF!</v>
      </c>
      <c r="L9" s="216"/>
      <c r="M9" s="216"/>
      <c r="N9" s="218" t="e">
        <f>#REF!</f>
        <v>#REF!</v>
      </c>
      <c r="O9" s="216"/>
      <c r="P9" s="216"/>
      <c r="Q9" s="218" t="s">
        <v>32</v>
      </c>
      <c r="R9" s="217" t="s">
        <v>33</v>
      </c>
      <c r="S9" s="217" t="s">
        <v>34</v>
      </c>
      <c r="T9" s="33"/>
      <c r="U9" s="33"/>
      <c r="V9" s="33"/>
      <c r="W9" s="33"/>
      <c r="X9" s="33"/>
      <c r="Y9" s="33"/>
      <c r="Z9" s="33"/>
      <c r="AA9" s="33"/>
      <c r="AB9" s="33"/>
      <c r="AC9" s="33"/>
      <c r="AD9" s="33"/>
      <c r="AE9" s="33"/>
      <c r="AF9" s="33"/>
      <c r="AG9" s="33"/>
    </row>
    <row r="10" spans="1:33" s="34" customFormat="1" ht="16.5" customHeight="1">
      <c r="A10" s="216"/>
      <c r="B10" s="216"/>
      <c r="C10" s="216"/>
      <c r="D10" s="216"/>
      <c r="E10" s="53" t="s">
        <v>35</v>
      </c>
      <c r="F10" s="53" t="s">
        <v>82</v>
      </c>
      <c r="G10" s="53" t="s">
        <v>81</v>
      </c>
      <c r="H10" s="53" t="s">
        <v>35</v>
      </c>
      <c r="I10" s="53" t="s">
        <v>82</v>
      </c>
      <c r="J10" s="53" t="s">
        <v>81</v>
      </c>
      <c r="K10" s="53" t="s">
        <v>35</v>
      </c>
      <c r="L10" s="53" t="s">
        <v>82</v>
      </c>
      <c r="M10" s="53" t="s">
        <v>81</v>
      </c>
      <c r="N10" s="53" t="s">
        <v>35</v>
      </c>
      <c r="O10" s="53" t="s">
        <v>82</v>
      </c>
      <c r="P10" s="53" t="s">
        <v>81</v>
      </c>
      <c r="Q10" s="216"/>
      <c r="R10" s="216"/>
      <c r="S10" s="216"/>
      <c r="T10" s="33"/>
      <c r="U10" s="33"/>
      <c r="V10" s="33"/>
      <c r="W10" s="33"/>
      <c r="X10" s="33"/>
      <c r="Y10" s="33"/>
      <c r="Z10" s="33"/>
      <c r="AA10" s="33"/>
      <c r="AB10" s="33"/>
      <c r="AC10" s="33"/>
      <c r="AD10" s="33"/>
      <c r="AE10" s="33"/>
      <c r="AF10" s="33"/>
      <c r="AG10" s="33"/>
    </row>
    <row r="11" spans="1:33" s="27" customFormat="1" collapsed="1">
      <c r="A11" s="54" t="str">
        <f>IF(AND(D11="",D11=""),"",$D$3&amp;"_"&amp;ROW()-11-COUNTBLANK($D$11:D11))</f>
        <v/>
      </c>
      <c r="B11" s="219" t="s">
        <v>337</v>
      </c>
      <c r="C11" s="190"/>
      <c r="D11" s="190"/>
      <c r="E11" s="190"/>
      <c r="F11" s="190"/>
      <c r="G11" s="190"/>
      <c r="H11" s="190"/>
      <c r="I11" s="190"/>
      <c r="J11" s="190"/>
      <c r="K11" s="190"/>
      <c r="L11" s="190"/>
      <c r="M11" s="190"/>
      <c r="N11" s="190"/>
      <c r="O11" s="190"/>
      <c r="P11" s="190"/>
      <c r="Q11" s="190"/>
      <c r="R11" s="190"/>
      <c r="S11" s="190"/>
    </row>
    <row r="12" spans="1:33" ht="15.75">
      <c r="A12" s="55"/>
      <c r="B12" s="220" t="s">
        <v>336</v>
      </c>
      <c r="C12" s="220"/>
      <c r="D12" s="220"/>
      <c r="E12" s="220"/>
      <c r="F12" s="220"/>
      <c r="G12" s="220"/>
      <c r="H12" s="221"/>
      <c r="I12" s="221"/>
      <c r="J12" s="221"/>
      <c r="K12" s="221"/>
      <c r="L12" s="221"/>
      <c r="M12" s="221"/>
      <c r="N12" s="221"/>
      <c r="O12" s="221"/>
      <c r="P12" s="221"/>
      <c r="Q12" s="220"/>
      <c r="R12" s="220"/>
      <c r="S12" s="220"/>
      <c r="Z12" s="35"/>
      <c r="AA12" s="35"/>
      <c r="AB12" s="35"/>
      <c r="AC12" s="35"/>
      <c r="AD12" s="35"/>
      <c r="AE12" s="35"/>
      <c r="AF12" s="35"/>
      <c r="AG12" s="35"/>
    </row>
    <row r="13" spans="1:33" outlineLevel="1">
      <c r="A13" s="55"/>
      <c r="B13" s="198" t="s">
        <v>36</v>
      </c>
      <c r="C13" s="198"/>
      <c r="D13" s="198"/>
      <c r="E13" s="198"/>
      <c r="F13" s="198"/>
      <c r="G13" s="198"/>
      <c r="H13" s="198"/>
      <c r="I13" s="198"/>
      <c r="J13" s="198"/>
      <c r="K13" s="198"/>
      <c r="L13" s="198"/>
      <c r="M13" s="198"/>
      <c r="N13" s="198"/>
      <c r="O13" s="198"/>
      <c r="P13" s="198"/>
      <c r="Q13" s="198"/>
      <c r="R13" s="198"/>
      <c r="S13" s="198"/>
      <c r="Z13" s="35"/>
      <c r="AA13" s="35"/>
      <c r="AB13" s="35"/>
      <c r="AC13" s="35"/>
      <c r="AD13" s="35"/>
      <c r="AE13" s="35"/>
      <c r="AF13" s="35"/>
      <c r="AG13" s="35"/>
    </row>
    <row r="14" spans="1:33" outlineLevel="1">
      <c r="A14" s="55"/>
      <c r="B14" s="199" t="s">
        <v>37</v>
      </c>
      <c r="C14" s="199"/>
      <c r="D14" s="199"/>
      <c r="E14" s="199"/>
      <c r="F14" s="199"/>
      <c r="G14" s="199"/>
      <c r="H14" s="199"/>
      <c r="I14" s="199"/>
      <c r="J14" s="199"/>
      <c r="K14" s="199"/>
      <c r="L14" s="199"/>
      <c r="M14" s="199"/>
      <c r="N14" s="199"/>
      <c r="O14" s="199"/>
      <c r="P14" s="199"/>
      <c r="Q14" s="199"/>
      <c r="R14" s="199"/>
      <c r="S14" s="199"/>
      <c r="T14" s="36"/>
      <c r="U14" s="36"/>
      <c r="V14" s="36"/>
      <c r="W14" s="36"/>
      <c r="X14" s="36"/>
      <c r="Y14" s="36"/>
      <c r="Z14" s="37"/>
      <c r="AA14" s="37"/>
      <c r="AB14" s="37"/>
      <c r="AC14" s="37"/>
      <c r="AD14" s="37"/>
      <c r="AE14" s="37"/>
      <c r="AF14" s="37"/>
      <c r="AG14" s="37"/>
    </row>
    <row r="15" spans="1:33" ht="285" outlineLevel="1">
      <c r="A15" s="56" t="str">
        <f>IF(OR(C15="",D15=""),"",$D$3&amp;"_"&amp;ROW()-13-COUNTBLANK($D$14:D15))</f>
        <v>TLTS_1</v>
      </c>
      <c r="B15" s="57" t="s">
        <v>38</v>
      </c>
      <c r="C15" s="57" t="s">
        <v>78</v>
      </c>
      <c r="D15" s="57" t="s">
        <v>356</v>
      </c>
      <c r="E15" s="18" t="s">
        <v>212</v>
      </c>
      <c r="F15" s="17"/>
      <c r="G15" s="17"/>
      <c r="H15" s="17"/>
      <c r="I15" s="17"/>
      <c r="J15" s="17"/>
      <c r="K15" s="17"/>
      <c r="L15" s="17"/>
      <c r="M15" s="17"/>
      <c r="N15" s="17"/>
      <c r="O15" s="17"/>
      <c r="P15" s="17"/>
      <c r="Q15" s="54" t="str">
        <f t="shared" ref="Q15:Q22"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58"/>
      <c r="S15" s="58"/>
      <c r="T15" s="36"/>
      <c r="U15" s="36"/>
      <c r="V15" s="36"/>
      <c r="W15" s="36"/>
      <c r="X15" s="36"/>
      <c r="Y15" s="36"/>
      <c r="Z15" s="37"/>
      <c r="AA15" s="37"/>
      <c r="AB15" s="37"/>
      <c r="AC15" s="37"/>
      <c r="AD15" s="37"/>
      <c r="AE15" s="37"/>
      <c r="AF15" s="37"/>
      <c r="AG15" s="37"/>
    </row>
    <row r="16" spans="1:33" ht="90" outlineLevel="1">
      <c r="A16" s="56" t="str">
        <f>IF(OR(C16="",D16=""),"",$D$3&amp;"_"&amp;ROW()-13-COUNTBLANK($D$14:D16))</f>
        <v>TLTS_2</v>
      </c>
      <c r="B16" s="57" t="s">
        <v>39</v>
      </c>
      <c r="C16" s="57" t="s">
        <v>148</v>
      </c>
      <c r="D16" s="57" t="s">
        <v>350</v>
      </c>
      <c r="E16" s="18" t="s">
        <v>212</v>
      </c>
      <c r="F16" s="17"/>
      <c r="G16" s="17"/>
      <c r="H16" s="17"/>
      <c r="I16" s="17"/>
      <c r="J16" s="17"/>
      <c r="K16" s="17"/>
      <c r="L16" s="17"/>
      <c r="M16" s="17"/>
      <c r="N16" s="17"/>
      <c r="O16" s="17"/>
      <c r="P16" s="17"/>
      <c r="Q16" s="54" t="str">
        <f t="shared" si="0"/>
        <v>P</v>
      </c>
      <c r="R16" s="58"/>
      <c r="S16" s="58"/>
      <c r="T16" s="36"/>
      <c r="U16" s="36"/>
      <c r="V16" s="36"/>
      <c r="W16" s="36"/>
      <c r="X16" s="36"/>
      <c r="Y16" s="36"/>
      <c r="Z16" s="37"/>
      <c r="AA16" s="37"/>
      <c r="AB16" s="37"/>
      <c r="AC16" s="37"/>
      <c r="AD16" s="37"/>
      <c r="AE16" s="37"/>
      <c r="AF16" s="37"/>
      <c r="AG16" s="37"/>
    </row>
    <row r="17" spans="1:33" s="39" customFormat="1" ht="30" outlineLevel="1">
      <c r="A17" s="56" t="str">
        <f>IF(OR(C17="",D17=""),"",$D$3&amp;"_"&amp;ROW()-13-COUNTBLANK($D$14:D17))</f>
        <v>TLTS_3</v>
      </c>
      <c r="B17" s="59" t="s">
        <v>142</v>
      </c>
      <c r="C17" s="59" t="s">
        <v>143</v>
      </c>
      <c r="D17" s="59" t="s">
        <v>151</v>
      </c>
      <c r="E17" s="18" t="s">
        <v>212</v>
      </c>
      <c r="F17" s="60"/>
      <c r="G17" s="61"/>
      <c r="H17" s="61"/>
      <c r="I17" s="62"/>
      <c r="J17" s="19"/>
      <c r="K17" s="19"/>
      <c r="L17" s="19"/>
      <c r="M17" s="19"/>
      <c r="N17" s="19"/>
      <c r="O17" s="19"/>
      <c r="P17" s="19"/>
      <c r="Q17" s="63" t="str">
        <f t="shared" si="0"/>
        <v>P</v>
      </c>
      <c r="R17" s="19"/>
      <c r="S17" s="19"/>
      <c r="T17" s="38"/>
      <c r="U17" s="38"/>
      <c r="V17" s="38"/>
      <c r="W17" s="38"/>
      <c r="X17" s="38"/>
      <c r="Y17" s="38"/>
      <c r="Z17" s="20"/>
      <c r="AA17" s="20"/>
      <c r="AB17" s="20"/>
      <c r="AC17" s="20"/>
      <c r="AD17" s="20"/>
      <c r="AE17" s="20"/>
      <c r="AF17" s="20"/>
      <c r="AG17" s="20"/>
    </row>
    <row r="18" spans="1:33" ht="45" outlineLevel="1">
      <c r="A18" s="56" t="str">
        <f>IF(OR(C18="",D18=""),"",$D$3&amp;"_"&amp;ROW()-13-COUNTBLANK($D$14:D18))</f>
        <v>TLTS_4</v>
      </c>
      <c r="B18" s="64" t="s">
        <v>149</v>
      </c>
      <c r="C18" s="64" t="s">
        <v>357</v>
      </c>
      <c r="D18" s="64" t="s">
        <v>144</v>
      </c>
      <c r="E18" s="18" t="s">
        <v>212</v>
      </c>
      <c r="F18" s="18"/>
      <c r="G18" s="18"/>
      <c r="H18" s="18"/>
      <c r="I18" s="18"/>
      <c r="J18" s="18"/>
      <c r="K18" s="18"/>
      <c r="L18" s="18"/>
      <c r="M18" s="18"/>
      <c r="N18" s="18"/>
      <c r="O18" s="18"/>
      <c r="P18" s="18"/>
      <c r="Q18" s="54" t="str">
        <f t="shared" si="0"/>
        <v>P</v>
      </c>
      <c r="R18" s="58"/>
      <c r="S18" s="58"/>
      <c r="T18" s="36"/>
      <c r="U18" s="36"/>
      <c r="V18" s="36"/>
      <c r="W18" s="36"/>
      <c r="X18" s="36"/>
      <c r="Y18" s="36"/>
      <c r="Z18" s="37"/>
      <c r="AA18" s="37"/>
      <c r="AB18" s="37"/>
      <c r="AC18" s="37"/>
      <c r="AD18" s="37"/>
      <c r="AE18" s="37"/>
      <c r="AF18" s="37"/>
      <c r="AG18" s="37"/>
    </row>
    <row r="19" spans="1:33" ht="30" outlineLevel="1">
      <c r="A19" s="56" t="str">
        <f>IF(OR(C19="",D19=""),"",$D$3&amp;"_"&amp;ROW()-13-COUNTBLANK($D$14:D19))</f>
        <v>TLTS_5</v>
      </c>
      <c r="B19" s="57" t="s">
        <v>40</v>
      </c>
      <c r="C19" s="57" t="s">
        <v>145</v>
      </c>
      <c r="D19" s="21" t="s">
        <v>79</v>
      </c>
      <c r="E19" s="18" t="s">
        <v>212</v>
      </c>
      <c r="F19" s="17"/>
      <c r="G19" s="17"/>
      <c r="H19" s="17"/>
      <c r="I19" s="17"/>
      <c r="J19" s="17"/>
      <c r="K19" s="17"/>
      <c r="L19" s="17"/>
      <c r="M19" s="17"/>
      <c r="N19" s="17"/>
      <c r="O19" s="17"/>
      <c r="P19" s="17"/>
      <c r="Q19" s="54" t="str">
        <f t="shared" si="0"/>
        <v>P</v>
      </c>
      <c r="R19" s="58"/>
      <c r="S19" s="58"/>
      <c r="T19" s="36"/>
      <c r="U19" s="36"/>
      <c r="V19" s="36"/>
      <c r="W19" s="36"/>
      <c r="X19" s="36"/>
      <c r="Y19" s="36"/>
      <c r="Z19" s="37"/>
      <c r="AA19" s="37"/>
      <c r="AB19" s="37"/>
      <c r="AC19" s="37"/>
      <c r="AD19" s="37"/>
      <c r="AE19" s="37"/>
      <c r="AF19" s="37"/>
      <c r="AG19" s="37"/>
    </row>
    <row r="20" spans="1:33" ht="30" outlineLevel="1">
      <c r="A20" s="56" t="str">
        <f>IF(OR(C20="",D20=""),"",$D$3&amp;"_"&amp;ROW()-13-COUNTBLANK($D$14:D20))</f>
        <v>TLTS_6</v>
      </c>
      <c r="B20" s="57" t="s">
        <v>41</v>
      </c>
      <c r="C20" s="57" t="s">
        <v>69</v>
      </c>
      <c r="D20" s="57" t="s">
        <v>83</v>
      </c>
      <c r="E20" s="18" t="s">
        <v>212</v>
      </c>
      <c r="F20" s="17"/>
      <c r="G20" s="17"/>
      <c r="H20" s="17"/>
      <c r="I20" s="17"/>
      <c r="J20" s="17"/>
      <c r="K20" s="17"/>
      <c r="L20" s="17"/>
      <c r="M20" s="17"/>
      <c r="N20" s="17"/>
      <c r="O20" s="17"/>
      <c r="P20" s="17"/>
      <c r="Q20" s="54" t="str">
        <f t="shared" si="0"/>
        <v>P</v>
      </c>
      <c r="R20" s="58"/>
      <c r="S20" s="58"/>
      <c r="T20" s="36"/>
      <c r="U20" s="36"/>
      <c r="V20" s="36"/>
      <c r="W20" s="36"/>
      <c r="X20" s="36"/>
      <c r="Y20" s="36"/>
      <c r="Z20" s="37"/>
      <c r="AA20" s="37"/>
      <c r="AB20" s="37"/>
      <c r="AC20" s="37"/>
      <c r="AD20" s="37"/>
      <c r="AE20" s="37"/>
      <c r="AF20" s="37"/>
      <c r="AG20" s="37"/>
    </row>
    <row r="21" spans="1:33" ht="15.75" outlineLevel="1">
      <c r="A21" s="56" t="str">
        <f>IF(OR(C21="",D21=""),"",$D$3&amp;"_"&amp;ROW()-13-COUNTBLANK($D$14:D21))</f>
        <v/>
      </c>
      <c r="B21" s="199" t="s">
        <v>42</v>
      </c>
      <c r="C21" s="199"/>
      <c r="D21" s="199"/>
      <c r="E21" s="199"/>
      <c r="F21" s="199"/>
      <c r="G21" s="199"/>
      <c r="H21" s="199"/>
      <c r="I21" s="199"/>
      <c r="J21" s="199"/>
      <c r="K21" s="199"/>
      <c r="L21" s="199"/>
      <c r="M21" s="199"/>
      <c r="N21" s="199"/>
      <c r="O21" s="199"/>
      <c r="P21" s="199"/>
      <c r="Q21" s="199"/>
      <c r="R21" s="199"/>
      <c r="S21" s="199"/>
      <c r="Z21" s="37"/>
      <c r="AA21" s="37"/>
      <c r="AB21" s="37"/>
      <c r="AC21" s="37"/>
      <c r="AD21" s="37"/>
      <c r="AE21" s="37"/>
      <c r="AF21" s="37"/>
      <c r="AG21" s="37"/>
    </row>
    <row r="22" spans="1:33" ht="75" outlineLevel="1">
      <c r="A22" s="56" t="str">
        <f>IF(OR(C22="",D22=""),"",$D$3&amp;"_"&amp;ROW()-13-COUNTBLANK($D$14:D22))</f>
        <v>TLTS_7</v>
      </c>
      <c r="B22" s="21" t="s">
        <v>43</v>
      </c>
      <c r="C22" s="21" t="s">
        <v>84</v>
      </c>
      <c r="D22" s="57" t="s">
        <v>358</v>
      </c>
      <c r="E22" s="18" t="s">
        <v>212</v>
      </c>
      <c r="F22" s="18"/>
      <c r="G22" s="18"/>
      <c r="H22" s="18"/>
      <c r="I22" s="55"/>
      <c r="J22" s="65"/>
      <c r="K22" s="65"/>
      <c r="L22" s="65"/>
      <c r="M22" s="65"/>
      <c r="N22" s="65"/>
      <c r="O22" s="65"/>
      <c r="P22" s="65"/>
      <c r="Q22" s="54" t="str">
        <f t="shared" si="0"/>
        <v>P</v>
      </c>
      <c r="R22" s="65"/>
      <c r="S22" s="65"/>
      <c r="Z22" s="35"/>
      <c r="AA22" s="35"/>
      <c r="AB22" s="35"/>
      <c r="AC22" s="35"/>
      <c r="AD22" s="35"/>
      <c r="AE22" s="35"/>
      <c r="AF22" s="35"/>
      <c r="AG22" s="35"/>
    </row>
    <row r="23" spans="1:33" ht="45" outlineLevel="1">
      <c r="A23" s="56" t="str">
        <f>IF(OR(C23="",D23=""),"",$D$3&amp;"_"&amp;ROW()-13-COUNTBLANK($D$14:D23))</f>
        <v>TLTS_8</v>
      </c>
      <c r="B23" s="57" t="s">
        <v>44</v>
      </c>
      <c r="C23" s="57" t="s">
        <v>85</v>
      </c>
      <c r="D23" s="57" t="s">
        <v>359</v>
      </c>
      <c r="E23" s="18" t="s">
        <v>212</v>
      </c>
      <c r="F23" s="17"/>
      <c r="G23" s="17"/>
      <c r="H23" s="17"/>
      <c r="I23" s="17"/>
      <c r="J23" s="17"/>
      <c r="K23" s="17"/>
      <c r="L23" s="17"/>
      <c r="M23" s="17"/>
      <c r="N23" s="17"/>
      <c r="O23" s="17"/>
      <c r="P23" s="17"/>
      <c r="Q23" s="54"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65"/>
      <c r="S23" s="65"/>
      <c r="Z23" s="35"/>
      <c r="AA23" s="35"/>
      <c r="AB23" s="35"/>
      <c r="AC23" s="35"/>
      <c r="AD23" s="35"/>
      <c r="AE23" s="35"/>
      <c r="AF23" s="35"/>
      <c r="AG23" s="35"/>
    </row>
    <row r="24" spans="1:33" ht="15.75" outlineLevel="1">
      <c r="A24" s="56" t="str">
        <f>IF(OR(C24="",D24=""),"",$D$3&amp;"_"&amp;ROW()-13-COUNTBLANK($D$14:D24))</f>
        <v/>
      </c>
      <c r="B24" s="199" t="s">
        <v>45</v>
      </c>
      <c r="C24" s="199"/>
      <c r="D24" s="199"/>
      <c r="E24" s="199"/>
      <c r="F24" s="199"/>
      <c r="G24" s="199"/>
      <c r="H24" s="199"/>
      <c r="I24" s="199"/>
      <c r="J24" s="199"/>
      <c r="K24" s="199"/>
      <c r="L24" s="199"/>
      <c r="M24" s="199"/>
      <c r="N24" s="199"/>
      <c r="O24" s="199"/>
      <c r="P24" s="199"/>
      <c r="Q24" s="199"/>
      <c r="R24" s="199"/>
      <c r="S24" s="199"/>
      <c r="Z24" s="35"/>
      <c r="AA24" s="35"/>
      <c r="AB24" s="35"/>
      <c r="AC24" s="35"/>
      <c r="AD24" s="35"/>
      <c r="AE24" s="35"/>
      <c r="AF24" s="35"/>
      <c r="AG24" s="35"/>
    </row>
    <row r="25" spans="1:33" ht="30" outlineLevel="1">
      <c r="A25" s="56" t="str">
        <f>IF(OR(C25="",D25=""),"",$D$3&amp;"_"&amp;ROW()-13-COUNTBLANK($D$14:D25))</f>
        <v>TLTS_9</v>
      </c>
      <c r="B25" s="57" t="s">
        <v>46</v>
      </c>
      <c r="C25" s="57" t="s">
        <v>86</v>
      </c>
      <c r="D25" s="57" t="s">
        <v>87</v>
      </c>
      <c r="E25" s="18" t="s">
        <v>212</v>
      </c>
      <c r="F25" s="18"/>
      <c r="G25" s="18"/>
      <c r="H25" s="18"/>
      <c r="I25" s="55"/>
      <c r="J25" s="58"/>
      <c r="K25" s="58"/>
      <c r="L25" s="65"/>
      <c r="M25" s="65"/>
      <c r="N25" s="65"/>
      <c r="O25" s="65"/>
      <c r="P25" s="65"/>
      <c r="Q25" s="54" t="str">
        <f t="shared" ref="Q25"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65"/>
      <c r="S25" s="65"/>
      <c r="Z25" s="35"/>
      <c r="AA25" s="35"/>
      <c r="AB25" s="35"/>
      <c r="AC25" s="35"/>
      <c r="AD25" s="35"/>
      <c r="AE25" s="35"/>
      <c r="AF25" s="35"/>
      <c r="AG25" s="35"/>
    </row>
    <row r="26" spans="1:33" ht="30" outlineLevel="1">
      <c r="A26" s="56" t="str">
        <f>IF(OR(C26="",D26=""),"",$D$3&amp;"_"&amp;ROW()-13-COUNTBLANK($D$14:D26))</f>
        <v>TLTS_10</v>
      </c>
      <c r="B26" s="57" t="s">
        <v>47</v>
      </c>
      <c r="C26" s="57" t="s">
        <v>88</v>
      </c>
      <c r="D26" s="57" t="s">
        <v>89</v>
      </c>
      <c r="E26" s="18" t="s">
        <v>212</v>
      </c>
      <c r="F26" s="17"/>
      <c r="G26" s="17"/>
      <c r="H26" s="17"/>
      <c r="I26" s="17"/>
      <c r="J26" s="17"/>
      <c r="K26" s="17"/>
      <c r="L26" s="17"/>
      <c r="M26" s="17"/>
      <c r="N26" s="17"/>
      <c r="O26" s="17"/>
      <c r="P26" s="17"/>
      <c r="Q26" s="54" t="str">
        <f t="shared" ref="Q26:Q3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65"/>
      <c r="S26" s="65"/>
      <c r="Z26" s="35"/>
      <c r="AA26" s="35"/>
      <c r="AB26" s="35"/>
      <c r="AC26" s="35"/>
      <c r="AD26" s="35"/>
      <c r="AE26" s="35"/>
      <c r="AF26" s="35"/>
      <c r="AG26" s="35"/>
    </row>
    <row r="27" spans="1:33" ht="15.75" outlineLevel="1">
      <c r="A27" s="56" t="str">
        <f>IF(OR(C27="",D27=""),"",$D$3&amp;"_"&amp;ROW()-13-COUNTBLANK($D$14:D27))</f>
        <v>TLTS_11</v>
      </c>
      <c r="B27" s="57" t="s">
        <v>48</v>
      </c>
      <c r="C27" s="57" t="s">
        <v>90</v>
      </c>
      <c r="D27" s="57" t="s">
        <v>49</v>
      </c>
      <c r="E27" s="18" t="s">
        <v>212</v>
      </c>
      <c r="F27" s="17"/>
      <c r="G27" s="17"/>
      <c r="H27" s="17"/>
      <c r="I27" s="17"/>
      <c r="J27" s="17"/>
      <c r="K27" s="17"/>
      <c r="L27" s="17"/>
      <c r="M27" s="17"/>
      <c r="N27" s="17"/>
      <c r="O27" s="17"/>
      <c r="P27" s="17"/>
      <c r="Q27" s="54" t="str">
        <f t="shared" si="2"/>
        <v>P</v>
      </c>
      <c r="R27" s="65"/>
      <c r="S27" s="65"/>
      <c r="Z27" s="35"/>
      <c r="AA27" s="35"/>
      <c r="AB27" s="35"/>
      <c r="AC27" s="35"/>
      <c r="AD27" s="35"/>
      <c r="AE27" s="35"/>
      <c r="AF27" s="35"/>
      <c r="AG27" s="35"/>
    </row>
    <row r="28" spans="1:33" ht="15.75" outlineLevel="1">
      <c r="A28" s="56" t="str">
        <f>IF(OR(C28="",D28=""),"",$D$3&amp;"_"&amp;ROW()-13-COUNTBLANK($D$14:D28))</f>
        <v>TLTS_12</v>
      </c>
      <c r="B28" s="57" t="s">
        <v>50</v>
      </c>
      <c r="C28" s="57" t="s">
        <v>50</v>
      </c>
      <c r="D28" s="57" t="s">
        <v>51</v>
      </c>
      <c r="E28" s="18" t="s">
        <v>212</v>
      </c>
      <c r="F28" s="17"/>
      <c r="G28" s="17"/>
      <c r="H28" s="17"/>
      <c r="I28" s="17"/>
      <c r="J28" s="17"/>
      <c r="K28" s="17"/>
      <c r="L28" s="17"/>
      <c r="M28" s="17"/>
      <c r="N28" s="17"/>
      <c r="O28" s="17"/>
      <c r="P28" s="17"/>
      <c r="Q28" s="54" t="str">
        <f t="shared" si="2"/>
        <v>P</v>
      </c>
      <c r="R28" s="65"/>
      <c r="S28" s="65"/>
      <c r="Z28" s="35"/>
      <c r="AA28" s="35"/>
      <c r="AB28" s="35"/>
      <c r="AC28" s="35"/>
      <c r="AD28" s="35"/>
      <c r="AE28" s="35"/>
      <c r="AF28" s="35"/>
      <c r="AG28" s="35"/>
    </row>
    <row r="29" spans="1:33" ht="15.75" outlineLevel="1">
      <c r="A29" s="56" t="str">
        <f>IF(OR(C29="",D29=""),"",$D$3&amp;"_"&amp;ROW()-13-COUNTBLANK($D$14:D29))</f>
        <v>TLTS_13</v>
      </c>
      <c r="B29" s="57" t="s">
        <v>52</v>
      </c>
      <c r="C29" s="57" t="s">
        <v>91</v>
      </c>
      <c r="D29" s="57" t="s">
        <v>53</v>
      </c>
      <c r="E29" s="18" t="s">
        <v>212</v>
      </c>
      <c r="F29" s="17"/>
      <c r="G29" s="17"/>
      <c r="H29" s="17"/>
      <c r="I29" s="17"/>
      <c r="J29" s="17"/>
      <c r="K29" s="17"/>
      <c r="L29" s="17"/>
      <c r="M29" s="17"/>
      <c r="N29" s="17"/>
      <c r="O29" s="17"/>
      <c r="P29" s="17"/>
      <c r="Q29" s="54" t="str">
        <f t="shared" si="2"/>
        <v>P</v>
      </c>
      <c r="R29" s="65"/>
      <c r="S29" s="65"/>
      <c r="Z29" s="35"/>
      <c r="AA29" s="35"/>
      <c r="AB29" s="35"/>
      <c r="AC29" s="35"/>
      <c r="AD29" s="35"/>
      <c r="AE29" s="35"/>
      <c r="AF29" s="35"/>
      <c r="AG29" s="35"/>
    </row>
    <row r="30" spans="1:33" ht="15.75" outlineLevel="1">
      <c r="A30" s="56" t="str">
        <f>IF(OR(C30="",D30=""),"",$D$3&amp;"_"&amp;ROW()-13-COUNTBLANK($D$14:D30))</f>
        <v>TLTS_14</v>
      </c>
      <c r="B30" s="57" t="s">
        <v>54</v>
      </c>
      <c r="C30" s="21" t="s">
        <v>54</v>
      </c>
      <c r="D30" s="57" t="s">
        <v>92</v>
      </c>
      <c r="E30" s="18" t="s">
        <v>212</v>
      </c>
      <c r="F30" s="17"/>
      <c r="G30" s="17"/>
      <c r="H30" s="17"/>
      <c r="I30" s="17"/>
      <c r="J30" s="17"/>
      <c r="K30" s="17"/>
      <c r="L30" s="17"/>
      <c r="M30" s="17"/>
      <c r="N30" s="17"/>
      <c r="O30" s="17"/>
      <c r="P30" s="17"/>
      <c r="Q30" s="54" t="str">
        <f t="shared" si="2"/>
        <v>P</v>
      </c>
      <c r="R30" s="65"/>
      <c r="S30" s="65"/>
      <c r="Z30" s="35"/>
      <c r="AA30" s="35"/>
      <c r="AB30" s="35"/>
      <c r="AC30" s="35"/>
      <c r="AD30" s="35"/>
      <c r="AE30" s="35"/>
      <c r="AF30" s="35"/>
      <c r="AG30" s="35"/>
    </row>
    <row r="31" spans="1:33" ht="15.75" outlineLevel="1">
      <c r="A31" s="56" t="str">
        <f>IF(OR(C31="",D31=""),"",$D$3&amp;"_"&amp;ROW()-13-COUNTBLANK($D$14:D31))</f>
        <v>TLTS_15</v>
      </c>
      <c r="B31" s="200" t="s">
        <v>55</v>
      </c>
      <c r="C31" s="57" t="s">
        <v>93</v>
      </c>
      <c r="D31" s="57" t="s">
        <v>94</v>
      </c>
      <c r="E31" s="18" t="s">
        <v>212</v>
      </c>
      <c r="F31" s="17"/>
      <c r="G31" s="17"/>
      <c r="H31" s="17"/>
      <c r="I31" s="17"/>
      <c r="J31" s="17"/>
      <c r="K31" s="17"/>
      <c r="L31" s="17"/>
      <c r="M31" s="17"/>
      <c r="N31" s="17"/>
      <c r="O31" s="17"/>
      <c r="P31" s="17"/>
      <c r="Q31" s="54" t="str">
        <f t="shared" si="2"/>
        <v>P</v>
      </c>
      <c r="R31" s="65"/>
      <c r="S31" s="65"/>
      <c r="Z31" s="35"/>
      <c r="AA31" s="35"/>
      <c r="AB31" s="35"/>
      <c r="AC31" s="35"/>
      <c r="AD31" s="35"/>
      <c r="AE31" s="35"/>
      <c r="AF31" s="35"/>
      <c r="AG31" s="35"/>
    </row>
    <row r="32" spans="1:33" ht="15.75" outlineLevel="1">
      <c r="A32" s="56" t="str">
        <f>IF(OR(C32="",D32=""),"",$D$3&amp;"_"&amp;ROW()-13-COUNTBLANK($D$14:D32))</f>
        <v>TLTS_16</v>
      </c>
      <c r="B32" s="190"/>
      <c r="C32" s="57" t="s">
        <v>95</v>
      </c>
      <c r="D32" s="57" t="s">
        <v>96</v>
      </c>
      <c r="E32" s="18" t="s">
        <v>212</v>
      </c>
      <c r="F32" s="17"/>
      <c r="G32" s="17"/>
      <c r="H32" s="17"/>
      <c r="I32" s="17"/>
      <c r="J32" s="17"/>
      <c r="K32" s="17"/>
      <c r="L32" s="17"/>
      <c r="M32" s="17"/>
      <c r="N32" s="17"/>
      <c r="O32" s="17"/>
      <c r="P32" s="17"/>
      <c r="Q32" s="54" t="str">
        <f t="shared" si="2"/>
        <v>P</v>
      </c>
      <c r="R32" s="65"/>
      <c r="S32" s="65"/>
      <c r="Z32" s="35"/>
      <c r="AA32" s="35"/>
      <c r="AB32" s="35"/>
      <c r="AC32" s="35"/>
      <c r="AD32" s="35"/>
      <c r="AE32" s="35"/>
      <c r="AF32" s="35"/>
      <c r="AG32" s="35"/>
    </row>
    <row r="33" spans="1:33" ht="15.75" outlineLevel="1">
      <c r="A33" s="56" t="str">
        <f>IF(OR(C33="",D33=""),"",$D$3&amp;"_"&amp;ROW()-13-COUNTBLANK($D$14:D33))</f>
        <v>TLTS_17</v>
      </c>
      <c r="B33" s="190"/>
      <c r="C33" s="57" t="s">
        <v>97</v>
      </c>
      <c r="D33" s="57" t="s">
        <v>98</v>
      </c>
      <c r="E33" s="18" t="s">
        <v>212</v>
      </c>
      <c r="F33" s="17"/>
      <c r="G33" s="17"/>
      <c r="H33" s="17"/>
      <c r="I33" s="17"/>
      <c r="J33" s="17"/>
      <c r="K33" s="17"/>
      <c r="L33" s="17"/>
      <c r="M33" s="17"/>
      <c r="N33" s="17"/>
      <c r="O33" s="17"/>
      <c r="P33" s="17"/>
      <c r="Q33" s="54" t="str">
        <f t="shared" si="2"/>
        <v>P</v>
      </c>
      <c r="R33" s="65"/>
      <c r="S33" s="65"/>
      <c r="Z33" s="35"/>
      <c r="AA33" s="35"/>
      <c r="AB33" s="35"/>
      <c r="AC33" s="35"/>
      <c r="AD33" s="35"/>
      <c r="AE33" s="35"/>
      <c r="AF33" s="35"/>
      <c r="AG33" s="35"/>
    </row>
    <row r="34" spans="1:33" ht="15.75" outlineLevel="1">
      <c r="A34" s="56" t="str">
        <f>IF(OR(C34="",D34=""),"",$D$3&amp;"_"&amp;ROW()-13-COUNTBLANK($D$14:D34))</f>
        <v>TLTS_18</v>
      </c>
      <c r="B34" s="190"/>
      <c r="C34" s="57" t="s">
        <v>99</v>
      </c>
      <c r="D34" s="57" t="s">
        <v>100</v>
      </c>
      <c r="E34" s="18" t="s">
        <v>212</v>
      </c>
      <c r="F34" s="17"/>
      <c r="G34" s="17"/>
      <c r="H34" s="17"/>
      <c r="I34" s="17"/>
      <c r="J34" s="17"/>
      <c r="K34" s="17"/>
      <c r="L34" s="17"/>
      <c r="M34" s="17"/>
      <c r="N34" s="17"/>
      <c r="O34" s="17"/>
      <c r="P34" s="17"/>
      <c r="Q34" s="54" t="str">
        <f t="shared" si="2"/>
        <v>P</v>
      </c>
      <c r="R34" s="65"/>
      <c r="S34" s="65"/>
      <c r="Z34" s="35"/>
      <c r="AA34" s="35"/>
      <c r="AB34" s="35"/>
      <c r="AC34" s="35"/>
      <c r="AD34" s="35"/>
      <c r="AE34" s="35"/>
      <c r="AF34" s="35"/>
      <c r="AG34" s="35"/>
    </row>
    <row r="35" spans="1:33" ht="30" outlineLevel="1">
      <c r="A35" s="56" t="str">
        <f>IF(OR(C35="",D35=""),"",$D$3&amp;"_"&amp;ROW()-13-COUNTBLANK($D$14:D35))</f>
        <v>TLTS_19</v>
      </c>
      <c r="B35" s="57" t="s">
        <v>56</v>
      </c>
      <c r="C35" s="21" t="s">
        <v>101</v>
      </c>
      <c r="D35" s="21" t="s">
        <v>102</v>
      </c>
      <c r="E35" s="18" t="s">
        <v>212</v>
      </c>
      <c r="F35" s="17"/>
      <c r="G35" s="17"/>
      <c r="H35" s="17"/>
      <c r="I35" s="17"/>
      <c r="J35" s="17"/>
      <c r="K35" s="17"/>
      <c r="L35" s="17"/>
      <c r="M35" s="17"/>
      <c r="N35" s="17"/>
      <c r="O35" s="17"/>
      <c r="P35" s="17"/>
      <c r="Q35" s="54" t="str">
        <f t="shared" si="2"/>
        <v>P</v>
      </c>
      <c r="R35" s="65"/>
      <c r="S35" s="65"/>
      <c r="Z35" s="35"/>
      <c r="AA35" s="35"/>
      <c r="AB35" s="35"/>
      <c r="AC35" s="35"/>
      <c r="AD35" s="35"/>
      <c r="AE35" s="35"/>
      <c r="AF35" s="35"/>
      <c r="AG35" s="35"/>
    </row>
    <row r="36" spans="1:33" ht="30" outlineLevel="1">
      <c r="A36" s="56" t="str">
        <f>IF(OR(C36="",D36=""),"",$D$3&amp;"_"&amp;ROW()-13-COUNTBLANK($D$14:D36))</f>
        <v>TLTS_20</v>
      </c>
      <c r="B36" s="21" t="s">
        <v>57</v>
      </c>
      <c r="C36" s="21" t="s">
        <v>57</v>
      </c>
      <c r="D36" s="21" t="s">
        <v>103</v>
      </c>
      <c r="E36" s="18" t="s">
        <v>212</v>
      </c>
      <c r="F36" s="17"/>
      <c r="G36" s="17"/>
      <c r="H36" s="17"/>
      <c r="I36" s="17"/>
      <c r="J36" s="17"/>
      <c r="K36" s="17"/>
      <c r="L36" s="17"/>
      <c r="M36" s="17"/>
      <c r="N36" s="17"/>
      <c r="O36" s="17"/>
      <c r="P36" s="17"/>
      <c r="Q36" s="54" t="str">
        <f t="shared" si="2"/>
        <v>P</v>
      </c>
      <c r="R36" s="65"/>
      <c r="S36" s="65"/>
      <c r="Z36" s="35"/>
      <c r="AA36" s="35"/>
      <c r="AB36" s="35"/>
      <c r="AC36" s="35"/>
      <c r="AD36" s="35"/>
      <c r="AE36" s="35"/>
      <c r="AF36" s="35"/>
      <c r="AG36" s="35"/>
    </row>
    <row r="37" spans="1:33" ht="15.75" outlineLevel="1">
      <c r="A37" s="56" t="str">
        <f>IF(OR(C37="",D37=""),"",$D$3&amp;"_"&amp;ROW()-13-COUNTBLANK($D$14:D37))</f>
        <v/>
      </c>
      <c r="B37" s="198" t="s">
        <v>58</v>
      </c>
      <c r="C37" s="198"/>
      <c r="D37" s="198"/>
      <c r="E37" s="198"/>
      <c r="F37" s="198"/>
      <c r="G37" s="198"/>
      <c r="H37" s="198"/>
      <c r="I37" s="198"/>
      <c r="J37" s="198"/>
      <c r="K37" s="198"/>
      <c r="L37" s="198"/>
      <c r="M37" s="198"/>
      <c r="N37" s="198"/>
      <c r="O37" s="198"/>
      <c r="P37" s="198"/>
      <c r="Q37" s="198"/>
      <c r="R37" s="198"/>
      <c r="S37" s="198"/>
      <c r="Z37" s="35"/>
      <c r="AA37" s="35"/>
      <c r="AB37" s="35"/>
      <c r="AC37" s="35"/>
      <c r="AD37" s="35"/>
      <c r="AE37" s="35"/>
      <c r="AF37" s="35"/>
      <c r="AG37" s="35"/>
    </row>
    <row r="38" spans="1:33" ht="15.75" outlineLevel="1">
      <c r="A38" s="56" t="str">
        <f>IF(OR(C38="",D38=""),"",$D$3&amp;"_"&amp;ROW()-13-COUNTBLANK($D$14:D38))</f>
        <v/>
      </c>
      <c r="B38" s="187" t="s">
        <v>150</v>
      </c>
      <c r="C38" s="187"/>
      <c r="D38" s="187"/>
      <c r="E38" s="187"/>
      <c r="F38" s="187"/>
      <c r="G38" s="187"/>
      <c r="H38" s="188"/>
      <c r="I38" s="188"/>
      <c r="J38" s="188"/>
      <c r="K38" s="188"/>
      <c r="L38" s="188"/>
      <c r="M38" s="188"/>
      <c r="N38" s="188"/>
      <c r="O38" s="188"/>
      <c r="P38" s="188"/>
      <c r="Q38" s="187"/>
      <c r="R38" s="187"/>
      <c r="S38" s="187"/>
      <c r="T38" s="40"/>
      <c r="U38" s="40"/>
      <c r="V38" s="40"/>
      <c r="W38" s="40"/>
      <c r="X38" s="40"/>
      <c r="Y38" s="40"/>
      <c r="Z38" s="40"/>
      <c r="AA38" s="40"/>
      <c r="AB38" s="40"/>
      <c r="AC38" s="40"/>
      <c r="AD38" s="40"/>
      <c r="AE38" s="40"/>
      <c r="AF38" s="40"/>
      <c r="AG38" s="40"/>
    </row>
    <row r="39" spans="1:33" ht="30" outlineLevel="1">
      <c r="A39" s="56" t="str">
        <f>IF(OR(C39="",D39=""),"",$D$3&amp;"_"&amp;ROW()-13-COUNTBLANK($D$14:D39))</f>
        <v>TLTS_21</v>
      </c>
      <c r="B39" s="22" t="s">
        <v>64</v>
      </c>
      <c r="C39" s="16" t="s">
        <v>360</v>
      </c>
      <c r="D39" s="16" t="s">
        <v>162</v>
      </c>
      <c r="E39" s="18" t="s">
        <v>212</v>
      </c>
      <c r="F39" s="51"/>
      <c r="G39" s="51"/>
      <c r="H39" s="51"/>
      <c r="I39" s="51"/>
      <c r="J39" s="51"/>
      <c r="K39" s="51"/>
      <c r="L39" s="51"/>
      <c r="M39" s="51"/>
      <c r="N39" s="51"/>
      <c r="O39" s="51"/>
      <c r="P39" s="51"/>
      <c r="Q39" s="54" t="str">
        <f t="shared" ref="Q39" si="3">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66"/>
      <c r="S39" s="66"/>
      <c r="T39" s="40"/>
      <c r="U39" s="40"/>
      <c r="V39" s="40"/>
      <c r="W39" s="40"/>
      <c r="X39" s="40"/>
      <c r="Y39" s="40"/>
      <c r="Z39" s="40"/>
      <c r="AA39" s="40"/>
      <c r="AB39" s="40"/>
      <c r="AC39" s="40"/>
      <c r="AD39" s="40"/>
      <c r="AE39" s="40"/>
      <c r="AF39" s="40"/>
      <c r="AG39" s="40"/>
    </row>
    <row r="40" spans="1:33" ht="45" outlineLevel="1">
      <c r="A40" s="56" t="str">
        <f>IF(OR(C40="",D40=""),"",$D$3&amp;"_"&amp;ROW()-13-COUNTBLANK($D$14:D40))</f>
        <v>TLTS_22</v>
      </c>
      <c r="B40" s="22" t="s">
        <v>146</v>
      </c>
      <c r="C40" s="16" t="s">
        <v>361</v>
      </c>
      <c r="D40" s="16" t="s">
        <v>368</v>
      </c>
      <c r="E40" s="18" t="s">
        <v>212</v>
      </c>
      <c r="F40" s="17"/>
      <c r="G40" s="17"/>
      <c r="H40" s="17"/>
      <c r="I40" s="17"/>
      <c r="J40" s="17"/>
      <c r="K40" s="17"/>
      <c r="L40" s="17"/>
      <c r="M40" s="17"/>
      <c r="N40" s="17"/>
      <c r="O40" s="17"/>
      <c r="P40" s="17"/>
      <c r="Q40" s="54" t="str">
        <f t="shared" ref="Q40:Q46" si="4">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66"/>
      <c r="S40" s="66"/>
      <c r="T40" s="40"/>
      <c r="U40" s="40"/>
      <c r="V40" s="40"/>
      <c r="W40" s="40"/>
      <c r="X40" s="40"/>
      <c r="Y40" s="40"/>
      <c r="Z40" s="40"/>
      <c r="AA40" s="40"/>
      <c r="AB40" s="40"/>
      <c r="AC40" s="40"/>
      <c r="AD40" s="40"/>
      <c r="AE40" s="40"/>
      <c r="AF40" s="40"/>
      <c r="AG40" s="40"/>
    </row>
    <row r="41" spans="1:33" ht="45" outlineLevel="1">
      <c r="A41" s="56" t="str">
        <f>IF(OR(C41="",D41=""),"",$D$3&amp;"_"&amp;ROW()-13-COUNTBLANK($D$14:D41))</f>
        <v>TLTS_23</v>
      </c>
      <c r="B41" s="67" t="s">
        <v>152</v>
      </c>
      <c r="C41" s="67" t="s">
        <v>362</v>
      </c>
      <c r="D41" s="68" t="s">
        <v>153</v>
      </c>
      <c r="E41" s="18" t="s">
        <v>212</v>
      </c>
      <c r="F41" s="18"/>
      <c r="G41" s="18"/>
      <c r="H41" s="17"/>
      <c r="I41" s="17"/>
      <c r="J41" s="17"/>
      <c r="K41" s="17"/>
      <c r="L41" s="17"/>
      <c r="M41" s="17"/>
      <c r="N41" s="17"/>
      <c r="O41" s="17"/>
      <c r="P41" s="17"/>
      <c r="Q41" s="54" t="str">
        <f t="shared" si="4"/>
        <v>P</v>
      </c>
      <c r="R41" s="66"/>
      <c r="S41" s="66"/>
      <c r="T41" s="40"/>
      <c r="U41" s="40"/>
      <c r="V41" s="40"/>
      <c r="W41" s="40"/>
      <c r="X41" s="40"/>
      <c r="Y41" s="40"/>
      <c r="Z41" s="40"/>
      <c r="AA41" s="40"/>
      <c r="AB41" s="40"/>
      <c r="AC41" s="40"/>
      <c r="AD41" s="40"/>
      <c r="AE41" s="40"/>
      <c r="AF41" s="40"/>
      <c r="AG41" s="40"/>
    </row>
    <row r="42" spans="1:33" ht="45" outlineLevel="1">
      <c r="A42" s="56" t="str">
        <f>IF(OR(C42="",D42=""),"",$D$3&amp;"_"&amp;ROW()-13-COUNTBLANK($D$14:D42))</f>
        <v>TLTS_24</v>
      </c>
      <c r="B42" s="67" t="s">
        <v>59</v>
      </c>
      <c r="C42" s="69" t="s">
        <v>363</v>
      </c>
      <c r="D42" s="68" t="s">
        <v>154</v>
      </c>
      <c r="E42" s="18" t="s">
        <v>212</v>
      </c>
      <c r="F42" s="18"/>
      <c r="G42" s="18"/>
      <c r="H42" s="18"/>
      <c r="I42" s="18"/>
      <c r="J42" s="18"/>
      <c r="K42" s="18"/>
      <c r="L42" s="18"/>
      <c r="M42" s="18"/>
      <c r="N42" s="18"/>
      <c r="O42" s="18"/>
      <c r="P42" s="18"/>
      <c r="Q42" s="55" t="str">
        <f t="shared" si="4"/>
        <v>P</v>
      </c>
      <c r="R42" s="66"/>
      <c r="S42" s="66"/>
      <c r="T42" s="40"/>
      <c r="U42" s="40"/>
      <c r="V42" s="40"/>
      <c r="W42" s="40"/>
      <c r="X42" s="40"/>
      <c r="Y42" s="40"/>
      <c r="Z42" s="40"/>
      <c r="AA42" s="40"/>
      <c r="AB42" s="40"/>
      <c r="AC42" s="40"/>
      <c r="AD42" s="40"/>
      <c r="AE42" s="40"/>
      <c r="AF42" s="40"/>
      <c r="AG42" s="40"/>
    </row>
    <row r="43" spans="1:33" ht="30" outlineLevel="1">
      <c r="A43" s="56" t="str">
        <f>IF(OR(C43="",D43=""),"",$D$3&amp;"_"&amp;ROW()-13-COUNTBLANK($D$14:D43))</f>
        <v>TLTS_25</v>
      </c>
      <c r="B43" s="67" t="s">
        <v>156</v>
      </c>
      <c r="C43" s="67" t="s">
        <v>364</v>
      </c>
      <c r="D43" s="68" t="s">
        <v>155</v>
      </c>
      <c r="E43" s="18" t="s">
        <v>212</v>
      </c>
      <c r="F43" s="18"/>
      <c r="G43" s="18"/>
      <c r="H43" s="18"/>
      <c r="I43" s="18"/>
      <c r="J43" s="18"/>
      <c r="K43" s="18"/>
      <c r="L43" s="18"/>
      <c r="M43" s="18"/>
      <c r="N43" s="18"/>
      <c r="O43" s="18"/>
      <c r="P43" s="18"/>
      <c r="Q43" s="55" t="str">
        <f t="shared" si="4"/>
        <v>P</v>
      </c>
      <c r="R43" s="66"/>
      <c r="S43" s="66"/>
      <c r="T43" s="40"/>
      <c r="U43" s="40"/>
      <c r="V43" s="40"/>
      <c r="W43" s="40"/>
      <c r="X43" s="40"/>
      <c r="Y43" s="40"/>
      <c r="Z43" s="40"/>
      <c r="AA43" s="40"/>
      <c r="AB43" s="40"/>
      <c r="AC43" s="40"/>
      <c r="AD43" s="40"/>
      <c r="AE43" s="40"/>
      <c r="AF43" s="40"/>
      <c r="AG43" s="40"/>
    </row>
    <row r="44" spans="1:33" ht="30" outlineLevel="1">
      <c r="A44" s="56" t="str">
        <f>IF(OR(C44="",D44=""),"",$D$3&amp;"_"&amp;ROW()-13-COUNTBLANK($D$14:D44))</f>
        <v>TLTS_26</v>
      </c>
      <c r="B44" s="67" t="s">
        <v>157</v>
      </c>
      <c r="C44" s="67" t="s">
        <v>365</v>
      </c>
      <c r="D44" s="68" t="s">
        <v>147</v>
      </c>
      <c r="E44" s="18" t="s">
        <v>212</v>
      </c>
      <c r="F44" s="18"/>
      <c r="G44" s="18"/>
      <c r="H44" s="17"/>
      <c r="I44" s="17"/>
      <c r="J44" s="17"/>
      <c r="K44" s="17"/>
      <c r="L44" s="17"/>
      <c r="M44" s="17"/>
      <c r="N44" s="17"/>
      <c r="O44" s="17"/>
      <c r="P44" s="17"/>
      <c r="Q44" s="54" t="str">
        <f t="shared" si="4"/>
        <v>P</v>
      </c>
      <c r="R44" s="66"/>
      <c r="S44" s="66"/>
      <c r="T44" s="40"/>
      <c r="U44" s="40"/>
      <c r="V44" s="40"/>
      <c r="W44" s="40"/>
      <c r="X44" s="40"/>
      <c r="Y44" s="40"/>
      <c r="Z44" s="40"/>
      <c r="AA44" s="40"/>
      <c r="AB44" s="40"/>
      <c r="AC44" s="40"/>
      <c r="AD44" s="40"/>
      <c r="AE44" s="40"/>
      <c r="AF44" s="40"/>
      <c r="AG44" s="40"/>
    </row>
    <row r="45" spans="1:33" ht="45" outlineLevel="1">
      <c r="A45" s="56" t="str">
        <f>IF(OR(C45="",D45=""),"",$D$3&amp;"_"&amp;ROW()-13-COUNTBLANK($D$14:D45))</f>
        <v>TLTS_27</v>
      </c>
      <c r="B45" s="67" t="s">
        <v>63</v>
      </c>
      <c r="C45" s="67" t="s">
        <v>366</v>
      </c>
      <c r="D45" s="68" t="s">
        <v>158</v>
      </c>
      <c r="E45" s="18" t="s">
        <v>212</v>
      </c>
      <c r="F45" s="18"/>
      <c r="G45" s="18"/>
      <c r="H45" s="18"/>
      <c r="I45" s="18"/>
      <c r="J45" s="18"/>
      <c r="K45" s="18"/>
      <c r="L45" s="18"/>
      <c r="M45" s="18"/>
      <c r="N45" s="18"/>
      <c r="O45" s="18"/>
      <c r="P45" s="18"/>
      <c r="Q45" s="55" t="str">
        <f t="shared" si="4"/>
        <v>P</v>
      </c>
      <c r="R45" s="66"/>
      <c r="S45" s="66"/>
      <c r="T45" s="40"/>
      <c r="U45" s="40"/>
      <c r="V45" s="40"/>
      <c r="W45" s="40"/>
      <c r="X45" s="40"/>
      <c r="Y45" s="40"/>
      <c r="Z45" s="40"/>
      <c r="AA45" s="40"/>
      <c r="AB45" s="40"/>
      <c r="AC45" s="40"/>
      <c r="AD45" s="40"/>
      <c r="AE45" s="40"/>
      <c r="AF45" s="40"/>
      <c r="AG45" s="40"/>
    </row>
    <row r="46" spans="1:33" ht="60" outlineLevel="1">
      <c r="A46" s="56" t="str">
        <f>IF(OR(C46="",D46=""),"",$D$3&amp;"_"&amp;ROW()-13-COUNTBLANK($D$14:D46))</f>
        <v>TLTS_28</v>
      </c>
      <c r="B46" s="67" t="s">
        <v>351</v>
      </c>
      <c r="C46" s="67" t="s">
        <v>367</v>
      </c>
      <c r="D46" s="22" t="s">
        <v>159</v>
      </c>
      <c r="E46" s="18" t="s">
        <v>212</v>
      </c>
      <c r="F46" s="18"/>
      <c r="G46" s="18"/>
      <c r="H46" s="18"/>
      <c r="I46" s="18"/>
      <c r="J46" s="18"/>
      <c r="K46" s="18"/>
      <c r="L46" s="18"/>
      <c r="M46" s="18"/>
      <c r="N46" s="18"/>
      <c r="O46" s="18"/>
      <c r="P46" s="18"/>
      <c r="Q46" s="55" t="str">
        <f t="shared" si="4"/>
        <v>P</v>
      </c>
      <c r="R46" s="66"/>
      <c r="S46" s="66"/>
      <c r="T46" s="40"/>
      <c r="U46" s="40"/>
      <c r="V46" s="40"/>
      <c r="W46" s="40"/>
      <c r="X46" s="40"/>
      <c r="Y46" s="40"/>
      <c r="Z46" s="40"/>
      <c r="AA46" s="40"/>
      <c r="AB46" s="40"/>
      <c r="AC46" s="40"/>
      <c r="AD46" s="40"/>
      <c r="AE46" s="40"/>
      <c r="AF46" s="40"/>
      <c r="AG46" s="40"/>
    </row>
    <row r="47" spans="1:33" ht="15.75" outlineLevel="1">
      <c r="A47" s="56" t="str">
        <f>IF(OR(C47="",D47=""),"",$D$3&amp;"_"&amp;ROW()-13-COUNTBLANK($D$14:D47))</f>
        <v/>
      </c>
      <c r="B47" s="187" t="s">
        <v>369</v>
      </c>
      <c r="C47" s="187"/>
      <c r="D47" s="187"/>
      <c r="E47" s="187"/>
      <c r="F47" s="187"/>
      <c r="G47" s="187"/>
      <c r="H47" s="188"/>
      <c r="I47" s="188"/>
      <c r="J47" s="188"/>
      <c r="K47" s="188"/>
      <c r="L47" s="188"/>
      <c r="M47" s="188"/>
      <c r="N47" s="188"/>
      <c r="O47" s="188"/>
      <c r="P47" s="188"/>
      <c r="Q47" s="187"/>
      <c r="R47" s="187"/>
      <c r="S47" s="187"/>
      <c r="T47" s="40"/>
      <c r="U47" s="40"/>
      <c r="V47" s="40"/>
      <c r="W47" s="40"/>
      <c r="X47" s="40"/>
      <c r="Y47" s="40"/>
      <c r="Z47" s="40"/>
      <c r="AA47" s="40"/>
      <c r="AB47" s="40"/>
      <c r="AC47" s="40"/>
      <c r="AD47" s="40"/>
      <c r="AE47" s="40"/>
      <c r="AF47" s="40"/>
      <c r="AG47" s="40"/>
    </row>
    <row r="48" spans="1:33" ht="30" outlineLevel="1">
      <c r="A48" s="56" t="str">
        <f>IF(OR(C48="",D48=""),"",$D$3&amp;"_"&amp;ROW()-13-COUNTBLANK($D$14:D48))</f>
        <v>TLTS_29</v>
      </c>
      <c r="B48" s="22" t="s">
        <v>64</v>
      </c>
      <c r="C48" s="16" t="s">
        <v>360</v>
      </c>
      <c r="D48" s="16" t="s">
        <v>162</v>
      </c>
      <c r="E48" s="18" t="s">
        <v>212</v>
      </c>
      <c r="F48" s="51"/>
      <c r="G48" s="51"/>
      <c r="H48" s="51"/>
      <c r="I48" s="51"/>
      <c r="J48" s="51"/>
      <c r="K48" s="51"/>
      <c r="L48" s="51"/>
      <c r="M48" s="51"/>
      <c r="N48" s="51"/>
      <c r="O48" s="51"/>
      <c r="P48" s="51"/>
      <c r="Q48" s="54" t="str">
        <f t="shared" ref="Q48:Q55"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66"/>
      <c r="S48" s="116"/>
      <c r="T48" s="40"/>
      <c r="U48" s="40"/>
      <c r="V48" s="40"/>
      <c r="W48" s="40"/>
      <c r="X48" s="40"/>
      <c r="Y48" s="40"/>
      <c r="Z48" s="40"/>
      <c r="AA48" s="40"/>
      <c r="AB48" s="40"/>
      <c r="AC48" s="40"/>
      <c r="AD48" s="40"/>
      <c r="AE48" s="40"/>
      <c r="AF48" s="40"/>
      <c r="AG48" s="40"/>
    </row>
    <row r="49" spans="1:33" ht="60" outlineLevel="1">
      <c r="A49" s="56" t="str">
        <f>IF(OR(C49="",D49=""),"",$D$3&amp;"_"&amp;ROW()-13-COUNTBLANK($D$14:D49))</f>
        <v>TLTS_30</v>
      </c>
      <c r="B49" s="22" t="s">
        <v>146</v>
      </c>
      <c r="C49" s="16" t="s">
        <v>361</v>
      </c>
      <c r="D49" s="16" t="s">
        <v>161</v>
      </c>
      <c r="E49" s="18" t="s">
        <v>212</v>
      </c>
      <c r="F49" s="17"/>
      <c r="G49" s="17"/>
      <c r="H49" s="17"/>
      <c r="I49" s="17"/>
      <c r="J49" s="17"/>
      <c r="K49" s="17"/>
      <c r="L49" s="17"/>
      <c r="M49" s="17"/>
      <c r="N49" s="17"/>
      <c r="O49" s="17"/>
      <c r="P49" s="17"/>
      <c r="Q49" s="54" t="str">
        <f t="shared" si="5"/>
        <v>P</v>
      </c>
      <c r="R49" s="66"/>
      <c r="S49" s="66"/>
      <c r="T49" s="40"/>
      <c r="U49" s="40"/>
      <c r="V49" s="40"/>
      <c r="W49" s="40"/>
      <c r="X49" s="40"/>
      <c r="Y49" s="40"/>
      <c r="Z49" s="40"/>
      <c r="AA49" s="40"/>
      <c r="AB49" s="40"/>
      <c r="AC49" s="40"/>
      <c r="AD49" s="40"/>
      <c r="AE49" s="40"/>
      <c r="AF49" s="40"/>
      <c r="AG49" s="40"/>
    </row>
    <row r="50" spans="1:33" ht="45" outlineLevel="1">
      <c r="A50" s="56" t="str">
        <f>IF(OR(C50="",D50=""),"",$D$3&amp;"_"&amp;ROW()-13-COUNTBLANK($D$14:D50))</f>
        <v>TLTS_31</v>
      </c>
      <c r="B50" s="67" t="s">
        <v>152</v>
      </c>
      <c r="C50" s="67" t="s">
        <v>362</v>
      </c>
      <c r="D50" s="68" t="s">
        <v>153</v>
      </c>
      <c r="E50" s="18" t="s">
        <v>324</v>
      </c>
      <c r="F50" s="18"/>
      <c r="G50" s="18"/>
      <c r="H50" s="17"/>
      <c r="I50" s="17"/>
      <c r="J50" s="17"/>
      <c r="K50" s="17"/>
      <c r="L50" s="17"/>
      <c r="M50" s="17"/>
      <c r="N50" s="17"/>
      <c r="O50" s="17"/>
      <c r="P50" s="17"/>
      <c r="Q50" s="54" t="str">
        <f t="shared" si="5"/>
        <v>F</v>
      </c>
      <c r="R50" s="66"/>
      <c r="S50" s="66"/>
      <c r="T50" s="40"/>
      <c r="U50" s="40"/>
      <c r="V50" s="40"/>
      <c r="W50" s="40"/>
      <c r="X50" s="40"/>
      <c r="Y50" s="40"/>
      <c r="Z50" s="40"/>
      <c r="AA50" s="40"/>
      <c r="AB50" s="40"/>
      <c r="AC50" s="40"/>
      <c r="AD50" s="40"/>
      <c r="AE50" s="40"/>
      <c r="AF50" s="40"/>
      <c r="AG50" s="40"/>
    </row>
    <row r="51" spans="1:33" ht="45" outlineLevel="1">
      <c r="A51" s="56" t="str">
        <f>IF(OR(C51="",D51=""),"",$D$3&amp;"_"&amp;ROW()-13-COUNTBLANK($D$14:D51))</f>
        <v>TLTS_32</v>
      </c>
      <c r="B51" s="67" t="s">
        <v>59</v>
      </c>
      <c r="C51" s="69" t="s">
        <v>363</v>
      </c>
      <c r="D51" s="68" t="s">
        <v>372</v>
      </c>
      <c r="E51" s="18" t="s">
        <v>212</v>
      </c>
      <c r="F51" s="18"/>
      <c r="G51" s="18"/>
      <c r="H51" s="18"/>
      <c r="I51" s="18"/>
      <c r="J51" s="18"/>
      <c r="K51" s="18"/>
      <c r="L51" s="18"/>
      <c r="M51" s="18"/>
      <c r="N51" s="18"/>
      <c r="O51" s="18"/>
      <c r="P51" s="18"/>
      <c r="Q51" s="55" t="str">
        <f t="shared" si="5"/>
        <v>P</v>
      </c>
      <c r="R51" s="66"/>
      <c r="S51" s="66"/>
      <c r="T51" s="40"/>
      <c r="U51" s="40"/>
      <c r="V51" s="40"/>
      <c r="W51" s="40"/>
      <c r="X51" s="40"/>
      <c r="Y51" s="40"/>
      <c r="Z51" s="40"/>
      <c r="AA51" s="40"/>
      <c r="AB51" s="40"/>
      <c r="AC51" s="40"/>
      <c r="AD51" s="40"/>
      <c r="AE51" s="40"/>
      <c r="AF51" s="40"/>
      <c r="AG51" s="40"/>
    </row>
    <row r="52" spans="1:33" ht="30" outlineLevel="1">
      <c r="A52" s="56" t="str">
        <f>IF(OR(C52="",D52=""),"",$D$3&amp;"_"&amp;ROW()-13-COUNTBLANK($D$14:D52))</f>
        <v>TLTS_33</v>
      </c>
      <c r="B52" s="67" t="s">
        <v>156</v>
      </c>
      <c r="C52" s="67" t="s">
        <v>364</v>
      </c>
      <c r="D52" s="68" t="s">
        <v>160</v>
      </c>
      <c r="E52" s="18" t="s">
        <v>324</v>
      </c>
      <c r="F52" s="18"/>
      <c r="G52" s="18"/>
      <c r="H52" s="18"/>
      <c r="I52" s="18"/>
      <c r="J52" s="18"/>
      <c r="K52" s="18"/>
      <c r="L52" s="18"/>
      <c r="M52" s="18"/>
      <c r="N52" s="18"/>
      <c r="O52" s="18"/>
      <c r="P52" s="18"/>
      <c r="Q52" s="55" t="str">
        <f t="shared" si="5"/>
        <v>F</v>
      </c>
      <c r="R52" s="66"/>
      <c r="S52" s="66"/>
      <c r="T52" s="40"/>
      <c r="U52" s="40"/>
      <c r="V52" s="40"/>
      <c r="W52" s="40"/>
      <c r="X52" s="40"/>
      <c r="Y52" s="40"/>
      <c r="Z52" s="40"/>
      <c r="AA52" s="40"/>
      <c r="AB52" s="40"/>
      <c r="AC52" s="40"/>
      <c r="AD52" s="40"/>
      <c r="AE52" s="40"/>
      <c r="AF52" s="40"/>
      <c r="AG52" s="40"/>
    </row>
    <row r="53" spans="1:33" ht="30" outlineLevel="1">
      <c r="A53" s="56" t="str">
        <f>IF(OR(C53="",D53=""),"",$D$3&amp;"_"&amp;ROW()-13-COUNTBLANK($D$14:D53))</f>
        <v>TLTS_34</v>
      </c>
      <c r="B53" s="67" t="s">
        <v>157</v>
      </c>
      <c r="C53" s="67" t="s">
        <v>365</v>
      </c>
      <c r="D53" s="68" t="s">
        <v>147</v>
      </c>
      <c r="E53" s="18" t="s">
        <v>212</v>
      </c>
      <c r="F53" s="18"/>
      <c r="G53" s="18"/>
      <c r="H53" s="17"/>
      <c r="I53" s="17"/>
      <c r="J53" s="17"/>
      <c r="K53" s="17"/>
      <c r="L53" s="17"/>
      <c r="M53" s="17"/>
      <c r="N53" s="17"/>
      <c r="O53" s="17"/>
      <c r="P53" s="17"/>
      <c r="Q53" s="54" t="str">
        <f t="shared" si="5"/>
        <v>P</v>
      </c>
      <c r="R53" s="66"/>
      <c r="S53" s="66"/>
      <c r="T53" s="40"/>
      <c r="U53" s="40"/>
      <c r="V53" s="40"/>
      <c r="W53" s="40"/>
      <c r="X53" s="40"/>
      <c r="Y53" s="40"/>
      <c r="Z53" s="40"/>
      <c r="AA53" s="40"/>
      <c r="AB53" s="40"/>
      <c r="AC53" s="40"/>
      <c r="AD53" s="40"/>
      <c r="AE53" s="40"/>
      <c r="AF53" s="40"/>
      <c r="AG53" s="40"/>
    </row>
    <row r="54" spans="1:33" ht="45" outlineLevel="1">
      <c r="A54" s="56" t="str">
        <f>IF(OR(C54="",D54=""),"",$D$3&amp;"_"&amp;ROW()-13-COUNTBLANK($D$14:D54))</f>
        <v>TLTS_35</v>
      </c>
      <c r="B54" s="67" t="s">
        <v>63</v>
      </c>
      <c r="C54" s="67" t="s">
        <v>366</v>
      </c>
      <c r="D54" s="68" t="s">
        <v>158</v>
      </c>
      <c r="E54" s="18" t="s">
        <v>324</v>
      </c>
      <c r="F54" s="18"/>
      <c r="G54" s="18"/>
      <c r="H54" s="18"/>
      <c r="I54" s="18"/>
      <c r="J54" s="18"/>
      <c r="K54" s="18"/>
      <c r="L54" s="18"/>
      <c r="M54" s="18"/>
      <c r="N54" s="18"/>
      <c r="O54" s="18"/>
      <c r="P54" s="18"/>
      <c r="Q54" s="55" t="str">
        <f t="shared" si="5"/>
        <v>F</v>
      </c>
      <c r="R54" s="66"/>
      <c r="S54" s="66"/>
      <c r="T54" s="40"/>
      <c r="U54" s="40"/>
      <c r="V54" s="40"/>
      <c r="W54" s="40"/>
      <c r="X54" s="40"/>
      <c r="Y54" s="40"/>
      <c r="Z54" s="40"/>
      <c r="AA54" s="40"/>
      <c r="AB54" s="40"/>
      <c r="AC54" s="40"/>
      <c r="AD54" s="40"/>
      <c r="AE54" s="40"/>
      <c r="AF54" s="40"/>
      <c r="AG54" s="40"/>
    </row>
    <row r="55" spans="1:33" ht="60" outlineLevel="1">
      <c r="A55" s="56" t="str">
        <f>IF(OR(C55="",D55=""),"",$D$3&amp;"_"&amp;ROW()-13-COUNTBLANK($D$14:D55))</f>
        <v>TLTS_36</v>
      </c>
      <c r="B55" s="67" t="s">
        <v>351</v>
      </c>
      <c r="C55" s="67" t="s">
        <v>367</v>
      </c>
      <c r="D55" s="22" t="s">
        <v>370</v>
      </c>
      <c r="E55" s="18" t="s">
        <v>324</v>
      </c>
      <c r="F55" s="18"/>
      <c r="G55" s="18"/>
      <c r="H55" s="18"/>
      <c r="I55" s="18"/>
      <c r="J55" s="18"/>
      <c r="K55" s="18"/>
      <c r="L55" s="18"/>
      <c r="M55" s="18"/>
      <c r="N55" s="18"/>
      <c r="O55" s="18"/>
      <c r="P55" s="18"/>
      <c r="Q55" s="55" t="str">
        <f t="shared" si="5"/>
        <v>F</v>
      </c>
      <c r="R55" s="66"/>
      <c r="S55" s="66"/>
      <c r="T55" s="40"/>
      <c r="U55" s="40"/>
      <c r="V55" s="40"/>
      <c r="W55" s="40"/>
      <c r="X55" s="40"/>
      <c r="Y55" s="40"/>
      <c r="Z55" s="40"/>
      <c r="AA55" s="40"/>
      <c r="AB55" s="40"/>
      <c r="AC55" s="40"/>
      <c r="AD55" s="40"/>
      <c r="AE55" s="40"/>
      <c r="AF55" s="40"/>
      <c r="AG55" s="40"/>
    </row>
    <row r="56" spans="1:33" ht="15.75" outlineLevel="1">
      <c r="A56" s="56" t="str">
        <f>IF(OR(C56="",D56=""),"",$D$3&amp;"_"&amp;ROW()-13-COUNTBLANK($D$14:D56))</f>
        <v/>
      </c>
      <c r="B56" s="187" t="s">
        <v>165</v>
      </c>
      <c r="C56" s="187"/>
      <c r="D56" s="187"/>
      <c r="E56" s="187"/>
      <c r="F56" s="187"/>
      <c r="G56" s="187"/>
      <c r="H56" s="188"/>
      <c r="I56" s="188"/>
      <c r="J56" s="188"/>
      <c r="K56" s="188"/>
      <c r="L56" s="188"/>
      <c r="M56" s="188"/>
      <c r="N56" s="188"/>
      <c r="O56" s="188"/>
      <c r="P56" s="188"/>
      <c r="Q56" s="187"/>
      <c r="R56" s="187"/>
      <c r="S56" s="187"/>
      <c r="T56" s="40"/>
      <c r="U56" s="40"/>
      <c r="V56" s="40"/>
      <c r="W56" s="40"/>
      <c r="X56" s="40"/>
      <c r="Y56" s="40"/>
      <c r="Z56" s="40"/>
      <c r="AA56" s="40"/>
      <c r="AB56" s="40"/>
      <c r="AC56" s="40"/>
      <c r="AD56" s="40"/>
      <c r="AE56" s="40"/>
      <c r="AF56" s="40"/>
      <c r="AG56" s="40"/>
    </row>
    <row r="57" spans="1:33" ht="30" outlineLevel="1">
      <c r="A57" s="56" t="str">
        <f>IF(OR(C57="",D57=""),"",$D$3&amp;"_"&amp;ROW()-13-COUNTBLANK($D$14:D57))</f>
        <v>TLTS_37</v>
      </c>
      <c r="B57" s="22" t="s">
        <v>64</v>
      </c>
      <c r="C57" s="16" t="s">
        <v>360</v>
      </c>
      <c r="D57" s="16" t="s">
        <v>162</v>
      </c>
      <c r="E57" s="18" t="s">
        <v>323</v>
      </c>
      <c r="F57" s="51"/>
      <c r="G57" s="51"/>
      <c r="H57" s="51"/>
      <c r="I57" s="51"/>
      <c r="J57" s="51"/>
      <c r="K57" s="51"/>
      <c r="L57" s="51"/>
      <c r="M57" s="51"/>
      <c r="N57" s="51"/>
      <c r="O57" s="51"/>
      <c r="P57" s="51"/>
      <c r="Q57" s="52"/>
      <c r="R57" s="66"/>
      <c r="S57" s="66"/>
      <c r="T57" s="40"/>
      <c r="U57" s="40"/>
      <c r="V57" s="40"/>
      <c r="W57" s="40"/>
      <c r="X57" s="40"/>
      <c r="Y57" s="40"/>
      <c r="Z57" s="40"/>
      <c r="AA57" s="40"/>
      <c r="AB57" s="40"/>
      <c r="AC57" s="40"/>
      <c r="AD57" s="40"/>
      <c r="AE57" s="40"/>
      <c r="AF57" s="40"/>
      <c r="AG57" s="40"/>
    </row>
    <row r="58" spans="1:33" ht="60" outlineLevel="1">
      <c r="A58" s="56" t="str">
        <f>IF(OR(C58="",D58=""),"",$D$3&amp;"_"&amp;ROW()-13-COUNTBLANK($D$14:D58))</f>
        <v>TLTS_38</v>
      </c>
      <c r="B58" s="22" t="s">
        <v>146</v>
      </c>
      <c r="C58" s="16" t="s">
        <v>361</v>
      </c>
      <c r="D58" s="16" t="s">
        <v>161</v>
      </c>
      <c r="E58" s="18" t="s">
        <v>323</v>
      </c>
      <c r="F58" s="17"/>
      <c r="G58" s="17"/>
      <c r="H58" s="17"/>
      <c r="I58" s="17"/>
      <c r="J58" s="17"/>
      <c r="K58" s="17"/>
      <c r="L58" s="17"/>
      <c r="M58" s="17"/>
      <c r="N58" s="17"/>
      <c r="O58" s="17"/>
      <c r="P58" s="17"/>
      <c r="Q58" s="54" t="str">
        <f t="shared" ref="Q58:Q64" si="6">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PE</v>
      </c>
      <c r="R58" s="66"/>
      <c r="S58" s="66"/>
      <c r="T58" s="40"/>
      <c r="U58" s="40"/>
      <c r="V58" s="40"/>
      <c r="W58" s="40"/>
      <c r="X58" s="40"/>
      <c r="Y58" s="40"/>
      <c r="Z58" s="40"/>
      <c r="AA58" s="40"/>
      <c r="AB58" s="40"/>
      <c r="AC58" s="40"/>
      <c r="AD58" s="40"/>
      <c r="AE58" s="40"/>
      <c r="AF58" s="40"/>
      <c r="AG58" s="40"/>
    </row>
    <row r="59" spans="1:33" ht="45" outlineLevel="1">
      <c r="A59" s="56" t="str">
        <f>IF(OR(C59="",D59=""),"",$D$3&amp;"_"&amp;ROW()-13-COUNTBLANK($D$14:D59))</f>
        <v>TLTS_39</v>
      </c>
      <c r="B59" s="67" t="s">
        <v>152</v>
      </c>
      <c r="C59" s="67" t="s">
        <v>362</v>
      </c>
      <c r="D59" s="68" t="s">
        <v>153</v>
      </c>
      <c r="E59" s="18" t="s">
        <v>323</v>
      </c>
      <c r="F59" s="18"/>
      <c r="G59" s="18"/>
      <c r="H59" s="17"/>
      <c r="I59" s="17"/>
      <c r="J59" s="17"/>
      <c r="K59" s="17"/>
      <c r="L59" s="17"/>
      <c r="M59" s="17"/>
      <c r="N59" s="17"/>
      <c r="O59" s="17"/>
      <c r="P59" s="17"/>
      <c r="Q59" s="54" t="str">
        <f t="shared" si="6"/>
        <v>PE</v>
      </c>
      <c r="R59" s="66"/>
      <c r="S59" s="66"/>
      <c r="T59" s="40"/>
      <c r="U59" s="40"/>
      <c r="V59" s="40"/>
      <c r="W59" s="40"/>
      <c r="X59" s="40"/>
      <c r="Y59" s="40"/>
      <c r="Z59" s="40"/>
      <c r="AA59" s="40"/>
      <c r="AB59" s="40"/>
      <c r="AC59" s="40"/>
      <c r="AD59" s="40"/>
      <c r="AE59" s="40"/>
      <c r="AF59" s="40"/>
      <c r="AG59" s="40"/>
    </row>
    <row r="60" spans="1:33" ht="45" outlineLevel="1">
      <c r="A60" s="56" t="str">
        <f>IF(OR(C60="",D60=""),"",$D$3&amp;"_"&amp;ROW()-13-COUNTBLANK($D$14:D60))</f>
        <v>TLTS_40</v>
      </c>
      <c r="B60" s="67" t="s">
        <v>59</v>
      </c>
      <c r="C60" s="69" t="s">
        <v>363</v>
      </c>
      <c r="D60" s="68" t="s">
        <v>372</v>
      </c>
      <c r="E60" s="18" t="s">
        <v>323</v>
      </c>
      <c r="F60" s="18"/>
      <c r="G60" s="18"/>
      <c r="H60" s="18"/>
      <c r="I60" s="18"/>
      <c r="J60" s="18"/>
      <c r="K60" s="18"/>
      <c r="L60" s="18"/>
      <c r="M60" s="18"/>
      <c r="N60" s="18"/>
      <c r="O60" s="18"/>
      <c r="P60" s="18"/>
      <c r="Q60" s="55" t="str">
        <f t="shared" si="6"/>
        <v>PE</v>
      </c>
      <c r="R60" s="66"/>
      <c r="S60" s="66"/>
      <c r="T60" s="40"/>
      <c r="U60" s="40"/>
      <c r="V60" s="40"/>
      <c r="W60" s="40"/>
      <c r="X60" s="40"/>
      <c r="Y60" s="40"/>
      <c r="Z60" s="40"/>
      <c r="AA60" s="40"/>
      <c r="AB60" s="40"/>
      <c r="AC60" s="40"/>
      <c r="AD60" s="40"/>
      <c r="AE60" s="40"/>
      <c r="AF60" s="40"/>
      <c r="AG60" s="40"/>
    </row>
    <row r="61" spans="1:33" ht="30" outlineLevel="1">
      <c r="A61" s="56" t="str">
        <f>IF(OR(C61="",D61=""),"",$D$3&amp;"_"&amp;ROW()-13-COUNTBLANK($D$14:D61))</f>
        <v>TLTS_41</v>
      </c>
      <c r="B61" s="67" t="s">
        <v>156</v>
      </c>
      <c r="C61" s="67" t="s">
        <v>364</v>
      </c>
      <c r="D61" s="68" t="s">
        <v>163</v>
      </c>
      <c r="E61" s="18" t="s">
        <v>323</v>
      </c>
      <c r="F61" s="18"/>
      <c r="G61" s="18"/>
      <c r="H61" s="18"/>
      <c r="I61" s="18"/>
      <c r="J61" s="18"/>
      <c r="K61" s="18"/>
      <c r="L61" s="18"/>
      <c r="M61" s="18"/>
      <c r="N61" s="18"/>
      <c r="O61" s="18"/>
      <c r="P61" s="18"/>
      <c r="Q61" s="55" t="str">
        <f t="shared" si="6"/>
        <v>PE</v>
      </c>
      <c r="R61" s="66"/>
      <c r="S61" s="66"/>
      <c r="T61" s="40"/>
      <c r="U61" s="40"/>
      <c r="V61" s="40"/>
      <c r="W61" s="40"/>
      <c r="X61" s="40"/>
      <c r="Y61" s="40"/>
      <c r="Z61" s="40"/>
      <c r="AA61" s="40"/>
      <c r="AB61" s="40"/>
      <c r="AC61" s="40"/>
      <c r="AD61" s="40"/>
      <c r="AE61" s="40"/>
      <c r="AF61" s="40"/>
      <c r="AG61" s="40"/>
    </row>
    <row r="62" spans="1:33" ht="30" outlineLevel="1">
      <c r="A62" s="56" t="str">
        <f>IF(OR(C62="",D62=""),"",$D$3&amp;"_"&amp;ROW()-13-COUNTBLANK($D$14:D62))</f>
        <v>TLTS_42</v>
      </c>
      <c r="B62" s="67" t="s">
        <v>157</v>
      </c>
      <c r="C62" s="67" t="s">
        <v>365</v>
      </c>
      <c r="D62" s="68" t="s">
        <v>147</v>
      </c>
      <c r="E62" s="18" t="s">
        <v>323</v>
      </c>
      <c r="F62" s="18"/>
      <c r="G62" s="18"/>
      <c r="H62" s="17"/>
      <c r="I62" s="17"/>
      <c r="J62" s="17"/>
      <c r="K62" s="17"/>
      <c r="L62" s="17"/>
      <c r="M62" s="17"/>
      <c r="N62" s="17"/>
      <c r="O62" s="17"/>
      <c r="P62" s="17"/>
      <c r="Q62" s="54" t="str">
        <f t="shared" si="6"/>
        <v>PE</v>
      </c>
      <c r="R62" s="66"/>
      <c r="S62" s="66"/>
      <c r="T62" s="40"/>
      <c r="U62" s="40"/>
      <c r="V62" s="40"/>
      <c r="W62" s="40"/>
      <c r="X62" s="40"/>
      <c r="Y62" s="40"/>
      <c r="Z62" s="40"/>
      <c r="AA62" s="40"/>
      <c r="AB62" s="40"/>
      <c r="AC62" s="40"/>
      <c r="AD62" s="40"/>
      <c r="AE62" s="40"/>
      <c r="AF62" s="40"/>
      <c r="AG62" s="40"/>
    </row>
    <row r="63" spans="1:33" ht="45" outlineLevel="1">
      <c r="A63" s="56" t="str">
        <f>IF(OR(C63="",D63=""),"",$D$3&amp;"_"&amp;ROW()-13-COUNTBLANK($D$14:D63))</f>
        <v>TLTS_43</v>
      </c>
      <c r="B63" s="67" t="s">
        <v>63</v>
      </c>
      <c r="C63" s="67" t="s">
        <v>366</v>
      </c>
      <c r="D63" s="68" t="s">
        <v>158</v>
      </c>
      <c r="E63" s="18" t="s">
        <v>323</v>
      </c>
      <c r="F63" s="18"/>
      <c r="G63" s="18"/>
      <c r="H63" s="18"/>
      <c r="I63" s="18"/>
      <c r="J63" s="18"/>
      <c r="K63" s="18"/>
      <c r="L63" s="18"/>
      <c r="M63" s="18"/>
      <c r="N63" s="18"/>
      <c r="O63" s="18"/>
      <c r="P63" s="18"/>
      <c r="Q63" s="55" t="str">
        <f t="shared" si="6"/>
        <v>PE</v>
      </c>
      <c r="R63" s="66"/>
      <c r="S63" s="66"/>
      <c r="T63" s="40"/>
      <c r="U63" s="40"/>
      <c r="V63" s="40"/>
      <c r="W63" s="40"/>
      <c r="X63" s="40"/>
      <c r="Y63" s="40"/>
      <c r="Z63" s="40"/>
      <c r="AA63" s="40"/>
      <c r="AB63" s="40"/>
      <c r="AC63" s="40"/>
      <c r="AD63" s="40"/>
      <c r="AE63" s="40"/>
      <c r="AF63" s="40"/>
      <c r="AG63" s="40"/>
    </row>
    <row r="64" spans="1:33" ht="60" outlineLevel="1">
      <c r="A64" s="56" t="str">
        <f>IF(OR(C64="",D64=""),"",$D$3&amp;"_"&amp;ROW()-13-COUNTBLANK($D$14:D64))</f>
        <v>TLTS_44</v>
      </c>
      <c r="B64" s="67" t="s">
        <v>351</v>
      </c>
      <c r="C64" s="67" t="s">
        <v>367</v>
      </c>
      <c r="D64" s="22" t="s">
        <v>164</v>
      </c>
      <c r="E64" s="18" t="s">
        <v>323</v>
      </c>
      <c r="F64" s="18"/>
      <c r="G64" s="18"/>
      <c r="H64" s="18"/>
      <c r="I64" s="18"/>
      <c r="J64" s="18"/>
      <c r="K64" s="18"/>
      <c r="L64" s="18"/>
      <c r="M64" s="18"/>
      <c r="N64" s="18"/>
      <c r="O64" s="18"/>
      <c r="P64" s="18"/>
      <c r="Q64" s="55" t="str">
        <f t="shared" si="6"/>
        <v>PE</v>
      </c>
      <c r="R64" s="66"/>
      <c r="S64" s="66"/>
      <c r="T64" s="40"/>
      <c r="U64" s="40"/>
      <c r="V64" s="40"/>
      <c r="W64" s="40"/>
      <c r="X64" s="40"/>
      <c r="Y64" s="40"/>
      <c r="Z64" s="40"/>
      <c r="AA64" s="40"/>
      <c r="AB64" s="40"/>
      <c r="AC64" s="40"/>
      <c r="AD64" s="40"/>
      <c r="AE64" s="40"/>
      <c r="AF64" s="40"/>
      <c r="AG64" s="40"/>
    </row>
    <row r="65" spans="1:33" ht="15.75" outlineLevel="1">
      <c r="A65" s="56" t="str">
        <f>IF(OR(C65="",D65=""),"",$D$3&amp;"_"&amp;ROW()-13-COUNTBLANK($D$14:D65))</f>
        <v/>
      </c>
      <c r="B65" s="187" t="s">
        <v>371</v>
      </c>
      <c r="C65" s="187"/>
      <c r="D65" s="187"/>
      <c r="E65" s="187"/>
      <c r="F65" s="187"/>
      <c r="G65" s="187"/>
      <c r="H65" s="188"/>
      <c r="I65" s="188"/>
      <c r="J65" s="188"/>
      <c r="K65" s="188"/>
      <c r="L65" s="188"/>
      <c r="M65" s="188"/>
      <c r="N65" s="188"/>
      <c r="O65" s="188"/>
      <c r="P65" s="188"/>
      <c r="Q65" s="187"/>
      <c r="R65" s="187"/>
      <c r="S65" s="187"/>
      <c r="T65" s="40"/>
      <c r="U65" s="40"/>
      <c r="V65" s="40"/>
      <c r="W65" s="40"/>
      <c r="X65" s="40"/>
      <c r="Y65" s="40"/>
      <c r="Z65" s="40"/>
      <c r="AA65" s="40"/>
      <c r="AB65" s="40"/>
      <c r="AC65" s="40"/>
      <c r="AD65" s="40"/>
      <c r="AE65" s="40"/>
      <c r="AF65" s="40"/>
      <c r="AG65" s="40"/>
    </row>
    <row r="66" spans="1:33" ht="30" outlineLevel="1">
      <c r="A66" s="56" t="str">
        <f>IF(OR(C66="",D66=""),"",$D$3&amp;"_"&amp;ROW()-13-COUNTBLANK($D$14:D66))</f>
        <v>TLTS_45</v>
      </c>
      <c r="B66" s="22" t="s">
        <v>64</v>
      </c>
      <c r="C66" s="16" t="s">
        <v>360</v>
      </c>
      <c r="D66" s="16" t="s">
        <v>162</v>
      </c>
      <c r="E66" s="18" t="s">
        <v>323</v>
      </c>
      <c r="F66" s="51"/>
      <c r="G66" s="51"/>
      <c r="H66" s="51"/>
      <c r="I66" s="51"/>
      <c r="J66" s="51"/>
      <c r="K66" s="51"/>
      <c r="L66" s="51"/>
      <c r="M66" s="51"/>
      <c r="N66" s="51"/>
      <c r="O66" s="51"/>
      <c r="P66" s="51"/>
      <c r="Q66" s="54" t="str">
        <f t="shared" ref="Q66:Q73" si="7">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PE</v>
      </c>
      <c r="R66" s="66"/>
      <c r="S66" s="66"/>
      <c r="T66" s="40"/>
      <c r="U66" s="40"/>
      <c r="V66" s="40"/>
      <c r="W66" s="40"/>
      <c r="X66" s="40"/>
      <c r="Y66" s="40"/>
      <c r="Z66" s="40"/>
      <c r="AA66" s="40"/>
      <c r="AB66" s="40"/>
      <c r="AC66" s="40"/>
      <c r="AD66" s="40"/>
      <c r="AE66" s="40"/>
      <c r="AF66" s="40"/>
      <c r="AG66" s="40"/>
    </row>
    <row r="67" spans="1:33" ht="60" outlineLevel="1">
      <c r="A67" s="56" t="str">
        <f>IF(OR(C67="",D67=""),"",$D$3&amp;"_"&amp;ROW()-13-COUNTBLANK($D$14:D67))</f>
        <v>TLTS_46</v>
      </c>
      <c r="B67" s="22" t="s">
        <v>146</v>
      </c>
      <c r="C67" s="16" t="s">
        <v>361</v>
      </c>
      <c r="D67" s="16" t="s">
        <v>161</v>
      </c>
      <c r="E67" s="18" t="s">
        <v>323</v>
      </c>
      <c r="F67" s="17"/>
      <c r="G67" s="17"/>
      <c r="H67" s="17"/>
      <c r="I67" s="17"/>
      <c r="J67" s="17"/>
      <c r="K67" s="17"/>
      <c r="L67" s="17"/>
      <c r="M67" s="17"/>
      <c r="N67" s="17"/>
      <c r="O67" s="17"/>
      <c r="P67" s="17"/>
      <c r="Q67" s="54" t="str">
        <f t="shared" si="7"/>
        <v>PE</v>
      </c>
      <c r="R67" s="66"/>
      <c r="S67" s="66"/>
      <c r="T67" s="40"/>
      <c r="U67" s="40"/>
      <c r="V67" s="40"/>
      <c r="W67" s="40"/>
      <c r="X67" s="40"/>
      <c r="Y67" s="40"/>
      <c r="Z67" s="40"/>
      <c r="AA67" s="40"/>
      <c r="AB67" s="40"/>
      <c r="AC67" s="40"/>
      <c r="AD67" s="40"/>
      <c r="AE67" s="40"/>
      <c r="AF67" s="40"/>
      <c r="AG67" s="40"/>
    </row>
    <row r="68" spans="1:33" ht="45" outlineLevel="1">
      <c r="A68" s="56" t="str">
        <f>IF(OR(C68="",D68=""),"",$D$3&amp;"_"&amp;ROW()-13-COUNTBLANK($D$14:D68))</f>
        <v>TLTS_47</v>
      </c>
      <c r="B68" s="67" t="s">
        <v>152</v>
      </c>
      <c r="C68" s="67" t="s">
        <v>362</v>
      </c>
      <c r="D68" s="68" t="s">
        <v>153</v>
      </c>
      <c r="E68" s="18" t="s">
        <v>323</v>
      </c>
      <c r="F68" s="18"/>
      <c r="G68" s="18"/>
      <c r="H68" s="17"/>
      <c r="I68" s="17"/>
      <c r="J68" s="17"/>
      <c r="K68" s="17"/>
      <c r="L68" s="17"/>
      <c r="M68" s="17"/>
      <c r="N68" s="17"/>
      <c r="O68" s="17"/>
      <c r="P68" s="17"/>
      <c r="Q68" s="54" t="str">
        <f t="shared" si="7"/>
        <v>PE</v>
      </c>
      <c r="R68" s="66"/>
      <c r="S68" s="66"/>
      <c r="T68" s="40"/>
      <c r="U68" s="40"/>
      <c r="V68" s="40"/>
      <c r="W68" s="40"/>
      <c r="X68" s="40"/>
      <c r="Y68" s="40"/>
      <c r="Z68" s="40"/>
      <c r="AA68" s="40"/>
      <c r="AB68" s="40"/>
      <c r="AC68" s="40"/>
      <c r="AD68" s="40"/>
      <c r="AE68" s="40"/>
      <c r="AF68" s="40"/>
      <c r="AG68" s="40"/>
    </row>
    <row r="69" spans="1:33" ht="45" outlineLevel="1">
      <c r="A69" s="56" t="str">
        <f>IF(OR(C69="",D69=""),"",$D$3&amp;"_"&amp;ROW()-13-COUNTBLANK($D$14:D69))</f>
        <v>TLTS_48</v>
      </c>
      <c r="B69" s="67" t="s">
        <v>59</v>
      </c>
      <c r="C69" s="69" t="s">
        <v>363</v>
      </c>
      <c r="D69" s="68" t="s">
        <v>154</v>
      </c>
      <c r="E69" s="18" t="s">
        <v>323</v>
      </c>
      <c r="F69" s="18"/>
      <c r="G69" s="18"/>
      <c r="H69" s="18"/>
      <c r="I69" s="18"/>
      <c r="J69" s="18"/>
      <c r="K69" s="18"/>
      <c r="L69" s="18"/>
      <c r="M69" s="18"/>
      <c r="N69" s="18"/>
      <c r="O69" s="18"/>
      <c r="P69" s="18"/>
      <c r="Q69" s="55" t="str">
        <f t="shared" si="7"/>
        <v>PE</v>
      </c>
      <c r="R69" s="66"/>
      <c r="S69" s="66"/>
      <c r="T69" s="40"/>
      <c r="U69" s="40"/>
      <c r="V69" s="40"/>
      <c r="W69" s="40"/>
      <c r="X69" s="40"/>
      <c r="Y69" s="40"/>
      <c r="Z69" s="40"/>
      <c r="AA69" s="40"/>
      <c r="AB69" s="40"/>
      <c r="AC69" s="40"/>
      <c r="AD69" s="40"/>
      <c r="AE69" s="40"/>
      <c r="AF69" s="40"/>
      <c r="AG69" s="40"/>
    </row>
    <row r="70" spans="1:33" ht="30" outlineLevel="1">
      <c r="A70" s="56" t="str">
        <f>IF(OR(C70="",D70=""),"",$D$3&amp;"_"&amp;ROW()-13-COUNTBLANK($D$14:D70))</f>
        <v>TLTS_49</v>
      </c>
      <c r="B70" s="67" t="s">
        <v>156</v>
      </c>
      <c r="C70" s="67" t="s">
        <v>364</v>
      </c>
      <c r="D70" s="68" t="s">
        <v>166</v>
      </c>
      <c r="E70" s="18" t="s">
        <v>323</v>
      </c>
      <c r="F70" s="18"/>
      <c r="G70" s="18"/>
      <c r="H70" s="18"/>
      <c r="I70" s="18"/>
      <c r="J70" s="18"/>
      <c r="K70" s="18"/>
      <c r="L70" s="18"/>
      <c r="M70" s="18"/>
      <c r="N70" s="18"/>
      <c r="O70" s="18"/>
      <c r="P70" s="18"/>
      <c r="Q70" s="55" t="str">
        <f t="shared" si="7"/>
        <v>PE</v>
      </c>
      <c r="R70" s="66"/>
      <c r="S70" s="66"/>
      <c r="T70" s="40"/>
      <c r="U70" s="40"/>
      <c r="V70" s="40"/>
      <c r="W70" s="40"/>
      <c r="X70" s="40"/>
      <c r="Y70" s="40"/>
      <c r="Z70" s="40"/>
      <c r="AA70" s="40"/>
      <c r="AB70" s="40"/>
      <c r="AC70" s="40"/>
      <c r="AD70" s="40"/>
      <c r="AE70" s="40"/>
      <c r="AF70" s="40"/>
      <c r="AG70" s="40"/>
    </row>
    <row r="71" spans="1:33" ht="30" outlineLevel="1">
      <c r="A71" s="56" t="str">
        <f>IF(OR(C71="",D71=""),"",$D$3&amp;"_"&amp;ROW()-13-COUNTBLANK($D$14:D71))</f>
        <v>TLTS_50</v>
      </c>
      <c r="B71" s="67" t="s">
        <v>157</v>
      </c>
      <c r="C71" s="67" t="s">
        <v>365</v>
      </c>
      <c r="D71" s="68" t="s">
        <v>147</v>
      </c>
      <c r="E71" s="18" t="s">
        <v>323</v>
      </c>
      <c r="F71" s="18"/>
      <c r="G71" s="18"/>
      <c r="H71" s="17"/>
      <c r="I71" s="17"/>
      <c r="J71" s="17"/>
      <c r="K71" s="17"/>
      <c r="L71" s="17"/>
      <c r="M71" s="17"/>
      <c r="N71" s="17"/>
      <c r="O71" s="17"/>
      <c r="P71" s="17"/>
      <c r="Q71" s="54" t="str">
        <f t="shared" si="7"/>
        <v>PE</v>
      </c>
      <c r="R71" s="66"/>
      <c r="S71" s="66"/>
      <c r="T71" s="40"/>
      <c r="U71" s="40"/>
      <c r="V71" s="40"/>
      <c r="W71" s="40"/>
      <c r="X71" s="40"/>
      <c r="Y71" s="40"/>
      <c r="Z71" s="40"/>
      <c r="AA71" s="40"/>
      <c r="AB71" s="40"/>
      <c r="AC71" s="40"/>
      <c r="AD71" s="40"/>
      <c r="AE71" s="40"/>
      <c r="AF71" s="40"/>
      <c r="AG71" s="40"/>
    </row>
    <row r="72" spans="1:33" ht="45" outlineLevel="1">
      <c r="A72" s="56" t="str">
        <f>IF(OR(C72="",D72=""),"",$D$3&amp;"_"&amp;ROW()-13-COUNTBLANK($D$14:D72))</f>
        <v>TLTS_51</v>
      </c>
      <c r="B72" s="67" t="s">
        <v>63</v>
      </c>
      <c r="C72" s="67" t="s">
        <v>366</v>
      </c>
      <c r="D72" s="68" t="s">
        <v>158</v>
      </c>
      <c r="E72" s="18" t="s">
        <v>323</v>
      </c>
      <c r="F72" s="18"/>
      <c r="G72" s="18"/>
      <c r="H72" s="18"/>
      <c r="I72" s="18"/>
      <c r="J72" s="18"/>
      <c r="K72" s="18"/>
      <c r="L72" s="18"/>
      <c r="M72" s="18"/>
      <c r="N72" s="18"/>
      <c r="O72" s="18"/>
      <c r="P72" s="18"/>
      <c r="Q72" s="55" t="str">
        <f t="shared" si="7"/>
        <v>PE</v>
      </c>
      <c r="R72" s="66"/>
      <c r="S72" s="66"/>
      <c r="T72" s="40"/>
      <c r="U72" s="40"/>
      <c r="V72" s="40"/>
      <c r="W72" s="40"/>
      <c r="X72" s="40"/>
      <c r="Y72" s="40"/>
      <c r="Z72" s="40"/>
      <c r="AA72" s="40"/>
      <c r="AB72" s="40"/>
      <c r="AC72" s="40"/>
      <c r="AD72" s="40"/>
      <c r="AE72" s="40"/>
      <c r="AF72" s="40"/>
      <c r="AG72" s="40"/>
    </row>
    <row r="73" spans="1:33" ht="60" outlineLevel="1">
      <c r="A73" s="56" t="str">
        <f>IF(OR(C73="",D73=""),"",$D$3&amp;"_"&amp;ROW()-13-COUNTBLANK($D$14:D73))</f>
        <v>TLTS_52</v>
      </c>
      <c r="B73" s="67" t="s">
        <v>351</v>
      </c>
      <c r="C73" s="67" t="s">
        <v>367</v>
      </c>
      <c r="D73" s="22" t="s">
        <v>373</v>
      </c>
      <c r="E73" s="18" t="s">
        <v>323</v>
      </c>
      <c r="F73" s="18"/>
      <c r="G73" s="18"/>
      <c r="H73" s="18"/>
      <c r="I73" s="18"/>
      <c r="J73" s="18"/>
      <c r="K73" s="18"/>
      <c r="L73" s="18"/>
      <c r="M73" s="18"/>
      <c r="N73" s="18"/>
      <c r="O73" s="18"/>
      <c r="P73" s="18"/>
      <c r="Q73" s="55" t="str">
        <f t="shared" si="7"/>
        <v>PE</v>
      </c>
      <c r="R73" s="66"/>
      <c r="S73" s="66"/>
      <c r="T73" s="40"/>
      <c r="U73" s="40"/>
      <c r="V73" s="40"/>
      <c r="W73" s="40"/>
      <c r="X73" s="40"/>
      <c r="Y73" s="40"/>
      <c r="Z73" s="40"/>
      <c r="AA73" s="40"/>
      <c r="AB73" s="40"/>
      <c r="AC73" s="40"/>
      <c r="AD73" s="40"/>
      <c r="AE73" s="40"/>
      <c r="AF73" s="40"/>
      <c r="AG73" s="40"/>
    </row>
    <row r="74" spans="1:33" ht="15.75" outlineLevel="1">
      <c r="A74" s="56" t="str">
        <f>IF(OR(C74="",D74=""),"",$D$3&amp;"_"&amp;ROW()-13-COUNTBLANK($D$14:D74))</f>
        <v/>
      </c>
      <c r="B74" s="187" t="s">
        <v>167</v>
      </c>
      <c r="C74" s="187"/>
      <c r="D74" s="187"/>
      <c r="E74" s="187"/>
      <c r="F74" s="187"/>
      <c r="G74" s="187"/>
      <c r="H74" s="188"/>
      <c r="I74" s="188"/>
      <c r="J74" s="188"/>
      <c r="K74" s="188"/>
      <c r="L74" s="188"/>
      <c r="M74" s="188"/>
      <c r="N74" s="188"/>
      <c r="O74" s="188"/>
      <c r="P74" s="188"/>
      <c r="Q74" s="187"/>
      <c r="R74" s="187"/>
      <c r="S74" s="187"/>
      <c r="T74" s="40"/>
      <c r="U74" s="40"/>
      <c r="V74" s="40"/>
      <c r="W74" s="40"/>
      <c r="X74" s="40"/>
      <c r="Y74" s="40"/>
      <c r="Z74" s="40"/>
      <c r="AA74" s="40"/>
      <c r="AB74" s="40"/>
      <c r="AC74" s="40"/>
      <c r="AD74" s="40"/>
      <c r="AE74" s="40"/>
      <c r="AF74" s="40"/>
      <c r="AG74" s="40"/>
    </row>
    <row r="75" spans="1:33" ht="30" outlineLevel="1">
      <c r="A75" s="56" t="str">
        <f>IF(OR(C75="",D75=""),"",$D$3&amp;"_"&amp;ROW()-13-COUNTBLANK($D$14:D75))</f>
        <v>TLTS_53</v>
      </c>
      <c r="B75" s="22" t="s">
        <v>64</v>
      </c>
      <c r="C75" s="16" t="s">
        <v>360</v>
      </c>
      <c r="D75" s="16" t="s">
        <v>162</v>
      </c>
      <c r="E75" s="18" t="s">
        <v>212</v>
      </c>
      <c r="F75" s="51"/>
      <c r="G75" s="51"/>
      <c r="H75" s="51"/>
      <c r="I75" s="51"/>
      <c r="J75" s="51"/>
      <c r="K75" s="51"/>
      <c r="L75" s="51"/>
      <c r="M75" s="51"/>
      <c r="N75" s="51"/>
      <c r="O75" s="51"/>
      <c r="P75" s="51"/>
      <c r="Q75" s="54" t="str">
        <f t="shared" ref="Q75:Q84" si="8">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66"/>
      <c r="S75" s="66"/>
      <c r="T75" s="40"/>
      <c r="U75" s="40"/>
      <c r="V75" s="40"/>
      <c r="W75" s="40"/>
      <c r="X75" s="40"/>
      <c r="Y75" s="40"/>
      <c r="Z75" s="40"/>
      <c r="AA75" s="40"/>
      <c r="AB75" s="40"/>
      <c r="AC75" s="40"/>
      <c r="AD75" s="40"/>
      <c r="AE75" s="40"/>
      <c r="AF75" s="40"/>
      <c r="AG75" s="40"/>
    </row>
    <row r="76" spans="1:33" ht="60" outlineLevel="1">
      <c r="A76" s="56" t="str">
        <f>IF(OR(C76="",D76=""),"",$D$3&amp;"_"&amp;ROW()-13-COUNTBLANK($D$14:D76))</f>
        <v>TLTS_54</v>
      </c>
      <c r="B76" s="22" t="s">
        <v>146</v>
      </c>
      <c r="C76" s="16" t="s">
        <v>361</v>
      </c>
      <c r="D76" s="16" t="s">
        <v>161</v>
      </c>
      <c r="E76" s="18" t="s">
        <v>212</v>
      </c>
      <c r="F76" s="17"/>
      <c r="G76" s="17"/>
      <c r="H76" s="17"/>
      <c r="I76" s="17"/>
      <c r="J76" s="17"/>
      <c r="K76" s="17"/>
      <c r="L76" s="17"/>
      <c r="M76" s="17"/>
      <c r="N76" s="17"/>
      <c r="O76" s="17"/>
      <c r="P76" s="17"/>
      <c r="Q76" s="54" t="str">
        <f t="shared" si="8"/>
        <v>P</v>
      </c>
      <c r="R76" s="66"/>
      <c r="S76" s="66"/>
      <c r="T76" s="40"/>
      <c r="U76" s="40"/>
      <c r="V76" s="40"/>
      <c r="W76" s="40"/>
      <c r="X76" s="40"/>
      <c r="Y76" s="40"/>
      <c r="Z76" s="40"/>
      <c r="AA76" s="40"/>
      <c r="AB76" s="40"/>
      <c r="AC76" s="40"/>
      <c r="AD76" s="40"/>
      <c r="AE76" s="40"/>
      <c r="AF76" s="40"/>
      <c r="AG76" s="40"/>
    </row>
    <row r="77" spans="1:33" ht="45" outlineLevel="1">
      <c r="A77" s="56" t="str">
        <f>IF(OR(C77="",D77=""),"",$D$3&amp;"_"&amp;ROW()-13-COUNTBLANK($D$14:D77))</f>
        <v>TLTS_55</v>
      </c>
      <c r="B77" s="67" t="s">
        <v>152</v>
      </c>
      <c r="C77" s="67" t="s">
        <v>362</v>
      </c>
      <c r="D77" s="68" t="s">
        <v>153</v>
      </c>
      <c r="E77" s="18" t="s">
        <v>324</v>
      </c>
      <c r="F77" s="18"/>
      <c r="G77" s="18"/>
      <c r="H77" s="17"/>
      <c r="I77" s="17"/>
      <c r="J77" s="17"/>
      <c r="K77" s="17"/>
      <c r="L77" s="17"/>
      <c r="M77" s="17"/>
      <c r="N77" s="17"/>
      <c r="O77" s="17"/>
      <c r="P77" s="17"/>
      <c r="Q77" s="54" t="str">
        <f t="shared" si="8"/>
        <v>F</v>
      </c>
      <c r="R77" s="66"/>
      <c r="S77" s="66"/>
      <c r="T77" s="40"/>
      <c r="U77" s="40"/>
      <c r="V77" s="40"/>
      <c r="W77" s="40"/>
      <c r="X77" s="40"/>
      <c r="Y77" s="40"/>
      <c r="Z77" s="40"/>
      <c r="AA77" s="40"/>
      <c r="AB77" s="40"/>
      <c r="AC77" s="40"/>
      <c r="AD77" s="40"/>
      <c r="AE77" s="40"/>
      <c r="AF77" s="40"/>
      <c r="AG77" s="40"/>
    </row>
    <row r="78" spans="1:33" ht="45" outlineLevel="1">
      <c r="A78" s="56" t="str">
        <f>IF(OR(C78="",D78=""),"",$D$3&amp;"_"&amp;ROW()-13-COUNTBLANK($D$14:D78))</f>
        <v>TLTS_56</v>
      </c>
      <c r="B78" s="67" t="s">
        <v>59</v>
      </c>
      <c r="C78" s="69" t="s">
        <v>363</v>
      </c>
      <c r="D78" s="68" t="s">
        <v>154</v>
      </c>
      <c r="E78" s="18" t="s">
        <v>324</v>
      </c>
      <c r="F78" s="18"/>
      <c r="G78" s="18"/>
      <c r="H78" s="18"/>
      <c r="I78" s="18"/>
      <c r="J78" s="18"/>
      <c r="K78" s="18"/>
      <c r="L78" s="18"/>
      <c r="M78" s="18"/>
      <c r="N78" s="18"/>
      <c r="O78" s="18"/>
      <c r="P78" s="18"/>
      <c r="Q78" s="55" t="str">
        <f t="shared" si="8"/>
        <v>F</v>
      </c>
      <c r="R78" s="66"/>
      <c r="S78" s="66"/>
      <c r="T78" s="40"/>
      <c r="U78" s="40"/>
      <c r="V78" s="40"/>
      <c r="W78" s="40"/>
      <c r="X78" s="40"/>
      <c r="Y78" s="40"/>
      <c r="Z78" s="40"/>
      <c r="AA78" s="40"/>
      <c r="AB78" s="40"/>
      <c r="AC78" s="40"/>
      <c r="AD78" s="40"/>
      <c r="AE78" s="40"/>
      <c r="AF78" s="40"/>
      <c r="AG78" s="40"/>
    </row>
    <row r="79" spans="1:33" ht="30" outlineLevel="1">
      <c r="A79" s="56" t="str">
        <f>IF(OR(C79="",D79=""),"",$D$3&amp;"_"&amp;ROW()-13-COUNTBLANK($D$14:D79))</f>
        <v>TLTS_57</v>
      </c>
      <c r="B79" s="67" t="s">
        <v>156</v>
      </c>
      <c r="C79" s="67" t="s">
        <v>364</v>
      </c>
      <c r="D79" s="68" t="s">
        <v>168</v>
      </c>
      <c r="E79" s="18" t="s">
        <v>324</v>
      </c>
      <c r="F79" s="18"/>
      <c r="G79" s="18"/>
      <c r="H79" s="18"/>
      <c r="I79" s="18"/>
      <c r="J79" s="18"/>
      <c r="K79" s="18"/>
      <c r="L79" s="18"/>
      <c r="M79" s="18"/>
      <c r="N79" s="18"/>
      <c r="O79" s="18"/>
      <c r="P79" s="18"/>
      <c r="Q79" s="55" t="str">
        <f t="shared" si="8"/>
        <v>F</v>
      </c>
      <c r="R79" s="66"/>
      <c r="S79" s="66"/>
      <c r="T79" s="40"/>
      <c r="U79" s="40"/>
      <c r="V79" s="40"/>
      <c r="W79" s="40"/>
      <c r="X79" s="40"/>
      <c r="Y79" s="40"/>
      <c r="Z79" s="40"/>
      <c r="AA79" s="40"/>
      <c r="AB79" s="40"/>
      <c r="AC79" s="40"/>
      <c r="AD79" s="40"/>
      <c r="AE79" s="40"/>
      <c r="AF79" s="40"/>
      <c r="AG79" s="40"/>
    </row>
    <row r="80" spans="1:33" ht="30" outlineLevel="1">
      <c r="A80" s="56" t="str">
        <f>IF(OR(C80="",D80=""),"",$D$3&amp;"_"&amp;ROW()-13-COUNTBLANK($D$14:D80))</f>
        <v>TLTS_58</v>
      </c>
      <c r="B80" s="67" t="s">
        <v>157</v>
      </c>
      <c r="C80" s="67" t="s">
        <v>365</v>
      </c>
      <c r="D80" s="68" t="s">
        <v>147</v>
      </c>
      <c r="E80" s="18" t="s">
        <v>324</v>
      </c>
      <c r="F80" s="18"/>
      <c r="G80" s="18"/>
      <c r="H80" s="17"/>
      <c r="I80" s="17"/>
      <c r="J80" s="17"/>
      <c r="K80" s="17"/>
      <c r="L80" s="17"/>
      <c r="M80" s="17"/>
      <c r="N80" s="17"/>
      <c r="O80" s="17"/>
      <c r="P80" s="17"/>
      <c r="Q80" s="54" t="str">
        <f t="shared" si="8"/>
        <v>F</v>
      </c>
      <c r="R80" s="66"/>
      <c r="S80" s="66"/>
      <c r="T80" s="40"/>
      <c r="U80" s="40"/>
      <c r="V80" s="40"/>
      <c r="W80" s="40"/>
      <c r="X80" s="40"/>
      <c r="Y80" s="40"/>
      <c r="Z80" s="40"/>
      <c r="AA80" s="40"/>
      <c r="AB80" s="40"/>
      <c r="AC80" s="40"/>
      <c r="AD80" s="40"/>
      <c r="AE80" s="40"/>
      <c r="AF80" s="40"/>
      <c r="AG80" s="40"/>
    </row>
    <row r="81" spans="1:33" ht="45" outlineLevel="1">
      <c r="A81" s="56" t="str">
        <f>IF(OR(C81="",D81=""),"",$D$3&amp;"_"&amp;ROW()-13-COUNTBLANK($D$14:D81))</f>
        <v>TLTS_59</v>
      </c>
      <c r="B81" s="67" t="s">
        <v>63</v>
      </c>
      <c r="C81" s="67" t="s">
        <v>366</v>
      </c>
      <c r="D81" s="68" t="s">
        <v>158</v>
      </c>
      <c r="E81" s="18" t="s">
        <v>212</v>
      </c>
      <c r="F81" s="18"/>
      <c r="G81" s="18"/>
      <c r="H81" s="18"/>
      <c r="I81" s="18"/>
      <c r="J81" s="18"/>
      <c r="K81" s="18"/>
      <c r="L81" s="18"/>
      <c r="M81" s="18"/>
      <c r="N81" s="18"/>
      <c r="O81" s="18"/>
      <c r="P81" s="18"/>
      <c r="Q81" s="55" t="str">
        <f t="shared" si="8"/>
        <v>P</v>
      </c>
      <c r="R81" s="66"/>
      <c r="S81" s="66"/>
      <c r="T81" s="40"/>
      <c r="U81" s="40"/>
      <c r="V81" s="40"/>
      <c r="W81" s="40"/>
      <c r="X81" s="40"/>
      <c r="Y81" s="40"/>
      <c r="Z81" s="40"/>
      <c r="AA81" s="40"/>
      <c r="AB81" s="40"/>
      <c r="AC81" s="40"/>
      <c r="AD81" s="40"/>
      <c r="AE81" s="40"/>
      <c r="AF81" s="40"/>
      <c r="AG81" s="40"/>
    </row>
    <row r="82" spans="1:33" ht="60" outlineLevel="1">
      <c r="A82" s="56" t="str">
        <f>IF(OR(C82="",D82=""),"",$D$3&amp;"_"&amp;ROW()-13-COUNTBLANK($D$14:D82))</f>
        <v>TLTS_60</v>
      </c>
      <c r="B82" s="67" t="s">
        <v>351</v>
      </c>
      <c r="C82" s="67" t="s">
        <v>367</v>
      </c>
      <c r="D82" s="22" t="s">
        <v>169</v>
      </c>
      <c r="E82" s="18" t="s">
        <v>212</v>
      </c>
      <c r="F82" s="18"/>
      <c r="G82" s="18"/>
      <c r="H82" s="18"/>
      <c r="I82" s="18"/>
      <c r="J82" s="18"/>
      <c r="K82" s="18"/>
      <c r="L82" s="18"/>
      <c r="M82" s="18"/>
      <c r="N82" s="18"/>
      <c r="O82" s="18"/>
      <c r="P82" s="18"/>
      <c r="Q82" s="55" t="str">
        <f t="shared" si="8"/>
        <v>P</v>
      </c>
      <c r="R82" s="66"/>
      <c r="S82" s="66"/>
      <c r="T82" s="40"/>
      <c r="U82" s="40"/>
      <c r="V82" s="40"/>
      <c r="W82" s="40"/>
      <c r="X82" s="40"/>
      <c r="Y82" s="40"/>
      <c r="Z82" s="40"/>
      <c r="AA82" s="40"/>
      <c r="AB82" s="40"/>
      <c r="AC82" s="40"/>
      <c r="AD82" s="40"/>
      <c r="AE82" s="40"/>
      <c r="AF82" s="40"/>
      <c r="AG82" s="40"/>
    </row>
    <row r="83" spans="1:33" ht="15.75" outlineLevel="1">
      <c r="A83" s="56" t="str">
        <f>IF(OR(C83="",D83=""),"",$D$3&amp;"_"&amp;ROW()-13-COUNTBLANK($D$14:D83))</f>
        <v/>
      </c>
      <c r="B83" s="223" t="s">
        <v>170</v>
      </c>
      <c r="C83" s="224"/>
      <c r="D83" s="224"/>
      <c r="E83" s="224"/>
      <c r="F83" s="224"/>
      <c r="G83" s="224"/>
      <c r="H83" s="225"/>
      <c r="I83" s="225"/>
      <c r="J83" s="225"/>
      <c r="K83" s="225"/>
      <c r="L83" s="225"/>
      <c r="M83" s="225"/>
      <c r="N83" s="225"/>
      <c r="O83" s="225"/>
      <c r="P83" s="225"/>
      <c r="Q83" s="224"/>
      <c r="R83" s="224"/>
      <c r="S83" s="226"/>
      <c r="T83" s="40"/>
      <c r="U83" s="40"/>
      <c r="V83" s="40"/>
      <c r="W83" s="40"/>
      <c r="X83" s="40"/>
      <c r="Y83" s="40"/>
      <c r="Z83" s="40"/>
      <c r="AA83" s="40"/>
      <c r="AB83" s="40"/>
      <c r="AC83" s="40"/>
      <c r="AD83" s="40"/>
      <c r="AE83" s="40"/>
      <c r="AF83" s="40"/>
      <c r="AG83" s="40"/>
    </row>
    <row r="84" spans="1:33" ht="30" outlineLevel="1">
      <c r="A84" s="56" t="str">
        <f>IF(OR(C84="",D84=""),"",$D$3&amp;"_"&amp;ROW()-13-COUNTBLANK($D$14:D84))</f>
        <v>TLTS_61</v>
      </c>
      <c r="B84" s="22" t="s">
        <v>64</v>
      </c>
      <c r="C84" s="16" t="s">
        <v>360</v>
      </c>
      <c r="D84" s="16" t="s">
        <v>162</v>
      </c>
      <c r="E84" s="18" t="s">
        <v>212</v>
      </c>
      <c r="F84" s="51"/>
      <c r="G84" s="51"/>
      <c r="H84" s="51"/>
      <c r="I84" s="51"/>
      <c r="J84" s="51"/>
      <c r="K84" s="51"/>
      <c r="L84" s="51"/>
      <c r="M84" s="51"/>
      <c r="N84" s="51"/>
      <c r="O84" s="51"/>
      <c r="P84" s="51"/>
      <c r="Q84" s="55" t="str">
        <f t="shared" si="8"/>
        <v>P</v>
      </c>
      <c r="R84" s="66"/>
      <c r="S84" s="66"/>
      <c r="T84" s="40"/>
      <c r="U84" s="40"/>
      <c r="V84" s="40"/>
      <c r="W84" s="40"/>
      <c r="X84" s="40"/>
      <c r="Y84" s="40"/>
      <c r="Z84" s="40"/>
      <c r="AA84" s="40"/>
      <c r="AB84" s="40"/>
      <c r="AC84" s="40"/>
      <c r="AD84" s="40"/>
      <c r="AE84" s="40"/>
      <c r="AF84" s="40"/>
      <c r="AG84" s="40"/>
    </row>
    <row r="85" spans="1:33" ht="60" outlineLevel="1">
      <c r="A85" s="56" t="str">
        <f>IF(OR(C85="",D85=""),"",$D$3&amp;"_"&amp;ROW()-13-COUNTBLANK($D$14:D85))</f>
        <v>TLTS_62</v>
      </c>
      <c r="B85" s="22" t="s">
        <v>146</v>
      </c>
      <c r="C85" s="16" t="s">
        <v>361</v>
      </c>
      <c r="D85" s="16" t="s">
        <v>161</v>
      </c>
      <c r="E85" s="18" t="s">
        <v>212</v>
      </c>
      <c r="F85" s="17"/>
      <c r="G85" s="17"/>
      <c r="H85" s="17"/>
      <c r="I85" s="17"/>
      <c r="J85" s="17"/>
      <c r="K85" s="17"/>
      <c r="L85" s="17"/>
      <c r="M85" s="17"/>
      <c r="N85" s="17"/>
      <c r="O85" s="17"/>
      <c r="P85" s="17"/>
      <c r="Q85" s="54" t="str">
        <f t="shared" ref="Q85:Q93" si="9">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66"/>
      <c r="S85" s="66"/>
      <c r="T85" s="40"/>
      <c r="U85" s="40"/>
      <c r="V85" s="40"/>
      <c r="W85" s="40"/>
      <c r="X85" s="40"/>
      <c r="Y85" s="40"/>
      <c r="Z85" s="40"/>
      <c r="AA85" s="40"/>
      <c r="AB85" s="40"/>
      <c r="AC85" s="40"/>
      <c r="AD85" s="40"/>
      <c r="AE85" s="40"/>
      <c r="AF85" s="40"/>
      <c r="AG85" s="40"/>
    </row>
    <row r="86" spans="1:33" ht="45" outlineLevel="1">
      <c r="A86" s="56" t="str">
        <f>IF(OR(C86="",D86=""),"",$D$3&amp;"_"&amp;ROW()-13-COUNTBLANK($D$14:D86))</f>
        <v>TLTS_63</v>
      </c>
      <c r="B86" s="67" t="s">
        <v>152</v>
      </c>
      <c r="C86" s="67" t="s">
        <v>362</v>
      </c>
      <c r="D86" s="68" t="s">
        <v>153</v>
      </c>
      <c r="E86" s="18" t="s">
        <v>212</v>
      </c>
      <c r="F86" s="18"/>
      <c r="G86" s="18"/>
      <c r="H86" s="17"/>
      <c r="I86" s="17"/>
      <c r="J86" s="17"/>
      <c r="K86" s="17"/>
      <c r="L86" s="17"/>
      <c r="M86" s="17"/>
      <c r="N86" s="17"/>
      <c r="O86" s="17"/>
      <c r="P86" s="17"/>
      <c r="Q86" s="54" t="str">
        <f t="shared" si="9"/>
        <v>P</v>
      </c>
      <c r="R86" s="66"/>
      <c r="S86" s="66"/>
      <c r="T86" s="40"/>
      <c r="U86" s="40"/>
      <c r="V86" s="40"/>
      <c r="W86" s="40"/>
      <c r="X86" s="40"/>
      <c r="Y86" s="40"/>
      <c r="Z86" s="40"/>
      <c r="AA86" s="40"/>
      <c r="AB86" s="40"/>
      <c r="AC86" s="40"/>
      <c r="AD86" s="40"/>
      <c r="AE86" s="40"/>
      <c r="AF86" s="40"/>
      <c r="AG86" s="40"/>
    </row>
    <row r="87" spans="1:33" ht="45" outlineLevel="1">
      <c r="A87" s="56" t="str">
        <f>IF(OR(C87="",D87=""),"",$D$3&amp;"_"&amp;ROW()-13-COUNTBLANK($D$14:D87))</f>
        <v>TLTS_64</v>
      </c>
      <c r="B87" s="67" t="s">
        <v>59</v>
      </c>
      <c r="C87" s="69" t="s">
        <v>363</v>
      </c>
      <c r="D87" s="68" t="s">
        <v>154</v>
      </c>
      <c r="E87" s="18" t="s">
        <v>212</v>
      </c>
      <c r="F87" s="18"/>
      <c r="G87" s="18"/>
      <c r="H87" s="18"/>
      <c r="I87" s="18"/>
      <c r="J87" s="18"/>
      <c r="K87" s="18"/>
      <c r="L87" s="18"/>
      <c r="M87" s="18"/>
      <c r="N87" s="18"/>
      <c r="O87" s="18"/>
      <c r="P87" s="18"/>
      <c r="Q87" s="55" t="str">
        <f t="shared" si="9"/>
        <v>P</v>
      </c>
      <c r="R87" s="66"/>
      <c r="S87" s="66"/>
      <c r="T87" s="40"/>
      <c r="U87" s="40"/>
      <c r="V87" s="40"/>
      <c r="W87" s="40"/>
      <c r="X87" s="40"/>
      <c r="Y87" s="40"/>
      <c r="Z87" s="40"/>
      <c r="AA87" s="40"/>
      <c r="AB87" s="40"/>
      <c r="AC87" s="40"/>
      <c r="AD87" s="40"/>
      <c r="AE87" s="40"/>
      <c r="AF87" s="40"/>
      <c r="AG87" s="40"/>
    </row>
    <row r="88" spans="1:33" ht="30" outlineLevel="1">
      <c r="A88" s="56" t="str">
        <f>IF(OR(C88="",D88=""),"",$D$3&amp;"_"&amp;ROW()-13-COUNTBLANK($D$14:D88))</f>
        <v>TLTS_65</v>
      </c>
      <c r="B88" s="67" t="s">
        <v>156</v>
      </c>
      <c r="C88" s="67" t="s">
        <v>364</v>
      </c>
      <c r="D88" s="68" t="s">
        <v>168</v>
      </c>
      <c r="E88" s="18" t="s">
        <v>212</v>
      </c>
      <c r="F88" s="18"/>
      <c r="G88" s="18"/>
      <c r="H88" s="18"/>
      <c r="I88" s="18"/>
      <c r="J88" s="18"/>
      <c r="K88" s="18"/>
      <c r="L88" s="18"/>
      <c r="M88" s="18"/>
      <c r="N88" s="18"/>
      <c r="O88" s="18"/>
      <c r="P88" s="18"/>
      <c r="Q88" s="55" t="str">
        <f t="shared" si="9"/>
        <v>P</v>
      </c>
      <c r="R88" s="66"/>
      <c r="S88" s="66"/>
      <c r="T88" s="40"/>
      <c r="U88" s="40"/>
      <c r="V88" s="40"/>
      <c r="W88" s="40"/>
      <c r="X88" s="40"/>
      <c r="Y88" s="40"/>
      <c r="Z88" s="40"/>
      <c r="AA88" s="40"/>
      <c r="AB88" s="40"/>
      <c r="AC88" s="40"/>
      <c r="AD88" s="40"/>
      <c r="AE88" s="40"/>
      <c r="AF88" s="40"/>
      <c r="AG88" s="40"/>
    </row>
    <row r="89" spans="1:33" ht="30" outlineLevel="1">
      <c r="A89" s="56" t="str">
        <f>IF(OR(C89="",D89=""),"",$D$3&amp;"_"&amp;ROW()-13-COUNTBLANK($D$14:D89))</f>
        <v>TLTS_66</v>
      </c>
      <c r="B89" s="67" t="s">
        <v>157</v>
      </c>
      <c r="C89" s="67" t="s">
        <v>365</v>
      </c>
      <c r="D89" s="68" t="s">
        <v>147</v>
      </c>
      <c r="E89" s="18" t="s">
        <v>212</v>
      </c>
      <c r="F89" s="18"/>
      <c r="G89" s="18"/>
      <c r="H89" s="17"/>
      <c r="I89" s="17"/>
      <c r="J89" s="17"/>
      <c r="K89" s="17"/>
      <c r="L89" s="17"/>
      <c r="M89" s="17"/>
      <c r="N89" s="17"/>
      <c r="O89" s="17"/>
      <c r="P89" s="17"/>
      <c r="Q89" s="54" t="str">
        <f t="shared" si="9"/>
        <v>P</v>
      </c>
      <c r="R89" s="66"/>
      <c r="S89" s="66"/>
      <c r="T89" s="40"/>
      <c r="U89" s="40"/>
      <c r="V89" s="40"/>
      <c r="W89" s="40"/>
      <c r="X89" s="40"/>
      <c r="Y89" s="40"/>
      <c r="Z89" s="40"/>
      <c r="AA89" s="40"/>
      <c r="AB89" s="40"/>
      <c r="AC89" s="40"/>
      <c r="AD89" s="40"/>
      <c r="AE89" s="40"/>
      <c r="AF89" s="40"/>
      <c r="AG89" s="40"/>
    </row>
    <row r="90" spans="1:33" ht="45" outlineLevel="1">
      <c r="A90" s="56" t="str">
        <f>IF(OR(C90="",D90=""),"",$D$3&amp;"_"&amp;ROW()-13-COUNTBLANK($D$14:D90))</f>
        <v>TLTS_67</v>
      </c>
      <c r="B90" s="67" t="s">
        <v>63</v>
      </c>
      <c r="C90" s="67" t="s">
        <v>366</v>
      </c>
      <c r="D90" s="68" t="s">
        <v>158</v>
      </c>
      <c r="E90" s="18" t="s">
        <v>212</v>
      </c>
      <c r="F90" s="18"/>
      <c r="G90" s="18"/>
      <c r="H90" s="18"/>
      <c r="I90" s="18"/>
      <c r="J90" s="18"/>
      <c r="K90" s="18"/>
      <c r="L90" s="18"/>
      <c r="M90" s="18"/>
      <c r="N90" s="18"/>
      <c r="O90" s="18"/>
      <c r="P90" s="18"/>
      <c r="Q90" s="55" t="str">
        <f t="shared" si="9"/>
        <v>P</v>
      </c>
      <c r="R90" s="66"/>
      <c r="S90" s="66"/>
      <c r="T90" s="40"/>
      <c r="U90" s="40"/>
      <c r="V90" s="40"/>
      <c r="W90" s="40"/>
      <c r="X90" s="40"/>
      <c r="Y90" s="40"/>
      <c r="Z90" s="40"/>
      <c r="AA90" s="40"/>
      <c r="AB90" s="40"/>
      <c r="AC90" s="40"/>
      <c r="AD90" s="40"/>
      <c r="AE90" s="40"/>
      <c r="AF90" s="40"/>
      <c r="AG90" s="40"/>
    </row>
    <row r="91" spans="1:33" ht="60" outlineLevel="1">
      <c r="A91" s="56" t="str">
        <f>IF(OR(C91="",D91=""),"",$D$3&amp;"_"&amp;ROW()-13-COUNTBLANK($D$14:D91))</f>
        <v>TLTS_68</v>
      </c>
      <c r="B91" s="67" t="s">
        <v>351</v>
      </c>
      <c r="C91" s="67" t="s">
        <v>367</v>
      </c>
      <c r="D91" s="22" t="s">
        <v>169</v>
      </c>
      <c r="E91" s="18" t="s">
        <v>212</v>
      </c>
      <c r="F91" s="18"/>
      <c r="G91" s="18"/>
      <c r="H91" s="18"/>
      <c r="I91" s="18"/>
      <c r="J91" s="18"/>
      <c r="K91" s="18"/>
      <c r="L91" s="18"/>
      <c r="M91" s="18"/>
      <c r="N91" s="18"/>
      <c r="O91" s="18"/>
      <c r="P91" s="18"/>
      <c r="Q91" s="55" t="str">
        <f t="shared" si="9"/>
        <v>P</v>
      </c>
      <c r="R91" s="66"/>
      <c r="S91" s="66"/>
      <c r="T91" s="40"/>
      <c r="U91" s="40"/>
      <c r="V91" s="40"/>
      <c r="W91" s="40"/>
      <c r="X91" s="40"/>
      <c r="Y91" s="40"/>
      <c r="Z91" s="40"/>
      <c r="AA91" s="40"/>
      <c r="AB91" s="40"/>
      <c r="AC91" s="40"/>
      <c r="AD91" s="40"/>
      <c r="AE91" s="40"/>
      <c r="AF91" s="40"/>
      <c r="AG91" s="40"/>
    </row>
    <row r="92" spans="1:33" ht="15.75" outlineLevel="1">
      <c r="A92" s="56" t="str">
        <f>IF(OR(C92="",D92=""),"",$D$3&amp;"_"&amp;ROW()-13-COUNTBLANK($D$14:D92))</f>
        <v/>
      </c>
      <c r="B92" s="187" t="s">
        <v>171</v>
      </c>
      <c r="C92" s="187"/>
      <c r="D92" s="187"/>
      <c r="E92" s="187"/>
      <c r="F92" s="187"/>
      <c r="G92" s="187"/>
      <c r="H92" s="188"/>
      <c r="I92" s="188"/>
      <c r="J92" s="188"/>
      <c r="K92" s="188"/>
      <c r="L92" s="188"/>
      <c r="M92" s="188"/>
      <c r="N92" s="188"/>
      <c r="O92" s="188"/>
      <c r="P92" s="188"/>
      <c r="Q92" s="187"/>
      <c r="R92" s="187"/>
      <c r="S92" s="187"/>
      <c r="T92" s="41"/>
      <c r="U92" s="41"/>
      <c r="V92" s="41"/>
      <c r="W92" s="41"/>
      <c r="X92" s="41"/>
      <c r="Y92" s="41"/>
      <c r="Z92" s="41"/>
      <c r="AA92" s="41"/>
      <c r="AB92" s="41"/>
      <c r="AC92" s="41"/>
      <c r="AD92" s="41"/>
      <c r="AE92" s="41"/>
      <c r="AF92" s="41"/>
      <c r="AG92" s="41"/>
    </row>
    <row r="93" spans="1:33" ht="30" outlineLevel="1">
      <c r="A93" s="56" t="str">
        <f>IF(OR(C93="",D93=""),"",$D$3&amp;"_"&amp;ROW()-13-COUNTBLANK($D$14:D93))</f>
        <v>TLTS_69</v>
      </c>
      <c r="B93" s="22" t="s">
        <v>64</v>
      </c>
      <c r="C93" s="16" t="s">
        <v>360</v>
      </c>
      <c r="D93" s="16" t="s">
        <v>162</v>
      </c>
      <c r="E93" s="18" t="s">
        <v>212</v>
      </c>
      <c r="F93" s="51"/>
      <c r="G93" s="51"/>
      <c r="H93" s="51"/>
      <c r="I93" s="51"/>
      <c r="J93" s="51"/>
      <c r="K93" s="51"/>
      <c r="L93" s="51"/>
      <c r="M93" s="51"/>
      <c r="N93" s="51"/>
      <c r="O93" s="51"/>
      <c r="P93" s="51"/>
      <c r="Q93" s="55" t="str">
        <f t="shared" si="9"/>
        <v>P</v>
      </c>
      <c r="R93" s="66"/>
      <c r="S93" s="66"/>
      <c r="T93" s="40"/>
      <c r="U93" s="40"/>
      <c r="V93" s="40"/>
      <c r="W93" s="40"/>
      <c r="X93" s="40"/>
      <c r="Y93" s="40"/>
      <c r="Z93" s="40"/>
      <c r="AA93" s="40"/>
      <c r="AB93" s="40"/>
      <c r="AC93" s="40"/>
      <c r="AD93" s="40"/>
      <c r="AE93" s="40"/>
      <c r="AF93" s="40"/>
      <c r="AG93" s="40"/>
    </row>
    <row r="94" spans="1:33" ht="60" outlineLevel="1">
      <c r="A94" s="56" t="str">
        <f>IF(OR(C94="",D94=""),"",$D$3&amp;"_"&amp;ROW()-13-COUNTBLANK($D$14:D94))</f>
        <v>TLTS_70</v>
      </c>
      <c r="B94" s="22" t="s">
        <v>146</v>
      </c>
      <c r="C94" s="16" t="s">
        <v>361</v>
      </c>
      <c r="D94" s="16" t="s">
        <v>161</v>
      </c>
      <c r="E94" s="18" t="s">
        <v>212</v>
      </c>
      <c r="F94" s="17"/>
      <c r="G94" s="17"/>
      <c r="H94" s="17"/>
      <c r="I94" s="17"/>
      <c r="J94" s="17"/>
      <c r="K94" s="17"/>
      <c r="L94" s="17"/>
      <c r="M94" s="17"/>
      <c r="N94" s="17"/>
      <c r="O94" s="17"/>
      <c r="P94" s="17"/>
      <c r="Q94" s="54" t="str">
        <f t="shared" ref="Q94:Q102" si="10">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66"/>
      <c r="S94" s="66"/>
      <c r="T94" s="40"/>
      <c r="U94" s="40"/>
      <c r="V94" s="40"/>
      <c r="W94" s="40"/>
      <c r="X94" s="40"/>
      <c r="Y94" s="40"/>
      <c r="Z94" s="40"/>
      <c r="AA94" s="40"/>
      <c r="AB94" s="40"/>
      <c r="AC94" s="40"/>
      <c r="AD94" s="40"/>
      <c r="AE94" s="40"/>
      <c r="AF94" s="40"/>
      <c r="AG94" s="40"/>
    </row>
    <row r="95" spans="1:33" ht="45" outlineLevel="1">
      <c r="A95" s="56" t="str">
        <f>IF(OR(C95="",D95=""),"",$D$3&amp;"_"&amp;ROW()-13-COUNTBLANK($D$14:D95))</f>
        <v>TLTS_71</v>
      </c>
      <c r="B95" s="67" t="s">
        <v>152</v>
      </c>
      <c r="C95" s="67" t="s">
        <v>362</v>
      </c>
      <c r="D95" s="68" t="s">
        <v>153</v>
      </c>
      <c r="E95" s="18" t="s">
        <v>212</v>
      </c>
      <c r="F95" s="18"/>
      <c r="G95" s="18"/>
      <c r="H95" s="17"/>
      <c r="I95" s="17"/>
      <c r="J95" s="17"/>
      <c r="K95" s="17"/>
      <c r="L95" s="17"/>
      <c r="M95" s="17"/>
      <c r="N95" s="17"/>
      <c r="O95" s="17"/>
      <c r="P95" s="17"/>
      <c r="Q95" s="54" t="str">
        <f t="shared" si="10"/>
        <v>P</v>
      </c>
      <c r="R95" s="66"/>
      <c r="S95" s="66"/>
      <c r="T95" s="40"/>
      <c r="U95" s="40"/>
      <c r="V95" s="40"/>
      <c r="W95" s="40"/>
      <c r="X95" s="40"/>
      <c r="Y95" s="40"/>
      <c r="Z95" s="40"/>
      <c r="AA95" s="40"/>
      <c r="AB95" s="40"/>
      <c r="AC95" s="40"/>
      <c r="AD95" s="40"/>
      <c r="AE95" s="40"/>
      <c r="AF95" s="40"/>
      <c r="AG95" s="40"/>
    </row>
    <row r="96" spans="1:33" ht="45" outlineLevel="1">
      <c r="A96" s="56" t="str">
        <f>IF(OR(C96="",D96=""),"",$D$3&amp;"_"&amp;ROW()-13-COUNTBLANK($D$14:D96))</f>
        <v>TLTS_72</v>
      </c>
      <c r="B96" s="67" t="s">
        <v>59</v>
      </c>
      <c r="C96" s="69" t="s">
        <v>363</v>
      </c>
      <c r="D96" s="68" t="s">
        <v>154</v>
      </c>
      <c r="E96" s="18" t="s">
        <v>212</v>
      </c>
      <c r="F96" s="18"/>
      <c r="G96" s="18"/>
      <c r="H96" s="18"/>
      <c r="I96" s="18"/>
      <c r="J96" s="18"/>
      <c r="K96" s="18"/>
      <c r="L96" s="18"/>
      <c r="M96" s="18"/>
      <c r="N96" s="18"/>
      <c r="O96" s="18"/>
      <c r="P96" s="18"/>
      <c r="Q96" s="55" t="str">
        <f t="shared" si="10"/>
        <v>P</v>
      </c>
      <c r="R96" s="66"/>
      <c r="S96" s="66"/>
      <c r="T96" s="40"/>
      <c r="U96" s="40"/>
      <c r="V96" s="40"/>
      <c r="W96" s="40"/>
      <c r="X96" s="40"/>
      <c r="Y96" s="40"/>
      <c r="Z96" s="40"/>
      <c r="AA96" s="40"/>
      <c r="AB96" s="40"/>
      <c r="AC96" s="40"/>
      <c r="AD96" s="40"/>
      <c r="AE96" s="40"/>
      <c r="AF96" s="40"/>
      <c r="AG96" s="40"/>
    </row>
    <row r="97" spans="1:33" ht="30" outlineLevel="1">
      <c r="A97" s="56" t="str">
        <f>IF(OR(C97="",D97=""),"",$D$3&amp;"_"&amp;ROW()-13-COUNTBLANK($D$14:D97))</f>
        <v>TLTS_73</v>
      </c>
      <c r="B97" s="67" t="s">
        <v>156</v>
      </c>
      <c r="C97" s="67" t="s">
        <v>364</v>
      </c>
      <c r="D97" s="68" t="s">
        <v>172</v>
      </c>
      <c r="E97" s="18" t="s">
        <v>212</v>
      </c>
      <c r="F97" s="18"/>
      <c r="G97" s="18"/>
      <c r="H97" s="18"/>
      <c r="I97" s="18"/>
      <c r="J97" s="18"/>
      <c r="K97" s="18"/>
      <c r="L97" s="18"/>
      <c r="M97" s="18"/>
      <c r="N97" s="18"/>
      <c r="O97" s="18"/>
      <c r="P97" s="18"/>
      <c r="Q97" s="55" t="str">
        <f t="shared" si="10"/>
        <v>P</v>
      </c>
      <c r="R97" s="66"/>
      <c r="S97" s="66"/>
      <c r="T97" s="40"/>
      <c r="U97" s="40"/>
      <c r="V97" s="40"/>
      <c r="W97" s="40"/>
      <c r="X97" s="40"/>
      <c r="Y97" s="40"/>
      <c r="Z97" s="40"/>
      <c r="AA97" s="40"/>
      <c r="AB97" s="40"/>
      <c r="AC97" s="40"/>
      <c r="AD97" s="40"/>
      <c r="AE97" s="40"/>
      <c r="AF97" s="40"/>
      <c r="AG97" s="40"/>
    </row>
    <row r="98" spans="1:33" ht="30" outlineLevel="1">
      <c r="A98" s="56" t="str">
        <f>IF(OR(C98="",D98=""),"",$D$3&amp;"_"&amp;ROW()-13-COUNTBLANK($D$14:D98))</f>
        <v>TLTS_74</v>
      </c>
      <c r="B98" s="67" t="s">
        <v>157</v>
      </c>
      <c r="C98" s="67" t="s">
        <v>365</v>
      </c>
      <c r="D98" s="68" t="s">
        <v>147</v>
      </c>
      <c r="E98" s="18" t="s">
        <v>212</v>
      </c>
      <c r="F98" s="18"/>
      <c r="G98" s="18"/>
      <c r="H98" s="17"/>
      <c r="I98" s="17"/>
      <c r="J98" s="17"/>
      <c r="K98" s="17"/>
      <c r="L98" s="17"/>
      <c r="M98" s="17"/>
      <c r="N98" s="17"/>
      <c r="O98" s="17"/>
      <c r="P98" s="17"/>
      <c r="Q98" s="54" t="str">
        <f t="shared" si="10"/>
        <v>P</v>
      </c>
      <c r="R98" s="66"/>
      <c r="S98" s="66"/>
      <c r="T98" s="40"/>
      <c r="U98" s="40"/>
      <c r="V98" s="40"/>
      <c r="W98" s="40"/>
      <c r="X98" s="40"/>
      <c r="Y98" s="40"/>
      <c r="Z98" s="40"/>
      <c r="AA98" s="40"/>
      <c r="AB98" s="40"/>
      <c r="AC98" s="40"/>
      <c r="AD98" s="40"/>
      <c r="AE98" s="40"/>
      <c r="AF98" s="40"/>
      <c r="AG98" s="40"/>
    </row>
    <row r="99" spans="1:33" ht="45" outlineLevel="1">
      <c r="A99" s="56" t="str">
        <f>IF(OR(C99="",D99=""),"",$D$3&amp;"_"&amp;ROW()-13-COUNTBLANK($D$14:D99))</f>
        <v>TLTS_75</v>
      </c>
      <c r="B99" s="67" t="s">
        <v>63</v>
      </c>
      <c r="C99" s="67" t="s">
        <v>366</v>
      </c>
      <c r="D99" s="68" t="s">
        <v>158</v>
      </c>
      <c r="E99" s="18" t="s">
        <v>212</v>
      </c>
      <c r="F99" s="18"/>
      <c r="G99" s="18"/>
      <c r="H99" s="18"/>
      <c r="I99" s="18"/>
      <c r="J99" s="18"/>
      <c r="K99" s="18"/>
      <c r="L99" s="18"/>
      <c r="M99" s="18"/>
      <c r="N99" s="18"/>
      <c r="O99" s="18"/>
      <c r="P99" s="18"/>
      <c r="Q99" s="55" t="str">
        <f t="shared" si="10"/>
        <v>P</v>
      </c>
      <c r="R99" s="66"/>
      <c r="S99" s="66"/>
      <c r="T99" s="40"/>
      <c r="U99" s="40"/>
      <c r="V99" s="40"/>
      <c r="W99" s="40"/>
      <c r="X99" s="40"/>
      <c r="Y99" s="40"/>
      <c r="Z99" s="40"/>
      <c r="AA99" s="40"/>
      <c r="AB99" s="40"/>
      <c r="AC99" s="40"/>
      <c r="AD99" s="40"/>
      <c r="AE99" s="40"/>
      <c r="AF99" s="40"/>
      <c r="AG99" s="40"/>
    </row>
    <row r="100" spans="1:33" ht="60" outlineLevel="1">
      <c r="A100" s="56" t="str">
        <f>IF(OR(C100="",D100=""),"",$D$3&amp;"_"&amp;ROW()-13-COUNTBLANK($D$14:D100))</f>
        <v>TLTS_76</v>
      </c>
      <c r="B100" s="67" t="s">
        <v>351</v>
      </c>
      <c r="C100" s="67" t="s">
        <v>367</v>
      </c>
      <c r="D100" s="22" t="s">
        <v>173</v>
      </c>
      <c r="E100" s="18" t="s">
        <v>212</v>
      </c>
      <c r="F100" s="18"/>
      <c r="G100" s="18"/>
      <c r="H100" s="18"/>
      <c r="I100" s="18"/>
      <c r="J100" s="18"/>
      <c r="K100" s="18"/>
      <c r="L100" s="18"/>
      <c r="M100" s="18"/>
      <c r="N100" s="18"/>
      <c r="O100" s="18"/>
      <c r="P100" s="18"/>
      <c r="Q100" s="55" t="str">
        <f t="shared" si="10"/>
        <v>P</v>
      </c>
      <c r="R100" s="66"/>
      <c r="S100" s="66"/>
      <c r="T100" s="40"/>
      <c r="U100" s="40"/>
      <c r="V100" s="40"/>
      <c r="W100" s="40"/>
      <c r="X100" s="40"/>
      <c r="Y100" s="40"/>
      <c r="Z100" s="40"/>
      <c r="AA100" s="40"/>
      <c r="AB100" s="40"/>
      <c r="AC100" s="40"/>
      <c r="AD100" s="40"/>
      <c r="AE100" s="40"/>
      <c r="AF100" s="40"/>
      <c r="AG100" s="40"/>
    </row>
    <row r="101" spans="1:33" ht="15.75" outlineLevel="1">
      <c r="A101" s="56" t="str">
        <f>IF(OR(C101="",D101=""),"",$D$3&amp;"_"&amp;ROW()-13-COUNTBLANK($D$14:D101))</f>
        <v/>
      </c>
      <c r="B101" s="187" t="s">
        <v>174</v>
      </c>
      <c r="C101" s="187"/>
      <c r="D101" s="187"/>
      <c r="E101" s="187"/>
      <c r="F101" s="187"/>
      <c r="G101" s="187"/>
      <c r="H101" s="188"/>
      <c r="I101" s="188"/>
      <c r="J101" s="188"/>
      <c r="K101" s="188"/>
      <c r="L101" s="188"/>
      <c r="M101" s="188"/>
      <c r="N101" s="188"/>
      <c r="O101" s="188"/>
      <c r="P101" s="188"/>
      <c r="Q101" s="187"/>
      <c r="R101" s="187"/>
      <c r="S101" s="187"/>
      <c r="T101" s="41"/>
      <c r="U101" s="41"/>
      <c r="V101" s="41"/>
      <c r="W101" s="41"/>
      <c r="X101" s="41"/>
      <c r="Y101" s="41"/>
      <c r="Z101" s="41"/>
      <c r="AA101" s="41"/>
      <c r="AB101" s="41"/>
      <c r="AC101" s="41"/>
      <c r="AD101" s="41"/>
      <c r="AE101" s="41"/>
      <c r="AF101" s="41"/>
      <c r="AG101" s="41"/>
    </row>
    <row r="102" spans="1:33" ht="30" outlineLevel="1">
      <c r="A102" s="56" t="str">
        <f>IF(OR(C102="",D102=""),"",$D$3&amp;"_"&amp;ROW()-13-COUNTBLANK($D$14:D102))</f>
        <v>TLTS_77</v>
      </c>
      <c r="B102" s="64" t="s">
        <v>64</v>
      </c>
      <c r="C102" s="24" t="s">
        <v>374</v>
      </c>
      <c r="D102" s="24" t="s">
        <v>214</v>
      </c>
      <c r="E102" s="18" t="s">
        <v>212</v>
      </c>
      <c r="F102" s="51"/>
      <c r="G102" s="51"/>
      <c r="H102" s="51"/>
      <c r="I102" s="51"/>
      <c r="J102" s="51"/>
      <c r="K102" s="51"/>
      <c r="L102" s="51"/>
      <c r="M102" s="51"/>
      <c r="N102" s="51"/>
      <c r="O102" s="51"/>
      <c r="P102" s="51"/>
      <c r="Q102" s="55" t="str">
        <f t="shared" si="10"/>
        <v>P</v>
      </c>
      <c r="R102" s="66"/>
      <c r="S102" s="66"/>
      <c r="T102" s="40"/>
      <c r="U102" s="40"/>
      <c r="V102" s="40"/>
      <c r="W102" s="40"/>
      <c r="X102" s="40"/>
      <c r="Y102" s="40"/>
      <c r="Z102" s="40"/>
      <c r="AA102" s="40"/>
      <c r="AB102" s="40"/>
      <c r="AC102" s="40"/>
      <c r="AD102" s="40"/>
      <c r="AE102" s="40"/>
      <c r="AF102" s="40"/>
      <c r="AG102" s="40"/>
    </row>
    <row r="103" spans="1:33" ht="45" outlineLevel="1">
      <c r="A103" s="56" t="str">
        <f>IF(OR(C103="",D103=""),"",$D$3&amp;"_"&amp;ROW()-13-COUNTBLANK($D$14:D103))</f>
        <v>TLTS_78</v>
      </c>
      <c r="B103" s="72" t="s">
        <v>215</v>
      </c>
      <c r="C103" s="72" t="s">
        <v>375</v>
      </c>
      <c r="D103" s="68" t="s">
        <v>216</v>
      </c>
      <c r="E103" s="18" t="s">
        <v>212</v>
      </c>
      <c r="F103" s="17"/>
      <c r="G103" s="17"/>
      <c r="H103" s="17"/>
      <c r="I103" s="17"/>
      <c r="J103" s="17"/>
      <c r="K103" s="17"/>
      <c r="L103" s="17"/>
      <c r="M103" s="17"/>
      <c r="N103" s="17"/>
      <c r="O103" s="17"/>
      <c r="P103" s="17"/>
      <c r="Q103" s="54" t="str">
        <f t="shared" ref="Q103:Q106" si="11">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66"/>
      <c r="S103" s="66"/>
      <c r="T103" s="41"/>
      <c r="U103" s="41"/>
      <c r="V103" s="41"/>
      <c r="W103" s="41"/>
      <c r="X103" s="41"/>
      <c r="Y103" s="41"/>
      <c r="Z103" s="41"/>
      <c r="AA103" s="41"/>
      <c r="AB103" s="41"/>
      <c r="AC103" s="41"/>
      <c r="AD103" s="41"/>
      <c r="AE103" s="41"/>
      <c r="AF103" s="41"/>
      <c r="AG103" s="41"/>
    </row>
    <row r="104" spans="1:33" ht="45" outlineLevel="1">
      <c r="A104" s="56" t="str">
        <f>IF(OR(C104="",D104=""),"",$D$3&amp;"_"&amp;ROW()-13-COUNTBLANK($D$14:D104))</f>
        <v>TLTS_79</v>
      </c>
      <c r="B104" s="72" t="s">
        <v>217</v>
      </c>
      <c r="C104" s="72" t="s">
        <v>376</v>
      </c>
      <c r="D104" s="23" t="s">
        <v>62</v>
      </c>
      <c r="E104" s="18" t="s">
        <v>212</v>
      </c>
      <c r="F104" s="17"/>
      <c r="G104" s="17"/>
      <c r="H104" s="17"/>
      <c r="I104" s="17"/>
      <c r="J104" s="17"/>
      <c r="K104" s="17"/>
      <c r="L104" s="17"/>
      <c r="M104" s="17"/>
      <c r="N104" s="17"/>
      <c r="O104" s="17"/>
      <c r="P104" s="17"/>
      <c r="Q104" s="54" t="str">
        <f t="shared" si="11"/>
        <v>P</v>
      </c>
      <c r="R104" s="66"/>
      <c r="S104" s="66"/>
      <c r="T104" s="41"/>
      <c r="U104" s="41"/>
      <c r="V104" s="41"/>
      <c r="W104" s="41"/>
      <c r="X104" s="41"/>
      <c r="Y104" s="41"/>
      <c r="Z104" s="41"/>
      <c r="AA104" s="41"/>
      <c r="AB104" s="41"/>
      <c r="AC104" s="41"/>
      <c r="AD104" s="41"/>
      <c r="AE104" s="41"/>
      <c r="AF104" s="41"/>
      <c r="AG104" s="41"/>
    </row>
    <row r="105" spans="1:33" ht="45" outlineLevel="1">
      <c r="A105" s="56" t="str">
        <f>IF(OR(C105="",D105=""),"",$D$3&amp;"_"&amp;ROW()-13-COUNTBLANK($D$14:D105))</f>
        <v>TLTS_80</v>
      </c>
      <c r="B105" s="72" t="s">
        <v>59</v>
      </c>
      <c r="C105" s="113" t="s">
        <v>363</v>
      </c>
      <c r="D105" s="23" t="s">
        <v>218</v>
      </c>
      <c r="E105" s="18" t="s">
        <v>212</v>
      </c>
      <c r="F105" s="17"/>
      <c r="G105" s="17"/>
      <c r="H105" s="17"/>
      <c r="I105" s="17"/>
      <c r="J105" s="17"/>
      <c r="K105" s="17"/>
      <c r="L105" s="17"/>
      <c r="M105" s="17"/>
      <c r="N105" s="17"/>
      <c r="O105" s="17"/>
      <c r="P105" s="17"/>
      <c r="Q105" s="54" t="str">
        <f t="shared" si="11"/>
        <v>P</v>
      </c>
      <c r="R105" s="66"/>
      <c r="S105" s="66"/>
      <c r="T105" s="41"/>
      <c r="U105" s="41"/>
      <c r="V105" s="41"/>
      <c r="W105" s="41"/>
      <c r="X105" s="41"/>
      <c r="Y105" s="41"/>
      <c r="Z105" s="41"/>
      <c r="AA105" s="41"/>
      <c r="AB105" s="41"/>
      <c r="AC105" s="41"/>
      <c r="AD105" s="41"/>
      <c r="AE105" s="41"/>
      <c r="AF105" s="41"/>
      <c r="AG105" s="41"/>
    </row>
    <row r="106" spans="1:33" ht="30" outlineLevel="1">
      <c r="A106" s="56" t="str">
        <f>IF(OR(C106="",D106=""),"",$D$3&amp;"_"&amp;ROW()-13-COUNTBLANK($D$14:D106))</f>
        <v>TLTS_81</v>
      </c>
      <c r="B106" s="72" t="s">
        <v>219</v>
      </c>
      <c r="C106" s="72" t="s">
        <v>377</v>
      </c>
      <c r="D106" s="23" t="s">
        <v>218</v>
      </c>
      <c r="E106" s="18" t="s">
        <v>212</v>
      </c>
      <c r="F106" s="17"/>
      <c r="G106" s="17"/>
      <c r="H106" s="17"/>
      <c r="I106" s="17"/>
      <c r="J106" s="17"/>
      <c r="K106" s="17"/>
      <c r="L106" s="17"/>
      <c r="M106" s="17"/>
      <c r="N106" s="17"/>
      <c r="O106" s="17"/>
      <c r="P106" s="17"/>
      <c r="Q106" s="54" t="str">
        <f t="shared" si="11"/>
        <v>P</v>
      </c>
      <c r="R106" s="66"/>
      <c r="S106" s="66"/>
      <c r="T106" s="41"/>
      <c r="U106" s="41"/>
      <c r="V106" s="41"/>
      <c r="W106" s="41"/>
      <c r="X106" s="41"/>
      <c r="Y106" s="41"/>
      <c r="Z106" s="41"/>
      <c r="AA106" s="41"/>
      <c r="AB106" s="41"/>
      <c r="AC106" s="41"/>
      <c r="AD106" s="41"/>
      <c r="AE106" s="41"/>
      <c r="AF106" s="41"/>
      <c r="AG106" s="41"/>
    </row>
    <row r="107" spans="1:33" ht="45" outlineLevel="1">
      <c r="A107" s="56" t="str">
        <f>IF(OR(C107="",D107=""),"",$D$3&amp;"_"&amp;ROW()-13-COUNTBLANK($D$14:D107))</f>
        <v>TLTS_82</v>
      </c>
      <c r="B107" s="72" t="s">
        <v>63</v>
      </c>
      <c r="C107" s="72" t="s">
        <v>366</v>
      </c>
      <c r="D107" s="23" t="s">
        <v>218</v>
      </c>
      <c r="E107" s="18" t="s">
        <v>212</v>
      </c>
      <c r="F107" s="17"/>
      <c r="G107" s="17"/>
      <c r="H107" s="17"/>
      <c r="I107" s="17"/>
      <c r="J107" s="17"/>
      <c r="K107" s="17"/>
      <c r="L107" s="17"/>
      <c r="M107" s="17"/>
      <c r="N107" s="17"/>
      <c r="O107" s="17"/>
      <c r="P107" s="17"/>
      <c r="Q107" s="54"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66"/>
      <c r="S107" s="66"/>
      <c r="T107" s="41"/>
      <c r="U107" s="41"/>
      <c r="V107" s="41"/>
      <c r="W107" s="41"/>
      <c r="X107" s="41"/>
      <c r="Y107" s="41"/>
      <c r="Z107" s="41"/>
      <c r="AA107" s="41"/>
      <c r="AB107" s="41"/>
      <c r="AC107" s="41"/>
      <c r="AD107" s="41"/>
      <c r="AE107" s="41"/>
      <c r="AF107" s="41"/>
      <c r="AG107" s="41"/>
    </row>
    <row r="108" spans="1:33" s="27" customFormat="1" ht="30" outlineLevel="1">
      <c r="A108" s="56" t="str">
        <f>IF(OR(C108="",D108=""),"",$D$3&amp;"_"&amp;ROW()-13-COUNTBLANK($D$14:D108))</f>
        <v>TLTS_83</v>
      </c>
      <c r="B108" s="23" t="s">
        <v>104</v>
      </c>
      <c r="C108" s="23" t="s">
        <v>378</v>
      </c>
      <c r="D108" s="23" t="s">
        <v>202</v>
      </c>
      <c r="E108" s="18" t="s">
        <v>212</v>
      </c>
      <c r="F108" s="17"/>
      <c r="G108" s="17"/>
      <c r="H108" s="17"/>
      <c r="I108" s="17"/>
      <c r="J108" s="17"/>
      <c r="K108" s="17"/>
      <c r="L108" s="17"/>
      <c r="M108" s="17"/>
      <c r="N108" s="17"/>
      <c r="O108" s="17"/>
      <c r="P108" s="17"/>
      <c r="Q108" s="55" t="str">
        <f t="shared" ref="Q108:Q111" si="12">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72"/>
      <c r="S108" s="72"/>
      <c r="Z108" s="47"/>
      <c r="AA108" s="47"/>
      <c r="AB108" s="47"/>
      <c r="AC108" s="47"/>
      <c r="AD108" s="47"/>
      <c r="AE108" s="47"/>
      <c r="AF108" s="47"/>
      <c r="AG108" s="47"/>
    </row>
    <row r="109" spans="1:33" ht="75" outlineLevel="1">
      <c r="A109" s="56" t="str">
        <f>IF(OR(C109="",D109=""),"",$D$3&amp;"_"&amp;ROW()-13-COUNTBLANK($D$14:D109))</f>
        <v>TLTS_84</v>
      </c>
      <c r="B109" s="64" t="s">
        <v>72</v>
      </c>
      <c r="C109" s="64" t="s">
        <v>200</v>
      </c>
      <c r="D109" s="64" t="s">
        <v>201</v>
      </c>
      <c r="E109" s="18" t="s">
        <v>212</v>
      </c>
      <c r="F109" s="18"/>
      <c r="G109" s="18"/>
      <c r="H109" s="18"/>
      <c r="I109" s="18"/>
      <c r="J109" s="18"/>
      <c r="K109" s="18"/>
      <c r="L109" s="18"/>
      <c r="M109" s="18"/>
      <c r="N109" s="18"/>
      <c r="O109" s="18"/>
      <c r="P109" s="18"/>
      <c r="Q109" s="55" t="str">
        <f t="shared" si="12"/>
        <v>P</v>
      </c>
      <c r="R109" s="67"/>
      <c r="S109" s="67"/>
      <c r="Z109" s="35"/>
      <c r="AA109" s="35"/>
      <c r="AB109" s="35"/>
      <c r="AC109" s="35"/>
      <c r="AD109" s="35"/>
      <c r="AE109" s="35"/>
      <c r="AF109" s="35"/>
      <c r="AG109" s="35"/>
    </row>
    <row r="110" spans="1:33" ht="45" outlineLevel="1">
      <c r="A110" s="56" t="str">
        <f>IF(OR(C110="",D110=""),"",$D$3&amp;"_"&amp;ROW()-13-COUNTBLANK($D$14:D110))</f>
        <v>TLTS_85</v>
      </c>
      <c r="B110" s="21" t="s">
        <v>73</v>
      </c>
      <c r="C110" s="21" t="s">
        <v>379</v>
      </c>
      <c r="D110" s="21" t="s">
        <v>220</v>
      </c>
      <c r="E110" s="18" t="s">
        <v>212</v>
      </c>
      <c r="F110" s="18"/>
      <c r="G110" s="18"/>
      <c r="H110" s="18"/>
      <c r="I110" s="18"/>
      <c r="J110" s="18"/>
      <c r="K110" s="18"/>
      <c r="L110" s="18"/>
      <c r="M110" s="18"/>
      <c r="N110" s="18"/>
      <c r="O110" s="18"/>
      <c r="P110" s="18"/>
      <c r="Q110" s="55" t="str">
        <f t="shared" si="12"/>
        <v>P</v>
      </c>
      <c r="R110" s="67"/>
      <c r="S110" s="67"/>
      <c r="Z110" s="35"/>
      <c r="AA110" s="35"/>
      <c r="AB110" s="35"/>
      <c r="AC110" s="35"/>
      <c r="AD110" s="35"/>
      <c r="AE110" s="35"/>
      <c r="AF110" s="35"/>
      <c r="AG110" s="35"/>
    </row>
    <row r="111" spans="1:33" ht="45" outlineLevel="1">
      <c r="A111" s="56" t="str">
        <f>IF(OR(C111="",D111=""),"",$D$3&amp;"_"&amp;ROW()-13-COUNTBLANK($D$14:D111))</f>
        <v>TLTS_86</v>
      </c>
      <c r="B111" s="21" t="s">
        <v>221</v>
      </c>
      <c r="C111" s="21" t="s">
        <v>380</v>
      </c>
      <c r="D111" s="21" t="s">
        <v>222</v>
      </c>
      <c r="E111" s="18" t="s">
        <v>212</v>
      </c>
      <c r="F111" s="18"/>
      <c r="G111" s="18"/>
      <c r="H111" s="18"/>
      <c r="I111" s="18"/>
      <c r="J111" s="18"/>
      <c r="K111" s="18"/>
      <c r="L111" s="18"/>
      <c r="M111" s="18"/>
      <c r="N111" s="18"/>
      <c r="O111" s="18"/>
      <c r="P111" s="18"/>
      <c r="Q111" s="55" t="str">
        <f t="shared" si="12"/>
        <v>P</v>
      </c>
      <c r="R111" s="67"/>
      <c r="S111" s="67"/>
      <c r="Z111" s="35"/>
      <c r="AA111" s="35"/>
      <c r="AB111" s="35"/>
      <c r="AC111" s="35"/>
      <c r="AD111" s="35"/>
      <c r="AE111" s="35"/>
      <c r="AF111" s="35"/>
      <c r="AG111" s="35"/>
    </row>
    <row r="112" spans="1:33" ht="45" outlineLevel="1">
      <c r="A112" s="56" t="str">
        <f>IF(OR(C112="",D112=""),"",$D$3&amp;"_"&amp;ROW()-13-COUNTBLANK($D$14:D112))</f>
        <v>TLTS_87</v>
      </c>
      <c r="B112" s="72" t="s">
        <v>351</v>
      </c>
      <c r="C112" s="72" t="s">
        <v>381</v>
      </c>
      <c r="D112" s="64" t="s">
        <v>223</v>
      </c>
      <c r="E112" s="18" t="s">
        <v>212</v>
      </c>
      <c r="F112" s="17"/>
      <c r="G112" s="17"/>
      <c r="H112" s="17"/>
      <c r="I112" s="17"/>
      <c r="J112" s="17"/>
      <c r="K112" s="17"/>
      <c r="L112" s="17"/>
      <c r="M112" s="17"/>
      <c r="N112" s="17"/>
      <c r="O112" s="17"/>
      <c r="P112" s="17"/>
      <c r="Q112" s="54"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66"/>
      <c r="S112" s="66"/>
      <c r="T112" s="41"/>
      <c r="U112" s="41"/>
      <c r="V112" s="41"/>
      <c r="W112" s="41"/>
      <c r="X112" s="41"/>
      <c r="Y112" s="41"/>
      <c r="Z112" s="41"/>
      <c r="AA112" s="41"/>
      <c r="AB112" s="41"/>
      <c r="AC112" s="41"/>
      <c r="AD112" s="41"/>
      <c r="AE112" s="41"/>
      <c r="AF112" s="41"/>
      <c r="AG112" s="41"/>
    </row>
    <row r="113" spans="1:33" ht="15.75" outlineLevel="1">
      <c r="A113" s="56" t="str">
        <f>IF(OR(C113="",D113=""),"",$D$3&amp;"_"&amp;ROW()-13-COUNTBLANK($D$14:D113))</f>
        <v/>
      </c>
      <c r="B113" s="187" t="s">
        <v>225</v>
      </c>
      <c r="C113" s="187"/>
      <c r="D113" s="187"/>
      <c r="E113" s="187"/>
      <c r="F113" s="187"/>
      <c r="G113" s="187"/>
      <c r="H113" s="188"/>
      <c r="I113" s="188"/>
      <c r="J113" s="188"/>
      <c r="K113" s="188"/>
      <c r="L113" s="188"/>
      <c r="M113" s="188"/>
      <c r="N113" s="188"/>
      <c r="O113" s="188"/>
      <c r="P113" s="188"/>
      <c r="Q113" s="187"/>
      <c r="R113" s="187"/>
      <c r="S113" s="187"/>
      <c r="T113" s="41"/>
      <c r="U113" s="41"/>
      <c r="V113" s="41"/>
      <c r="W113" s="41"/>
      <c r="X113" s="41"/>
      <c r="Y113" s="41"/>
      <c r="Z113" s="41"/>
      <c r="AA113" s="41"/>
      <c r="AB113" s="41"/>
      <c r="AC113" s="41"/>
      <c r="AD113" s="41"/>
      <c r="AE113" s="41"/>
      <c r="AF113" s="41"/>
      <c r="AG113" s="41"/>
    </row>
    <row r="114" spans="1:33" ht="30" outlineLevel="1">
      <c r="A114" s="56" t="str">
        <f>IF(OR(C114="",D114=""),"",$D$3&amp;"_"&amp;ROW()-13-COUNTBLANK($D$14:D114))</f>
        <v>TLTS_88</v>
      </c>
      <c r="B114" s="22" t="s">
        <v>64</v>
      </c>
      <c r="C114" s="16" t="s">
        <v>360</v>
      </c>
      <c r="D114" s="16" t="s">
        <v>162</v>
      </c>
      <c r="E114" s="18" t="s">
        <v>323</v>
      </c>
      <c r="F114" s="51"/>
      <c r="G114" s="51"/>
      <c r="H114" s="51"/>
      <c r="I114" s="51"/>
      <c r="J114" s="51"/>
      <c r="K114" s="51"/>
      <c r="L114" s="51"/>
      <c r="M114" s="51"/>
      <c r="N114" s="51"/>
      <c r="O114" s="51"/>
      <c r="P114" s="51"/>
      <c r="Q114" s="54"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PE</v>
      </c>
      <c r="R114" s="66"/>
      <c r="S114" s="116" t="s">
        <v>325</v>
      </c>
      <c r="T114" s="40"/>
      <c r="U114" s="40"/>
      <c r="V114" s="40"/>
      <c r="W114" s="40"/>
      <c r="X114" s="40"/>
      <c r="Y114" s="40"/>
      <c r="Z114" s="40"/>
      <c r="AA114" s="40"/>
      <c r="AB114" s="40"/>
      <c r="AC114" s="40"/>
      <c r="AD114" s="40"/>
      <c r="AE114" s="40"/>
      <c r="AF114" s="40"/>
      <c r="AG114" s="40"/>
    </row>
    <row r="115" spans="1:33" ht="60" outlineLevel="1">
      <c r="A115" s="56" t="str">
        <f>IF(OR(C115="",D115=""),"",$D$3&amp;"_"&amp;ROW()-13-COUNTBLANK($D$14:D115))</f>
        <v>TLTS_89</v>
      </c>
      <c r="B115" s="22" t="s">
        <v>146</v>
      </c>
      <c r="C115" s="16" t="s">
        <v>361</v>
      </c>
      <c r="D115" s="16" t="s">
        <v>161</v>
      </c>
      <c r="E115" s="18" t="s">
        <v>323</v>
      </c>
      <c r="F115" s="17"/>
      <c r="G115" s="17"/>
      <c r="H115" s="17"/>
      <c r="I115" s="17"/>
      <c r="J115" s="17"/>
      <c r="K115" s="17"/>
      <c r="L115" s="17"/>
      <c r="M115" s="17"/>
      <c r="N115" s="17"/>
      <c r="O115" s="17"/>
      <c r="P115" s="17"/>
      <c r="Q115" s="54" t="str">
        <f t="shared" ref="Q115:Q123" si="13">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PE</v>
      </c>
      <c r="R115" s="66"/>
      <c r="S115" s="66"/>
      <c r="T115" s="40"/>
      <c r="U115" s="40"/>
      <c r="V115" s="40"/>
      <c r="W115" s="40"/>
      <c r="X115" s="40"/>
      <c r="Y115" s="40"/>
      <c r="Z115" s="40"/>
      <c r="AA115" s="40"/>
      <c r="AB115" s="40"/>
      <c r="AC115" s="40"/>
      <c r="AD115" s="40"/>
      <c r="AE115" s="40"/>
      <c r="AF115" s="40"/>
      <c r="AG115" s="40"/>
    </row>
    <row r="116" spans="1:33" ht="45" outlineLevel="1">
      <c r="A116" s="56" t="str">
        <f>IF(OR(C116="",D116=""),"",$D$3&amp;"_"&amp;ROW()-13-COUNTBLANK($D$14:D116))</f>
        <v>TLTS_90</v>
      </c>
      <c r="B116" s="67" t="s">
        <v>152</v>
      </c>
      <c r="C116" s="67" t="s">
        <v>362</v>
      </c>
      <c r="D116" s="68" t="s">
        <v>153</v>
      </c>
      <c r="E116" s="18" t="s">
        <v>323</v>
      </c>
      <c r="F116" s="18"/>
      <c r="G116" s="18"/>
      <c r="H116" s="17"/>
      <c r="I116" s="17"/>
      <c r="J116" s="17"/>
      <c r="K116" s="17"/>
      <c r="L116" s="17"/>
      <c r="M116" s="17"/>
      <c r="N116" s="17"/>
      <c r="O116" s="17"/>
      <c r="P116" s="17"/>
      <c r="Q116" s="54" t="str">
        <f t="shared" si="13"/>
        <v>PE</v>
      </c>
      <c r="R116" s="66"/>
      <c r="S116" s="66"/>
      <c r="T116" s="40"/>
      <c r="U116" s="40"/>
      <c r="V116" s="40"/>
      <c r="W116" s="40"/>
      <c r="X116" s="40"/>
      <c r="Y116" s="40"/>
      <c r="Z116" s="40"/>
      <c r="AA116" s="40"/>
      <c r="AB116" s="40"/>
      <c r="AC116" s="40"/>
      <c r="AD116" s="40"/>
      <c r="AE116" s="40"/>
      <c r="AF116" s="40"/>
      <c r="AG116" s="40"/>
    </row>
    <row r="117" spans="1:33" ht="45" outlineLevel="1">
      <c r="A117" s="56" t="str">
        <f>IF(OR(C117="",D117=""),"",$D$3&amp;"_"&amp;ROW()-13-COUNTBLANK($D$14:D117))</f>
        <v>TLTS_91</v>
      </c>
      <c r="B117" s="67" t="s">
        <v>59</v>
      </c>
      <c r="C117" s="69" t="s">
        <v>363</v>
      </c>
      <c r="D117" s="68" t="s">
        <v>154</v>
      </c>
      <c r="E117" s="18" t="s">
        <v>323</v>
      </c>
      <c r="F117" s="18"/>
      <c r="G117" s="18"/>
      <c r="H117" s="18"/>
      <c r="I117" s="18"/>
      <c r="J117" s="18"/>
      <c r="K117" s="18"/>
      <c r="L117" s="18"/>
      <c r="M117" s="18"/>
      <c r="N117" s="18"/>
      <c r="O117" s="18"/>
      <c r="P117" s="18"/>
      <c r="Q117" s="55" t="str">
        <f t="shared" si="13"/>
        <v>PE</v>
      </c>
      <c r="R117" s="66"/>
      <c r="S117" s="66"/>
      <c r="T117" s="40"/>
      <c r="U117" s="40"/>
      <c r="V117" s="40"/>
      <c r="W117" s="40"/>
      <c r="X117" s="40"/>
      <c r="Y117" s="40"/>
      <c r="Z117" s="40"/>
      <c r="AA117" s="40"/>
      <c r="AB117" s="40"/>
      <c r="AC117" s="40"/>
      <c r="AD117" s="40"/>
      <c r="AE117" s="40"/>
      <c r="AF117" s="40"/>
      <c r="AG117" s="40"/>
    </row>
    <row r="118" spans="1:33" ht="30" outlineLevel="1">
      <c r="A118" s="56" t="str">
        <f>IF(OR(C118="",D118=""),"",$D$3&amp;"_"&amp;ROW()-13-COUNTBLANK($D$14:D118))</f>
        <v>TLTS_92</v>
      </c>
      <c r="B118" s="67" t="s">
        <v>156</v>
      </c>
      <c r="C118" s="67" t="s">
        <v>364</v>
      </c>
      <c r="D118" s="68" t="s">
        <v>224</v>
      </c>
      <c r="E118" s="18" t="s">
        <v>323</v>
      </c>
      <c r="F118" s="18"/>
      <c r="G118" s="18"/>
      <c r="H118" s="18"/>
      <c r="I118" s="18"/>
      <c r="J118" s="18"/>
      <c r="K118" s="18"/>
      <c r="L118" s="18"/>
      <c r="M118" s="18"/>
      <c r="N118" s="18"/>
      <c r="O118" s="18"/>
      <c r="P118" s="18"/>
      <c r="Q118" s="55" t="str">
        <f t="shared" si="13"/>
        <v>PE</v>
      </c>
      <c r="R118" s="66"/>
      <c r="S118" s="66"/>
      <c r="T118" s="40"/>
      <c r="U118" s="40"/>
      <c r="V118" s="40"/>
      <c r="W118" s="40"/>
      <c r="X118" s="40"/>
      <c r="Y118" s="40"/>
      <c r="Z118" s="40"/>
      <c r="AA118" s="40"/>
      <c r="AB118" s="40"/>
      <c r="AC118" s="40"/>
      <c r="AD118" s="40"/>
      <c r="AE118" s="40"/>
      <c r="AF118" s="40"/>
      <c r="AG118" s="40"/>
    </row>
    <row r="119" spans="1:33" ht="30" outlineLevel="1">
      <c r="A119" s="56" t="str">
        <f>IF(OR(C119="",D119=""),"",$D$3&amp;"_"&amp;ROW()-13-COUNTBLANK($D$14:D119))</f>
        <v>TLTS_93</v>
      </c>
      <c r="B119" s="67" t="s">
        <v>157</v>
      </c>
      <c r="C119" s="67" t="s">
        <v>365</v>
      </c>
      <c r="D119" s="68" t="s">
        <v>147</v>
      </c>
      <c r="E119" s="18" t="s">
        <v>323</v>
      </c>
      <c r="F119" s="18"/>
      <c r="G119" s="18"/>
      <c r="H119" s="17"/>
      <c r="I119" s="17"/>
      <c r="J119" s="17"/>
      <c r="K119" s="17"/>
      <c r="L119" s="17"/>
      <c r="M119" s="17"/>
      <c r="N119" s="17"/>
      <c r="O119" s="17"/>
      <c r="P119" s="17"/>
      <c r="Q119" s="54" t="str">
        <f t="shared" si="13"/>
        <v>PE</v>
      </c>
      <c r="R119" s="66"/>
      <c r="S119" s="66"/>
      <c r="T119" s="40"/>
      <c r="U119" s="40"/>
      <c r="V119" s="40"/>
      <c r="W119" s="40"/>
      <c r="X119" s="40"/>
      <c r="Y119" s="40"/>
      <c r="Z119" s="40"/>
      <c r="AA119" s="40"/>
      <c r="AB119" s="40"/>
      <c r="AC119" s="40"/>
      <c r="AD119" s="40"/>
      <c r="AE119" s="40"/>
      <c r="AF119" s="40"/>
      <c r="AG119" s="40"/>
    </row>
    <row r="120" spans="1:33" ht="45" outlineLevel="1">
      <c r="A120" s="56" t="str">
        <f>IF(OR(C120="",D120=""),"",$D$3&amp;"_"&amp;ROW()-13-COUNTBLANK($D$14:D120))</f>
        <v>TLTS_94</v>
      </c>
      <c r="B120" s="67" t="s">
        <v>63</v>
      </c>
      <c r="C120" s="67" t="s">
        <v>366</v>
      </c>
      <c r="D120" s="68" t="s">
        <v>158</v>
      </c>
      <c r="E120" s="18" t="s">
        <v>323</v>
      </c>
      <c r="F120" s="18"/>
      <c r="G120" s="18"/>
      <c r="H120" s="18"/>
      <c r="I120" s="18"/>
      <c r="J120" s="18"/>
      <c r="K120" s="18"/>
      <c r="L120" s="18"/>
      <c r="M120" s="18"/>
      <c r="N120" s="18"/>
      <c r="O120" s="18"/>
      <c r="P120" s="18"/>
      <c r="Q120" s="55" t="str">
        <f t="shared" si="13"/>
        <v>PE</v>
      </c>
      <c r="R120" s="66"/>
      <c r="S120" s="66"/>
      <c r="T120" s="40"/>
      <c r="U120" s="40"/>
      <c r="V120" s="40"/>
      <c r="W120" s="40"/>
      <c r="X120" s="40"/>
      <c r="Y120" s="40"/>
      <c r="Z120" s="40"/>
      <c r="AA120" s="40"/>
      <c r="AB120" s="40"/>
      <c r="AC120" s="40"/>
      <c r="AD120" s="40"/>
      <c r="AE120" s="40"/>
      <c r="AF120" s="40"/>
      <c r="AG120" s="40"/>
    </row>
    <row r="121" spans="1:33" ht="60" outlineLevel="1">
      <c r="A121" s="56" t="str">
        <f>IF(OR(C121="",D121=""),"",$D$3&amp;"_"&amp;ROW()-13-COUNTBLANK($D$14:D121))</f>
        <v>TLTS_95</v>
      </c>
      <c r="B121" s="67" t="s">
        <v>351</v>
      </c>
      <c r="C121" s="67" t="s">
        <v>367</v>
      </c>
      <c r="D121" s="22" t="s">
        <v>226</v>
      </c>
      <c r="E121" s="18" t="s">
        <v>323</v>
      </c>
      <c r="F121" s="18"/>
      <c r="G121" s="18"/>
      <c r="H121" s="18"/>
      <c r="I121" s="18"/>
      <c r="J121" s="18"/>
      <c r="K121" s="18"/>
      <c r="L121" s="18"/>
      <c r="M121" s="18"/>
      <c r="N121" s="18"/>
      <c r="O121" s="18"/>
      <c r="P121" s="18"/>
      <c r="Q121" s="55" t="str">
        <f t="shared" si="13"/>
        <v>PE</v>
      </c>
      <c r="R121" s="66"/>
      <c r="S121" s="66"/>
      <c r="T121" s="40"/>
      <c r="U121" s="40"/>
      <c r="V121" s="40"/>
      <c r="W121" s="40"/>
      <c r="X121" s="40"/>
      <c r="Y121" s="40"/>
      <c r="Z121" s="40"/>
      <c r="AA121" s="40"/>
      <c r="AB121" s="40"/>
      <c r="AC121" s="40"/>
      <c r="AD121" s="40"/>
      <c r="AE121" s="40"/>
      <c r="AF121" s="40"/>
      <c r="AG121" s="40"/>
    </row>
    <row r="122" spans="1:33" ht="15.75" outlineLevel="1">
      <c r="A122" s="56" t="str">
        <f>IF(OR(C122="",D122=""),"",$D$3&amp;"_"&amp;ROW()-13-COUNTBLANK($D$14:D122))</f>
        <v/>
      </c>
      <c r="B122" s="187" t="s">
        <v>175</v>
      </c>
      <c r="C122" s="187"/>
      <c r="D122" s="187"/>
      <c r="E122" s="187"/>
      <c r="F122" s="187"/>
      <c r="G122" s="187"/>
      <c r="H122" s="188"/>
      <c r="I122" s="188"/>
      <c r="J122" s="188"/>
      <c r="K122" s="188"/>
      <c r="L122" s="188"/>
      <c r="M122" s="188"/>
      <c r="N122" s="188"/>
      <c r="O122" s="188"/>
      <c r="P122" s="188"/>
      <c r="Q122" s="187"/>
      <c r="R122" s="187"/>
      <c r="S122" s="187"/>
      <c r="T122" s="41"/>
      <c r="U122" s="41"/>
      <c r="V122" s="41"/>
      <c r="W122" s="41"/>
      <c r="X122" s="41"/>
      <c r="Y122" s="41"/>
      <c r="Z122" s="41"/>
      <c r="AA122" s="41"/>
      <c r="AB122" s="41"/>
      <c r="AC122" s="41"/>
      <c r="AD122" s="41"/>
      <c r="AE122" s="41"/>
      <c r="AF122" s="41"/>
      <c r="AG122" s="41"/>
    </row>
    <row r="123" spans="1:33" ht="30" outlineLevel="1">
      <c r="A123" s="56" t="str">
        <f>IF(OR(C123="",D123=""),"",$D$3&amp;"_"&amp;ROW()-13-COUNTBLANK($D$14:D123))</f>
        <v>TLTS_96</v>
      </c>
      <c r="B123" s="22" t="s">
        <v>64</v>
      </c>
      <c r="C123" s="16" t="s">
        <v>360</v>
      </c>
      <c r="D123" s="16" t="s">
        <v>162</v>
      </c>
      <c r="E123" s="18" t="s">
        <v>323</v>
      </c>
      <c r="F123" s="51"/>
      <c r="G123" s="51"/>
      <c r="H123" s="51"/>
      <c r="I123" s="51"/>
      <c r="J123" s="51"/>
      <c r="K123" s="51"/>
      <c r="L123" s="51"/>
      <c r="M123" s="51"/>
      <c r="N123" s="51"/>
      <c r="O123" s="51"/>
      <c r="P123" s="51"/>
      <c r="Q123" s="55" t="str">
        <f t="shared" si="13"/>
        <v>PE</v>
      </c>
      <c r="R123" s="66"/>
      <c r="S123" s="66"/>
      <c r="T123" s="40"/>
      <c r="U123" s="40"/>
      <c r="V123" s="40"/>
      <c r="W123" s="40"/>
      <c r="X123" s="40"/>
      <c r="Y123" s="40"/>
      <c r="Z123" s="40"/>
      <c r="AA123" s="40"/>
      <c r="AB123" s="40"/>
      <c r="AC123" s="40"/>
      <c r="AD123" s="40"/>
      <c r="AE123" s="40"/>
      <c r="AF123" s="40"/>
      <c r="AG123" s="40"/>
    </row>
    <row r="124" spans="1:33" ht="60" outlineLevel="1">
      <c r="A124" s="56" t="str">
        <f>IF(OR(C124="",D124=""),"",$D$3&amp;"_"&amp;ROW()-13-COUNTBLANK($D$14:D124))</f>
        <v>TLTS_97</v>
      </c>
      <c r="B124" s="22" t="s">
        <v>146</v>
      </c>
      <c r="C124" s="16" t="s">
        <v>361</v>
      </c>
      <c r="D124" s="16" t="s">
        <v>161</v>
      </c>
      <c r="E124" s="18" t="s">
        <v>323</v>
      </c>
      <c r="F124" s="17"/>
      <c r="G124" s="17"/>
      <c r="H124" s="17"/>
      <c r="I124" s="17"/>
      <c r="J124" s="17"/>
      <c r="K124" s="17"/>
      <c r="L124" s="17"/>
      <c r="M124" s="17"/>
      <c r="N124" s="17"/>
      <c r="O124" s="17"/>
      <c r="P124" s="17"/>
      <c r="Q124" s="54" t="str">
        <f t="shared" ref="Q124:Q132" si="14">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PE</v>
      </c>
      <c r="R124" s="66"/>
      <c r="S124" s="66"/>
      <c r="T124" s="40"/>
      <c r="U124" s="40"/>
      <c r="V124" s="40"/>
      <c r="W124" s="40"/>
      <c r="X124" s="40"/>
      <c r="Y124" s="40"/>
      <c r="Z124" s="40"/>
      <c r="AA124" s="40"/>
      <c r="AB124" s="40"/>
      <c r="AC124" s="40"/>
      <c r="AD124" s="40"/>
      <c r="AE124" s="40"/>
      <c r="AF124" s="40"/>
      <c r="AG124" s="40"/>
    </row>
    <row r="125" spans="1:33" ht="45" outlineLevel="1">
      <c r="A125" s="56" t="str">
        <f>IF(OR(C125="",D125=""),"",$D$3&amp;"_"&amp;ROW()-13-COUNTBLANK($D$14:D125))</f>
        <v>TLTS_98</v>
      </c>
      <c r="B125" s="67" t="s">
        <v>152</v>
      </c>
      <c r="C125" s="67" t="s">
        <v>362</v>
      </c>
      <c r="D125" s="68" t="s">
        <v>153</v>
      </c>
      <c r="E125" s="18" t="s">
        <v>323</v>
      </c>
      <c r="F125" s="18"/>
      <c r="G125" s="18"/>
      <c r="H125" s="17"/>
      <c r="I125" s="17"/>
      <c r="J125" s="17"/>
      <c r="K125" s="17"/>
      <c r="L125" s="17"/>
      <c r="M125" s="17"/>
      <c r="N125" s="17"/>
      <c r="O125" s="17"/>
      <c r="P125" s="17"/>
      <c r="Q125" s="54" t="str">
        <f t="shared" si="14"/>
        <v>PE</v>
      </c>
      <c r="R125" s="66"/>
      <c r="S125" s="66"/>
      <c r="T125" s="40"/>
      <c r="U125" s="40"/>
      <c r="V125" s="40"/>
      <c r="W125" s="40"/>
      <c r="X125" s="40"/>
      <c r="Y125" s="40"/>
      <c r="Z125" s="40"/>
      <c r="AA125" s="40"/>
      <c r="AB125" s="40"/>
      <c r="AC125" s="40"/>
      <c r="AD125" s="40"/>
      <c r="AE125" s="40"/>
      <c r="AF125" s="40"/>
      <c r="AG125" s="40"/>
    </row>
    <row r="126" spans="1:33" ht="45" outlineLevel="1">
      <c r="A126" s="56" t="str">
        <f>IF(OR(C126="",D126=""),"",$D$3&amp;"_"&amp;ROW()-13-COUNTBLANK($D$14:D126))</f>
        <v>TLTS_99</v>
      </c>
      <c r="B126" s="67" t="s">
        <v>59</v>
      </c>
      <c r="C126" s="69" t="s">
        <v>363</v>
      </c>
      <c r="D126" s="68" t="s">
        <v>154</v>
      </c>
      <c r="E126" s="18" t="s">
        <v>323</v>
      </c>
      <c r="F126" s="18"/>
      <c r="G126" s="18"/>
      <c r="H126" s="18"/>
      <c r="I126" s="18"/>
      <c r="J126" s="18"/>
      <c r="K126" s="18"/>
      <c r="L126" s="18"/>
      <c r="M126" s="18"/>
      <c r="N126" s="18"/>
      <c r="O126" s="18"/>
      <c r="P126" s="18"/>
      <c r="Q126" s="55" t="str">
        <f t="shared" si="14"/>
        <v>PE</v>
      </c>
      <c r="R126" s="66"/>
      <c r="S126" s="66"/>
      <c r="T126" s="40"/>
      <c r="U126" s="40"/>
      <c r="V126" s="40"/>
      <c r="W126" s="40"/>
      <c r="X126" s="40"/>
      <c r="Y126" s="40"/>
      <c r="Z126" s="40"/>
      <c r="AA126" s="40"/>
      <c r="AB126" s="40"/>
      <c r="AC126" s="40"/>
      <c r="AD126" s="40"/>
      <c r="AE126" s="40"/>
      <c r="AF126" s="40"/>
      <c r="AG126" s="40"/>
    </row>
    <row r="127" spans="1:33" ht="30" outlineLevel="1">
      <c r="A127" s="56" t="str">
        <f>IF(OR(C127="",D127=""),"",$D$3&amp;"_"&amp;ROW()-13-COUNTBLANK($D$14:D127))</f>
        <v>TLTS_100</v>
      </c>
      <c r="B127" s="67" t="s">
        <v>156</v>
      </c>
      <c r="C127" s="67" t="s">
        <v>364</v>
      </c>
      <c r="D127" s="68" t="s">
        <v>177</v>
      </c>
      <c r="E127" s="18" t="s">
        <v>323</v>
      </c>
      <c r="F127" s="18"/>
      <c r="G127" s="18"/>
      <c r="H127" s="18"/>
      <c r="I127" s="18"/>
      <c r="J127" s="18"/>
      <c r="K127" s="18"/>
      <c r="L127" s="18"/>
      <c r="M127" s="18"/>
      <c r="N127" s="18"/>
      <c r="O127" s="18"/>
      <c r="P127" s="18"/>
      <c r="Q127" s="55" t="str">
        <f t="shared" si="14"/>
        <v>PE</v>
      </c>
      <c r="R127" s="66"/>
      <c r="S127" s="66"/>
      <c r="T127" s="40"/>
      <c r="U127" s="40"/>
      <c r="V127" s="40"/>
      <c r="W127" s="40"/>
      <c r="X127" s="40"/>
      <c r="Y127" s="40"/>
      <c r="Z127" s="40"/>
      <c r="AA127" s="40"/>
      <c r="AB127" s="40"/>
      <c r="AC127" s="40"/>
      <c r="AD127" s="40"/>
      <c r="AE127" s="40"/>
      <c r="AF127" s="40"/>
      <c r="AG127" s="40"/>
    </row>
    <row r="128" spans="1:33" ht="30" outlineLevel="1">
      <c r="A128" s="56" t="str">
        <f>IF(OR(C128="",D128=""),"",$D$3&amp;"_"&amp;ROW()-13-COUNTBLANK($D$14:D128))</f>
        <v>TLTS_101</v>
      </c>
      <c r="B128" s="67" t="s">
        <v>157</v>
      </c>
      <c r="C128" s="67" t="s">
        <v>365</v>
      </c>
      <c r="D128" s="68" t="s">
        <v>147</v>
      </c>
      <c r="E128" s="18" t="s">
        <v>323</v>
      </c>
      <c r="F128" s="18"/>
      <c r="G128" s="18"/>
      <c r="H128" s="17"/>
      <c r="I128" s="17"/>
      <c r="J128" s="17"/>
      <c r="K128" s="17"/>
      <c r="L128" s="17"/>
      <c r="M128" s="17"/>
      <c r="N128" s="17"/>
      <c r="O128" s="17"/>
      <c r="P128" s="17"/>
      <c r="Q128" s="54" t="str">
        <f t="shared" si="14"/>
        <v>PE</v>
      </c>
      <c r="R128" s="66"/>
      <c r="S128" s="66"/>
      <c r="T128" s="40"/>
      <c r="U128" s="40"/>
      <c r="V128" s="40"/>
      <c r="W128" s="40"/>
      <c r="X128" s="40"/>
      <c r="Y128" s="40"/>
      <c r="Z128" s="40"/>
      <c r="AA128" s="40"/>
      <c r="AB128" s="40"/>
      <c r="AC128" s="40"/>
      <c r="AD128" s="40"/>
      <c r="AE128" s="40"/>
      <c r="AF128" s="40"/>
      <c r="AG128" s="40"/>
    </row>
    <row r="129" spans="1:33" ht="45" outlineLevel="1">
      <c r="A129" s="56" t="str">
        <f>IF(OR(C129="",D129=""),"",$D$3&amp;"_"&amp;ROW()-13-COUNTBLANK($D$14:D129))</f>
        <v>TLTS_102</v>
      </c>
      <c r="B129" s="67" t="s">
        <v>63</v>
      </c>
      <c r="C129" s="67" t="s">
        <v>366</v>
      </c>
      <c r="D129" s="68" t="s">
        <v>158</v>
      </c>
      <c r="E129" s="18" t="s">
        <v>323</v>
      </c>
      <c r="F129" s="18"/>
      <c r="G129" s="18"/>
      <c r="H129" s="18"/>
      <c r="I129" s="18"/>
      <c r="J129" s="18"/>
      <c r="K129" s="18"/>
      <c r="L129" s="18"/>
      <c r="M129" s="18"/>
      <c r="N129" s="18"/>
      <c r="O129" s="18"/>
      <c r="P129" s="18"/>
      <c r="Q129" s="55" t="str">
        <f t="shared" si="14"/>
        <v>PE</v>
      </c>
      <c r="R129" s="66"/>
      <c r="S129" s="66"/>
      <c r="T129" s="40"/>
      <c r="U129" s="40"/>
      <c r="V129" s="40"/>
      <c r="W129" s="40"/>
      <c r="X129" s="40"/>
      <c r="Y129" s="40"/>
      <c r="Z129" s="40"/>
      <c r="AA129" s="40"/>
      <c r="AB129" s="40"/>
      <c r="AC129" s="40"/>
      <c r="AD129" s="40"/>
      <c r="AE129" s="40"/>
      <c r="AF129" s="40"/>
      <c r="AG129" s="40"/>
    </row>
    <row r="130" spans="1:33" ht="60" outlineLevel="1">
      <c r="A130" s="56" t="str">
        <f>IF(OR(C130="",D130=""),"",$D$3&amp;"_"&amp;ROW()-13-COUNTBLANK($D$14:D130))</f>
        <v>TLTS_103</v>
      </c>
      <c r="B130" s="67" t="s">
        <v>351</v>
      </c>
      <c r="C130" s="67" t="s">
        <v>367</v>
      </c>
      <c r="D130" s="22" t="s">
        <v>178</v>
      </c>
      <c r="E130" s="18" t="s">
        <v>323</v>
      </c>
      <c r="F130" s="18"/>
      <c r="G130" s="18"/>
      <c r="H130" s="18"/>
      <c r="I130" s="18"/>
      <c r="J130" s="18"/>
      <c r="K130" s="18"/>
      <c r="L130" s="18"/>
      <c r="M130" s="18"/>
      <c r="N130" s="18"/>
      <c r="O130" s="18"/>
      <c r="P130" s="18"/>
      <c r="Q130" s="55" t="str">
        <f t="shared" si="14"/>
        <v>PE</v>
      </c>
      <c r="R130" s="66"/>
      <c r="S130" s="66"/>
      <c r="T130" s="40"/>
      <c r="U130" s="40"/>
      <c r="V130" s="40"/>
      <c r="W130" s="40"/>
      <c r="X130" s="40"/>
      <c r="Y130" s="40"/>
      <c r="Z130" s="40"/>
      <c r="AA130" s="40"/>
      <c r="AB130" s="40"/>
      <c r="AC130" s="40"/>
      <c r="AD130" s="40"/>
      <c r="AE130" s="40"/>
      <c r="AF130" s="40"/>
      <c r="AG130" s="40"/>
    </row>
    <row r="131" spans="1:33" ht="15.75" outlineLevel="1">
      <c r="A131" s="56" t="str">
        <f>IF(OR(C131="",D131=""),"",$D$3&amp;"_"&amp;ROW()-13-COUNTBLANK($D$14:D131))</f>
        <v/>
      </c>
      <c r="B131" s="187" t="s">
        <v>176</v>
      </c>
      <c r="C131" s="187"/>
      <c r="D131" s="187"/>
      <c r="E131" s="187"/>
      <c r="F131" s="187"/>
      <c r="G131" s="187"/>
      <c r="H131" s="188"/>
      <c r="I131" s="188"/>
      <c r="J131" s="188"/>
      <c r="K131" s="188"/>
      <c r="L131" s="188"/>
      <c r="M131" s="188"/>
      <c r="N131" s="188"/>
      <c r="O131" s="188"/>
      <c r="P131" s="188"/>
      <c r="Q131" s="187"/>
      <c r="R131" s="187"/>
      <c r="S131" s="187"/>
      <c r="T131" s="41"/>
      <c r="U131" s="41"/>
      <c r="V131" s="41"/>
      <c r="W131" s="41"/>
      <c r="X131" s="41"/>
      <c r="Y131" s="41"/>
      <c r="Z131" s="41"/>
      <c r="AA131" s="41"/>
      <c r="AB131" s="41"/>
      <c r="AC131" s="41"/>
      <c r="AD131" s="41"/>
      <c r="AE131" s="41"/>
      <c r="AF131" s="41"/>
      <c r="AG131" s="41"/>
    </row>
    <row r="132" spans="1:33" ht="30" outlineLevel="1">
      <c r="A132" s="56" t="str">
        <f>IF(OR(C132="",D132=""),"",$D$3&amp;"_"&amp;ROW()-13-COUNTBLANK($D$14:D132))</f>
        <v>TLTS_104</v>
      </c>
      <c r="B132" s="22" t="s">
        <v>64</v>
      </c>
      <c r="C132" s="16" t="s">
        <v>360</v>
      </c>
      <c r="D132" s="16" t="s">
        <v>162</v>
      </c>
      <c r="E132" s="18" t="s">
        <v>212</v>
      </c>
      <c r="F132" s="51"/>
      <c r="G132" s="51"/>
      <c r="H132" s="51"/>
      <c r="I132" s="51"/>
      <c r="J132" s="51"/>
      <c r="K132" s="51"/>
      <c r="L132" s="51"/>
      <c r="M132" s="51"/>
      <c r="N132" s="51"/>
      <c r="O132" s="51"/>
      <c r="P132" s="51"/>
      <c r="Q132" s="55" t="str">
        <f t="shared" si="14"/>
        <v>P</v>
      </c>
      <c r="R132" s="66"/>
      <c r="S132" s="66"/>
      <c r="T132" s="40"/>
      <c r="U132" s="40"/>
      <c r="V132" s="40"/>
      <c r="W132" s="40"/>
      <c r="X132" s="40"/>
      <c r="Y132" s="40"/>
      <c r="Z132" s="40"/>
      <c r="AA132" s="40"/>
      <c r="AB132" s="40"/>
      <c r="AC132" s="40"/>
      <c r="AD132" s="40"/>
      <c r="AE132" s="40"/>
      <c r="AF132" s="40"/>
      <c r="AG132" s="40"/>
    </row>
    <row r="133" spans="1:33" ht="60" outlineLevel="1">
      <c r="A133" s="56" t="str">
        <f>IF(OR(C133="",D133=""),"",$D$3&amp;"_"&amp;ROW()-13-COUNTBLANK($D$14:D133))</f>
        <v>TLTS_105</v>
      </c>
      <c r="B133" s="22" t="s">
        <v>146</v>
      </c>
      <c r="C133" s="16" t="s">
        <v>361</v>
      </c>
      <c r="D133" s="16" t="s">
        <v>161</v>
      </c>
      <c r="E133" s="18" t="s">
        <v>212</v>
      </c>
      <c r="F133" s="17"/>
      <c r="G133" s="17"/>
      <c r="H133" s="17"/>
      <c r="I133" s="17"/>
      <c r="J133" s="17"/>
      <c r="K133" s="17"/>
      <c r="L133" s="17"/>
      <c r="M133" s="17"/>
      <c r="N133" s="17"/>
      <c r="O133" s="17"/>
      <c r="P133" s="17"/>
      <c r="Q133" s="54" t="str">
        <f t="shared" ref="Q133:Q141" si="15">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66"/>
      <c r="S133" s="66"/>
      <c r="T133" s="40"/>
      <c r="U133" s="40"/>
      <c r="V133" s="40"/>
      <c r="W133" s="40"/>
      <c r="X133" s="40"/>
      <c r="Y133" s="40"/>
      <c r="Z133" s="40"/>
      <c r="AA133" s="40"/>
      <c r="AB133" s="40"/>
      <c r="AC133" s="40"/>
      <c r="AD133" s="40"/>
      <c r="AE133" s="40"/>
      <c r="AF133" s="40"/>
      <c r="AG133" s="40"/>
    </row>
    <row r="134" spans="1:33" ht="45" outlineLevel="1">
      <c r="A134" s="56" t="str">
        <f>IF(OR(C134="",D134=""),"",$D$3&amp;"_"&amp;ROW()-13-COUNTBLANK($D$14:D134))</f>
        <v>TLTS_106</v>
      </c>
      <c r="B134" s="67" t="s">
        <v>152</v>
      </c>
      <c r="C134" s="67" t="s">
        <v>362</v>
      </c>
      <c r="D134" s="68" t="s">
        <v>153</v>
      </c>
      <c r="E134" s="18" t="s">
        <v>324</v>
      </c>
      <c r="F134" s="18"/>
      <c r="G134" s="18"/>
      <c r="H134" s="17"/>
      <c r="I134" s="17"/>
      <c r="J134" s="17"/>
      <c r="K134" s="17"/>
      <c r="L134" s="17"/>
      <c r="M134" s="17"/>
      <c r="N134" s="17"/>
      <c r="O134" s="17"/>
      <c r="P134" s="17"/>
      <c r="Q134" s="54" t="str">
        <f t="shared" si="15"/>
        <v>F</v>
      </c>
      <c r="R134" s="66"/>
      <c r="S134" s="66"/>
      <c r="T134" s="40"/>
      <c r="U134" s="40"/>
      <c r="V134" s="40"/>
      <c r="W134" s="40"/>
      <c r="X134" s="40"/>
      <c r="Y134" s="40"/>
      <c r="Z134" s="40"/>
      <c r="AA134" s="40"/>
      <c r="AB134" s="40"/>
      <c r="AC134" s="40"/>
      <c r="AD134" s="40"/>
      <c r="AE134" s="40"/>
      <c r="AF134" s="40"/>
      <c r="AG134" s="40"/>
    </row>
    <row r="135" spans="1:33" ht="45" outlineLevel="1">
      <c r="A135" s="56" t="str">
        <f>IF(OR(C135="",D135=""),"",$D$3&amp;"_"&amp;ROW()-13-COUNTBLANK($D$14:D135))</f>
        <v>TLTS_107</v>
      </c>
      <c r="B135" s="67" t="s">
        <v>59</v>
      </c>
      <c r="C135" s="69" t="s">
        <v>363</v>
      </c>
      <c r="D135" s="68" t="s">
        <v>154</v>
      </c>
      <c r="E135" s="18" t="s">
        <v>324</v>
      </c>
      <c r="F135" s="18"/>
      <c r="G135" s="18"/>
      <c r="H135" s="18"/>
      <c r="I135" s="18"/>
      <c r="J135" s="18"/>
      <c r="K135" s="18"/>
      <c r="L135" s="18"/>
      <c r="M135" s="18"/>
      <c r="N135" s="18"/>
      <c r="O135" s="18"/>
      <c r="P135" s="18"/>
      <c r="Q135" s="55" t="str">
        <f t="shared" si="15"/>
        <v>F</v>
      </c>
      <c r="R135" s="66"/>
      <c r="S135" s="66"/>
      <c r="T135" s="40"/>
      <c r="U135" s="40"/>
      <c r="V135" s="40"/>
      <c r="W135" s="40"/>
      <c r="X135" s="40"/>
      <c r="Y135" s="40"/>
      <c r="Z135" s="40"/>
      <c r="AA135" s="40"/>
      <c r="AB135" s="40"/>
      <c r="AC135" s="40"/>
      <c r="AD135" s="40"/>
      <c r="AE135" s="40"/>
      <c r="AF135" s="40"/>
      <c r="AG135" s="40"/>
    </row>
    <row r="136" spans="1:33" ht="30" outlineLevel="1">
      <c r="A136" s="56" t="str">
        <f>IF(OR(C136="",D136=""),"",$D$3&amp;"_"&amp;ROW()-13-COUNTBLANK($D$14:D136))</f>
        <v>TLTS_108</v>
      </c>
      <c r="B136" s="67" t="s">
        <v>156</v>
      </c>
      <c r="C136" s="67" t="s">
        <v>364</v>
      </c>
      <c r="D136" s="68" t="s">
        <v>179</v>
      </c>
      <c r="E136" s="18" t="s">
        <v>324</v>
      </c>
      <c r="F136" s="18"/>
      <c r="G136" s="18"/>
      <c r="H136" s="18"/>
      <c r="I136" s="18"/>
      <c r="J136" s="18"/>
      <c r="K136" s="18"/>
      <c r="L136" s="18"/>
      <c r="M136" s="18"/>
      <c r="N136" s="18"/>
      <c r="O136" s="18"/>
      <c r="P136" s="18"/>
      <c r="Q136" s="55" t="str">
        <f t="shared" si="15"/>
        <v>F</v>
      </c>
      <c r="R136" s="66"/>
      <c r="S136" s="66"/>
      <c r="T136" s="40"/>
      <c r="U136" s="40"/>
      <c r="V136" s="40"/>
      <c r="W136" s="40"/>
      <c r="X136" s="40"/>
      <c r="Y136" s="40"/>
      <c r="Z136" s="40"/>
      <c r="AA136" s="40"/>
      <c r="AB136" s="40"/>
      <c r="AC136" s="40"/>
      <c r="AD136" s="40"/>
      <c r="AE136" s="40"/>
      <c r="AF136" s="40"/>
      <c r="AG136" s="40"/>
    </row>
    <row r="137" spans="1:33" ht="30" outlineLevel="1">
      <c r="A137" s="56" t="str">
        <f>IF(OR(C137="",D137=""),"",$D$3&amp;"_"&amp;ROW()-13-COUNTBLANK($D$14:D137))</f>
        <v>TLTS_109</v>
      </c>
      <c r="B137" s="67" t="s">
        <v>157</v>
      </c>
      <c r="C137" s="67" t="s">
        <v>365</v>
      </c>
      <c r="D137" s="68" t="s">
        <v>147</v>
      </c>
      <c r="E137" s="18" t="s">
        <v>212</v>
      </c>
      <c r="F137" s="18"/>
      <c r="G137" s="18"/>
      <c r="H137" s="17"/>
      <c r="I137" s="17"/>
      <c r="J137" s="17"/>
      <c r="K137" s="17"/>
      <c r="L137" s="17"/>
      <c r="M137" s="17"/>
      <c r="N137" s="17"/>
      <c r="O137" s="17"/>
      <c r="P137" s="17"/>
      <c r="Q137" s="54" t="str">
        <f t="shared" si="15"/>
        <v>P</v>
      </c>
      <c r="R137" s="66"/>
      <c r="S137" s="66"/>
      <c r="T137" s="40"/>
      <c r="U137" s="40"/>
      <c r="V137" s="40"/>
      <c r="W137" s="40"/>
      <c r="X137" s="40"/>
      <c r="Y137" s="40"/>
      <c r="Z137" s="40"/>
      <c r="AA137" s="40"/>
      <c r="AB137" s="40"/>
      <c r="AC137" s="40"/>
      <c r="AD137" s="40"/>
      <c r="AE137" s="40"/>
      <c r="AF137" s="40"/>
      <c r="AG137" s="40"/>
    </row>
    <row r="138" spans="1:33" ht="45" outlineLevel="1">
      <c r="A138" s="56" t="str">
        <f>IF(OR(C138="",D138=""),"",$D$3&amp;"_"&amp;ROW()-13-COUNTBLANK($D$14:D138))</f>
        <v>TLTS_110</v>
      </c>
      <c r="B138" s="67" t="s">
        <v>63</v>
      </c>
      <c r="C138" s="67" t="s">
        <v>366</v>
      </c>
      <c r="D138" s="68" t="s">
        <v>158</v>
      </c>
      <c r="E138" s="18" t="s">
        <v>324</v>
      </c>
      <c r="F138" s="18"/>
      <c r="G138" s="18"/>
      <c r="H138" s="18"/>
      <c r="I138" s="18"/>
      <c r="J138" s="18"/>
      <c r="K138" s="18"/>
      <c r="L138" s="18"/>
      <c r="M138" s="18"/>
      <c r="N138" s="18"/>
      <c r="O138" s="18"/>
      <c r="P138" s="18"/>
      <c r="Q138" s="55" t="str">
        <f t="shared" si="15"/>
        <v>F</v>
      </c>
      <c r="R138" s="66"/>
      <c r="S138" s="66"/>
      <c r="T138" s="40"/>
      <c r="U138" s="40"/>
      <c r="V138" s="40"/>
      <c r="W138" s="40"/>
      <c r="X138" s="40"/>
      <c r="Y138" s="40"/>
      <c r="Z138" s="40"/>
      <c r="AA138" s="40"/>
      <c r="AB138" s="40"/>
      <c r="AC138" s="40"/>
      <c r="AD138" s="40"/>
      <c r="AE138" s="40"/>
      <c r="AF138" s="40"/>
      <c r="AG138" s="40"/>
    </row>
    <row r="139" spans="1:33" ht="60" outlineLevel="1">
      <c r="A139" s="56" t="str">
        <f>IF(OR(C139="",D139=""),"",$D$3&amp;"_"&amp;ROW()-13-COUNTBLANK($D$14:D139))</f>
        <v>TLTS_111</v>
      </c>
      <c r="B139" s="67" t="s">
        <v>351</v>
      </c>
      <c r="C139" s="67" t="s">
        <v>367</v>
      </c>
      <c r="D139" s="22" t="s">
        <v>180</v>
      </c>
      <c r="E139" s="18" t="s">
        <v>324</v>
      </c>
      <c r="F139" s="18"/>
      <c r="G139" s="18"/>
      <c r="H139" s="18"/>
      <c r="I139" s="18"/>
      <c r="J139" s="18"/>
      <c r="K139" s="18"/>
      <c r="L139" s="18"/>
      <c r="M139" s="18"/>
      <c r="N139" s="18"/>
      <c r="O139" s="18"/>
      <c r="P139" s="18"/>
      <c r="Q139" s="55" t="str">
        <f t="shared" si="15"/>
        <v>F</v>
      </c>
      <c r="R139" s="66"/>
      <c r="S139" s="66"/>
      <c r="T139" s="40"/>
      <c r="U139" s="40"/>
      <c r="V139" s="40"/>
      <c r="W139" s="40"/>
      <c r="X139" s="40"/>
      <c r="Y139" s="40"/>
      <c r="Z139" s="40"/>
      <c r="AA139" s="40"/>
      <c r="AB139" s="40"/>
      <c r="AC139" s="40"/>
      <c r="AD139" s="40"/>
      <c r="AE139" s="40"/>
      <c r="AF139" s="40"/>
      <c r="AG139" s="40"/>
    </row>
    <row r="140" spans="1:33" ht="15.75" outlineLevel="1">
      <c r="A140" s="56" t="str">
        <f>IF(OR(C140="",D140=""),"",$D$3&amp;"_"&amp;ROW()-13-COUNTBLANK($D$14:D140))</f>
        <v/>
      </c>
      <c r="B140" s="187" t="s">
        <v>181</v>
      </c>
      <c r="C140" s="187"/>
      <c r="D140" s="187"/>
      <c r="E140" s="187"/>
      <c r="F140" s="187"/>
      <c r="G140" s="187"/>
      <c r="H140" s="188"/>
      <c r="I140" s="188"/>
      <c r="J140" s="188"/>
      <c r="K140" s="188"/>
      <c r="L140" s="188"/>
      <c r="M140" s="188"/>
      <c r="N140" s="188"/>
      <c r="O140" s="188"/>
      <c r="P140" s="188"/>
      <c r="Q140" s="187"/>
      <c r="R140" s="187"/>
      <c r="S140" s="187"/>
      <c r="T140" s="41"/>
      <c r="U140" s="41"/>
      <c r="V140" s="41"/>
      <c r="W140" s="41"/>
      <c r="X140" s="41"/>
      <c r="Y140" s="41"/>
      <c r="Z140" s="41"/>
      <c r="AA140" s="41"/>
      <c r="AB140" s="41"/>
      <c r="AC140" s="41"/>
      <c r="AD140" s="41"/>
      <c r="AE140" s="41"/>
      <c r="AF140" s="41"/>
      <c r="AG140" s="41"/>
    </row>
    <row r="141" spans="1:33" ht="30" outlineLevel="1">
      <c r="A141" s="56" t="str">
        <f>IF(OR(C141="",D141=""),"",$D$3&amp;"_"&amp;ROW()-13-COUNTBLANK($D$14:D141))</f>
        <v>TLTS_112</v>
      </c>
      <c r="B141" s="22" t="s">
        <v>64</v>
      </c>
      <c r="C141" s="16" t="s">
        <v>360</v>
      </c>
      <c r="D141" s="16" t="s">
        <v>162</v>
      </c>
      <c r="E141" s="18" t="s">
        <v>323</v>
      </c>
      <c r="F141" s="51"/>
      <c r="G141" s="51"/>
      <c r="H141" s="51"/>
      <c r="I141" s="51"/>
      <c r="J141" s="51"/>
      <c r="K141" s="51"/>
      <c r="L141" s="51"/>
      <c r="M141" s="51"/>
      <c r="N141" s="51"/>
      <c r="O141" s="51"/>
      <c r="P141" s="51"/>
      <c r="Q141" s="55" t="str">
        <f t="shared" si="15"/>
        <v>PE</v>
      </c>
      <c r="R141" s="66"/>
      <c r="S141" s="66"/>
      <c r="T141" s="40"/>
      <c r="U141" s="40"/>
      <c r="V141" s="40"/>
      <c r="W141" s="40"/>
      <c r="X141" s="40"/>
      <c r="Y141" s="40"/>
      <c r="Z141" s="40"/>
      <c r="AA141" s="40"/>
      <c r="AB141" s="40"/>
      <c r="AC141" s="40"/>
      <c r="AD141" s="40"/>
      <c r="AE141" s="40"/>
      <c r="AF141" s="40"/>
      <c r="AG141" s="40"/>
    </row>
    <row r="142" spans="1:33" ht="60" outlineLevel="1">
      <c r="A142" s="56" t="str">
        <f>IF(OR(C142="",D142=""),"",$D$3&amp;"_"&amp;ROW()-13-COUNTBLANK($D$14:D142))</f>
        <v>TLTS_113</v>
      </c>
      <c r="B142" s="22" t="s">
        <v>146</v>
      </c>
      <c r="C142" s="16" t="s">
        <v>361</v>
      </c>
      <c r="D142" s="16" t="s">
        <v>161</v>
      </c>
      <c r="E142" s="18" t="s">
        <v>323</v>
      </c>
      <c r="F142" s="17"/>
      <c r="G142" s="17"/>
      <c r="H142" s="17"/>
      <c r="I142" s="17"/>
      <c r="J142" s="17"/>
      <c r="K142" s="17"/>
      <c r="L142" s="17"/>
      <c r="M142" s="17"/>
      <c r="N142" s="17"/>
      <c r="O142" s="17"/>
      <c r="P142" s="17"/>
      <c r="Q142" s="54" t="str">
        <f t="shared" ref="Q142:Q148" si="16">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PE</v>
      </c>
      <c r="R142" s="66"/>
      <c r="S142" s="66"/>
      <c r="T142" s="40"/>
      <c r="U142" s="40"/>
      <c r="V142" s="40"/>
      <c r="W142" s="40"/>
      <c r="X142" s="40"/>
      <c r="Y142" s="40"/>
      <c r="Z142" s="40"/>
      <c r="AA142" s="40"/>
      <c r="AB142" s="40"/>
      <c r="AC142" s="40"/>
      <c r="AD142" s="40"/>
      <c r="AE142" s="40"/>
      <c r="AF142" s="40"/>
      <c r="AG142" s="40"/>
    </row>
    <row r="143" spans="1:33" ht="45" outlineLevel="1">
      <c r="A143" s="56" t="str">
        <f>IF(OR(C143="",D143=""),"",$D$3&amp;"_"&amp;ROW()-13-COUNTBLANK($D$14:D143))</f>
        <v>TLTS_114</v>
      </c>
      <c r="B143" s="67" t="s">
        <v>152</v>
      </c>
      <c r="C143" s="67" t="s">
        <v>362</v>
      </c>
      <c r="D143" s="68" t="s">
        <v>153</v>
      </c>
      <c r="E143" s="18" t="s">
        <v>323</v>
      </c>
      <c r="F143" s="18"/>
      <c r="G143" s="18"/>
      <c r="H143" s="17"/>
      <c r="I143" s="17"/>
      <c r="J143" s="17"/>
      <c r="K143" s="17"/>
      <c r="L143" s="17"/>
      <c r="M143" s="17"/>
      <c r="N143" s="17"/>
      <c r="O143" s="17"/>
      <c r="P143" s="17"/>
      <c r="Q143" s="54" t="str">
        <f t="shared" si="16"/>
        <v>PE</v>
      </c>
      <c r="R143" s="66"/>
      <c r="S143" s="66"/>
      <c r="T143" s="40"/>
      <c r="U143" s="40"/>
      <c r="V143" s="40"/>
      <c r="W143" s="40"/>
      <c r="X143" s="40"/>
      <c r="Y143" s="40"/>
      <c r="Z143" s="40"/>
      <c r="AA143" s="40"/>
      <c r="AB143" s="40"/>
      <c r="AC143" s="40"/>
      <c r="AD143" s="40"/>
      <c r="AE143" s="40"/>
      <c r="AF143" s="40"/>
      <c r="AG143" s="40"/>
    </row>
    <row r="144" spans="1:33" ht="45" outlineLevel="1">
      <c r="A144" s="56" t="str">
        <f>IF(OR(C144="",D144=""),"",$D$3&amp;"_"&amp;ROW()-13-COUNTBLANK($D$14:D144))</f>
        <v>TLTS_115</v>
      </c>
      <c r="B144" s="67" t="s">
        <v>59</v>
      </c>
      <c r="C144" s="69" t="s">
        <v>363</v>
      </c>
      <c r="D144" s="68" t="s">
        <v>154</v>
      </c>
      <c r="E144" s="18" t="s">
        <v>323</v>
      </c>
      <c r="F144" s="18"/>
      <c r="G144" s="18"/>
      <c r="H144" s="18"/>
      <c r="I144" s="18"/>
      <c r="J144" s="18"/>
      <c r="K144" s="18"/>
      <c r="L144" s="18"/>
      <c r="M144" s="18"/>
      <c r="N144" s="18"/>
      <c r="O144" s="18"/>
      <c r="P144" s="18"/>
      <c r="Q144" s="55" t="str">
        <f t="shared" si="16"/>
        <v>PE</v>
      </c>
      <c r="R144" s="66"/>
      <c r="S144" s="66"/>
      <c r="T144" s="40"/>
      <c r="U144" s="40"/>
      <c r="V144" s="40"/>
      <c r="W144" s="40"/>
      <c r="X144" s="40"/>
      <c r="Y144" s="40"/>
      <c r="Z144" s="40"/>
      <c r="AA144" s="40"/>
      <c r="AB144" s="40"/>
      <c r="AC144" s="40"/>
      <c r="AD144" s="40"/>
      <c r="AE144" s="40"/>
      <c r="AF144" s="40"/>
      <c r="AG144" s="40"/>
    </row>
    <row r="145" spans="1:33" ht="30" outlineLevel="1">
      <c r="A145" s="56" t="str">
        <f>IF(OR(C145="",D145=""),"",$D$3&amp;"_"&amp;ROW()-13-COUNTBLANK($D$14:D145))</f>
        <v>TLTS_116</v>
      </c>
      <c r="B145" s="67" t="s">
        <v>156</v>
      </c>
      <c r="C145" s="67" t="s">
        <v>364</v>
      </c>
      <c r="D145" s="68" t="s">
        <v>182</v>
      </c>
      <c r="E145" s="18" t="s">
        <v>323</v>
      </c>
      <c r="F145" s="18"/>
      <c r="G145" s="18"/>
      <c r="H145" s="18"/>
      <c r="I145" s="18"/>
      <c r="J145" s="18"/>
      <c r="K145" s="18"/>
      <c r="L145" s="18"/>
      <c r="M145" s="18"/>
      <c r="N145" s="18"/>
      <c r="O145" s="18"/>
      <c r="P145" s="18"/>
      <c r="Q145" s="55" t="str">
        <f t="shared" si="16"/>
        <v>PE</v>
      </c>
      <c r="R145" s="66"/>
      <c r="S145" s="66"/>
      <c r="T145" s="40"/>
      <c r="U145" s="40"/>
      <c r="V145" s="40"/>
      <c r="W145" s="40"/>
      <c r="X145" s="40"/>
      <c r="Y145" s="40"/>
      <c r="Z145" s="40"/>
      <c r="AA145" s="40"/>
      <c r="AB145" s="40"/>
      <c r="AC145" s="40"/>
      <c r="AD145" s="40"/>
      <c r="AE145" s="40"/>
      <c r="AF145" s="40"/>
      <c r="AG145" s="40"/>
    </row>
    <row r="146" spans="1:33" ht="30" outlineLevel="1">
      <c r="A146" s="56" t="str">
        <f>IF(OR(C146="",D146=""),"",$D$3&amp;"_"&amp;ROW()-13-COUNTBLANK($D$14:D146))</f>
        <v>TLTS_117</v>
      </c>
      <c r="B146" s="67" t="s">
        <v>157</v>
      </c>
      <c r="C146" s="67" t="s">
        <v>365</v>
      </c>
      <c r="D146" s="68" t="s">
        <v>147</v>
      </c>
      <c r="E146" s="18" t="s">
        <v>323</v>
      </c>
      <c r="F146" s="18"/>
      <c r="G146" s="18"/>
      <c r="H146" s="17"/>
      <c r="I146" s="17"/>
      <c r="J146" s="17"/>
      <c r="K146" s="17"/>
      <c r="L146" s="17"/>
      <c r="M146" s="17"/>
      <c r="N146" s="17"/>
      <c r="O146" s="17"/>
      <c r="P146" s="17"/>
      <c r="Q146" s="54" t="str">
        <f t="shared" si="16"/>
        <v>PE</v>
      </c>
      <c r="R146" s="66"/>
      <c r="S146" s="66"/>
      <c r="T146" s="40"/>
      <c r="U146" s="40"/>
      <c r="V146" s="40"/>
      <c r="W146" s="40"/>
      <c r="X146" s="40"/>
      <c r="Y146" s="40"/>
      <c r="Z146" s="40"/>
      <c r="AA146" s="40"/>
      <c r="AB146" s="40"/>
      <c r="AC146" s="40"/>
      <c r="AD146" s="40"/>
      <c r="AE146" s="40"/>
      <c r="AF146" s="40"/>
      <c r="AG146" s="40"/>
    </row>
    <row r="147" spans="1:33" ht="45" outlineLevel="1">
      <c r="A147" s="56" t="str">
        <f>IF(OR(C147="",D147=""),"",$D$3&amp;"_"&amp;ROW()-13-COUNTBLANK($D$14:D147))</f>
        <v>TLTS_118</v>
      </c>
      <c r="B147" s="67" t="s">
        <v>63</v>
      </c>
      <c r="C147" s="67" t="s">
        <v>366</v>
      </c>
      <c r="D147" s="68" t="s">
        <v>158</v>
      </c>
      <c r="E147" s="18" t="s">
        <v>323</v>
      </c>
      <c r="F147" s="18"/>
      <c r="G147" s="18"/>
      <c r="H147" s="18"/>
      <c r="I147" s="18"/>
      <c r="J147" s="18"/>
      <c r="K147" s="18"/>
      <c r="L147" s="18"/>
      <c r="M147" s="18"/>
      <c r="N147" s="18"/>
      <c r="O147" s="18"/>
      <c r="P147" s="18"/>
      <c r="Q147" s="55" t="str">
        <f t="shared" si="16"/>
        <v>PE</v>
      </c>
      <c r="R147" s="66"/>
      <c r="S147" s="66"/>
      <c r="T147" s="40"/>
      <c r="U147" s="40"/>
      <c r="V147" s="40"/>
      <c r="W147" s="40"/>
      <c r="X147" s="40"/>
      <c r="Y147" s="40"/>
      <c r="Z147" s="40"/>
      <c r="AA147" s="40"/>
      <c r="AB147" s="40"/>
      <c r="AC147" s="40"/>
      <c r="AD147" s="40"/>
      <c r="AE147" s="40"/>
      <c r="AF147" s="40"/>
      <c r="AG147" s="40"/>
    </row>
    <row r="148" spans="1:33" ht="60" outlineLevel="1">
      <c r="A148" s="56" t="str">
        <f>IF(OR(C148="",D148=""),"",$D$3&amp;"_"&amp;ROW()-13-COUNTBLANK($D$14:D148))</f>
        <v>TLTS_119</v>
      </c>
      <c r="B148" s="67" t="s">
        <v>351</v>
      </c>
      <c r="C148" s="67" t="s">
        <v>367</v>
      </c>
      <c r="D148" s="22" t="s">
        <v>183</v>
      </c>
      <c r="E148" s="18" t="s">
        <v>323</v>
      </c>
      <c r="F148" s="18"/>
      <c r="G148" s="18"/>
      <c r="H148" s="18"/>
      <c r="I148" s="18"/>
      <c r="J148" s="18"/>
      <c r="K148" s="18"/>
      <c r="L148" s="18"/>
      <c r="M148" s="18"/>
      <c r="N148" s="18"/>
      <c r="O148" s="18"/>
      <c r="P148" s="18"/>
      <c r="Q148" s="55" t="str">
        <f t="shared" si="16"/>
        <v>PE</v>
      </c>
      <c r="R148" s="66"/>
      <c r="S148" s="66"/>
      <c r="T148" s="40"/>
      <c r="U148" s="40"/>
      <c r="V148" s="40"/>
      <c r="W148" s="40"/>
      <c r="X148" s="40"/>
      <c r="Y148" s="40"/>
      <c r="Z148" s="40"/>
      <c r="AA148" s="40"/>
      <c r="AB148" s="40"/>
      <c r="AC148" s="40"/>
      <c r="AD148" s="40"/>
      <c r="AE148" s="40"/>
      <c r="AF148" s="40"/>
      <c r="AG148" s="40"/>
    </row>
    <row r="149" spans="1:33" ht="15.75" outlineLevel="1">
      <c r="A149" s="56" t="str">
        <f>IF(OR(C149="",D149=""),"",$D$3&amp;"_"&amp;ROW()-13-COUNTBLANK($D$14:D149))</f>
        <v/>
      </c>
      <c r="B149" s="189" t="s">
        <v>105</v>
      </c>
      <c r="C149" s="190"/>
      <c r="D149" s="190"/>
      <c r="E149" s="190"/>
      <c r="F149" s="190"/>
      <c r="G149" s="190"/>
      <c r="H149" s="190"/>
      <c r="I149" s="190"/>
      <c r="J149" s="190"/>
      <c r="K149" s="190"/>
      <c r="L149" s="190"/>
      <c r="M149" s="190"/>
      <c r="N149" s="190"/>
      <c r="O149" s="190"/>
      <c r="P149" s="190"/>
      <c r="Q149" s="190"/>
      <c r="R149" s="190"/>
      <c r="S149" s="190"/>
      <c r="T149" s="40"/>
      <c r="U149" s="40"/>
      <c r="V149" s="40"/>
      <c r="W149" s="40"/>
      <c r="X149" s="40"/>
      <c r="Y149" s="40"/>
      <c r="Z149" s="40"/>
      <c r="AA149" s="40"/>
      <c r="AB149" s="40"/>
      <c r="AC149" s="40"/>
      <c r="AD149" s="40"/>
      <c r="AE149" s="40"/>
      <c r="AF149" s="40"/>
      <c r="AG149" s="40"/>
    </row>
    <row r="150" spans="1:33" ht="15.75" outlineLevel="1">
      <c r="A150" s="56" t="str">
        <f>IF(OR(C150="",D150=""),"",$D$3&amp;"_"&amp;ROW()-13-COUNTBLANK($D$14:D150))</f>
        <v>TLTS_120</v>
      </c>
      <c r="B150" s="22" t="s">
        <v>106</v>
      </c>
      <c r="C150" s="22" t="s">
        <v>107</v>
      </c>
      <c r="D150" s="68" t="s">
        <v>108</v>
      </c>
      <c r="E150" s="18" t="s">
        <v>212</v>
      </c>
      <c r="F150" s="17"/>
      <c r="G150" s="17"/>
      <c r="H150" s="17"/>
      <c r="I150" s="17"/>
      <c r="J150" s="17"/>
      <c r="K150" s="17"/>
      <c r="L150" s="17"/>
      <c r="M150" s="17"/>
      <c r="N150" s="17"/>
      <c r="O150" s="17"/>
      <c r="P150" s="17"/>
      <c r="Q150" s="54"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67"/>
      <c r="S150" s="67"/>
      <c r="T150" s="42"/>
      <c r="U150" s="42"/>
      <c r="V150" s="42"/>
      <c r="W150" s="42"/>
      <c r="X150" s="42"/>
      <c r="Y150" s="42"/>
      <c r="Z150" s="42"/>
      <c r="AA150" s="42"/>
      <c r="AB150" s="42"/>
      <c r="AC150" s="42"/>
      <c r="AD150" s="42"/>
      <c r="AE150" s="42"/>
      <c r="AF150" s="42"/>
      <c r="AG150" s="42"/>
    </row>
    <row r="151" spans="1:33" ht="15.75" outlineLevel="1">
      <c r="A151" s="56" t="str">
        <f>IF(OR(C151="",D151=""),"",$D$3&amp;"_"&amp;ROW()-13-COUNTBLANK($D$14:D151))</f>
        <v>TLTS_121</v>
      </c>
      <c r="B151" s="222" t="s">
        <v>68</v>
      </c>
      <c r="C151" s="22" t="s">
        <v>109</v>
      </c>
      <c r="D151" s="68" t="s">
        <v>110</v>
      </c>
      <c r="E151" s="18" t="s">
        <v>212</v>
      </c>
      <c r="F151" s="17"/>
      <c r="G151" s="17"/>
      <c r="H151" s="17"/>
      <c r="I151" s="17"/>
      <c r="J151" s="17"/>
      <c r="K151" s="17"/>
      <c r="L151" s="17"/>
      <c r="M151" s="17"/>
      <c r="N151" s="17"/>
      <c r="O151" s="17"/>
      <c r="P151" s="17"/>
      <c r="Q151" s="54"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67"/>
      <c r="S151" s="67"/>
      <c r="T151" s="42"/>
      <c r="U151" s="42"/>
      <c r="V151" s="42"/>
      <c r="W151" s="42"/>
      <c r="X151" s="42"/>
      <c r="Y151" s="42"/>
      <c r="Z151" s="42"/>
      <c r="AA151" s="42"/>
      <c r="AB151" s="42"/>
      <c r="AC151" s="42"/>
      <c r="AD151" s="42"/>
      <c r="AE151" s="42"/>
      <c r="AF151" s="42"/>
      <c r="AG151" s="42"/>
    </row>
    <row r="152" spans="1:33" ht="15.75" outlineLevel="1">
      <c r="A152" s="56" t="str">
        <f>IF(OR(C152="",D152=""),"",$D$3&amp;"_"&amp;ROW()-13-COUNTBLANK($D$14:D152))</f>
        <v>TLTS_122</v>
      </c>
      <c r="B152" s="190"/>
      <c r="C152" s="22" t="s">
        <v>111</v>
      </c>
      <c r="D152" s="68" t="s">
        <v>110</v>
      </c>
      <c r="E152" s="18" t="s">
        <v>212</v>
      </c>
      <c r="F152" s="17"/>
      <c r="G152" s="17"/>
      <c r="H152" s="17"/>
      <c r="I152" s="17"/>
      <c r="J152" s="17"/>
      <c r="K152" s="17"/>
      <c r="L152" s="17"/>
      <c r="M152" s="17"/>
      <c r="N152" s="17"/>
      <c r="O152" s="17"/>
      <c r="P152" s="17"/>
      <c r="Q152" s="54"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67"/>
      <c r="S152" s="67"/>
      <c r="T152" s="42"/>
      <c r="U152" s="42"/>
      <c r="V152" s="42"/>
      <c r="W152" s="42"/>
      <c r="X152" s="42"/>
      <c r="Y152" s="42"/>
      <c r="Z152" s="42"/>
      <c r="AA152" s="42"/>
      <c r="AB152" s="42"/>
      <c r="AC152" s="42"/>
      <c r="AD152" s="42"/>
      <c r="AE152" s="42"/>
      <c r="AF152" s="42"/>
      <c r="AG152" s="42"/>
    </row>
    <row r="153" spans="1:33" ht="15.75" outlineLevel="1">
      <c r="A153" s="56" t="str">
        <f>IF(OR(C153="",D153=""),"",$D$3&amp;"_"&amp;ROW()-13-COUNTBLANK($D$14:D153))</f>
        <v>TLTS_123</v>
      </c>
      <c r="B153" s="190"/>
      <c r="C153" s="22" t="s">
        <v>112</v>
      </c>
      <c r="D153" s="68" t="s">
        <v>112</v>
      </c>
      <c r="E153" s="18" t="s">
        <v>212</v>
      </c>
      <c r="F153" s="17"/>
      <c r="G153" s="17"/>
      <c r="H153" s="17"/>
      <c r="I153" s="17"/>
      <c r="J153" s="17"/>
      <c r="K153" s="17"/>
      <c r="L153" s="17"/>
      <c r="M153" s="17"/>
      <c r="N153" s="17"/>
      <c r="O153" s="17"/>
      <c r="P153" s="17"/>
      <c r="Q153" s="54" t="str">
        <f>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67"/>
      <c r="S153" s="67"/>
      <c r="T153" s="42"/>
      <c r="U153" s="42"/>
      <c r="V153" s="42"/>
      <c r="W153" s="42"/>
      <c r="X153" s="42"/>
      <c r="Y153" s="42"/>
      <c r="Z153" s="42"/>
      <c r="AA153" s="42"/>
      <c r="AB153" s="42"/>
      <c r="AC153" s="42"/>
      <c r="AD153" s="42"/>
      <c r="AE153" s="42"/>
      <c r="AF153" s="42"/>
      <c r="AG153" s="42"/>
    </row>
    <row r="154" spans="1:33" ht="15.75" outlineLevel="1">
      <c r="A154" s="56" t="str">
        <f>IF(OR(C154="",D154=""),"",$D$3&amp;"_"&amp;ROW()-13-COUNTBLANK($D$14:D154))</f>
        <v>TLTS_124</v>
      </c>
      <c r="B154" s="190"/>
      <c r="C154" s="68" t="s">
        <v>113</v>
      </c>
      <c r="D154" s="68" t="s">
        <v>113</v>
      </c>
      <c r="E154" s="18" t="s">
        <v>212</v>
      </c>
      <c r="F154" s="51"/>
      <c r="G154" s="51"/>
      <c r="H154" s="51"/>
      <c r="I154" s="51"/>
      <c r="J154" s="51"/>
      <c r="K154" s="51"/>
      <c r="L154" s="51"/>
      <c r="M154" s="51"/>
      <c r="N154" s="51"/>
      <c r="O154" s="51"/>
      <c r="P154" s="51"/>
      <c r="Q154" s="54" t="str">
        <f t="shared" ref="Q154:Q164" si="17">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67"/>
      <c r="S154" s="67"/>
      <c r="T154" s="42"/>
      <c r="U154" s="42"/>
      <c r="V154" s="42"/>
      <c r="W154" s="42"/>
      <c r="X154" s="42"/>
      <c r="Y154" s="42"/>
      <c r="Z154" s="42"/>
      <c r="AA154" s="42"/>
      <c r="AB154" s="42"/>
      <c r="AC154" s="42"/>
      <c r="AD154" s="42"/>
      <c r="AE154" s="42"/>
      <c r="AF154" s="42"/>
      <c r="AG154" s="42"/>
    </row>
    <row r="155" spans="1:33" ht="24" outlineLevel="1">
      <c r="A155" s="56" t="str">
        <f>IF(OR(C155="",D155=""),"",$D$3&amp;"_"&amp;ROW()-13-COUNTBLANK($D$14:D155))</f>
        <v>TLTS_125</v>
      </c>
      <c r="B155" s="190"/>
      <c r="C155" s="68" t="s">
        <v>114</v>
      </c>
      <c r="D155" s="70" t="s">
        <v>115</v>
      </c>
      <c r="E155" s="18" t="s">
        <v>212</v>
      </c>
      <c r="F155" s="51"/>
      <c r="G155" s="51"/>
      <c r="H155" s="51"/>
      <c r="I155" s="51"/>
      <c r="J155" s="51"/>
      <c r="K155" s="51"/>
      <c r="L155" s="51"/>
      <c r="M155" s="51"/>
      <c r="N155" s="51"/>
      <c r="O155" s="51"/>
      <c r="P155" s="51"/>
      <c r="Q155" s="54" t="str">
        <f t="shared" si="17"/>
        <v>P</v>
      </c>
      <c r="R155" s="67"/>
      <c r="S155" s="67"/>
      <c r="T155" s="42"/>
      <c r="U155" s="42"/>
      <c r="V155" s="42"/>
      <c r="W155" s="42"/>
      <c r="X155" s="42"/>
      <c r="Y155" s="42"/>
      <c r="Z155" s="42"/>
      <c r="AA155" s="42"/>
      <c r="AB155" s="42"/>
      <c r="AC155" s="42"/>
      <c r="AD155" s="42"/>
      <c r="AE155" s="42"/>
      <c r="AF155" s="42"/>
      <c r="AG155" s="42"/>
    </row>
    <row r="156" spans="1:33" ht="15.75" outlineLevel="1">
      <c r="A156" s="56" t="str">
        <f>IF(OR(C156="",D156=""),"",$D$3&amp;"_"&amp;ROW()-13-COUNTBLANK($D$14:D156))</f>
        <v>TLTS_126</v>
      </c>
      <c r="B156" s="190"/>
      <c r="C156" s="22" t="s">
        <v>116</v>
      </c>
      <c r="D156" s="68" t="s">
        <v>117</v>
      </c>
      <c r="E156" s="18" t="s">
        <v>212</v>
      </c>
      <c r="F156" s="51"/>
      <c r="G156" s="51"/>
      <c r="H156" s="51"/>
      <c r="I156" s="51"/>
      <c r="J156" s="51"/>
      <c r="K156" s="51"/>
      <c r="L156" s="51"/>
      <c r="M156" s="51"/>
      <c r="N156" s="51"/>
      <c r="O156" s="51"/>
      <c r="P156" s="51"/>
      <c r="Q156" s="54" t="str">
        <f t="shared" si="17"/>
        <v>P</v>
      </c>
      <c r="R156" s="67"/>
      <c r="S156" s="67"/>
      <c r="T156" s="42"/>
      <c r="U156" s="42"/>
      <c r="V156" s="42"/>
      <c r="W156" s="42"/>
      <c r="X156" s="42"/>
      <c r="Y156" s="42"/>
      <c r="Z156" s="42"/>
      <c r="AA156" s="42"/>
      <c r="AB156" s="42"/>
      <c r="AC156" s="42"/>
      <c r="AD156" s="42"/>
      <c r="AE156" s="42"/>
      <c r="AF156" s="42"/>
      <c r="AG156" s="42"/>
    </row>
    <row r="157" spans="1:33" ht="15.75" outlineLevel="1">
      <c r="A157" s="56" t="str">
        <f>IF(OR(C157="",D157=""),"",$D$3&amp;"_"&amp;ROW()-13-COUNTBLANK($D$14:D157))</f>
        <v>TLTS_127</v>
      </c>
      <c r="B157" s="190"/>
      <c r="C157" s="22" t="s">
        <v>118</v>
      </c>
      <c r="D157" s="68" t="s">
        <v>119</v>
      </c>
      <c r="E157" s="18" t="s">
        <v>212</v>
      </c>
      <c r="F157" s="17"/>
      <c r="G157" s="17"/>
      <c r="H157" s="17"/>
      <c r="I157" s="17"/>
      <c r="J157" s="17"/>
      <c r="K157" s="17"/>
      <c r="L157" s="17"/>
      <c r="M157" s="17"/>
      <c r="N157" s="17"/>
      <c r="O157" s="17"/>
      <c r="P157" s="17"/>
      <c r="Q157" s="54" t="str">
        <f t="shared" si="17"/>
        <v>P</v>
      </c>
      <c r="R157" s="67"/>
      <c r="S157" s="67"/>
      <c r="T157" s="42"/>
      <c r="U157" s="42"/>
      <c r="V157" s="42"/>
      <c r="W157" s="42"/>
      <c r="X157" s="42"/>
      <c r="Y157" s="42"/>
      <c r="Z157" s="42"/>
      <c r="AA157" s="42"/>
      <c r="AB157" s="42"/>
      <c r="AC157" s="42"/>
      <c r="AD157" s="42"/>
      <c r="AE157" s="42"/>
      <c r="AF157" s="42"/>
      <c r="AG157" s="42"/>
    </row>
    <row r="158" spans="1:33" ht="15.75" outlineLevel="1">
      <c r="A158" s="56" t="str">
        <f>IF(OR(C158="",D158=""),"",$D$3&amp;"_"&amp;ROW()-13-COUNTBLANK($D$14:D158))</f>
        <v>TLTS_128</v>
      </c>
      <c r="B158" s="190"/>
      <c r="C158" s="22" t="s">
        <v>120</v>
      </c>
      <c r="D158" s="68" t="s">
        <v>121</v>
      </c>
      <c r="E158" s="18" t="s">
        <v>212</v>
      </c>
      <c r="F158" s="17"/>
      <c r="G158" s="17"/>
      <c r="H158" s="17"/>
      <c r="I158" s="17"/>
      <c r="J158" s="17"/>
      <c r="K158" s="17"/>
      <c r="L158" s="17"/>
      <c r="M158" s="17"/>
      <c r="N158" s="17"/>
      <c r="O158" s="17"/>
      <c r="P158" s="17"/>
      <c r="Q158" s="54" t="str">
        <f t="shared" si="17"/>
        <v>P</v>
      </c>
      <c r="R158" s="67"/>
      <c r="S158" s="67"/>
      <c r="T158" s="42"/>
      <c r="U158" s="42"/>
      <c r="V158" s="42"/>
      <c r="W158" s="42"/>
      <c r="X158" s="42"/>
      <c r="Y158" s="42"/>
      <c r="Z158" s="42"/>
      <c r="AA158" s="42"/>
      <c r="AB158" s="42"/>
      <c r="AC158" s="42"/>
      <c r="AD158" s="42"/>
      <c r="AE158" s="42"/>
      <c r="AF158" s="42"/>
      <c r="AG158" s="42"/>
    </row>
    <row r="159" spans="1:33" ht="15.75" outlineLevel="1">
      <c r="A159" s="56" t="str">
        <f>IF(OR(C159="",D159=""),"",$D$3&amp;"_"&amp;ROW()-13-COUNTBLANK($D$14:D159))</f>
        <v>TLTS_129</v>
      </c>
      <c r="B159" s="190"/>
      <c r="C159" s="22" t="s">
        <v>122</v>
      </c>
      <c r="D159" s="68" t="s">
        <v>123</v>
      </c>
      <c r="E159" s="18" t="s">
        <v>212</v>
      </c>
      <c r="F159" s="17"/>
      <c r="G159" s="17"/>
      <c r="H159" s="17"/>
      <c r="I159" s="17"/>
      <c r="J159" s="17"/>
      <c r="K159" s="17"/>
      <c r="L159" s="17"/>
      <c r="M159" s="17"/>
      <c r="N159" s="17"/>
      <c r="O159" s="17"/>
      <c r="P159" s="17"/>
      <c r="Q159" s="54" t="str">
        <f t="shared" si="17"/>
        <v>P</v>
      </c>
      <c r="R159" s="67"/>
      <c r="S159" s="67"/>
      <c r="T159" s="42"/>
      <c r="U159" s="42"/>
      <c r="V159" s="42"/>
      <c r="W159" s="42"/>
      <c r="X159" s="42"/>
      <c r="Y159" s="42"/>
      <c r="Z159" s="42"/>
      <c r="AA159" s="42"/>
      <c r="AB159" s="42"/>
      <c r="AC159" s="42"/>
      <c r="AD159" s="42"/>
      <c r="AE159" s="42"/>
      <c r="AF159" s="42"/>
      <c r="AG159" s="42"/>
    </row>
    <row r="160" spans="1:33" ht="90" outlineLevel="1">
      <c r="A160" s="56" t="str">
        <f>IF(OR(C160="",D160=""),"",$D$3&amp;"_"&amp;ROW()-13-COUNTBLANK($D$14:D160))</f>
        <v>TLTS_130</v>
      </c>
      <c r="B160" s="190"/>
      <c r="C160" s="22" t="s">
        <v>124</v>
      </c>
      <c r="D160" s="68" t="s">
        <v>125</v>
      </c>
      <c r="E160" s="18" t="s">
        <v>212</v>
      </c>
      <c r="F160" s="17"/>
      <c r="G160" s="17"/>
      <c r="H160" s="17"/>
      <c r="I160" s="17"/>
      <c r="J160" s="17"/>
      <c r="K160" s="17"/>
      <c r="L160" s="17"/>
      <c r="M160" s="17"/>
      <c r="N160" s="17"/>
      <c r="O160" s="17"/>
      <c r="P160" s="17"/>
      <c r="Q160" s="54" t="str">
        <f t="shared" si="17"/>
        <v>P</v>
      </c>
      <c r="R160" s="67"/>
      <c r="S160" s="67"/>
      <c r="T160" s="42"/>
      <c r="U160" s="42"/>
      <c r="V160" s="42"/>
      <c r="W160" s="42"/>
      <c r="X160" s="42"/>
      <c r="Y160" s="42"/>
      <c r="Z160" s="42"/>
      <c r="AA160" s="42"/>
      <c r="AB160" s="42"/>
      <c r="AC160" s="42"/>
      <c r="AD160" s="42"/>
      <c r="AE160" s="42"/>
      <c r="AF160" s="42"/>
      <c r="AG160" s="42"/>
    </row>
    <row r="161" spans="1:33" ht="30" outlineLevel="1">
      <c r="A161" s="56" t="str">
        <f>IF(OR(C161="",D161=""),"",$D$3&amp;"_"&amp;ROW()-13-COUNTBLANK($D$14:D161))</f>
        <v>TLTS_131</v>
      </c>
      <c r="B161" s="190"/>
      <c r="C161" s="22" t="s">
        <v>126</v>
      </c>
      <c r="D161" s="68" t="s">
        <v>127</v>
      </c>
      <c r="E161" s="18" t="s">
        <v>212</v>
      </c>
      <c r="F161" s="51"/>
      <c r="G161" s="51"/>
      <c r="H161" s="51"/>
      <c r="I161" s="51"/>
      <c r="J161" s="51"/>
      <c r="K161" s="51"/>
      <c r="L161" s="51"/>
      <c r="M161" s="51"/>
      <c r="N161" s="51"/>
      <c r="O161" s="51"/>
      <c r="P161" s="51"/>
      <c r="Q161" s="54" t="str">
        <f t="shared" si="17"/>
        <v>P</v>
      </c>
      <c r="R161" s="67"/>
      <c r="S161" s="67"/>
      <c r="T161" s="42"/>
      <c r="U161" s="42"/>
      <c r="V161" s="42"/>
      <c r="W161" s="42"/>
      <c r="X161" s="42"/>
      <c r="Y161" s="42"/>
      <c r="Z161" s="42"/>
      <c r="AA161" s="42"/>
      <c r="AB161" s="42"/>
      <c r="AC161" s="42"/>
      <c r="AD161" s="42"/>
      <c r="AE161" s="42"/>
      <c r="AF161" s="42"/>
      <c r="AG161" s="42"/>
    </row>
    <row r="162" spans="1:33" ht="15.75" outlineLevel="1">
      <c r="A162" s="56" t="str">
        <f>IF(OR(C162="",D162=""),"",$D$3&amp;"_"&amp;ROW()-13-COUNTBLANK($D$14:D162))</f>
        <v>TLTS_132</v>
      </c>
      <c r="B162" s="22"/>
      <c r="C162" s="22" t="s">
        <v>128</v>
      </c>
      <c r="D162" s="68" t="s">
        <v>129</v>
      </c>
      <c r="E162" s="18" t="s">
        <v>212</v>
      </c>
      <c r="F162" s="51"/>
      <c r="G162" s="51"/>
      <c r="H162" s="51"/>
      <c r="I162" s="51"/>
      <c r="J162" s="51"/>
      <c r="K162" s="51"/>
      <c r="L162" s="51"/>
      <c r="M162" s="51"/>
      <c r="N162" s="51"/>
      <c r="O162" s="51"/>
      <c r="P162" s="51"/>
      <c r="Q162" s="54" t="str">
        <f t="shared" si="17"/>
        <v>P</v>
      </c>
      <c r="R162" s="67"/>
      <c r="S162" s="67"/>
      <c r="T162" s="42"/>
      <c r="U162" s="42"/>
      <c r="V162" s="42"/>
      <c r="W162" s="42"/>
      <c r="X162" s="42"/>
      <c r="Y162" s="42"/>
      <c r="Z162" s="42"/>
      <c r="AA162" s="42"/>
      <c r="AB162" s="42"/>
      <c r="AC162" s="42"/>
      <c r="AD162" s="42"/>
      <c r="AE162" s="42"/>
      <c r="AF162" s="42"/>
      <c r="AG162" s="42"/>
    </row>
    <row r="163" spans="1:33" ht="150" outlineLevel="1">
      <c r="A163" s="56" t="str">
        <f>IF(OR(C163="",D163=""),"",$D$3&amp;"_"&amp;ROW()-13-COUNTBLANK($D$14:D163))</f>
        <v>TLTS_133</v>
      </c>
      <c r="B163" s="22" t="s">
        <v>130</v>
      </c>
      <c r="C163" s="22" t="s">
        <v>130</v>
      </c>
      <c r="D163" s="68" t="s">
        <v>131</v>
      </c>
      <c r="E163" s="18" t="s">
        <v>212</v>
      </c>
      <c r="F163" s="17"/>
      <c r="G163" s="17"/>
      <c r="H163" s="17"/>
      <c r="I163" s="17"/>
      <c r="J163" s="17"/>
      <c r="K163" s="17"/>
      <c r="L163" s="17"/>
      <c r="M163" s="17"/>
      <c r="N163" s="17"/>
      <c r="O163" s="17"/>
      <c r="P163" s="17"/>
      <c r="Q163" s="54" t="str">
        <f t="shared" si="17"/>
        <v>P</v>
      </c>
      <c r="R163" s="67"/>
      <c r="S163" s="67"/>
      <c r="T163" s="42"/>
      <c r="U163" s="42"/>
      <c r="V163" s="42"/>
      <c r="W163" s="42"/>
      <c r="X163" s="42"/>
      <c r="Y163" s="42"/>
      <c r="Z163" s="42"/>
      <c r="AA163" s="42"/>
      <c r="AB163" s="42"/>
      <c r="AC163" s="42"/>
      <c r="AD163" s="42"/>
      <c r="AE163" s="42"/>
      <c r="AF163" s="42"/>
      <c r="AG163" s="42"/>
    </row>
    <row r="164" spans="1:33" ht="210" outlineLevel="1">
      <c r="A164" s="56" t="str">
        <f>IF(OR(C164="",D164=""),"",$D$3&amp;"_"&amp;ROW()-13-COUNTBLANK($D$14:D164))</f>
        <v>TLTS_134</v>
      </c>
      <c r="B164" s="22" t="s">
        <v>132</v>
      </c>
      <c r="C164" s="22" t="s">
        <v>132</v>
      </c>
      <c r="D164" s="22" t="s">
        <v>133</v>
      </c>
      <c r="E164" s="18" t="s">
        <v>212</v>
      </c>
      <c r="F164" s="17"/>
      <c r="G164" s="17"/>
      <c r="H164" s="17"/>
      <c r="I164" s="17"/>
      <c r="J164" s="17"/>
      <c r="K164" s="17"/>
      <c r="L164" s="17"/>
      <c r="M164" s="17"/>
      <c r="N164" s="17"/>
      <c r="O164" s="17"/>
      <c r="P164" s="17"/>
      <c r="Q164" s="54" t="str">
        <f t="shared" si="17"/>
        <v>P</v>
      </c>
      <c r="R164" s="67"/>
      <c r="S164" s="67"/>
      <c r="T164" s="42"/>
      <c r="U164" s="42"/>
      <c r="V164" s="42"/>
      <c r="W164" s="42"/>
      <c r="X164" s="42"/>
      <c r="Y164" s="42"/>
      <c r="Z164" s="42"/>
      <c r="AA164" s="42"/>
      <c r="AB164" s="42"/>
      <c r="AC164" s="42"/>
      <c r="AD164" s="42"/>
      <c r="AE164" s="42"/>
      <c r="AF164" s="42"/>
      <c r="AG164" s="42"/>
    </row>
    <row r="165" spans="1:33" ht="22.9" customHeight="1">
      <c r="A165" s="56" t="str">
        <f>IF(OR(C165="",D165=""),"",$D$3&amp;"_"&amp;ROW()-13-COUNTBLANK($D$14:D165))</f>
        <v/>
      </c>
      <c r="B165" s="169" t="s">
        <v>338</v>
      </c>
      <c r="C165" s="169"/>
      <c r="D165" s="169"/>
      <c r="E165" s="169"/>
      <c r="F165" s="169"/>
      <c r="G165" s="169"/>
      <c r="H165" s="169"/>
      <c r="I165" s="169"/>
      <c r="J165" s="169"/>
      <c r="K165" s="169"/>
      <c r="L165" s="169"/>
      <c r="M165" s="169"/>
      <c r="N165" s="169"/>
      <c r="O165" s="169"/>
      <c r="P165" s="169"/>
      <c r="Q165" s="169"/>
      <c r="R165" s="169"/>
      <c r="S165" s="169"/>
      <c r="T165" s="43"/>
      <c r="U165" s="43"/>
      <c r="V165" s="43"/>
      <c r="W165" s="43"/>
      <c r="X165" s="43"/>
      <c r="Y165" s="43"/>
      <c r="Z165" s="43"/>
      <c r="AA165" s="43"/>
      <c r="AB165" s="43"/>
      <c r="AC165" s="43"/>
      <c r="AD165" s="43"/>
      <c r="AE165" s="43"/>
      <c r="AF165" s="43"/>
      <c r="AG165" s="43"/>
    </row>
    <row r="166" spans="1:33" ht="15.75" outlineLevel="1" collapsed="1">
      <c r="A166" s="56" t="str">
        <f>IF(OR(C166="",D166=""),"",$D$3&amp;"_"&amp;ROW()-13-COUNTBLANK($D$14:D166))</f>
        <v/>
      </c>
      <c r="B166" s="171" t="s">
        <v>36</v>
      </c>
      <c r="C166" s="171"/>
      <c r="D166" s="171"/>
      <c r="E166" s="171"/>
      <c r="F166" s="171"/>
      <c r="G166" s="171"/>
      <c r="H166" s="171"/>
      <c r="I166" s="171"/>
      <c r="J166" s="171"/>
      <c r="K166" s="171"/>
      <c r="L166" s="171"/>
      <c r="M166" s="171"/>
      <c r="N166" s="171"/>
      <c r="O166" s="171"/>
      <c r="P166" s="171"/>
      <c r="Q166" s="171"/>
      <c r="R166" s="171"/>
      <c r="S166" s="171"/>
      <c r="T166" s="45"/>
      <c r="U166" s="45"/>
      <c r="V166" s="45"/>
      <c r="W166" s="45"/>
      <c r="X166" s="45"/>
      <c r="Y166" s="45"/>
      <c r="Z166" s="45"/>
      <c r="AA166" s="45"/>
      <c r="AB166" s="45"/>
      <c r="AC166" s="45"/>
      <c r="AD166" s="45"/>
      <c r="AE166" s="45"/>
      <c r="AF166" s="45"/>
      <c r="AG166" s="45"/>
    </row>
    <row r="167" spans="1:33" ht="180" outlineLevel="1">
      <c r="A167" s="56" t="str">
        <f>IF(OR(C167="",D167=""),"",$D$3&amp;"_"&amp;ROW()-13-COUNTBLANK($D$14:D167))</f>
        <v>TLTS_135</v>
      </c>
      <c r="B167" s="71" t="s">
        <v>134</v>
      </c>
      <c r="C167" s="16" t="s">
        <v>382</v>
      </c>
      <c r="D167" s="16" t="s">
        <v>384</v>
      </c>
      <c r="E167" s="18" t="s">
        <v>324</v>
      </c>
      <c r="F167" s="18"/>
      <c r="G167" s="18"/>
      <c r="H167" s="18"/>
      <c r="I167" s="18"/>
      <c r="J167" s="18"/>
      <c r="K167" s="18"/>
      <c r="L167" s="18"/>
      <c r="M167" s="18"/>
      <c r="N167" s="18"/>
      <c r="O167" s="18"/>
      <c r="P167" s="18"/>
      <c r="Q167" s="55" t="str">
        <f t="shared" ref="Q167:Q169" si="18">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F</v>
      </c>
      <c r="R167" s="67"/>
      <c r="S167" s="67" t="s">
        <v>383</v>
      </c>
      <c r="T167" s="43"/>
      <c r="U167" s="43"/>
      <c r="V167" s="43"/>
      <c r="W167" s="43"/>
      <c r="X167" s="43"/>
      <c r="Y167" s="43"/>
      <c r="Z167" s="43"/>
      <c r="AA167" s="43"/>
      <c r="AB167" s="43"/>
      <c r="AC167" s="43"/>
      <c r="AD167" s="43"/>
      <c r="AE167" s="43"/>
      <c r="AF167" s="43"/>
      <c r="AG167" s="43"/>
    </row>
    <row r="168" spans="1:33" ht="120" outlineLevel="1">
      <c r="A168" s="56" t="str">
        <f>IF(OR(C168="",D168=""),"",$D$3&amp;"_"&amp;ROW()-13-COUNTBLANK($D$14:D168))</f>
        <v>TLTS_136</v>
      </c>
      <c r="B168" s="71" t="s">
        <v>293</v>
      </c>
      <c r="C168" s="16" t="s">
        <v>385</v>
      </c>
      <c r="D168" s="16" t="s">
        <v>490</v>
      </c>
      <c r="E168" s="18" t="s">
        <v>212</v>
      </c>
      <c r="F168" s="18"/>
      <c r="G168" s="18"/>
      <c r="H168" s="18"/>
      <c r="I168" s="18"/>
      <c r="J168" s="18"/>
      <c r="K168" s="18"/>
      <c r="L168" s="18"/>
      <c r="M168" s="18"/>
      <c r="N168" s="18"/>
      <c r="O168" s="18"/>
      <c r="P168" s="18"/>
      <c r="Q168" s="55" t="str">
        <f t="shared" ref="Q168" si="19">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67"/>
      <c r="S168" s="67"/>
      <c r="T168" s="43"/>
      <c r="U168" s="43"/>
      <c r="V168" s="43"/>
      <c r="W168" s="43"/>
      <c r="X168" s="43"/>
      <c r="Y168" s="43"/>
      <c r="Z168" s="43"/>
      <c r="AA168" s="43"/>
      <c r="AB168" s="43"/>
      <c r="AC168" s="43"/>
      <c r="AD168" s="43"/>
      <c r="AE168" s="43"/>
      <c r="AF168" s="43"/>
      <c r="AG168" s="43"/>
    </row>
    <row r="169" spans="1:33" ht="120" outlineLevel="1">
      <c r="A169" s="56" t="str">
        <f>IF(OR(C169="",D169=""),"",$D$3&amp;"_"&amp;ROW()-13-COUNTBLANK($D$14:D169))</f>
        <v>TLTS_137</v>
      </c>
      <c r="B169" s="16" t="s">
        <v>39</v>
      </c>
      <c r="C169" s="16" t="s">
        <v>136</v>
      </c>
      <c r="D169" s="140" t="s">
        <v>386</v>
      </c>
      <c r="E169" s="18" t="s">
        <v>212</v>
      </c>
      <c r="F169" s="18"/>
      <c r="G169" s="18"/>
      <c r="H169" s="17"/>
      <c r="I169" s="17"/>
      <c r="J169" s="17"/>
      <c r="K169" s="17"/>
      <c r="L169" s="17"/>
      <c r="M169" s="17"/>
      <c r="N169" s="17"/>
      <c r="O169" s="17"/>
      <c r="P169" s="17"/>
      <c r="Q169" s="54" t="str">
        <f t="shared" si="18"/>
        <v>P</v>
      </c>
      <c r="R169" s="67"/>
      <c r="S169" s="67"/>
      <c r="T169" s="43"/>
      <c r="U169" s="43"/>
      <c r="V169" s="43"/>
      <c r="W169" s="43"/>
      <c r="X169" s="43"/>
      <c r="Y169" s="43"/>
      <c r="Z169" s="43"/>
      <c r="AA169" s="43"/>
      <c r="AB169" s="43"/>
      <c r="AC169" s="43"/>
      <c r="AD169" s="43"/>
      <c r="AE169" s="43"/>
      <c r="AF169" s="43"/>
      <c r="AG169" s="43"/>
    </row>
    <row r="170" spans="1:33" ht="15.75" outlineLevel="1">
      <c r="A170" s="56" t="str">
        <f>IF(OR(C170="",D170=""),"",$D$3&amp;"_"&amp;ROW()-13-COUNTBLANK($D$14:D170))</f>
        <v/>
      </c>
      <c r="B170" s="189" t="s">
        <v>105</v>
      </c>
      <c r="C170" s="190"/>
      <c r="D170" s="190"/>
      <c r="E170" s="190"/>
      <c r="F170" s="190"/>
      <c r="G170" s="190"/>
      <c r="H170" s="190"/>
      <c r="I170" s="190"/>
      <c r="J170" s="190"/>
      <c r="K170" s="190"/>
      <c r="L170" s="190"/>
      <c r="M170" s="190"/>
      <c r="N170" s="190"/>
      <c r="O170" s="190"/>
      <c r="P170" s="190"/>
      <c r="Q170" s="190"/>
      <c r="R170" s="190"/>
      <c r="S170" s="190"/>
      <c r="T170" s="40"/>
      <c r="U170" s="40"/>
      <c r="V170" s="40"/>
      <c r="W170" s="40"/>
      <c r="X170" s="40"/>
      <c r="Y170" s="40"/>
      <c r="Z170" s="40"/>
      <c r="AA170" s="40"/>
      <c r="AB170" s="40"/>
      <c r="AC170" s="40"/>
      <c r="AD170" s="40"/>
      <c r="AE170" s="40"/>
      <c r="AF170" s="40"/>
      <c r="AG170" s="40"/>
    </row>
    <row r="171" spans="1:33" s="92" customFormat="1" ht="75" outlineLevel="1">
      <c r="A171" s="56" t="str">
        <f>IF(OR(C171="",D171=""),"",$D$3&amp;"_"&amp;ROW()-13-COUNTBLANK($D$14:D171))</f>
        <v>TLTS_138</v>
      </c>
      <c r="B171" s="97" t="s">
        <v>387</v>
      </c>
      <c r="C171" s="97" t="s">
        <v>388</v>
      </c>
      <c r="D171" s="91" t="s">
        <v>389</v>
      </c>
      <c r="E171" s="114" t="s">
        <v>212</v>
      </c>
      <c r="F171" s="88"/>
      <c r="G171" s="88"/>
      <c r="H171" s="88"/>
      <c r="I171" s="88"/>
      <c r="J171" s="88"/>
      <c r="K171" s="88"/>
      <c r="L171" s="88"/>
      <c r="M171" s="88"/>
      <c r="N171" s="88"/>
      <c r="O171" s="88"/>
      <c r="P171" s="88"/>
      <c r="Q171" s="89" t="str">
        <f t="shared" ref="Q171" si="20">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P</v>
      </c>
      <c r="R171" s="90"/>
      <c r="S171" s="91"/>
    </row>
    <row r="172" spans="1:33" s="92" customFormat="1" ht="30" outlineLevel="1">
      <c r="A172" s="56" t="str">
        <f>IF(OR(C172="",D172=""),"",$D$3&amp;"_"&amp;ROW()-13-COUNTBLANK($D$14:D172))</f>
        <v>TLTS_139</v>
      </c>
      <c r="B172" s="97" t="s">
        <v>390</v>
      </c>
      <c r="C172" s="97" t="s">
        <v>391</v>
      </c>
      <c r="D172" s="90" t="s">
        <v>392</v>
      </c>
      <c r="E172" s="114" t="s">
        <v>212</v>
      </c>
      <c r="F172" s="88"/>
      <c r="G172" s="88"/>
      <c r="H172" s="88"/>
      <c r="I172" s="88"/>
      <c r="J172" s="88"/>
      <c r="K172" s="88"/>
      <c r="L172" s="88"/>
      <c r="M172" s="88"/>
      <c r="N172" s="88"/>
      <c r="O172" s="88"/>
      <c r="P172" s="88"/>
      <c r="Q172" s="89" t="str">
        <f t="shared" ref="Q172" si="21">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v>
      </c>
      <c r="R172" s="90"/>
      <c r="S172" s="91"/>
    </row>
    <row r="173" spans="1:33" ht="22.9" customHeight="1">
      <c r="A173" s="56" t="str">
        <f>IF(OR(C173="",D173=""),"",$D$3&amp;"_"&amp;ROW()-13-COUNTBLANK($D$14:D173))</f>
        <v/>
      </c>
      <c r="B173" s="214" t="s">
        <v>339</v>
      </c>
      <c r="C173" s="214"/>
      <c r="D173" s="214"/>
      <c r="E173" s="214"/>
      <c r="F173" s="214"/>
      <c r="G173" s="214"/>
      <c r="H173" s="214"/>
      <c r="I173" s="214"/>
      <c r="J173" s="214"/>
      <c r="K173" s="214"/>
      <c r="L173" s="214"/>
      <c r="M173" s="214"/>
      <c r="N173" s="214"/>
      <c r="O173" s="214"/>
      <c r="P173" s="214"/>
      <c r="Q173" s="214"/>
      <c r="R173" s="214"/>
      <c r="S173" s="214"/>
      <c r="T173" s="43"/>
      <c r="U173" s="43"/>
      <c r="V173" s="43"/>
      <c r="W173" s="43"/>
      <c r="X173" s="43"/>
      <c r="Y173" s="43"/>
      <c r="Z173" s="43"/>
      <c r="AA173" s="43"/>
      <c r="AB173" s="43"/>
      <c r="AC173" s="43"/>
      <c r="AD173" s="43"/>
      <c r="AE173" s="43"/>
      <c r="AF173" s="43"/>
      <c r="AG173" s="43"/>
    </row>
    <row r="174" spans="1:33" ht="15.75" outlineLevel="1" collapsed="1">
      <c r="A174" s="56" t="str">
        <f>IF(OR(C174="",D174=""),"",$D$3&amp;"_"&amp;ROW()-13-COUNTBLANK($D$14:D174))</f>
        <v/>
      </c>
      <c r="B174" s="171" t="s">
        <v>36</v>
      </c>
      <c r="C174" s="171"/>
      <c r="D174" s="171"/>
      <c r="E174" s="171"/>
      <c r="F174" s="171"/>
      <c r="G174" s="171"/>
      <c r="H174" s="171"/>
      <c r="I174" s="171"/>
      <c r="J174" s="171"/>
      <c r="K174" s="171"/>
      <c r="L174" s="171"/>
      <c r="M174" s="171"/>
      <c r="N174" s="171"/>
      <c r="O174" s="171"/>
      <c r="P174" s="171"/>
      <c r="Q174" s="171"/>
      <c r="R174" s="171"/>
      <c r="S174" s="171"/>
      <c r="T174" s="45"/>
      <c r="U174" s="45"/>
      <c r="V174" s="45"/>
      <c r="W174" s="45"/>
      <c r="X174" s="45"/>
      <c r="Y174" s="45"/>
      <c r="Z174" s="45"/>
      <c r="AA174" s="45"/>
      <c r="AB174" s="45"/>
      <c r="AC174" s="45"/>
      <c r="AD174" s="45"/>
      <c r="AE174" s="45"/>
      <c r="AF174" s="45"/>
      <c r="AG174" s="45"/>
    </row>
    <row r="175" spans="1:33" ht="75" outlineLevel="1">
      <c r="A175" s="56" t="str">
        <f>IF(OR(C175="",D175=""),"",$D$3&amp;"_"&amp;ROW()-13-COUNTBLANK($D$14:D175))</f>
        <v>TLTS_140</v>
      </c>
      <c r="B175" s="71" t="s">
        <v>134</v>
      </c>
      <c r="C175" s="16" t="s">
        <v>135</v>
      </c>
      <c r="D175" s="16" t="s">
        <v>326</v>
      </c>
      <c r="E175" s="18" t="s">
        <v>212</v>
      </c>
      <c r="F175" s="18"/>
      <c r="G175" s="18"/>
      <c r="H175" s="18"/>
      <c r="I175" s="18"/>
      <c r="J175" s="18"/>
      <c r="K175" s="18"/>
      <c r="L175" s="18"/>
      <c r="M175" s="18"/>
      <c r="N175" s="18"/>
      <c r="O175" s="18"/>
      <c r="P175" s="18"/>
      <c r="Q175" s="55" t="str">
        <f t="shared" ref="Q175:Q178" si="22">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67"/>
      <c r="S175" s="67"/>
      <c r="T175" s="43"/>
      <c r="U175" s="43"/>
      <c r="V175" s="43"/>
      <c r="W175" s="43"/>
      <c r="X175" s="43"/>
      <c r="Y175" s="43"/>
      <c r="Z175" s="43"/>
      <c r="AA175" s="43"/>
      <c r="AB175" s="43"/>
      <c r="AC175" s="43"/>
      <c r="AD175" s="43"/>
      <c r="AE175" s="43"/>
      <c r="AF175" s="43"/>
      <c r="AG175" s="43"/>
    </row>
    <row r="176" spans="1:33" ht="120" outlineLevel="1">
      <c r="A176" s="56" t="str">
        <f>IF(OR(C176="",D176=""),"",$D$3&amp;"_"&amp;ROW()-13-COUNTBLANK($D$14:D176))</f>
        <v>TLTS_141</v>
      </c>
      <c r="B176" s="16" t="s">
        <v>39</v>
      </c>
      <c r="C176" s="16" t="s">
        <v>136</v>
      </c>
      <c r="D176" s="140" t="s">
        <v>386</v>
      </c>
      <c r="E176" s="18" t="s">
        <v>212</v>
      </c>
      <c r="F176" s="18"/>
      <c r="G176" s="18"/>
      <c r="H176" s="17"/>
      <c r="I176" s="17"/>
      <c r="J176" s="17"/>
      <c r="K176" s="17"/>
      <c r="L176" s="17"/>
      <c r="M176" s="17"/>
      <c r="N176" s="17"/>
      <c r="O176" s="17"/>
      <c r="P176" s="17"/>
      <c r="Q176" s="54" t="str">
        <f t="shared" si="22"/>
        <v>P</v>
      </c>
      <c r="R176" s="67"/>
      <c r="S176" s="67"/>
      <c r="T176" s="43"/>
      <c r="U176" s="43"/>
      <c r="V176" s="43"/>
      <c r="W176" s="43"/>
      <c r="X176" s="43"/>
      <c r="Y176" s="43"/>
      <c r="Z176" s="43"/>
      <c r="AA176" s="43"/>
      <c r="AB176" s="43"/>
      <c r="AC176" s="43"/>
      <c r="AD176" s="43"/>
      <c r="AE176" s="43"/>
      <c r="AF176" s="43"/>
      <c r="AG176" s="43"/>
    </row>
    <row r="177" spans="1:33" ht="30" outlineLevel="1">
      <c r="A177" s="56" t="str">
        <f>IF(OR(C177="",D177=""),"",$D$3&amp;"_"&amp;ROW()-13-COUNTBLANK($D$14:D177))</f>
        <v>TLTS_142</v>
      </c>
      <c r="B177" s="16" t="s">
        <v>40</v>
      </c>
      <c r="C177" s="16" t="s">
        <v>233</v>
      </c>
      <c r="D177" s="67" t="s">
        <v>75</v>
      </c>
      <c r="E177" s="18" t="s">
        <v>323</v>
      </c>
      <c r="F177" s="18"/>
      <c r="G177" s="18"/>
      <c r="H177" s="18"/>
      <c r="I177" s="18"/>
      <c r="J177" s="18"/>
      <c r="K177" s="18"/>
      <c r="L177" s="18"/>
      <c r="M177" s="18"/>
      <c r="N177" s="18"/>
      <c r="O177" s="18"/>
      <c r="P177" s="18"/>
      <c r="Q177" s="55" t="str">
        <f t="shared" si="22"/>
        <v>PE</v>
      </c>
      <c r="R177" s="67"/>
      <c r="S177" s="67"/>
      <c r="T177" s="43"/>
      <c r="U177" s="43"/>
      <c r="V177" s="43"/>
      <c r="W177" s="43"/>
      <c r="X177" s="43"/>
      <c r="Y177" s="43"/>
      <c r="Z177" s="43"/>
      <c r="AA177" s="43"/>
      <c r="AB177" s="43"/>
      <c r="AC177" s="43"/>
      <c r="AD177" s="43"/>
      <c r="AE177" s="43"/>
      <c r="AF177" s="43"/>
      <c r="AG177" s="43"/>
    </row>
    <row r="178" spans="1:33" ht="30" outlineLevel="1">
      <c r="A178" s="56" t="str">
        <f>IF(OR(C178="",D178=""),"",$D$3&amp;"_"&amp;ROW()-13-COUNTBLANK($D$14:D178))</f>
        <v>TLTS_143</v>
      </c>
      <c r="B178" s="16" t="s">
        <v>41</v>
      </c>
      <c r="C178" s="16" t="s">
        <v>234</v>
      </c>
      <c r="D178" s="16" t="s">
        <v>76</v>
      </c>
      <c r="E178" s="18" t="s">
        <v>323</v>
      </c>
      <c r="F178" s="18"/>
      <c r="G178" s="18"/>
      <c r="H178" s="18"/>
      <c r="I178" s="18"/>
      <c r="J178" s="18"/>
      <c r="K178" s="18"/>
      <c r="L178" s="18"/>
      <c r="M178" s="18"/>
      <c r="N178" s="18"/>
      <c r="O178" s="18"/>
      <c r="P178" s="18"/>
      <c r="Q178" s="55" t="str">
        <f t="shared" si="22"/>
        <v>PE</v>
      </c>
      <c r="R178" s="67"/>
      <c r="S178" s="67"/>
      <c r="T178" s="43"/>
      <c r="U178" s="43"/>
      <c r="V178" s="43"/>
      <c r="W178" s="43"/>
      <c r="X178" s="43"/>
      <c r="Y178" s="43"/>
      <c r="Z178" s="43"/>
      <c r="AA178" s="43"/>
      <c r="AB178" s="43"/>
      <c r="AC178" s="43"/>
      <c r="AD178" s="43"/>
      <c r="AE178" s="43"/>
      <c r="AF178" s="43"/>
      <c r="AG178" s="43"/>
    </row>
    <row r="179" spans="1:33" ht="15.75" outlineLevel="1">
      <c r="A179" s="56" t="str">
        <f>IF(OR(C179="",D179=""),"",$D$3&amp;"_"&amp;ROW()-13-COUNTBLANK($D$14:D179))</f>
        <v/>
      </c>
      <c r="B179" s="171" t="s">
        <v>58</v>
      </c>
      <c r="C179" s="171"/>
      <c r="D179" s="171"/>
      <c r="E179" s="171"/>
      <c r="F179" s="171"/>
      <c r="G179" s="171"/>
      <c r="H179" s="171"/>
      <c r="I179" s="171"/>
      <c r="J179" s="171"/>
      <c r="K179" s="171"/>
      <c r="L179" s="171"/>
      <c r="M179" s="171"/>
      <c r="N179" s="171"/>
      <c r="O179" s="171"/>
      <c r="P179" s="171"/>
      <c r="Q179" s="171"/>
      <c r="R179" s="171"/>
      <c r="S179" s="171"/>
      <c r="T179" s="43"/>
      <c r="U179" s="43"/>
      <c r="V179" s="43"/>
      <c r="W179" s="46"/>
      <c r="X179" s="46"/>
      <c r="Y179" s="46"/>
      <c r="Z179" s="46"/>
      <c r="AA179" s="46"/>
      <c r="AB179" s="46"/>
      <c r="AC179" s="46"/>
      <c r="AD179" s="46"/>
      <c r="AE179" s="46"/>
      <c r="AF179" s="46"/>
      <c r="AG179" s="46"/>
    </row>
    <row r="180" spans="1:33" ht="15.6" customHeight="1" outlineLevel="1">
      <c r="A180" s="56" t="str">
        <f>IF(OR(C180="",D180=""),"",$D$3&amp;"_"&amp;ROW()-13-COUNTBLANK($D$14:D180))</f>
        <v/>
      </c>
      <c r="B180" s="172" t="s">
        <v>235</v>
      </c>
      <c r="C180" s="172"/>
      <c r="D180" s="172"/>
      <c r="E180" s="172"/>
      <c r="F180" s="172"/>
      <c r="G180" s="172"/>
      <c r="H180" s="173"/>
      <c r="I180" s="173"/>
      <c r="J180" s="173"/>
      <c r="K180" s="173"/>
      <c r="L180" s="173"/>
      <c r="M180" s="173"/>
      <c r="N180" s="173"/>
      <c r="O180" s="173"/>
      <c r="P180" s="173"/>
      <c r="Q180" s="172"/>
      <c r="R180" s="172"/>
      <c r="S180" s="172"/>
      <c r="T180" s="45"/>
      <c r="U180" s="45"/>
      <c r="V180" s="45"/>
      <c r="W180" s="45"/>
      <c r="X180" s="45"/>
      <c r="Y180" s="45"/>
      <c r="Z180" s="45"/>
      <c r="AA180" s="45"/>
      <c r="AB180" s="45"/>
      <c r="AC180" s="45"/>
      <c r="AD180" s="45"/>
      <c r="AE180" s="45"/>
      <c r="AF180" s="45"/>
      <c r="AG180" s="45"/>
    </row>
    <row r="181" spans="1:33" ht="27.6" customHeight="1" outlineLevel="1">
      <c r="A181" s="56" t="str">
        <f>IF(OR(C181="",D181=""),"",$D$3&amp;"_"&amp;ROW()-13-COUNTBLANK($D$14:D181))</f>
        <v>TLTS_144</v>
      </c>
      <c r="B181" s="22" t="s">
        <v>64</v>
      </c>
      <c r="C181" s="22" t="s">
        <v>236</v>
      </c>
      <c r="D181" s="16" t="s">
        <v>245</v>
      </c>
      <c r="E181" s="18" t="s">
        <v>212</v>
      </c>
      <c r="F181" s="18"/>
      <c r="G181" s="18"/>
      <c r="H181" s="18"/>
      <c r="I181" s="18"/>
      <c r="J181" s="18"/>
      <c r="K181" s="18"/>
      <c r="L181" s="18"/>
      <c r="M181" s="18"/>
      <c r="N181" s="18"/>
      <c r="O181" s="18"/>
      <c r="P181" s="18"/>
      <c r="Q181" s="55"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16"/>
      <c r="S181" s="16"/>
      <c r="T181" s="43"/>
      <c r="U181" s="43"/>
      <c r="V181" s="43"/>
      <c r="W181" s="43"/>
      <c r="X181" s="43"/>
      <c r="Y181" s="43"/>
      <c r="Z181" s="43"/>
      <c r="AA181" s="43"/>
      <c r="AB181" s="43"/>
      <c r="AC181" s="43"/>
      <c r="AD181" s="43"/>
      <c r="AE181" s="43"/>
      <c r="AF181" s="43"/>
      <c r="AG181" s="43"/>
    </row>
    <row r="182" spans="1:33" ht="60" outlineLevel="1">
      <c r="A182" s="56" t="str">
        <f>IF(OR(C182="",D182=""),"",$D$3&amp;"_"&amp;ROW()-13-COUNTBLANK($D$14:D182))</f>
        <v>TLTS_145</v>
      </c>
      <c r="B182" s="57" t="s">
        <v>66</v>
      </c>
      <c r="C182" s="57" t="s">
        <v>237</v>
      </c>
      <c r="D182" s="57" t="s">
        <v>331</v>
      </c>
      <c r="E182" s="18" t="s">
        <v>212</v>
      </c>
      <c r="F182" s="18"/>
      <c r="G182" s="18"/>
      <c r="H182" s="18"/>
      <c r="I182" s="18"/>
      <c r="J182" s="18"/>
      <c r="K182" s="18"/>
      <c r="L182" s="18"/>
      <c r="M182" s="18"/>
      <c r="N182" s="18"/>
      <c r="O182" s="18"/>
      <c r="P182" s="18"/>
      <c r="Q182" s="55" t="str">
        <f t="shared" ref="Q182:Q187" si="23">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v>
      </c>
      <c r="R182" s="16"/>
      <c r="S182" s="16"/>
      <c r="W182" s="35"/>
      <c r="X182" s="35"/>
      <c r="Y182" s="35"/>
      <c r="Z182" s="35"/>
      <c r="AA182" s="35"/>
      <c r="AB182" s="35"/>
      <c r="AC182" s="35"/>
      <c r="AD182" s="35"/>
      <c r="AE182" s="35"/>
      <c r="AF182" s="35"/>
      <c r="AG182" s="35"/>
    </row>
    <row r="183" spans="1:33" ht="30" outlineLevel="1">
      <c r="A183" s="56" t="str">
        <f>IF(OR(C183="",D183=""),"",$D$3&amp;"_"&amp;ROW()-13-COUNTBLANK($D$14:D183))</f>
        <v>TLTS_146</v>
      </c>
      <c r="B183" s="57" t="s">
        <v>247</v>
      </c>
      <c r="C183" s="57" t="s">
        <v>246</v>
      </c>
      <c r="D183" s="57" t="s">
        <v>327</v>
      </c>
      <c r="E183" s="18" t="s">
        <v>212</v>
      </c>
      <c r="F183" s="18"/>
      <c r="G183" s="18"/>
      <c r="H183" s="18"/>
      <c r="I183" s="18"/>
      <c r="J183" s="18"/>
      <c r="K183" s="18"/>
      <c r="L183" s="18"/>
      <c r="M183" s="18"/>
      <c r="N183" s="18"/>
      <c r="O183" s="18"/>
      <c r="P183" s="18"/>
      <c r="Q183" s="55" t="str">
        <f t="shared" si="23"/>
        <v>P</v>
      </c>
      <c r="R183" s="16"/>
      <c r="S183" s="16"/>
      <c r="W183" s="35"/>
      <c r="X183" s="35"/>
      <c r="Y183" s="35"/>
      <c r="Z183" s="35"/>
      <c r="AA183" s="35"/>
      <c r="AB183" s="35"/>
      <c r="AC183" s="35"/>
      <c r="AD183" s="35"/>
      <c r="AE183" s="35"/>
      <c r="AF183" s="35"/>
      <c r="AG183" s="35"/>
    </row>
    <row r="184" spans="1:33" ht="30" outlineLevel="1">
      <c r="A184" s="56" t="str">
        <f>IF(OR(C184="",D184=""),"",$D$3&amp;"_"&amp;ROW()-13-COUNTBLANK($D$14:D184))</f>
        <v>TLTS_147</v>
      </c>
      <c r="B184" s="57" t="s">
        <v>248</v>
      </c>
      <c r="C184" s="57" t="s">
        <v>246</v>
      </c>
      <c r="D184" s="57" t="s">
        <v>328</v>
      </c>
      <c r="E184" s="18" t="s">
        <v>212</v>
      </c>
      <c r="F184" s="18"/>
      <c r="G184" s="18"/>
      <c r="H184" s="18"/>
      <c r="I184" s="18"/>
      <c r="J184" s="18"/>
      <c r="K184" s="18"/>
      <c r="L184" s="18"/>
      <c r="M184" s="18"/>
      <c r="N184" s="18"/>
      <c r="O184" s="18"/>
      <c r="P184" s="18"/>
      <c r="Q184" s="55" t="str">
        <f t="shared" si="23"/>
        <v>P</v>
      </c>
      <c r="R184" s="16"/>
      <c r="S184" s="16"/>
      <c r="W184" s="35"/>
      <c r="X184" s="35"/>
      <c r="Y184" s="35"/>
      <c r="Z184" s="35"/>
      <c r="AA184" s="35"/>
      <c r="AB184" s="35"/>
      <c r="AC184" s="35"/>
      <c r="AD184" s="35"/>
      <c r="AE184" s="35"/>
      <c r="AF184" s="35"/>
      <c r="AG184" s="35"/>
    </row>
    <row r="185" spans="1:33" ht="30" outlineLevel="1">
      <c r="A185" s="56" t="str">
        <f>IF(OR(C185="",D185=""),"",$D$3&amp;"_"&amp;ROW()-13-COUNTBLANK($D$14:D185))</f>
        <v>TLTS_148</v>
      </c>
      <c r="B185" s="57" t="s">
        <v>196</v>
      </c>
      <c r="C185" s="57" t="s">
        <v>238</v>
      </c>
      <c r="D185" s="57" t="s">
        <v>193</v>
      </c>
      <c r="E185" s="18" t="s">
        <v>212</v>
      </c>
      <c r="F185" s="18"/>
      <c r="G185" s="18"/>
      <c r="H185" s="18"/>
      <c r="I185" s="18"/>
      <c r="J185" s="18"/>
      <c r="K185" s="18"/>
      <c r="L185" s="18"/>
      <c r="M185" s="18"/>
      <c r="N185" s="18"/>
      <c r="O185" s="18"/>
      <c r="P185" s="18"/>
      <c r="Q185" s="55" t="str">
        <f t="shared" si="23"/>
        <v>P</v>
      </c>
      <c r="R185" s="16"/>
      <c r="S185" s="16"/>
      <c r="W185" s="35"/>
      <c r="X185" s="35"/>
      <c r="Y185" s="35"/>
      <c r="Z185" s="35"/>
      <c r="AA185" s="35"/>
      <c r="AB185" s="35"/>
      <c r="AC185" s="35"/>
      <c r="AD185" s="35"/>
      <c r="AE185" s="35"/>
      <c r="AF185" s="35"/>
      <c r="AG185" s="35"/>
    </row>
    <row r="186" spans="1:33" ht="45" outlineLevel="1">
      <c r="A186" s="56" t="str">
        <f>IF(OR(C186="",D186=""),"",$D$3&amp;"_"&amp;ROW()-13-COUNTBLANK($D$14:D186))</f>
        <v>TLTS_149</v>
      </c>
      <c r="B186" s="57" t="s">
        <v>197</v>
      </c>
      <c r="C186" s="57" t="s">
        <v>239</v>
      </c>
      <c r="D186" s="57" t="s">
        <v>198</v>
      </c>
      <c r="E186" s="18" t="s">
        <v>212</v>
      </c>
      <c r="F186" s="18"/>
      <c r="G186" s="18"/>
      <c r="H186" s="18"/>
      <c r="I186" s="18"/>
      <c r="J186" s="18"/>
      <c r="K186" s="18"/>
      <c r="L186" s="18"/>
      <c r="M186" s="18"/>
      <c r="N186" s="18"/>
      <c r="O186" s="18"/>
      <c r="P186" s="18"/>
      <c r="Q186" s="55" t="str">
        <f t="shared" si="23"/>
        <v>P</v>
      </c>
      <c r="R186" s="16"/>
      <c r="S186" s="16"/>
      <c r="W186" s="35"/>
      <c r="X186" s="35"/>
      <c r="Y186" s="35"/>
      <c r="Z186" s="35"/>
      <c r="AA186" s="35"/>
      <c r="AB186" s="35"/>
      <c r="AC186" s="35"/>
      <c r="AD186" s="35"/>
      <c r="AE186" s="35"/>
      <c r="AF186" s="35"/>
      <c r="AG186" s="35"/>
    </row>
    <row r="187" spans="1:33" ht="45" outlineLevel="1">
      <c r="A187" s="56" t="str">
        <f>IF(OR(C187="",D187=""),"",$D$3&amp;"_"&amp;ROW()-13-COUNTBLANK($D$14:D187))</f>
        <v>TLTS_150</v>
      </c>
      <c r="B187" s="57" t="s">
        <v>194</v>
      </c>
      <c r="C187" s="57" t="s">
        <v>240</v>
      </c>
      <c r="D187" s="57" t="s">
        <v>195</v>
      </c>
      <c r="E187" s="18" t="s">
        <v>212</v>
      </c>
      <c r="F187" s="18"/>
      <c r="G187" s="18"/>
      <c r="H187" s="18"/>
      <c r="I187" s="18"/>
      <c r="J187" s="18"/>
      <c r="K187" s="18"/>
      <c r="L187" s="18"/>
      <c r="M187" s="18"/>
      <c r="N187" s="18"/>
      <c r="O187" s="18"/>
      <c r="P187" s="18"/>
      <c r="Q187" s="55" t="str">
        <f t="shared" si="23"/>
        <v>P</v>
      </c>
      <c r="R187" s="16"/>
      <c r="S187" s="16"/>
      <c r="W187" s="35"/>
      <c r="X187" s="35"/>
      <c r="Y187" s="35"/>
      <c r="Z187" s="35"/>
      <c r="AA187" s="35"/>
      <c r="AB187" s="35"/>
      <c r="AC187" s="35"/>
      <c r="AD187" s="35"/>
      <c r="AE187" s="35"/>
      <c r="AF187" s="35"/>
      <c r="AG187" s="35"/>
    </row>
    <row r="188" spans="1:33" ht="75" outlineLevel="1">
      <c r="A188" s="56" t="str">
        <f>IF(OR(C188="",D188=""),"",$D$3&amp;"_"&amp;ROW()-13-COUNTBLANK($D$14:D188))</f>
        <v>TLTS_151</v>
      </c>
      <c r="B188" s="21" t="s">
        <v>59</v>
      </c>
      <c r="C188" s="21" t="s">
        <v>241</v>
      </c>
      <c r="D188" s="57" t="s">
        <v>193</v>
      </c>
      <c r="E188" s="18" t="s">
        <v>212</v>
      </c>
      <c r="F188" s="18"/>
      <c r="G188" s="18"/>
      <c r="H188" s="18"/>
      <c r="I188" s="18"/>
      <c r="J188" s="18"/>
      <c r="K188" s="18"/>
      <c r="L188" s="18"/>
      <c r="M188" s="18"/>
      <c r="N188" s="18"/>
      <c r="O188" s="18"/>
      <c r="P188" s="18"/>
      <c r="Q188" s="55" t="str">
        <f>IF(OR(IF(G188="",IF(F188="",IF(E188="","",E188),F188),G188)="F",IF(J188="",IF(I188="",IF(H188="","",H188),I188),J188)="F",IF(M188="",IF(L188="",IF(K188="","",K188),L188),M188)="F",IF(P188="",IF(O188="",IF(N188="","",N188),O188),P188)="F")=TRUE,"F",IF(OR(IF(G188="",IF(F188="",IF(E188="","",E188),F188),G188)="PE",IF(J188="",IF(I188="",IF(H188="","",H188),I188),J188)="PE",IF(M188="",IF(L188="",IF(K188="","",K188),L188),M188)="PE",IF(P188="",IF(O188="",IF(N188="","",N188),O188),P188)="PE")=TRUE,"PE",IF(AND(IF(G188="",IF(F188="",IF(E188="","",E188),F188),G188)="",IF(J188="",IF(I188="",IF(H188="","",H188),I188),J188)="",IF(M188="",IF(L188="",IF(K188="","",K188),L188),M188)="",IF(P188="",IF(O188="",IF(N188="","",N188),O188),P188)="")=TRUE,"","P")))</f>
        <v>P</v>
      </c>
      <c r="R188" s="16"/>
      <c r="S188" s="16"/>
      <c r="W188" s="35"/>
      <c r="X188" s="35"/>
      <c r="Y188" s="35"/>
      <c r="Z188" s="35"/>
      <c r="AA188" s="35"/>
      <c r="AB188" s="35"/>
      <c r="AC188" s="35"/>
      <c r="AD188" s="35"/>
      <c r="AE188" s="35"/>
      <c r="AF188" s="35"/>
      <c r="AG188" s="35"/>
    </row>
    <row r="189" spans="1:33" ht="30" outlineLevel="1">
      <c r="A189" s="56" t="str">
        <f>IF(OR(C189="",D189=""),"",$D$3&amp;"_"&amp;ROW()-13-COUNTBLANK($D$14:D189))</f>
        <v>TLTS_152</v>
      </c>
      <c r="B189" s="21" t="s">
        <v>65</v>
      </c>
      <c r="C189" s="21" t="s">
        <v>242</v>
      </c>
      <c r="D189" s="57" t="s">
        <v>62</v>
      </c>
      <c r="E189" s="18" t="s">
        <v>212</v>
      </c>
      <c r="F189" s="18"/>
      <c r="G189" s="18"/>
      <c r="H189" s="18"/>
      <c r="I189" s="18"/>
      <c r="J189" s="18"/>
      <c r="K189" s="18"/>
      <c r="L189" s="18"/>
      <c r="M189" s="18"/>
      <c r="N189" s="18"/>
      <c r="O189" s="18"/>
      <c r="P189" s="18"/>
      <c r="Q189" s="55"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P</v>
      </c>
      <c r="R189" s="16"/>
      <c r="S189" s="16"/>
      <c r="W189" s="35"/>
      <c r="X189" s="35"/>
      <c r="Y189" s="35"/>
      <c r="Z189" s="35"/>
      <c r="AA189" s="35"/>
      <c r="AB189" s="35"/>
      <c r="AC189" s="35"/>
      <c r="AD189" s="35"/>
      <c r="AE189" s="35"/>
      <c r="AF189" s="35"/>
      <c r="AG189" s="35"/>
    </row>
    <row r="190" spans="1:33" ht="30" outlineLevel="1">
      <c r="A190" s="56" t="str">
        <f>IF(OR(C190="",D190=""),"",$D$3&amp;"_"&amp;ROW()-13-COUNTBLANK($D$14:D190))</f>
        <v>TLTS_153</v>
      </c>
      <c r="B190" s="21" t="s">
        <v>191</v>
      </c>
      <c r="C190" s="21" t="s">
        <v>243</v>
      </c>
      <c r="D190" s="21" t="s">
        <v>192</v>
      </c>
      <c r="E190" s="18" t="s">
        <v>212</v>
      </c>
      <c r="F190" s="18"/>
      <c r="G190" s="18"/>
      <c r="H190" s="18"/>
      <c r="I190" s="18"/>
      <c r="J190" s="18"/>
      <c r="K190" s="18"/>
      <c r="L190" s="18"/>
      <c r="M190" s="18"/>
      <c r="N190" s="18"/>
      <c r="O190" s="18"/>
      <c r="P190" s="18"/>
      <c r="Q190" s="55" t="str">
        <f t="shared" ref="Q190:Q193" si="24">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P</v>
      </c>
      <c r="R190" s="16"/>
      <c r="S190" s="16"/>
      <c r="W190" s="35"/>
      <c r="X190" s="35"/>
      <c r="Y190" s="35"/>
      <c r="Z190" s="35"/>
      <c r="AA190" s="35"/>
      <c r="AB190" s="35"/>
      <c r="AC190" s="35"/>
      <c r="AD190" s="35"/>
      <c r="AE190" s="35"/>
      <c r="AF190" s="35"/>
      <c r="AG190" s="35"/>
    </row>
    <row r="191" spans="1:33" ht="45" outlineLevel="1">
      <c r="A191" s="56" t="str">
        <f>IF(OR(C191="",D191=""),"",$D$3&amp;"_"&amp;ROW()-13-COUNTBLANK($D$14:D191))</f>
        <v>TLTS_154</v>
      </c>
      <c r="B191" s="21" t="s">
        <v>199</v>
      </c>
      <c r="C191" s="21" t="s">
        <v>244</v>
      </c>
      <c r="D191" s="21" t="s">
        <v>329</v>
      </c>
      <c r="E191" s="18" t="s">
        <v>212</v>
      </c>
      <c r="F191" s="18"/>
      <c r="G191" s="18"/>
      <c r="H191" s="18"/>
      <c r="I191" s="18"/>
      <c r="J191" s="18"/>
      <c r="K191" s="18"/>
      <c r="L191" s="18"/>
      <c r="M191" s="18"/>
      <c r="N191" s="18"/>
      <c r="O191" s="18"/>
      <c r="P191" s="18"/>
      <c r="Q191" s="55" t="str">
        <f t="shared" si="24"/>
        <v>P</v>
      </c>
      <c r="R191" s="16"/>
      <c r="S191" s="16"/>
      <c r="W191" s="35"/>
      <c r="X191" s="35"/>
      <c r="Y191" s="35"/>
      <c r="Z191" s="35"/>
      <c r="AA191" s="35"/>
      <c r="AB191" s="35"/>
      <c r="AC191" s="35"/>
      <c r="AD191" s="35"/>
      <c r="AE191" s="35"/>
      <c r="AF191" s="35"/>
      <c r="AG191" s="35"/>
    </row>
    <row r="192" spans="1:33" ht="45" outlineLevel="1">
      <c r="A192" s="56" t="str">
        <f>IF(OR(C192="",D192=""),"",$D$3&amp;"_"&amp;ROW()-13-COUNTBLANK($D$14:D192))</f>
        <v>TLTS_155</v>
      </c>
      <c r="B192" s="211" t="s">
        <v>351</v>
      </c>
      <c r="C192" s="21" t="s">
        <v>353</v>
      </c>
      <c r="D192" s="21" t="s">
        <v>62</v>
      </c>
      <c r="E192" s="18" t="s">
        <v>212</v>
      </c>
      <c r="F192" s="18"/>
      <c r="G192" s="18"/>
      <c r="H192" s="18"/>
      <c r="I192" s="18"/>
      <c r="J192" s="18"/>
      <c r="K192" s="18"/>
      <c r="L192" s="18"/>
      <c r="M192" s="18"/>
      <c r="N192" s="18"/>
      <c r="O192" s="18"/>
      <c r="P192" s="18"/>
      <c r="Q192" s="55" t="str">
        <f t="shared" si="24"/>
        <v>P</v>
      </c>
      <c r="R192" s="16"/>
      <c r="S192" s="16"/>
      <c r="W192" s="35"/>
      <c r="X192" s="35"/>
      <c r="Y192" s="35"/>
      <c r="Z192" s="35"/>
      <c r="AA192" s="35"/>
      <c r="AB192" s="35"/>
      <c r="AC192" s="35"/>
      <c r="AD192" s="35"/>
      <c r="AE192" s="35"/>
      <c r="AF192" s="35"/>
      <c r="AG192" s="35"/>
    </row>
    <row r="193" spans="1:33" ht="45" outlineLevel="1">
      <c r="A193" s="56" t="str">
        <f>IF(OR(C193="",D193=""),"",$D$3&amp;"_"&amp;ROW()-13-COUNTBLANK($D$14:D193))</f>
        <v>TLTS_156</v>
      </c>
      <c r="B193" s="190"/>
      <c r="C193" s="21" t="s">
        <v>354</v>
      </c>
      <c r="D193" s="57" t="s">
        <v>193</v>
      </c>
      <c r="E193" s="18" t="s">
        <v>212</v>
      </c>
      <c r="F193" s="18"/>
      <c r="G193" s="18"/>
      <c r="H193" s="18"/>
      <c r="I193" s="18"/>
      <c r="J193" s="18"/>
      <c r="K193" s="18"/>
      <c r="L193" s="18"/>
      <c r="M193" s="18"/>
      <c r="N193" s="18"/>
      <c r="O193" s="18"/>
      <c r="P193" s="18"/>
      <c r="Q193" s="55" t="str">
        <f t="shared" si="24"/>
        <v>P</v>
      </c>
      <c r="R193" s="16"/>
      <c r="S193" s="16"/>
      <c r="W193" s="35"/>
      <c r="X193" s="35"/>
      <c r="Y193" s="35"/>
      <c r="Z193" s="35"/>
      <c r="AA193" s="35"/>
      <c r="AB193" s="35"/>
      <c r="AC193" s="35"/>
      <c r="AD193" s="35"/>
      <c r="AE193" s="35"/>
      <c r="AF193" s="35"/>
      <c r="AG193" s="35"/>
    </row>
    <row r="194" spans="1:33" ht="15.6" customHeight="1" outlineLevel="1">
      <c r="A194" s="56" t="str">
        <f>IF(OR(C194="",D194=""),"",$D$3&amp;"_"&amp;ROW()-13-COUNTBLANK($D$14:D194))</f>
        <v/>
      </c>
      <c r="B194" s="172" t="s">
        <v>249</v>
      </c>
      <c r="C194" s="172"/>
      <c r="D194" s="172"/>
      <c r="E194" s="172"/>
      <c r="F194" s="172"/>
      <c r="G194" s="172"/>
      <c r="H194" s="173"/>
      <c r="I194" s="173"/>
      <c r="J194" s="173"/>
      <c r="K194" s="173"/>
      <c r="L194" s="173"/>
      <c r="M194" s="173"/>
      <c r="N194" s="173"/>
      <c r="O194" s="173"/>
      <c r="P194" s="173"/>
      <c r="Q194" s="172"/>
      <c r="R194" s="172"/>
      <c r="S194" s="172"/>
      <c r="T194" s="45"/>
      <c r="U194" s="45"/>
      <c r="V194" s="45"/>
      <c r="W194" s="45"/>
      <c r="X194" s="45"/>
      <c r="Y194" s="45"/>
      <c r="Z194" s="45"/>
      <c r="AA194" s="45"/>
      <c r="AB194" s="45"/>
      <c r="AC194" s="45"/>
      <c r="AD194" s="45"/>
      <c r="AE194" s="45"/>
      <c r="AF194" s="45"/>
      <c r="AG194" s="45"/>
    </row>
    <row r="195" spans="1:33" ht="27.6" customHeight="1" outlineLevel="1">
      <c r="A195" s="56" t="str">
        <f>IF(OR(C195="",D195=""),"",$D$3&amp;"_"&amp;ROW()-13-COUNTBLANK($D$14:D195))</f>
        <v>TLTS_157</v>
      </c>
      <c r="B195" s="22" t="s">
        <v>64</v>
      </c>
      <c r="C195" s="22" t="s">
        <v>236</v>
      </c>
      <c r="D195" s="16" t="s">
        <v>250</v>
      </c>
      <c r="E195" s="18" t="s">
        <v>212</v>
      </c>
      <c r="F195" s="18"/>
      <c r="G195" s="18"/>
      <c r="H195" s="18"/>
      <c r="I195" s="18"/>
      <c r="J195" s="18"/>
      <c r="K195" s="18"/>
      <c r="L195" s="18"/>
      <c r="M195" s="18"/>
      <c r="N195" s="18"/>
      <c r="O195" s="18"/>
      <c r="P195" s="18"/>
      <c r="Q195" s="55"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16"/>
      <c r="S195" s="16"/>
      <c r="T195" s="43"/>
      <c r="U195" s="43"/>
      <c r="V195" s="43"/>
      <c r="W195" s="43"/>
      <c r="X195" s="43"/>
      <c r="Y195" s="43"/>
      <c r="Z195" s="43"/>
      <c r="AA195" s="43"/>
      <c r="AB195" s="43"/>
      <c r="AC195" s="43"/>
      <c r="AD195" s="43"/>
      <c r="AE195" s="43"/>
      <c r="AF195" s="43"/>
      <c r="AG195" s="43"/>
    </row>
    <row r="196" spans="1:33" ht="60" outlineLevel="1">
      <c r="A196" s="56" t="str">
        <f>IF(OR(C196="",D196=""),"",$D$3&amp;"_"&amp;ROW()-13-COUNTBLANK($D$14:D196))</f>
        <v>TLTS_158</v>
      </c>
      <c r="B196" s="57" t="s">
        <v>66</v>
      </c>
      <c r="C196" s="57" t="s">
        <v>252</v>
      </c>
      <c r="D196" s="57" t="s">
        <v>253</v>
      </c>
      <c r="E196" s="18" t="s">
        <v>212</v>
      </c>
      <c r="F196" s="18"/>
      <c r="G196" s="18"/>
      <c r="H196" s="18"/>
      <c r="I196" s="18"/>
      <c r="J196" s="18"/>
      <c r="K196" s="18"/>
      <c r="L196" s="18"/>
      <c r="M196" s="18"/>
      <c r="N196" s="18"/>
      <c r="O196" s="18"/>
      <c r="P196" s="18"/>
      <c r="Q196" s="55" t="str">
        <f t="shared" ref="Q196:Q201" si="25">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P</v>
      </c>
      <c r="R196" s="16"/>
      <c r="S196" s="16"/>
      <c r="W196" s="35"/>
      <c r="X196" s="35"/>
      <c r="Y196" s="35"/>
      <c r="Z196" s="35"/>
      <c r="AA196" s="35"/>
      <c r="AB196" s="35"/>
      <c r="AC196" s="35"/>
      <c r="AD196" s="35"/>
      <c r="AE196" s="35"/>
      <c r="AF196" s="35"/>
      <c r="AG196" s="35"/>
    </row>
    <row r="197" spans="1:33" ht="45" outlineLevel="1">
      <c r="A197" s="56" t="str">
        <f>IF(OR(C197="",D197=""),"",$D$3&amp;"_"&amp;ROW()-13-COUNTBLANK($D$14:D197))</f>
        <v>TLTS_159</v>
      </c>
      <c r="B197" s="57" t="s">
        <v>254</v>
      </c>
      <c r="C197" s="57" t="s">
        <v>255</v>
      </c>
      <c r="D197" s="57" t="s">
        <v>256</v>
      </c>
      <c r="E197" s="18" t="s">
        <v>212</v>
      </c>
      <c r="F197" s="18"/>
      <c r="G197" s="18"/>
      <c r="H197" s="18"/>
      <c r="I197" s="18"/>
      <c r="J197" s="18"/>
      <c r="K197" s="18"/>
      <c r="L197" s="18"/>
      <c r="M197" s="18"/>
      <c r="N197" s="18"/>
      <c r="O197" s="18"/>
      <c r="P197" s="18"/>
      <c r="Q197" s="55" t="str">
        <f t="shared" si="25"/>
        <v>P</v>
      </c>
      <c r="R197" s="16"/>
      <c r="S197" s="16"/>
      <c r="W197" s="35"/>
      <c r="X197" s="35"/>
      <c r="Y197" s="35"/>
      <c r="Z197" s="35"/>
      <c r="AA197" s="35"/>
      <c r="AB197" s="35"/>
      <c r="AC197" s="35"/>
      <c r="AD197" s="35"/>
      <c r="AE197" s="35"/>
      <c r="AF197" s="35"/>
      <c r="AG197" s="35"/>
    </row>
    <row r="198" spans="1:33" ht="45" outlineLevel="1">
      <c r="A198" s="56" t="str">
        <f>IF(OR(C198="",D198=""),"",$D$3&amp;"_"&amp;ROW()-13-COUNTBLANK($D$14:D198))</f>
        <v>TLTS_160</v>
      </c>
      <c r="B198" s="57" t="s">
        <v>257</v>
      </c>
      <c r="C198" s="57" t="s">
        <v>255</v>
      </c>
      <c r="D198" s="57" t="s">
        <v>258</v>
      </c>
      <c r="E198" s="18" t="s">
        <v>212</v>
      </c>
      <c r="F198" s="18"/>
      <c r="G198" s="18"/>
      <c r="H198" s="18"/>
      <c r="I198" s="18"/>
      <c r="J198" s="18"/>
      <c r="K198" s="18"/>
      <c r="L198" s="18"/>
      <c r="M198" s="18"/>
      <c r="N198" s="18"/>
      <c r="O198" s="18"/>
      <c r="P198" s="18"/>
      <c r="Q198" s="55" t="str">
        <f t="shared" si="25"/>
        <v>P</v>
      </c>
      <c r="R198" s="16"/>
      <c r="S198" s="16"/>
      <c r="W198" s="35"/>
      <c r="X198" s="35"/>
      <c r="Y198" s="35"/>
      <c r="Z198" s="35"/>
      <c r="AA198" s="35"/>
      <c r="AB198" s="35"/>
      <c r="AC198" s="35"/>
      <c r="AD198" s="35"/>
      <c r="AE198" s="35"/>
      <c r="AF198" s="35"/>
      <c r="AG198" s="35"/>
    </row>
    <row r="199" spans="1:33" ht="30" outlineLevel="1">
      <c r="A199" s="56" t="str">
        <f>IF(OR(C199="",D199=""),"",$D$3&amp;"_"&amp;ROW()-13-COUNTBLANK($D$14:D199))</f>
        <v>TLTS_161</v>
      </c>
      <c r="B199" s="57" t="s">
        <v>196</v>
      </c>
      <c r="C199" s="57" t="s">
        <v>238</v>
      </c>
      <c r="D199" s="57" t="s">
        <v>193</v>
      </c>
      <c r="E199" s="18" t="s">
        <v>212</v>
      </c>
      <c r="F199" s="18"/>
      <c r="G199" s="18"/>
      <c r="H199" s="18"/>
      <c r="I199" s="18"/>
      <c r="J199" s="18"/>
      <c r="K199" s="18"/>
      <c r="L199" s="18"/>
      <c r="M199" s="18"/>
      <c r="N199" s="18"/>
      <c r="O199" s="18"/>
      <c r="P199" s="18"/>
      <c r="Q199" s="55" t="str">
        <f t="shared" si="25"/>
        <v>P</v>
      </c>
      <c r="R199" s="16"/>
      <c r="S199" s="16"/>
      <c r="W199" s="35"/>
      <c r="X199" s="35"/>
      <c r="Y199" s="35"/>
      <c r="Z199" s="35"/>
      <c r="AA199" s="35"/>
      <c r="AB199" s="35"/>
      <c r="AC199" s="35"/>
      <c r="AD199" s="35"/>
      <c r="AE199" s="35"/>
      <c r="AF199" s="35"/>
      <c r="AG199" s="35"/>
    </row>
    <row r="200" spans="1:33" ht="45" outlineLevel="1">
      <c r="A200" s="56" t="str">
        <f>IF(OR(C200="",D200=""),"",$D$3&amp;"_"&amp;ROW()-13-COUNTBLANK($D$14:D200))</f>
        <v>TLTS_162</v>
      </c>
      <c r="B200" s="57" t="s">
        <v>197</v>
      </c>
      <c r="C200" s="57" t="s">
        <v>239</v>
      </c>
      <c r="D200" s="57" t="s">
        <v>198</v>
      </c>
      <c r="E200" s="18" t="s">
        <v>212</v>
      </c>
      <c r="F200" s="18"/>
      <c r="G200" s="18"/>
      <c r="H200" s="18"/>
      <c r="I200" s="18"/>
      <c r="J200" s="18"/>
      <c r="K200" s="18"/>
      <c r="L200" s="18"/>
      <c r="M200" s="18"/>
      <c r="N200" s="18"/>
      <c r="O200" s="18"/>
      <c r="P200" s="18"/>
      <c r="Q200" s="55" t="str">
        <f t="shared" si="25"/>
        <v>P</v>
      </c>
      <c r="R200" s="16"/>
      <c r="S200" s="16"/>
      <c r="W200" s="35"/>
      <c r="X200" s="35"/>
      <c r="Y200" s="35"/>
      <c r="Z200" s="35"/>
      <c r="AA200" s="35"/>
      <c r="AB200" s="35"/>
      <c r="AC200" s="35"/>
      <c r="AD200" s="35"/>
      <c r="AE200" s="35"/>
      <c r="AF200" s="35"/>
      <c r="AG200" s="35"/>
    </row>
    <row r="201" spans="1:33" ht="45" outlineLevel="1">
      <c r="A201" s="56" t="str">
        <f>IF(OR(C201="",D201=""),"",$D$3&amp;"_"&amp;ROW()-13-COUNTBLANK($D$14:D201))</f>
        <v>TLTS_163</v>
      </c>
      <c r="B201" s="57" t="s">
        <v>194</v>
      </c>
      <c r="C201" s="57" t="s">
        <v>240</v>
      </c>
      <c r="D201" s="57" t="s">
        <v>195</v>
      </c>
      <c r="E201" s="18" t="s">
        <v>212</v>
      </c>
      <c r="F201" s="18"/>
      <c r="G201" s="18"/>
      <c r="H201" s="18"/>
      <c r="I201" s="18"/>
      <c r="J201" s="18"/>
      <c r="K201" s="18"/>
      <c r="L201" s="18"/>
      <c r="M201" s="18"/>
      <c r="N201" s="18"/>
      <c r="O201" s="18"/>
      <c r="P201" s="18"/>
      <c r="Q201" s="55" t="str">
        <f t="shared" si="25"/>
        <v>P</v>
      </c>
      <c r="R201" s="16"/>
      <c r="S201" s="16"/>
      <c r="W201" s="35"/>
      <c r="X201" s="35"/>
      <c r="Y201" s="35"/>
      <c r="Z201" s="35"/>
      <c r="AA201" s="35"/>
      <c r="AB201" s="35"/>
      <c r="AC201" s="35"/>
      <c r="AD201" s="35"/>
      <c r="AE201" s="35"/>
      <c r="AF201" s="35"/>
      <c r="AG201" s="35"/>
    </row>
    <row r="202" spans="1:33" ht="75" outlineLevel="1">
      <c r="A202" s="56" t="str">
        <f>IF(OR(C202="",D202=""),"",$D$3&amp;"_"&amp;ROW()-13-COUNTBLANK($D$14:D202))</f>
        <v>TLTS_164</v>
      </c>
      <c r="B202" s="21" t="s">
        <v>59</v>
      </c>
      <c r="C202" s="21" t="s">
        <v>241</v>
      </c>
      <c r="D202" s="57" t="s">
        <v>193</v>
      </c>
      <c r="E202" s="18" t="s">
        <v>212</v>
      </c>
      <c r="F202" s="18"/>
      <c r="G202" s="18"/>
      <c r="H202" s="18"/>
      <c r="I202" s="18"/>
      <c r="J202" s="18"/>
      <c r="K202" s="18"/>
      <c r="L202" s="18"/>
      <c r="M202" s="18"/>
      <c r="N202" s="18"/>
      <c r="O202" s="18"/>
      <c r="P202" s="18"/>
      <c r="Q202" s="55"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P</v>
      </c>
      <c r="R202" s="16"/>
      <c r="S202" s="16"/>
      <c r="W202" s="35"/>
      <c r="X202" s="35"/>
      <c r="Y202" s="35"/>
      <c r="Z202" s="35"/>
      <c r="AA202" s="35"/>
      <c r="AB202" s="35"/>
      <c r="AC202" s="35"/>
      <c r="AD202" s="35"/>
      <c r="AE202" s="35"/>
      <c r="AF202" s="35"/>
      <c r="AG202" s="35"/>
    </row>
    <row r="203" spans="1:33" ht="30" outlineLevel="1">
      <c r="A203" s="56" t="str">
        <f>IF(OR(C203="",D203=""),"",$D$3&amp;"_"&amp;ROW()-13-COUNTBLANK($D$14:D203))</f>
        <v>TLTS_165</v>
      </c>
      <c r="B203" s="21" t="s">
        <v>65</v>
      </c>
      <c r="C203" s="21" t="s">
        <v>242</v>
      </c>
      <c r="D203" s="57" t="s">
        <v>62</v>
      </c>
      <c r="E203" s="18" t="s">
        <v>212</v>
      </c>
      <c r="F203" s="18"/>
      <c r="G203" s="18"/>
      <c r="H203" s="18"/>
      <c r="I203" s="18"/>
      <c r="J203" s="18"/>
      <c r="K203" s="18"/>
      <c r="L203" s="18"/>
      <c r="M203" s="18"/>
      <c r="N203" s="18"/>
      <c r="O203" s="18"/>
      <c r="P203" s="18"/>
      <c r="Q203" s="55"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16"/>
      <c r="S203" s="16"/>
      <c r="W203" s="35"/>
      <c r="X203" s="35"/>
      <c r="Y203" s="35"/>
      <c r="Z203" s="35"/>
      <c r="AA203" s="35"/>
      <c r="AB203" s="35"/>
      <c r="AC203" s="35"/>
      <c r="AD203" s="35"/>
      <c r="AE203" s="35"/>
      <c r="AF203" s="35"/>
      <c r="AG203" s="35"/>
    </row>
    <row r="204" spans="1:33" ht="30" outlineLevel="1">
      <c r="A204" s="56" t="str">
        <f>IF(OR(C204="",D204=""),"",$D$3&amp;"_"&amp;ROW()-13-COUNTBLANK($D$14:D204))</f>
        <v>TLTS_166</v>
      </c>
      <c r="B204" s="21" t="s">
        <v>189</v>
      </c>
      <c r="C204" s="21" t="s">
        <v>251</v>
      </c>
      <c r="D204" s="21" t="s">
        <v>190</v>
      </c>
      <c r="E204" s="18" t="s">
        <v>212</v>
      </c>
      <c r="F204" s="18"/>
      <c r="G204" s="18"/>
      <c r="H204" s="18"/>
      <c r="I204" s="18"/>
      <c r="J204" s="18"/>
      <c r="K204" s="18"/>
      <c r="L204" s="18"/>
      <c r="M204" s="18"/>
      <c r="N204" s="18"/>
      <c r="O204" s="18"/>
      <c r="P204" s="18"/>
      <c r="Q204" s="55" t="str">
        <f t="shared" ref="Q204:Q208" si="26">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16"/>
      <c r="S204" s="16"/>
      <c r="W204" s="35"/>
      <c r="X204" s="35"/>
      <c r="Y204" s="35"/>
      <c r="Z204" s="35"/>
      <c r="AA204" s="35"/>
      <c r="AB204" s="35"/>
      <c r="AC204" s="35"/>
      <c r="AD204" s="35"/>
      <c r="AE204" s="35"/>
      <c r="AF204" s="35"/>
      <c r="AG204" s="35"/>
    </row>
    <row r="205" spans="1:33" ht="30" outlineLevel="1">
      <c r="A205" s="56" t="str">
        <f>IF(OR(C205="",D205=""),"",$D$3&amp;"_"&amp;ROW()-13-COUNTBLANK($D$14:D205))</f>
        <v>TLTS_167</v>
      </c>
      <c r="B205" s="21" t="s">
        <v>191</v>
      </c>
      <c r="C205" s="21" t="s">
        <v>259</v>
      </c>
      <c r="D205" s="21" t="s">
        <v>330</v>
      </c>
      <c r="E205" s="18" t="s">
        <v>212</v>
      </c>
      <c r="F205" s="18"/>
      <c r="G205" s="18"/>
      <c r="H205" s="18"/>
      <c r="I205" s="18"/>
      <c r="J205" s="18"/>
      <c r="K205" s="18"/>
      <c r="L205" s="18"/>
      <c r="M205" s="18"/>
      <c r="N205" s="18"/>
      <c r="O205" s="18"/>
      <c r="P205" s="18"/>
      <c r="Q205" s="55" t="str">
        <f t="shared" si="26"/>
        <v>P</v>
      </c>
      <c r="R205" s="16"/>
      <c r="S205" s="16"/>
      <c r="W205" s="35"/>
      <c r="X205" s="35"/>
      <c r="Y205" s="35"/>
      <c r="Z205" s="35"/>
      <c r="AA205" s="35"/>
      <c r="AB205" s="35"/>
      <c r="AC205" s="35"/>
      <c r="AD205" s="35"/>
      <c r="AE205" s="35"/>
      <c r="AF205" s="35"/>
      <c r="AG205" s="35"/>
    </row>
    <row r="206" spans="1:33" ht="30" outlineLevel="1">
      <c r="A206" s="56" t="str">
        <f>IF(OR(C206="",D206=""),"",$D$3&amp;"_"&amp;ROW()-13-COUNTBLANK($D$14:D206))</f>
        <v>TLTS_168</v>
      </c>
      <c r="B206" s="21" t="s">
        <v>199</v>
      </c>
      <c r="C206" s="21" t="s">
        <v>244</v>
      </c>
      <c r="D206" s="21" t="s">
        <v>203</v>
      </c>
      <c r="E206" s="18" t="s">
        <v>212</v>
      </c>
      <c r="F206" s="18"/>
      <c r="G206" s="18"/>
      <c r="H206" s="18"/>
      <c r="I206" s="18"/>
      <c r="J206" s="18"/>
      <c r="K206" s="18"/>
      <c r="L206" s="18"/>
      <c r="M206" s="18"/>
      <c r="N206" s="18"/>
      <c r="O206" s="18"/>
      <c r="P206" s="18"/>
      <c r="Q206" s="55" t="str">
        <f t="shared" si="26"/>
        <v>P</v>
      </c>
      <c r="R206" s="16"/>
      <c r="S206" s="16"/>
      <c r="W206" s="35"/>
      <c r="X206" s="35"/>
      <c r="Y206" s="35"/>
      <c r="Z206" s="35"/>
      <c r="AA206" s="35"/>
      <c r="AB206" s="35"/>
      <c r="AC206" s="35"/>
      <c r="AD206" s="35"/>
      <c r="AE206" s="35"/>
      <c r="AF206" s="35"/>
      <c r="AG206" s="35"/>
    </row>
    <row r="207" spans="1:33" ht="45" outlineLevel="1">
      <c r="A207" s="56" t="str">
        <f>IF(OR(C207="",D207=""),"",$D$3&amp;"_"&amp;ROW()-13-COUNTBLANK($D$14:D207))</f>
        <v>TLTS_169</v>
      </c>
      <c r="B207" s="211" t="s">
        <v>351</v>
      </c>
      <c r="C207" s="21" t="s">
        <v>353</v>
      </c>
      <c r="D207" s="21" t="s">
        <v>62</v>
      </c>
      <c r="E207" s="18" t="s">
        <v>212</v>
      </c>
      <c r="F207" s="18"/>
      <c r="G207" s="18"/>
      <c r="H207" s="18"/>
      <c r="I207" s="18"/>
      <c r="J207" s="18"/>
      <c r="K207" s="18"/>
      <c r="L207" s="18"/>
      <c r="M207" s="18"/>
      <c r="N207" s="18"/>
      <c r="O207" s="18"/>
      <c r="P207" s="18"/>
      <c r="Q207" s="55" t="str">
        <f t="shared" si="26"/>
        <v>P</v>
      </c>
      <c r="R207" s="16"/>
      <c r="S207" s="16"/>
      <c r="W207" s="35"/>
      <c r="X207" s="35"/>
      <c r="Y207" s="35"/>
      <c r="Z207" s="35"/>
      <c r="AA207" s="35"/>
      <c r="AB207" s="35"/>
      <c r="AC207" s="35"/>
      <c r="AD207" s="35"/>
      <c r="AE207" s="35"/>
      <c r="AF207" s="35"/>
      <c r="AG207" s="35"/>
    </row>
    <row r="208" spans="1:33" ht="45" outlineLevel="1">
      <c r="A208" s="56" t="str">
        <f>IF(OR(C208="",D208=""),"",$D$3&amp;"_"&amp;ROW()-13-COUNTBLANK($D$14:D208))</f>
        <v>TLTS_170</v>
      </c>
      <c r="B208" s="190"/>
      <c r="C208" s="21" t="s">
        <v>354</v>
      </c>
      <c r="D208" s="57" t="s">
        <v>193</v>
      </c>
      <c r="E208" s="18" t="s">
        <v>212</v>
      </c>
      <c r="F208" s="18"/>
      <c r="G208" s="18"/>
      <c r="H208" s="18"/>
      <c r="I208" s="18"/>
      <c r="J208" s="18"/>
      <c r="K208" s="18"/>
      <c r="L208" s="18"/>
      <c r="M208" s="18"/>
      <c r="N208" s="18"/>
      <c r="O208" s="18"/>
      <c r="P208" s="18"/>
      <c r="Q208" s="55" t="str">
        <f t="shared" si="26"/>
        <v>P</v>
      </c>
      <c r="R208" s="16"/>
      <c r="S208" s="16"/>
      <c r="W208" s="35"/>
      <c r="X208" s="35"/>
      <c r="Y208" s="35"/>
      <c r="Z208" s="35"/>
      <c r="AA208" s="35"/>
      <c r="AB208" s="35"/>
      <c r="AC208" s="35"/>
      <c r="AD208" s="35"/>
      <c r="AE208" s="35"/>
      <c r="AF208" s="35"/>
      <c r="AG208" s="35"/>
    </row>
    <row r="209" spans="1:33" ht="16.149999999999999" customHeight="1" outlineLevel="1">
      <c r="A209" s="56" t="str">
        <f>IF(OR(C209="",D209=""),"",$D$3&amp;"_"&amp;ROW()-13-COUNTBLANK($D$14:D209))</f>
        <v/>
      </c>
      <c r="B209" s="171" t="s">
        <v>67</v>
      </c>
      <c r="C209" s="171"/>
      <c r="D209" s="171"/>
      <c r="E209" s="171"/>
      <c r="F209" s="171"/>
      <c r="G209" s="171"/>
      <c r="H209" s="171"/>
      <c r="I209" s="171"/>
      <c r="J209" s="171"/>
      <c r="K209" s="171"/>
      <c r="L209" s="171"/>
      <c r="M209" s="171"/>
      <c r="N209" s="171"/>
      <c r="O209" s="171"/>
      <c r="P209" s="171"/>
      <c r="Q209" s="171"/>
      <c r="R209" s="171"/>
      <c r="S209" s="171"/>
      <c r="T209" s="43"/>
      <c r="U209" s="43"/>
      <c r="V209" s="43"/>
      <c r="W209" s="46"/>
      <c r="X209" s="46"/>
      <c r="Y209" s="46"/>
      <c r="Z209" s="46"/>
      <c r="AA209" s="46"/>
      <c r="AB209" s="46"/>
      <c r="AC209" s="46"/>
      <c r="AD209" s="46"/>
      <c r="AE209" s="46"/>
      <c r="AF209" s="46"/>
      <c r="AG209" s="46"/>
    </row>
    <row r="210" spans="1:33" s="85" customFormat="1" ht="75" outlineLevel="1">
      <c r="A210" s="56" t="str">
        <f>IF(OR(C210="",D210=""),"",$D$3&amp;"_"&amp;ROW()-13-COUNTBLANK($D$14:D210))</f>
        <v>TLTS_171</v>
      </c>
      <c r="B210" s="80" t="s">
        <v>204</v>
      </c>
      <c r="C210" s="99" t="s">
        <v>260</v>
      </c>
      <c r="D210" s="87" t="s">
        <v>333</v>
      </c>
      <c r="E210" s="18" t="s">
        <v>212</v>
      </c>
      <c r="F210" s="81"/>
      <c r="G210" s="81"/>
      <c r="H210" s="82"/>
      <c r="I210" s="82"/>
      <c r="J210" s="82"/>
      <c r="K210" s="82"/>
      <c r="L210" s="82"/>
      <c r="M210" s="82"/>
      <c r="N210" s="82"/>
      <c r="O210" s="82"/>
      <c r="P210" s="82"/>
      <c r="Q210" s="83" t="str">
        <f>IF(OR(IF(G210="",IF(F210="",IF(E210="","",E210),F210),G210)="F",IF(J210="",IF(I210="",IF(H210="","",H210),I210),J210)="F",IF(M210="",IF(L210="",IF(K210="","",K210),L210),M210)="F",IF(P210="",IF(O210="",IF(N210="","",N210),O210),P210)="F")=TRUE,"F",IF(OR(IF(G210="",IF(F210="",IF(E210="","",E210),F210),G210)="PE",IF(J210="",IF(I210="",IF(H210="","",H210),I210),J210)="PE",IF(M210="",IF(L210="",IF(K210="","",K210),L210),M210)="PE",IF(P210="",IF(O210="",IF(N210="","",N210),O210),P210)="PE")=TRUE,"PE",IF(AND(IF(G210="",IF(F210="",IF(E210="","",E210),F210),G210)="",IF(J210="",IF(I210="",IF(H210="","",H210),I210),J210)="",IF(M210="",IF(L210="",IF(K210="","",K210),L210),M210)="",IF(P210="",IF(O210="",IF(N210="","",N210),O210),P210)="")=TRUE,"","P")))</f>
        <v>P</v>
      </c>
      <c r="R210" s="100"/>
      <c r="S210" s="117"/>
    </row>
    <row r="211" spans="1:33" s="85" customFormat="1" ht="30" outlineLevel="1">
      <c r="A211" s="56" t="str">
        <f>IF(OR(C211="",D211=""),"",$D$3&amp;"_"&amp;ROW()-13-COUNTBLANK($D$14:D211))</f>
        <v>TLTS_172</v>
      </c>
      <c r="B211" s="102" t="s">
        <v>265</v>
      </c>
      <c r="C211" s="99" t="s">
        <v>266</v>
      </c>
      <c r="D211" s="86" t="s">
        <v>267</v>
      </c>
      <c r="E211" s="18" t="s">
        <v>212</v>
      </c>
      <c r="F211" s="81"/>
      <c r="G211" s="81"/>
      <c r="H211" s="82"/>
      <c r="I211" s="82"/>
      <c r="J211" s="82"/>
      <c r="K211" s="82"/>
      <c r="L211" s="82"/>
      <c r="M211" s="82"/>
      <c r="N211" s="82"/>
      <c r="O211" s="82"/>
      <c r="P211" s="82"/>
      <c r="Q211" s="83"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84"/>
      <c r="S211" s="84"/>
    </row>
    <row r="212" spans="1:33" s="85" customFormat="1" ht="45" outlineLevel="1">
      <c r="A212" s="56" t="str">
        <f>IF(OR(C212="",D212=""),"",$D$3&amp;"_"&amp;ROW()-13-COUNTBLANK($D$14:D212))</f>
        <v>TLTS_173</v>
      </c>
      <c r="B212" s="80" t="s">
        <v>205</v>
      </c>
      <c r="C212" s="99" t="s">
        <v>261</v>
      </c>
      <c r="D212" s="87" t="s">
        <v>332</v>
      </c>
      <c r="E212" s="18" t="s">
        <v>212</v>
      </c>
      <c r="F212" s="81"/>
      <c r="G212" s="81"/>
      <c r="H212" s="82"/>
      <c r="I212" s="82"/>
      <c r="J212" s="82"/>
      <c r="K212" s="82"/>
      <c r="L212" s="82"/>
      <c r="M212" s="82"/>
      <c r="N212" s="82"/>
      <c r="O212" s="82"/>
      <c r="P212" s="82"/>
      <c r="Q212" s="83"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100"/>
      <c r="S212" s="103"/>
    </row>
    <row r="213" spans="1:33" s="85" customFormat="1" ht="60" outlineLevel="1">
      <c r="A213" s="56" t="str">
        <f>IF(OR(C213="",D213=""),"",$D$3&amp;"_"&amp;ROW()-13-COUNTBLANK($D$14:D213))</f>
        <v>TLTS_174</v>
      </c>
      <c r="B213" s="80" t="s">
        <v>207</v>
      </c>
      <c r="C213" s="99" t="s">
        <v>262</v>
      </c>
      <c r="D213" s="105" t="s">
        <v>210</v>
      </c>
      <c r="E213" s="18" t="s">
        <v>212</v>
      </c>
      <c r="F213" s="81"/>
      <c r="G213" s="81"/>
      <c r="H213" s="82"/>
      <c r="I213" s="82"/>
      <c r="J213" s="82"/>
      <c r="K213" s="82"/>
      <c r="L213" s="82"/>
      <c r="M213" s="82"/>
      <c r="N213" s="82"/>
      <c r="O213" s="82"/>
      <c r="P213" s="82"/>
      <c r="Q213" s="83" t="str">
        <f t="shared" ref="Q213:Q215" si="27">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106"/>
      <c r="S213" s="84"/>
    </row>
    <row r="214" spans="1:33" s="85" customFormat="1" ht="60" outlineLevel="1">
      <c r="A214" s="56" t="str">
        <f>IF(OR(C214="",D214=""),"",$D$3&amp;"_"&amp;ROW()-13-COUNTBLANK($D$14:D214))</f>
        <v>TLTS_175</v>
      </c>
      <c r="B214" s="80" t="s">
        <v>208</v>
      </c>
      <c r="C214" s="99" t="s">
        <v>263</v>
      </c>
      <c r="D214" s="80" t="s">
        <v>211</v>
      </c>
      <c r="E214" s="18" t="s">
        <v>212</v>
      </c>
      <c r="F214" s="81"/>
      <c r="G214" s="81"/>
      <c r="H214" s="82"/>
      <c r="I214" s="82"/>
      <c r="J214" s="82"/>
      <c r="K214" s="82"/>
      <c r="L214" s="82"/>
      <c r="M214" s="82"/>
      <c r="N214" s="82"/>
      <c r="O214" s="82"/>
      <c r="P214" s="82"/>
      <c r="Q214" s="83" t="str">
        <f t="shared" si="27"/>
        <v>P</v>
      </c>
      <c r="R214" s="106"/>
      <c r="S214" s="107"/>
      <c r="T214" s="108"/>
      <c r="U214" s="108"/>
    </row>
    <row r="215" spans="1:33" s="85" customFormat="1" ht="60" outlineLevel="1">
      <c r="A215" s="56" t="str">
        <f>IF(OR(C215="",D215=""),"",$D$3&amp;"_"&amp;ROW()-13-COUNTBLANK($D$14:D215))</f>
        <v>TLTS_176</v>
      </c>
      <c r="B215" s="105" t="s">
        <v>209</v>
      </c>
      <c r="C215" s="99" t="s">
        <v>264</v>
      </c>
      <c r="D215" s="80" t="s">
        <v>268</v>
      </c>
      <c r="E215" s="18" t="s">
        <v>212</v>
      </c>
      <c r="F215" s="81"/>
      <c r="G215" s="81"/>
      <c r="H215" s="82"/>
      <c r="I215" s="82"/>
      <c r="J215" s="82"/>
      <c r="K215" s="82"/>
      <c r="L215" s="82"/>
      <c r="M215" s="82"/>
      <c r="N215" s="82"/>
      <c r="O215" s="82"/>
      <c r="P215" s="82"/>
      <c r="Q215" s="83" t="str">
        <f t="shared" si="27"/>
        <v>P</v>
      </c>
      <c r="R215" s="84"/>
      <c r="S215" s="84"/>
    </row>
    <row r="216" spans="1:33" ht="16.5" customHeight="1">
      <c r="A216" s="56" t="str">
        <f>IF(OR(C216="",D216=""),"",$D$3&amp;"_"&amp;ROW()-13-COUNTBLANK($D$14:D216))</f>
        <v/>
      </c>
      <c r="B216" s="212" t="s">
        <v>340</v>
      </c>
      <c r="C216" s="213"/>
      <c r="D216" s="213"/>
      <c r="E216" s="213"/>
      <c r="F216" s="213"/>
      <c r="G216" s="213"/>
      <c r="H216" s="190"/>
      <c r="I216" s="190"/>
      <c r="J216" s="190"/>
      <c r="K216" s="190"/>
      <c r="L216" s="190"/>
      <c r="M216" s="190"/>
      <c r="N216" s="190"/>
      <c r="O216" s="190"/>
      <c r="P216" s="190"/>
      <c r="Q216" s="213"/>
      <c r="R216" s="213"/>
      <c r="S216" s="213"/>
      <c r="T216" s="44"/>
      <c r="U216" s="44"/>
      <c r="V216" s="44"/>
      <c r="W216" s="44"/>
      <c r="X216" s="44"/>
      <c r="Y216" s="44"/>
      <c r="Z216" s="44"/>
      <c r="AA216" s="44"/>
      <c r="AB216" s="44"/>
      <c r="AC216" s="44"/>
      <c r="AD216" s="44"/>
      <c r="AE216" s="44"/>
      <c r="AF216" s="44"/>
      <c r="AG216" s="44"/>
    </row>
    <row r="217" spans="1:33" ht="15.75" outlineLevel="1" collapsed="1">
      <c r="A217" s="56" t="str">
        <f>IF(OR(C217="",D217=""),"",$D$3&amp;"_"&amp;ROW()-13-COUNTBLANK($D$14:D217))</f>
        <v/>
      </c>
      <c r="B217" s="171" t="s">
        <v>36</v>
      </c>
      <c r="C217" s="171"/>
      <c r="D217" s="171"/>
      <c r="E217" s="171"/>
      <c r="F217" s="171"/>
      <c r="G217" s="171"/>
      <c r="H217" s="171"/>
      <c r="I217" s="171"/>
      <c r="J217" s="171"/>
      <c r="K217" s="171"/>
      <c r="L217" s="171"/>
      <c r="M217" s="171"/>
      <c r="N217" s="171"/>
      <c r="O217" s="171"/>
      <c r="P217" s="171"/>
      <c r="Q217" s="171"/>
      <c r="R217" s="171"/>
      <c r="S217" s="171"/>
      <c r="T217" s="45"/>
      <c r="U217" s="45"/>
      <c r="V217" s="45"/>
      <c r="W217" s="45"/>
      <c r="X217" s="45"/>
      <c r="Y217" s="45"/>
      <c r="Z217" s="45"/>
      <c r="AA217" s="45"/>
      <c r="AB217" s="45"/>
      <c r="AC217" s="45"/>
      <c r="AD217" s="45"/>
      <c r="AE217" s="45"/>
      <c r="AF217" s="45"/>
      <c r="AG217" s="45"/>
    </row>
    <row r="218" spans="1:33" ht="90" outlineLevel="1">
      <c r="A218" s="56" t="str">
        <f>IF(OR(C218="",D218=""),"",$D$3&amp;"_"&amp;ROW()-13-COUNTBLANK($D$14:D218))</f>
        <v>TLTS_177</v>
      </c>
      <c r="B218" s="71" t="s">
        <v>821</v>
      </c>
      <c r="C218" s="16" t="s">
        <v>822</v>
      </c>
      <c r="D218" s="16" t="s">
        <v>823</v>
      </c>
      <c r="E218" s="18" t="s">
        <v>212</v>
      </c>
      <c r="F218" s="18"/>
      <c r="G218" s="18"/>
      <c r="H218" s="18"/>
      <c r="I218" s="18"/>
      <c r="J218" s="18"/>
      <c r="K218" s="18"/>
      <c r="L218" s="18"/>
      <c r="M218" s="18"/>
      <c r="N218" s="18"/>
      <c r="O218" s="18"/>
      <c r="P218" s="18"/>
      <c r="Q218" s="55" t="str">
        <f t="shared" ref="Q218:Q220" si="28">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P</v>
      </c>
      <c r="R218" s="67"/>
      <c r="S218" s="67"/>
      <c r="T218" s="43"/>
      <c r="U218" s="43"/>
      <c r="V218" s="43"/>
      <c r="W218" s="43"/>
      <c r="X218" s="43"/>
      <c r="Y218" s="43"/>
      <c r="Z218" s="43"/>
      <c r="AA218" s="43"/>
      <c r="AB218" s="43"/>
      <c r="AC218" s="43"/>
      <c r="AD218" s="43"/>
      <c r="AE218" s="43"/>
      <c r="AF218" s="43"/>
      <c r="AG218" s="43"/>
    </row>
    <row r="219" spans="1:33" ht="75" outlineLevel="1">
      <c r="A219" s="56" t="str">
        <f>IF(OR(C219="",D219=""),"",$D$3&amp;"_"&amp;ROW()-13-COUNTBLANK($D$14:D219))</f>
        <v>TLTS_178</v>
      </c>
      <c r="B219" s="71" t="s">
        <v>824</v>
      </c>
      <c r="C219" s="16" t="s">
        <v>694</v>
      </c>
      <c r="D219" s="16" t="s">
        <v>825</v>
      </c>
      <c r="E219" s="18" t="s">
        <v>212</v>
      </c>
      <c r="F219" s="18"/>
      <c r="G219" s="18"/>
      <c r="H219" s="18"/>
      <c r="I219" s="18"/>
      <c r="J219" s="18"/>
      <c r="K219" s="18"/>
      <c r="L219" s="18"/>
      <c r="M219" s="18"/>
      <c r="N219" s="18"/>
      <c r="O219" s="18"/>
      <c r="P219" s="18"/>
      <c r="Q219" s="55" t="str">
        <f t="shared" si="28"/>
        <v>P</v>
      </c>
      <c r="R219" s="67"/>
      <c r="S219" s="67"/>
      <c r="T219" s="43"/>
      <c r="U219" s="43"/>
      <c r="V219" s="43"/>
      <c r="W219" s="43"/>
      <c r="X219" s="43"/>
      <c r="Y219" s="43"/>
      <c r="Z219" s="43"/>
      <c r="AA219" s="43"/>
      <c r="AB219" s="43"/>
      <c r="AC219" s="43"/>
      <c r="AD219" s="43"/>
      <c r="AE219" s="43"/>
      <c r="AF219" s="43"/>
      <c r="AG219" s="43"/>
    </row>
    <row r="220" spans="1:33" ht="120" outlineLevel="1">
      <c r="A220" s="56" t="str">
        <f>IF(OR(C220="",D220=""),"",$D$3&amp;"_"&amp;ROW()-13-COUNTBLANK($D$14:D220))</f>
        <v>TLTS_179</v>
      </c>
      <c r="B220" s="16" t="s">
        <v>39</v>
      </c>
      <c r="C220" s="16" t="s">
        <v>136</v>
      </c>
      <c r="D220" s="140" t="s">
        <v>726</v>
      </c>
      <c r="E220" s="18" t="s">
        <v>212</v>
      </c>
      <c r="F220" s="18"/>
      <c r="G220" s="18"/>
      <c r="H220" s="17"/>
      <c r="I220" s="17"/>
      <c r="J220" s="17"/>
      <c r="K220" s="17"/>
      <c r="L220" s="17"/>
      <c r="M220" s="17"/>
      <c r="N220" s="17"/>
      <c r="O220" s="17"/>
      <c r="P220" s="17"/>
      <c r="Q220" s="54" t="str">
        <f t="shared" si="28"/>
        <v>P</v>
      </c>
      <c r="R220" s="67"/>
      <c r="S220" s="67"/>
      <c r="T220" s="43"/>
      <c r="U220" s="43"/>
      <c r="V220" s="43"/>
      <c r="W220" s="43"/>
      <c r="X220" s="43"/>
      <c r="Y220" s="43"/>
      <c r="Z220" s="43"/>
      <c r="AA220" s="43"/>
      <c r="AB220" s="43"/>
      <c r="AC220" s="43"/>
      <c r="AD220" s="43"/>
      <c r="AE220" s="43"/>
      <c r="AF220" s="43"/>
      <c r="AG220" s="43"/>
    </row>
    <row r="221" spans="1:33" ht="18.75" customHeight="1" outlineLevel="1">
      <c r="A221" s="56" t="str">
        <f>IF(OR(C221="",D221=""),"",$D$3&amp;"_"&amp;ROW()-13-COUNTBLANK($D$14:D221))</f>
        <v/>
      </c>
      <c r="B221" s="171" t="s">
        <v>67</v>
      </c>
      <c r="C221" s="171"/>
      <c r="D221" s="171"/>
      <c r="E221" s="171"/>
      <c r="F221" s="171"/>
      <c r="G221" s="171"/>
      <c r="H221" s="171"/>
      <c r="I221" s="171"/>
      <c r="J221" s="171"/>
      <c r="K221" s="171"/>
      <c r="L221" s="171"/>
      <c r="M221" s="171"/>
      <c r="N221" s="171"/>
      <c r="O221" s="171"/>
      <c r="P221" s="171"/>
      <c r="Q221" s="171"/>
      <c r="R221" s="171"/>
      <c r="S221" s="171"/>
      <c r="T221" s="43"/>
      <c r="U221" s="43"/>
      <c r="V221" s="43"/>
      <c r="W221" s="46"/>
      <c r="X221" s="46"/>
      <c r="Y221" s="46"/>
      <c r="Z221" s="46"/>
      <c r="AA221" s="46"/>
      <c r="AB221" s="46"/>
      <c r="AC221" s="46"/>
      <c r="AD221" s="46"/>
      <c r="AE221" s="46"/>
      <c r="AF221" s="46"/>
      <c r="AG221" s="46"/>
    </row>
    <row r="222" spans="1:33" s="85" customFormat="1" ht="30" outlineLevel="1">
      <c r="A222" s="56" t="str">
        <f>IF(OR(C222="",D222=""),"",$D$3&amp;"_"&amp;ROW()-13-COUNTBLANK($D$14:D222))</f>
        <v>TLTS_180</v>
      </c>
      <c r="B222" s="86" t="s">
        <v>826</v>
      </c>
      <c r="C222" s="99" t="s">
        <v>827</v>
      </c>
      <c r="D222" s="57" t="s">
        <v>828</v>
      </c>
      <c r="E222" s="18" t="s">
        <v>212</v>
      </c>
      <c r="F222" s="81"/>
      <c r="G222" s="81"/>
      <c r="H222" s="82"/>
      <c r="I222" s="82"/>
      <c r="J222" s="82"/>
      <c r="K222" s="82"/>
      <c r="L222" s="82"/>
      <c r="M222" s="82"/>
      <c r="N222" s="82"/>
      <c r="O222" s="82"/>
      <c r="P222" s="82"/>
      <c r="Q222" s="83" t="str">
        <f>IF(OR(IF(G222="",IF(F222="",IF(E222="","",E222),F222),G222)="F",IF(J222="",IF(I222="",IF(H222="","",H222),I222),J222)="F",IF(M222="",IF(L222="",IF(K222="","",K222),L222),M222)="F",IF(P222="",IF(O222="",IF(N222="","",N222),O222),P222)="F")=TRUE,"F",IF(OR(IF(G222="",IF(F222="",IF(E222="","",E222),F222),G222)="PE",IF(J222="",IF(I222="",IF(H222="","",H222),I222),J222)="PE",IF(M222="",IF(L222="",IF(K222="","",K222),L222),M222)="PE",IF(P222="",IF(O222="",IF(N222="","",N222),O222),P222)="PE")=TRUE,"PE",IF(AND(IF(G222="",IF(F222="",IF(E222="","",E222),F222),G222)="",IF(J222="",IF(I222="",IF(H222="","",H222),I222),J222)="",IF(M222="",IF(L222="",IF(K222="","",K222),L222),M222)="",IF(P222="",IF(O222="",IF(N222="","",N222),O222),P222)="")=TRUE,"","P")))</f>
        <v>P</v>
      </c>
      <c r="R222" s="100"/>
      <c r="S222" s="101"/>
    </row>
    <row r="223" spans="1:33" s="85" customFormat="1" ht="30" outlineLevel="1">
      <c r="A223" s="56" t="str">
        <f>IF(OR(C223="",D223=""),"",$D$3&amp;"_"&amp;ROW()-13-COUNTBLANK($D$14:D223))</f>
        <v>TLTS_181</v>
      </c>
      <c r="B223" s="80" t="s">
        <v>721</v>
      </c>
      <c r="C223" s="99" t="s">
        <v>829</v>
      </c>
      <c r="D223" s="105" t="s">
        <v>723</v>
      </c>
      <c r="E223" s="18" t="s">
        <v>212</v>
      </c>
      <c r="F223" s="81"/>
      <c r="G223" s="81"/>
      <c r="H223" s="82"/>
      <c r="I223" s="82"/>
      <c r="J223" s="82"/>
      <c r="K223" s="82"/>
      <c r="L223" s="82"/>
      <c r="M223" s="82"/>
      <c r="N223" s="82"/>
      <c r="O223" s="82"/>
      <c r="P223" s="82"/>
      <c r="Q223" s="83" t="str">
        <f t="shared" ref="Q223:Q224" si="29">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106"/>
      <c r="S223" s="84"/>
    </row>
    <row r="224" spans="1:33" s="85" customFormat="1" ht="30" outlineLevel="1">
      <c r="A224" s="56" t="str">
        <f>IF(OR(C224="",D224=""),"",$D$3&amp;"_"&amp;ROW()-13-COUNTBLANK($D$14:D224))</f>
        <v>TLTS_182</v>
      </c>
      <c r="B224" s="105" t="s">
        <v>209</v>
      </c>
      <c r="C224" s="99" t="s">
        <v>830</v>
      </c>
      <c r="D224" s="80" t="s">
        <v>831</v>
      </c>
      <c r="E224" s="18" t="s">
        <v>212</v>
      </c>
      <c r="F224" s="81"/>
      <c r="G224" s="81"/>
      <c r="H224" s="82"/>
      <c r="I224" s="82"/>
      <c r="J224" s="82"/>
      <c r="K224" s="82"/>
      <c r="L224" s="82"/>
      <c r="M224" s="82"/>
      <c r="N224" s="82"/>
      <c r="O224" s="82"/>
      <c r="P224" s="82"/>
      <c r="Q224" s="83" t="str">
        <f t="shared" si="29"/>
        <v>P</v>
      </c>
      <c r="R224" s="84"/>
      <c r="S224" s="84"/>
    </row>
    <row r="225" spans="1:33" ht="16.5" customHeight="1">
      <c r="A225" s="56" t="str">
        <f>IF(OR(C225="",D225=""),"",$D$3&amp;"_"&amp;ROW()-13-COUNTBLANK($D$14:D225))</f>
        <v/>
      </c>
      <c r="B225" s="212" t="s">
        <v>341</v>
      </c>
      <c r="C225" s="213"/>
      <c r="D225" s="213"/>
      <c r="E225" s="213"/>
      <c r="F225" s="213"/>
      <c r="G225" s="213"/>
      <c r="H225" s="190"/>
      <c r="I225" s="190"/>
      <c r="J225" s="190"/>
      <c r="K225" s="190"/>
      <c r="L225" s="190"/>
      <c r="M225" s="190"/>
      <c r="N225" s="190"/>
      <c r="O225" s="190"/>
      <c r="P225" s="190"/>
      <c r="Q225" s="213"/>
      <c r="R225" s="213"/>
      <c r="S225" s="213"/>
      <c r="T225" s="44"/>
      <c r="U225" s="44"/>
      <c r="V225" s="44"/>
      <c r="W225" s="44"/>
      <c r="X225" s="44"/>
      <c r="Y225" s="44"/>
      <c r="Z225" s="44"/>
      <c r="AA225" s="44"/>
      <c r="AB225" s="44"/>
      <c r="AC225" s="44"/>
      <c r="AD225" s="44"/>
      <c r="AE225" s="44"/>
      <c r="AF225" s="44"/>
      <c r="AG225" s="44"/>
    </row>
    <row r="226" spans="1:33" s="85" customFormat="1" ht="15.75" outlineLevel="1">
      <c r="A226" s="56" t="str">
        <f>IF(OR(C226="",D226=""),"",$D$3&amp;"_"&amp;ROW()-13-COUNTBLANK($D$14:D226))</f>
        <v/>
      </c>
      <c r="B226" s="115"/>
      <c r="C226" s="137"/>
      <c r="D226" s="115"/>
      <c r="E226" s="18"/>
      <c r="F226" s="138"/>
      <c r="G226" s="138"/>
      <c r="H226" s="138"/>
      <c r="I226" s="138"/>
      <c r="J226" s="138"/>
      <c r="K226" s="138"/>
      <c r="L226" s="138"/>
      <c r="M226" s="138"/>
      <c r="N226" s="138"/>
      <c r="O226" s="138"/>
      <c r="P226" s="138"/>
      <c r="Q226" s="139"/>
      <c r="R226" s="48"/>
      <c r="S226" s="48"/>
    </row>
    <row r="227" spans="1:33" ht="15.75" outlineLevel="1" collapsed="1">
      <c r="A227" s="56" t="str">
        <f>IF(OR(C227="",D227=""),"",$D$3&amp;"_"&amp;ROW()-13-COUNTBLANK($D$14:D227))</f>
        <v/>
      </c>
      <c r="B227" s="171" t="s">
        <v>36</v>
      </c>
      <c r="C227" s="171"/>
      <c r="D227" s="171"/>
      <c r="E227" s="171"/>
      <c r="F227" s="171"/>
      <c r="G227" s="171"/>
      <c r="H227" s="171"/>
      <c r="I227" s="171"/>
      <c r="J227" s="171"/>
      <c r="K227" s="171"/>
      <c r="L227" s="171"/>
      <c r="M227" s="171"/>
      <c r="N227" s="171"/>
      <c r="O227" s="171"/>
      <c r="P227" s="171"/>
      <c r="Q227" s="171"/>
      <c r="R227" s="171"/>
      <c r="S227" s="171"/>
      <c r="T227" s="45"/>
      <c r="U227" s="45"/>
      <c r="V227" s="45"/>
      <c r="W227" s="45"/>
      <c r="X227" s="45"/>
      <c r="Y227" s="45"/>
      <c r="Z227" s="45"/>
      <c r="AA227" s="45"/>
      <c r="AB227" s="45"/>
      <c r="AC227" s="45"/>
      <c r="AD227" s="45"/>
      <c r="AE227" s="45"/>
      <c r="AF227" s="45"/>
      <c r="AG227" s="45"/>
    </row>
    <row r="228" spans="1:33" ht="90" outlineLevel="1">
      <c r="A228" s="56" t="str">
        <f>IF(OR(C228="",D228=""),"",$D$3&amp;"_"&amp;ROW()-13-COUNTBLANK($D$14:D228))</f>
        <v>TLTS_183</v>
      </c>
      <c r="B228" s="71" t="s">
        <v>821</v>
      </c>
      <c r="C228" s="16" t="s">
        <v>833</v>
      </c>
      <c r="D228" s="16" t="s">
        <v>832</v>
      </c>
      <c r="E228" s="18" t="s">
        <v>212</v>
      </c>
      <c r="F228" s="18"/>
      <c r="G228" s="18"/>
      <c r="H228" s="18"/>
      <c r="I228" s="18"/>
      <c r="J228" s="18"/>
      <c r="K228" s="18"/>
      <c r="L228" s="18"/>
      <c r="M228" s="18"/>
      <c r="N228" s="18"/>
      <c r="O228" s="18"/>
      <c r="P228" s="18"/>
      <c r="Q228" s="55" t="str">
        <f t="shared" ref="Q228:Q230" si="30">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P</v>
      </c>
      <c r="R228" s="67"/>
      <c r="S228" s="67"/>
      <c r="T228" s="43"/>
      <c r="U228" s="43"/>
      <c r="V228" s="43"/>
      <c r="W228" s="43"/>
      <c r="X228" s="43"/>
      <c r="Y228" s="43"/>
      <c r="Z228" s="43"/>
      <c r="AA228" s="43"/>
      <c r="AB228" s="43"/>
      <c r="AC228" s="43"/>
      <c r="AD228" s="43"/>
      <c r="AE228" s="43"/>
      <c r="AF228" s="43"/>
      <c r="AG228" s="43"/>
    </row>
    <row r="229" spans="1:33" ht="75" outlineLevel="1">
      <c r="A229" s="56" t="str">
        <f>IF(OR(C229="",D229=""),"",$D$3&amp;"_"&amp;ROW()-13-COUNTBLANK($D$14:D229))</f>
        <v>TLTS_184</v>
      </c>
      <c r="B229" s="71" t="s">
        <v>824</v>
      </c>
      <c r="C229" s="16" t="s">
        <v>694</v>
      </c>
      <c r="D229" s="16" t="s">
        <v>834</v>
      </c>
      <c r="E229" s="18" t="s">
        <v>212</v>
      </c>
      <c r="F229" s="18"/>
      <c r="G229" s="18"/>
      <c r="H229" s="18"/>
      <c r="I229" s="18"/>
      <c r="J229" s="18"/>
      <c r="K229" s="18"/>
      <c r="L229" s="18"/>
      <c r="M229" s="18"/>
      <c r="N229" s="18"/>
      <c r="O229" s="18"/>
      <c r="P229" s="18"/>
      <c r="Q229" s="55" t="str">
        <f t="shared" si="30"/>
        <v>P</v>
      </c>
      <c r="R229" s="67"/>
      <c r="S229" s="67"/>
      <c r="T229" s="43"/>
      <c r="U229" s="43"/>
      <c r="V229" s="43"/>
      <c r="W229" s="43"/>
      <c r="X229" s="43"/>
      <c r="Y229" s="43"/>
      <c r="Z229" s="43"/>
      <c r="AA229" s="43"/>
      <c r="AB229" s="43"/>
      <c r="AC229" s="43"/>
      <c r="AD229" s="43"/>
      <c r="AE229" s="43"/>
      <c r="AF229" s="43"/>
      <c r="AG229" s="43"/>
    </row>
    <row r="230" spans="1:33" ht="120" outlineLevel="1">
      <c r="A230" s="56" t="str">
        <f>IF(OR(C230="",D230=""),"",$D$3&amp;"_"&amp;ROW()-13-COUNTBLANK($D$14:D230))</f>
        <v>TLTS_185</v>
      </c>
      <c r="B230" s="16" t="s">
        <v>39</v>
      </c>
      <c r="C230" s="16" t="s">
        <v>136</v>
      </c>
      <c r="D230" s="140" t="s">
        <v>726</v>
      </c>
      <c r="E230" s="18" t="s">
        <v>212</v>
      </c>
      <c r="F230" s="18"/>
      <c r="G230" s="18"/>
      <c r="H230" s="17"/>
      <c r="I230" s="17"/>
      <c r="J230" s="17"/>
      <c r="K230" s="17"/>
      <c r="L230" s="17"/>
      <c r="M230" s="17"/>
      <c r="N230" s="17"/>
      <c r="O230" s="17"/>
      <c r="P230" s="17"/>
      <c r="Q230" s="54" t="str">
        <f t="shared" si="30"/>
        <v>P</v>
      </c>
      <c r="R230" s="67"/>
      <c r="S230" s="67"/>
      <c r="T230" s="43"/>
      <c r="U230" s="43"/>
      <c r="V230" s="43"/>
      <c r="W230" s="43"/>
      <c r="X230" s="43"/>
      <c r="Y230" s="43"/>
      <c r="Z230" s="43"/>
      <c r="AA230" s="43"/>
      <c r="AB230" s="43"/>
      <c r="AC230" s="43"/>
      <c r="AD230" s="43"/>
      <c r="AE230" s="43"/>
      <c r="AF230" s="43"/>
      <c r="AG230" s="43"/>
    </row>
    <row r="231" spans="1:33" ht="18.75" customHeight="1" outlineLevel="1">
      <c r="A231" s="56" t="str">
        <f>IF(OR(C231="",D231=""),"",$D$3&amp;"_"&amp;ROW()-13-COUNTBLANK($D$14:D231))</f>
        <v/>
      </c>
      <c r="B231" s="171" t="s">
        <v>67</v>
      </c>
      <c r="C231" s="171"/>
      <c r="D231" s="171"/>
      <c r="E231" s="171"/>
      <c r="F231" s="171"/>
      <c r="G231" s="171"/>
      <c r="H231" s="171"/>
      <c r="I231" s="171"/>
      <c r="J231" s="171"/>
      <c r="K231" s="171"/>
      <c r="L231" s="171"/>
      <c r="M231" s="171"/>
      <c r="N231" s="171"/>
      <c r="O231" s="171"/>
      <c r="P231" s="171"/>
      <c r="Q231" s="171"/>
      <c r="R231" s="171"/>
      <c r="S231" s="171"/>
      <c r="T231" s="43"/>
      <c r="U231" s="43"/>
      <c r="V231" s="43"/>
      <c r="W231" s="46"/>
      <c r="X231" s="46"/>
      <c r="Y231" s="46"/>
      <c r="Z231" s="46"/>
      <c r="AA231" s="46"/>
      <c r="AB231" s="46"/>
      <c r="AC231" s="46"/>
      <c r="AD231" s="46"/>
      <c r="AE231" s="46"/>
      <c r="AF231" s="46"/>
      <c r="AG231" s="46"/>
    </row>
    <row r="232" spans="1:33" s="85" customFormat="1" ht="30" outlineLevel="1">
      <c r="A232" s="56" t="str">
        <f>IF(OR(C232="",D232=""),"",$D$3&amp;"_"&amp;ROW()-13-COUNTBLANK($D$14:D232))</f>
        <v>TLTS_186</v>
      </c>
      <c r="B232" s="86" t="s">
        <v>826</v>
      </c>
      <c r="C232" s="99" t="s">
        <v>827</v>
      </c>
      <c r="D232" s="57" t="s">
        <v>828</v>
      </c>
      <c r="E232" s="18" t="s">
        <v>212</v>
      </c>
      <c r="F232" s="81"/>
      <c r="G232" s="81"/>
      <c r="H232" s="82"/>
      <c r="I232" s="82"/>
      <c r="J232" s="82"/>
      <c r="K232" s="82"/>
      <c r="L232" s="82"/>
      <c r="M232" s="82"/>
      <c r="N232" s="82"/>
      <c r="O232" s="82"/>
      <c r="P232" s="82"/>
      <c r="Q232" s="83" t="str">
        <f>IF(OR(IF(G232="",IF(F232="",IF(E232="","",E232),F232),G232)="F",IF(J232="",IF(I232="",IF(H232="","",H232),I232),J232)="F",IF(M232="",IF(L232="",IF(K232="","",K232),L232),M232)="F",IF(P232="",IF(O232="",IF(N232="","",N232),O232),P232)="F")=TRUE,"F",IF(OR(IF(G232="",IF(F232="",IF(E232="","",E232),F232),G232)="PE",IF(J232="",IF(I232="",IF(H232="","",H232),I232),J232)="PE",IF(M232="",IF(L232="",IF(K232="","",K232),L232),M232)="PE",IF(P232="",IF(O232="",IF(N232="","",N232),O232),P232)="PE")=TRUE,"PE",IF(AND(IF(G232="",IF(F232="",IF(E232="","",E232),F232),G232)="",IF(J232="",IF(I232="",IF(H232="","",H232),I232),J232)="",IF(M232="",IF(L232="",IF(K232="","",K232),L232),M232)="",IF(P232="",IF(O232="",IF(N232="","",N232),O232),P232)="")=TRUE,"","P")))</f>
        <v>P</v>
      </c>
      <c r="R232" s="100"/>
      <c r="S232" s="101"/>
    </row>
    <row r="233" spans="1:33" s="85" customFormat="1" ht="30" outlineLevel="1">
      <c r="A233" s="56" t="str">
        <f>IF(OR(C233="",D233=""),"",$D$3&amp;"_"&amp;ROW()-13-COUNTBLANK($D$14:D233))</f>
        <v>TLTS_187</v>
      </c>
      <c r="B233" s="80" t="s">
        <v>721</v>
      </c>
      <c r="C233" s="99" t="s">
        <v>829</v>
      </c>
      <c r="D233" s="105" t="s">
        <v>723</v>
      </c>
      <c r="E233" s="18" t="s">
        <v>212</v>
      </c>
      <c r="F233" s="81"/>
      <c r="G233" s="81"/>
      <c r="H233" s="82"/>
      <c r="I233" s="82"/>
      <c r="J233" s="82"/>
      <c r="K233" s="82"/>
      <c r="L233" s="82"/>
      <c r="M233" s="82"/>
      <c r="N233" s="82"/>
      <c r="O233" s="82"/>
      <c r="P233" s="82"/>
      <c r="Q233" s="83" t="str">
        <f t="shared" ref="Q233:Q234" si="31">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P</v>
      </c>
      <c r="R233" s="106"/>
      <c r="S233" s="84"/>
    </row>
    <row r="234" spans="1:33" s="85" customFormat="1" ht="30" outlineLevel="1">
      <c r="A234" s="56" t="str">
        <f>IF(OR(C234="",D234=""),"",$D$3&amp;"_"&amp;ROW()-13-COUNTBLANK($D$14:D234))</f>
        <v>TLTS_188</v>
      </c>
      <c r="B234" s="105" t="s">
        <v>209</v>
      </c>
      <c r="C234" s="99" t="s">
        <v>830</v>
      </c>
      <c r="D234" s="80" t="s">
        <v>835</v>
      </c>
      <c r="E234" s="18" t="s">
        <v>212</v>
      </c>
      <c r="F234" s="81"/>
      <c r="G234" s="81"/>
      <c r="H234" s="82"/>
      <c r="I234" s="82"/>
      <c r="J234" s="82"/>
      <c r="K234" s="82"/>
      <c r="L234" s="82"/>
      <c r="M234" s="82"/>
      <c r="N234" s="82"/>
      <c r="O234" s="82"/>
      <c r="P234" s="82"/>
      <c r="Q234" s="83" t="str">
        <f t="shared" si="31"/>
        <v>P</v>
      </c>
      <c r="R234" s="84"/>
      <c r="S234" s="84"/>
    </row>
    <row r="235" spans="1:33" ht="18.75">
      <c r="A235" s="56" t="str">
        <f>IF(OR(C235="",D235=""),"",$D$3&amp;"_"&amp;ROW()-13-COUNTBLANK($D$14:D235))</f>
        <v/>
      </c>
      <c r="B235" s="212" t="s">
        <v>342</v>
      </c>
      <c r="C235" s="213"/>
      <c r="D235" s="213"/>
      <c r="E235" s="213"/>
      <c r="F235" s="213"/>
      <c r="G235" s="213"/>
      <c r="H235" s="190"/>
      <c r="I235" s="190"/>
      <c r="J235" s="190"/>
      <c r="K235" s="190"/>
      <c r="L235" s="190"/>
      <c r="M235" s="190"/>
      <c r="N235" s="190"/>
      <c r="O235" s="190"/>
      <c r="P235" s="190"/>
      <c r="Q235" s="213"/>
      <c r="R235" s="213"/>
      <c r="S235" s="213"/>
      <c r="T235" s="44"/>
      <c r="U235" s="44"/>
      <c r="V235" s="44"/>
      <c r="W235" s="44"/>
      <c r="X235" s="44"/>
      <c r="Y235" s="44"/>
      <c r="Z235" s="44"/>
      <c r="AA235" s="44"/>
      <c r="AB235" s="44"/>
      <c r="AC235" s="44"/>
      <c r="AD235" s="44"/>
      <c r="AE235" s="44"/>
      <c r="AF235" s="44"/>
      <c r="AG235" s="44"/>
    </row>
    <row r="236" spans="1:33" ht="18.75" outlineLevel="1">
      <c r="A236" s="56" t="str">
        <f>IF(OR(C236="",D236=""),"",$D$3&amp;"_"&amp;ROW()-13-COUNTBLANK($D$14:D236))</f>
        <v/>
      </c>
      <c r="B236" s="135" t="s">
        <v>393</v>
      </c>
      <c r="C236" s="136"/>
      <c r="D236" s="136"/>
      <c r="E236" s="136"/>
      <c r="F236" s="136"/>
      <c r="G236" s="136"/>
      <c r="H236" s="24"/>
      <c r="I236" s="24"/>
      <c r="J236" s="24"/>
      <c r="K236" s="24"/>
      <c r="L236" s="24"/>
      <c r="M236" s="24"/>
      <c r="N236" s="24"/>
      <c r="O236" s="24"/>
      <c r="P236" s="24"/>
      <c r="Q236" s="136"/>
      <c r="R236" s="136"/>
      <c r="S236" s="136"/>
      <c r="T236" s="44"/>
      <c r="U236" s="44"/>
      <c r="V236" s="44"/>
      <c r="W236" s="44"/>
      <c r="X236" s="44"/>
      <c r="Y236" s="44"/>
      <c r="Z236" s="44"/>
      <c r="AA236" s="44"/>
      <c r="AB236" s="44"/>
      <c r="AC236" s="44"/>
      <c r="AD236" s="44"/>
      <c r="AE236" s="44"/>
      <c r="AF236" s="44"/>
      <c r="AG236" s="44"/>
    </row>
    <row r="237" spans="1:33" ht="15.75" outlineLevel="1">
      <c r="A237" s="56" t="str">
        <f>IF(OR(C237="",D237=""),"",$D$3&amp;"_"&amp;ROW()-13-COUNTBLANK($D$14:D237))</f>
        <v/>
      </c>
      <c r="B237" s="198" t="s">
        <v>36</v>
      </c>
      <c r="C237" s="198"/>
      <c r="D237" s="198"/>
      <c r="E237" s="198"/>
      <c r="F237" s="198"/>
      <c r="G237" s="198"/>
      <c r="H237" s="198"/>
      <c r="I237" s="198"/>
      <c r="J237" s="198"/>
      <c r="K237" s="198"/>
      <c r="L237" s="198"/>
      <c r="M237" s="198"/>
      <c r="N237" s="198"/>
      <c r="O237" s="198"/>
      <c r="P237" s="198"/>
      <c r="Q237" s="198"/>
      <c r="R237" s="198"/>
      <c r="S237" s="198"/>
      <c r="Z237" s="35"/>
      <c r="AA237" s="35"/>
      <c r="AB237" s="35"/>
      <c r="AC237" s="35"/>
      <c r="AD237" s="35"/>
      <c r="AE237" s="35"/>
      <c r="AF237" s="35"/>
      <c r="AG237" s="35"/>
    </row>
    <row r="238" spans="1:33" ht="15.75" outlineLevel="1">
      <c r="A238" s="56" t="str">
        <f>IF(OR(C238="",D238=""),"",$D$3&amp;"_"&amp;ROW()-13-COUNTBLANK($D$14:D238))</f>
        <v/>
      </c>
      <c r="B238" s="199" t="s">
        <v>37</v>
      </c>
      <c r="C238" s="199"/>
      <c r="D238" s="199"/>
      <c r="E238" s="199"/>
      <c r="F238" s="199"/>
      <c r="G238" s="199"/>
      <c r="H238" s="199"/>
      <c r="I238" s="199"/>
      <c r="J238" s="199"/>
      <c r="K238" s="199"/>
      <c r="L238" s="199"/>
      <c r="M238" s="199"/>
      <c r="N238" s="199"/>
      <c r="O238" s="199"/>
      <c r="P238" s="199"/>
      <c r="Q238" s="199"/>
      <c r="R238" s="199"/>
      <c r="S238" s="199"/>
      <c r="T238" s="36"/>
      <c r="U238" s="36"/>
      <c r="V238" s="36"/>
      <c r="W238" s="36"/>
      <c r="X238" s="36"/>
      <c r="Y238" s="36"/>
      <c r="Z238" s="37"/>
      <c r="AA238" s="37"/>
      <c r="AB238" s="37"/>
      <c r="AC238" s="37"/>
      <c r="AD238" s="37"/>
      <c r="AE238" s="37"/>
      <c r="AF238" s="37"/>
      <c r="AG238" s="37"/>
    </row>
    <row r="239" spans="1:33" ht="135" outlineLevel="1">
      <c r="A239" s="56" t="str">
        <f>IF(OR(C239="",D239=""),"",$D$3&amp;"_"&amp;ROW()-13-COUNTBLANK($D$14:D239))</f>
        <v>TLTS_189</v>
      </c>
      <c r="B239" s="57" t="s">
        <v>38</v>
      </c>
      <c r="C239" s="57" t="s">
        <v>394</v>
      </c>
      <c r="D239" s="57" t="s">
        <v>395</v>
      </c>
      <c r="E239" s="18" t="s">
        <v>212</v>
      </c>
      <c r="F239" s="17"/>
      <c r="G239" s="17"/>
      <c r="H239" s="17"/>
      <c r="I239" s="17"/>
      <c r="J239" s="17"/>
      <c r="K239" s="17"/>
      <c r="L239" s="17"/>
      <c r="M239" s="17"/>
      <c r="N239" s="17"/>
      <c r="O239" s="17"/>
      <c r="P239" s="17"/>
      <c r="Q239" s="54" t="str">
        <f t="shared" ref="Q239:Q245" si="32">IF(OR(IF(G239="",IF(F239="",IF(E239="","",E239),F239),G239)="F",IF(J239="",IF(I239="",IF(H239="","",H239),I239),J239)="F",IF(M239="",IF(L239="",IF(K239="","",K239),L239),M239)="F",IF(P239="",IF(O239="",IF(N239="","",N239),O239),P239)="F")=TRUE,"F",IF(OR(IF(G239="",IF(F239="",IF(E239="","",E239),F239),G239)="PE",IF(J239="",IF(I239="",IF(H239="","",H239),I239),J239)="PE",IF(M239="",IF(L239="",IF(K239="","",K239),L239),M239)="PE",IF(P239="",IF(O239="",IF(N239="","",N239),O239),P239)="PE")=TRUE,"PE",IF(AND(IF(G239="",IF(F239="",IF(E239="","",E239),F239),G239)="",IF(J239="",IF(I239="",IF(H239="","",H239),I239),J239)="",IF(M239="",IF(L239="",IF(K239="","",K239),L239),M239)="",IF(P239="",IF(O239="",IF(N239="","",N239),O239),P239)="")=TRUE,"","P")))</f>
        <v>P</v>
      </c>
      <c r="R239" s="58"/>
      <c r="S239" s="58"/>
      <c r="T239" s="36"/>
      <c r="U239" s="36"/>
      <c r="V239" s="36"/>
      <c r="W239" s="36"/>
      <c r="X239" s="36"/>
      <c r="Y239" s="36"/>
      <c r="Z239" s="37"/>
      <c r="AA239" s="37"/>
      <c r="AB239" s="37"/>
      <c r="AC239" s="37"/>
      <c r="AD239" s="37"/>
      <c r="AE239" s="37"/>
      <c r="AF239" s="37"/>
      <c r="AG239" s="37"/>
    </row>
    <row r="240" spans="1:33" ht="90" outlineLevel="1">
      <c r="A240" s="56" t="str">
        <f>IF(OR(C240="",D240=""),"",$D$3&amp;"_"&amp;ROW()-13-COUNTBLANK($D$14:D240))</f>
        <v>TLTS_190</v>
      </c>
      <c r="B240" s="57" t="s">
        <v>39</v>
      </c>
      <c r="C240" s="57" t="s">
        <v>148</v>
      </c>
      <c r="D240" s="57" t="s">
        <v>350</v>
      </c>
      <c r="E240" s="18" t="s">
        <v>212</v>
      </c>
      <c r="F240" s="17"/>
      <c r="G240" s="17"/>
      <c r="H240" s="17"/>
      <c r="I240" s="17"/>
      <c r="J240" s="17"/>
      <c r="K240" s="17"/>
      <c r="L240" s="17"/>
      <c r="M240" s="17"/>
      <c r="N240" s="17"/>
      <c r="O240" s="17"/>
      <c r="P240" s="17"/>
      <c r="Q240" s="54" t="str">
        <f t="shared" si="32"/>
        <v>P</v>
      </c>
      <c r="R240" s="58"/>
      <c r="S240" s="58"/>
      <c r="T240" s="36"/>
      <c r="U240" s="36"/>
      <c r="V240" s="36"/>
      <c r="W240" s="36"/>
      <c r="X240" s="36"/>
      <c r="Y240" s="36"/>
      <c r="Z240" s="37"/>
      <c r="AA240" s="37"/>
      <c r="AB240" s="37"/>
      <c r="AC240" s="37"/>
      <c r="AD240" s="37"/>
      <c r="AE240" s="37"/>
      <c r="AF240" s="37"/>
      <c r="AG240" s="37"/>
    </row>
    <row r="241" spans="1:33" s="39" customFormat="1" ht="30" outlineLevel="1">
      <c r="A241" s="56" t="str">
        <f>IF(OR(C241="",D241=""),"",$D$3&amp;"_"&amp;ROW()-13-COUNTBLANK($D$14:D241))</f>
        <v>TLTS_191</v>
      </c>
      <c r="B241" s="59" t="s">
        <v>428</v>
      </c>
      <c r="C241" s="59" t="s">
        <v>430</v>
      </c>
      <c r="D241" s="59" t="s">
        <v>396</v>
      </c>
      <c r="E241" s="18" t="s">
        <v>212</v>
      </c>
      <c r="F241" s="60"/>
      <c r="G241" s="61"/>
      <c r="H241" s="61"/>
      <c r="I241" s="62"/>
      <c r="J241" s="19"/>
      <c r="K241" s="19"/>
      <c r="L241" s="19"/>
      <c r="M241" s="19"/>
      <c r="N241" s="19"/>
      <c r="O241" s="19"/>
      <c r="P241" s="19"/>
      <c r="Q241" s="63" t="str">
        <f t="shared" si="32"/>
        <v>P</v>
      </c>
      <c r="R241" s="19"/>
      <c r="S241" s="19"/>
      <c r="T241" s="38"/>
      <c r="U241" s="38"/>
      <c r="V241" s="38"/>
      <c r="W241" s="38"/>
      <c r="X241" s="38"/>
      <c r="Y241" s="38"/>
      <c r="Z241" s="20"/>
      <c r="AA241" s="20"/>
      <c r="AB241" s="20"/>
      <c r="AC241" s="20"/>
      <c r="AD241" s="20"/>
      <c r="AE241" s="20"/>
      <c r="AF241" s="20"/>
      <c r="AG241" s="20"/>
    </row>
    <row r="242" spans="1:33" s="39" customFormat="1" ht="30" outlineLevel="1">
      <c r="A242" s="56" t="str">
        <f>IF(OR(C242="",D242=""),"",$D$3&amp;"_"&amp;ROW()-13-COUNTBLANK($D$14:D242))</f>
        <v>TLTS_192</v>
      </c>
      <c r="B242" s="59" t="s">
        <v>429</v>
      </c>
      <c r="C242" s="59" t="s">
        <v>430</v>
      </c>
      <c r="D242" s="59" t="s">
        <v>397</v>
      </c>
      <c r="E242" s="18"/>
      <c r="F242" s="60"/>
      <c r="G242" s="61"/>
      <c r="H242" s="61"/>
      <c r="I242" s="62"/>
      <c r="J242" s="19"/>
      <c r="K242" s="19"/>
      <c r="L242" s="19"/>
      <c r="M242" s="19"/>
      <c r="N242" s="19"/>
      <c r="O242" s="19"/>
      <c r="P242" s="19"/>
      <c r="Q242" s="63" t="str">
        <f t="shared" si="32"/>
        <v/>
      </c>
      <c r="R242" s="19"/>
      <c r="S242" s="19"/>
      <c r="T242" s="38"/>
      <c r="U242" s="38"/>
      <c r="V242" s="38"/>
      <c r="W242" s="38"/>
      <c r="X242" s="38"/>
      <c r="Y242" s="38"/>
      <c r="Z242" s="20"/>
      <c r="AA242" s="20"/>
      <c r="AB242" s="20"/>
      <c r="AC242" s="20"/>
      <c r="AD242" s="20"/>
      <c r="AE242" s="20"/>
      <c r="AF242" s="20"/>
      <c r="AG242" s="20"/>
    </row>
    <row r="243" spans="1:33" ht="15.75" outlineLevel="1">
      <c r="A243" s="56" t="str">
        <f>IF(OR(C243="",D243=""),"",$D$3&amp;"_"&amp;ROW()-13-COUNTBLANK($D$14:D243))</f>
        <v>TLTS_193</v>
      </c>
      <c r="B243" s="64" t="s">
        <v>398</v>
      </c>
      <c r="C243" s="64" t="s">
        <v>25</v>
      </c>
      <c r="D243" s="64" t="s">
        <v>399</v>
      </c>
      <c r="E243" s="18" t="s">
        <v>212</v>
      </c>
      <c r="F243" s="18"/>
      <c r="G243" s="18"/>
      <c r="H243" s="18"/>
      <c r="I243" s="18"/>
      <c r="J243" s="18"/>
      <c r="K243" s="18"/>
      <c r="L243" s="18"/>
      <c r="M243" s="18"/>
      <c r="N243" s="18"/>
      <c r="O243" s="18"/>
      <c r="P243" s="18"/>
      <c r="Q243" s="54" t="str">
        <f t="shared" si="32"/>
        <v>P</v>
      </c>
      <c r="R243" s="58"/>
      <c r="S243" s="58"/>
      <c r="T243" s="36"/>
      <c r="U243" s="36"/>
      <c r="V243" s="36"/>
      <c r="W243" s="36"/>
      <c r="X243" s="36"/>
      <c r="Y243" s="36"/>
      <c r="Z243" s="37"/>
      <c r="AA243" s="37"/>
      <c r="AB243" s="37"/>
      <c r="AC243" s="37"/>
      <c r="AD243" s="37"/>
      <c r="AE243" s="37"/>
      <c r="AF243" s="37"/>
      <c r="AG243" s="37"/>
    </row>
    <row r="244" spans="1:33" ht="30" outlineLevel="1">
      <c r="A244" s="56" t="str">
        <f>IF(OR(C244="",D244=""),"",$D$3&amp;"_"&amp;ROW()-13-COUNTBLANK($D$14:D244))</f>
        <v>TLTS_194</v>
      </c>
      <c r="B244" s="57" t="s">
        <v>40</v>
      </c>
      <c r="C244" s="57" t="s">
        <v>145</v>
      </c>
      <c r="D244" s="21" t="s">
        <v>79</v>
      </c>
      <c r="E244" s="18" t="s">
        <v>323</v>
      </c>
      <c r="F244" s="17"/>
      <c r="G244" s="17"/>
      <c r="H244" s="17"/>
      <c r="I244" s="17"/>
      <c r="J244" s="17"/>
      <c r="K244" s="17"/>
      <c r="L244" s="17"/>
      <c r="M244" s="17"/>
      <c r="N244" s="17"/>
      <c r="O244" s="17"/>
      <c r="P244" s="17"/>
      <c r="Q244" s="54" t="str">
        <f t="shared" si="32"/>
        <v>PE</v>
      </c>
      <c r="R244" s="58"/>
      <c r="S244" s="58"/>
      <c r="T244" s="36"/>
      <c r="U244" s="36"/>
      <c r="V244" s="36"/>
      <c r="W244" s="36"/>
      <c r="X244" s="36"/>
      <c r="Y244" s="36"/>
      <c r="Z244" s="37"/>
      <c r="AA244" s="37"/>
      <c r="AB244" s="37"/>
      <c r="AC244" s="37"/>
      <c r="AD244" s="37"/>
      <c r="AE244" s="37"/>
      <c r="AF244" s="37"/>
      <c r="AG244" s="37"/>
    </row>
    <row r="245" spans="1:33" ht="30" outlineLevel="1">
      <c r="A245" s="56" t="str">
        <f>IF(OR(C245="",D245=""),"",$D$3&amp;"_"&amp;ROW()-13-COUNTBLANK($D$14:D245))</f>
        <v>TLTS_195</v>
      </c>
      <c r="B245" s="57" t="s">
        <v>41</v>
      </c>
      <c r="C245" s="57" t="s">
        <v>69</v>
      </c>
      <c r="D245" s="57" t="s">
        <v>83</v>
      </c>
      <c r="E245" s="18" t="s">
        <v>323</v>
      </c>
      <c r="F245" s="17"/>
      <c r="G245" s="17"/>
      <c r="H245" s="17"/>
      <c r="I245" s="17"/>
      <c r="J245" s="17"/>
      <c r="K245" s="17"/>
      <c r="L245" s="17"/>
      <c r="M245" s="17"/>
      <c r="N245" s="17"/>
      <c r="O245" s="17"/>
      <c r="P245" s="17"/>
      <c r="Q245" s="54" t="str">
        <f t="shared" si="32"/>
        <v>PE</v>
      </c>
      <c r="R245" s="58"/>
      <c r="S245" s="58"/>
      <c r="T245" s="36"/>
      <c r="U245" s="36"/>
      <c r="V245" s="36"/>
      <c r="W245" s="36"/>
      <c r="X245" s="36"/>
      <c r="Y245" s="36"/>
      <c r="Z245" s="37"/>
      <c r="AA245" s="37"/>
      <c r="AB245" s="37"/>
      <c r="AC245" s="37"/>
      <c r="AD245" s="37"/>
      <c r="AE245" s="37"/>
      <c r="AF245" s="37"/>
      <c r="AG245" s="37"/>
    </row>
    <row r="246" spans="1:33" ht="15.75" outlineLevel="1">
      <c r="A246" s="56" t="str">
        <f>IF(OR(C246="",D246=""),"",$D$3&amp;"_"&amp;ROW()-13-COUNTBLANK($D$14:D246))</f>
        <v/>
      </c>
      <c r="B246" s="199" t="s">
        <v>42</v>
      </c>
      <c r="C246" s="199"/>
      <c r="D246" s="199"/>
      <c r="E246" s="199"/>
      <c r="F246" s="199"/>
      <c r="G246" s="199"/>
      <c r="H246" s="199"/>
      <c r="I246" s="199"/>
      <c r="J246" s="199"/>
      <c r="K246" s="199"/>
      <c r="L246" s="199"/>
      <c r="M246" s="199"/>
      <c r="N246" s="199"/>
      <c r="O246" s="199"/>
      <c r="P246" s="199"/>
      <c r="Q246" s="199"/>
      <c r="R246" s="199"/>
      <c r="S246" s="199"/>
      <c r="Z246" s="37"/>
      <c r="AA246" s="37"/>
      <c r="AB246" s="37"/>
      <c r="AC246" s="37"/>
      <c r="AD246" s="37"/>
      <c r="AE246" s="37"/>
      <c r="AF246" s="37"/>
      <c r="AG246" s="37"/>
    </row>
    <row r="247" spans="1:33" ht="45" outlineLevel="1">
      <c r="A247" s="56" t="str">
        <f>IF(OR(C247="",D247=""),"",$D$3&amp;"_"&amp;ROW()-13-COUNTBLANK($D$14:D247))</f>
        <v>TLTS_196</v>
      </c>
      <c r="B247" s="21" t="s">
        <v>43</v>
      </c>
      <c r="C247" s="21" t="s">
        <v>84</v>
      </c>
      <c r="D247" s="57" t="s">
        <v>400</v>
      </c>
      <c r="E247" s="18" t="s">
        <v>212</v>
      </c>
      <c r="F247" s="18"/>
      <c r="G247" s="18"/>
      <c r="H247" s="18"/>
      <c r="I247" s="55"/>
      <c r="J247" s="65"/>
      <c r="K247" s="65"/>
      <c r="L247" s="65"/>
      <c r="M247" s="65"/>
      <c r="N247" s="65"/>
      <c r="O247" s="65"/>
      <c r="P247" s="65"/>
      <c r="Q247" s="54" t="str">
        <f t="shared" ref="Q247" si="33">IF(OR(IF(G247="",IF(F247="",IF(E247="","",E247),F247),G247)="F",IF(J247="",IF(I247="",IF(H247="","",H247),I247),J247)="F",IF(M247="",IF(L247="",IF(K247="","",K247),L247),M247)="F",IF(P247="",IF(O247="",IF(N247="","",N247),O247),P247)="F")=TRUE,"F",IF(OR(IF(G247="",IF(F247="",IF(E247="","",E247),F247),G247)="PE",IF(J247="",IF(I247="",IF(H247="","",H247),I247),J247)="PE",IF(M247="",IF(L247="",IF(K247="","",K247),L247),M247)="PE",IF(P247="",IF(O247="",IF(N247="","",N247),O247),P247)="PE")=TRUE,"PE",IF(AND(IF(G247="",IF(F247="",IF(E247="","",E247),F247),G247)="",IF(J247="",IF(I247="",IF(H247="","",H247),I247),J247)="",IF(M247="",IF(L247="",IF(K247="","",K247),L247),M247)="",IF(P247="",IF(O247="",IF(N247="","",N247),O247),P247)="")=TRUE,"","P")))</f>
        <v>P</v>
      </c>
      <c r="R247" s="65"/>
      <c r="S247" s="65"/>
      <c r="Z247" s="35"/>
      <c r="AA247" s="35"/>
      <c r="AB247" s="35"/>
      <c r="AC247" s="35"/>
      <c r="AD247" s="35"/>
      <c r="AE247" s="35"/>
      <c r="AF247" s="35"/>
      <c r="AG247" s="35"/>
    </row>
    <row r="248" spans="1:33" ht="45" outlineLevel="1">
      <c r="A248" s="56" t="str">
        <f>IF(OR(C248="",D248=""),"",$D$3&amp;"_"&amp;ROW()-13-COUNTBLANK($D$14:D248))</f>
        <v>TLTS_197</v>
      </c>
      <c r="B248" s="57" t="s">
        <v>44</v>
      </c>
      <c r="C248" s="57" t="s">
        <v>85</v>
      </c>
      <c r="D248" s="57" t="s">
        <v>359</v>
      </c>
      <c r="E248" s="18" t="s">
        <v>212</v>
      </c>
      <c r="F248" s="17"/>
      <c r="G248" s="17"/>
      <c r="H248" s="17"/>
      <c r="I248" s="17"/>
      <c r="J248" s="17"/>
      <c r="K248" s="17"/>
      <c r="L248" s="17"/>
      <c r="M248" s="17"/>
      <c r="N248" s="17"/>
      <c r="O248" s="17"/>
      <c r="P248" s="17"/>
      <c r="Q248" s="54" t="str">
        <f>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65"/>
      <c r="S248" s="65"/>
      <c r="Z248" s="35"/>
      <c r="AA248" s="35"/>
      <c r="AB248" s="35"/>
      <c r="AC248" s="35"/>
      <c r="AD248" s="35"/>
      <c r="AE248" s="35"/>
      <c r="AF248" s="35"/>
      <c r="AG248" s="35"/>
    </row>
    <row r="249" spans="1:33" ht="15.75" outlineLevel="1">
      <c r="A249" s="56" t="str">
        <f>IF(OR(C249="",D249=""),"",$D$3&amp;"_"&amp;ROW()-13-COUNTBLANK($D$14:D249))</f>
        <v/>
      </c>
      <c r="B249" s="199" t="s">
        <v>45</v>
      </c>
      <c r="C249" s="199"/>
      <c r="D249" s="199"/>
      <c r="E249" s="199"/>
      <c r="F249" s="199"/>
      <c r="G249" s="199"/>
      <c r="H249" s="199"/>
      <c r="I249" s="199"/>
      <c r="J249" s="199"/>
      <c r="K249" s="199"/>
      <c r="L249" s="199"/>
      <c r="M249" s="199"/>
      <c r="N249" s="199"/>
      <c r="O249" s="199"/>
      <c r="P249" s="199"/>
      <c r="Q249" s="199"/>
      <c r="R249" s="199"/>
      <c r="S249" s="199"/>
      <c r="Z249" s="35"/>
      <c r="AA249" s="35"/>
      <c r="AB249" s="35"/>
      <c r="AC249" s="35"/>
      <c r="AD249" s="35"/>
      <c r="AE249" s="35"/>
      <c r="AF249" s="35"/>
      <c r="AG249" s="35"/>
    </row>
    <row r="250" spans="1:33" ht="30" outlineLevel="1">
      <c r="A250" s="56" t="str">
        <f>IF(OR(C250="",D250=""),"",$D$3&amp;"_"&amp;ROW()-13-COUNTBLANK($D$14:D250))</f>
        <v>TLTS_198</v>
      </c>
      <c r="B250" s="57" t="s">
        <v>46</v>
      </c>
      <c r="C250" s="57" t="s">
        <v>86</v>
      </c>
      <c r="D250" s="57" t="s">
        <v>87</v>
      </c>
      <c r="E250" s="18" t="s">
        <v>212</v>
      </c>
      <c r="F250" s="18"/>
      <c r="G250" s="18"/>
      <c r="H250" s="18"/>
      <c r="I250" s="55"/>
      <c r="J250" s="58"/>
      <c r="K250" s="58"/>
      <c r="L250" s="65"/>
      <c r="M250" s="65"/>
      <c r="N250" s="65"/>
      <c r="O250" s="65"/>
      <c r="P250" s="65"/>
      <c r="Q250" s="54" t="str">
        <f t="shared" ref="Q250:Q261" si="34">IF(OR(IF(G250="",IF(F250="",IF(E250="","",E250),F250),G250)="F",IF(J250="",IF(I250="",IF(H250="","",H250),I250),J250)="F",IF(M250="",IF(L250="",IF(K250="","",K250),L250),M250)="F",IF(P250="",IF(O250="",IF(N250="","",N250),O250),P250)="F")=TRUE,"F",IF(OR(IF(G250="",IF(F250="",IF(E250="","",E250),F250),G250)="PE",IF(J250="",IF(I250="",IF(H250="","",H250),I250),J250)="PE",IF(M250="",IF(L250="",IF(K250="","",K250),L250),M250)="PE",IF(P250="",IF(O250="",IF(N250="","",N250),O250),P250)="PE")=TRUE,"PE",IF(AND(IF(G250="",IF(F250="",IF(E250="","",E250),F250),G250)="",IF(J250="",IF(I250="",IF(H250="","",H250),I250),J250)="",IF(M250="",IF(L250="",IF(K250="","",K250),L250),M250)="",IF(P250="",IF(O250="",IF(N250="","",N250),O250),P250)="")=TRUE,"","P")))</f>
        <v>P</v>
      </c>
      <c r="R250" s="65"/>
      <c r="S250" s="65"/>
      <c r="Z250" s="35"/>
      <c r="AA250" s="35"/>
      <c r="AB250" s="35"/>
      <c r="AC250" s="35"/>
      <c r="AD250" s="35"/>
      <c r="AE250" s="35"/>
      <c r="AF250" s="35"/>
      <c r="AG250" s="35"/>
    </row>
    <row r="251" spans="1:33" ht="30" outlineLevel="1">
      <c r="A251" s="56" t="str">
        <f>IF(OR(C251="",D251=""),"",$D$3&amp;"_"&amp;ROW()-13-COUNTBLANK($D$14:D251))</f>
        <v>TLTS_199</v>
      </c>
      <c r="B251" s="57" t="s">
        <v>47</v>
      </c>
      <c r="C251" s="57" t="s">
        <v>88</v>
      </c>
      <c r="D251" s="57" t="s">
        <v>89</v>
      </c>
      <c r="E251" s="18" t="s">
        <v>212</v>
      </c>
      <c r="F251" s="17"/>
      <c r="G251" s="17"/>
      <c r="H251" s="17"/>
      <c r="I251" s="17"/>
      <c r="J251" s="17"/>
      <c r="K251" s="17"/>
      <c r="L251" s="17"/>
      <c r="M251" s="17"/>
      <c r="N251" s="17"/>
      <c r="O251" s="17"/>
      <c r="P251" s="17"/>
      <c r="Q251" s="54" t="str">
        <f t="shared" si="34"/>
        <v>P</v>
      </c>
      <c r="R251" s="65"/>
      <c r="S251" s="65"/>
      <c r="Z251" s="35"/>
      <c r="AA251" s="35"/>
      <c r="AB251" s="35"/>
      <c r="AC251" s="35"/>
      <c r="AD251" s="35"/>
      <c r="AE251" s="35"/>
      <c r="AF251" s="35"/>
      <c r="AG251" s="35"/>
    </row>
    <row r="252" spans="1:33" ht="15.75" outlineLevel="1">
      <c r="A252" s="56" t="str">
        <f>IF(OR(C252="",D252=""),"",$D$3&amp;"_"&amp;ROW()-13-COUNTBLANK($D$14:D252))</f>
        <v>TLTS_200</v>
      </c>
      <c r="B252" s="57" t="s">
        <v>48</v>
      </c>
      <c r="C252" s="57" t="s">
        <v>90</v>
      </c>
      <c r="D252" s="57" t="s">
        <v>49</v>
      </c>
      <c r="E252" s="18" t="s">
        <v>212</v>
      </c>
      <c r="F252" s="17"/>
      <c r="G252" s="17"/>
      <c r="H252" s="17"/>
      <c r="I252" s="17"/>
      <c r="J252" s="17"/>
      <c r="K252" s="17"/>
      <c r="L252" s="17"/>
      <c r="M252" s="17"/>
      <c r="N252" s="17"/>
      <c r="O252" s="17"/>
      <c r="P252" s="17"/>
      <c r="Q252" s="54" t="str">
        <f t="shared" si="34"/>
        <v>P</v>
      </c>
      <c r="R252" s="65"/>
      <c r="S252" s="65"/>
      <c r="Z252" s="35"/>
      <c r="AA252" s="35"/>
      <c r="AB252" s="35"/>
      <c r="AC252" s="35"/>
      <c r="AD252" s="35"/>
      <c r="AE252" s="35"/>
      <c r="AF252" s="35"/>
      <c r="AG252" s="35"/>
    </row>
    <row r="253" spans="1:33" ht="15.75" outlineLevel="1">
      <c r="A253" s="56" t="str">
        <f>IF(OR(C253="",D253=""),"",$D$3&amp;"_"&amp;ROW()-13-COUNTBLANK($D$14:D253))</f>
        <v>TLTS_201</v>
      </c>
      <c r="B253" s="57" t="s">
        <v>50</v>
      </c>
      <c r="C253" s="57" t="s">
        <v>50</v>
      </c>
      <c r="D253" s="57" t="s">
        <v>51</v>
      </c>
      <c r="E253" s="18" t="s">
        <v>212</v>
      </c>
      <c r="F253" s="17"/>
      <c r="G253" s="17"/>
      <c r="H253" s="17"/>
      <c r="I253" s="17"/>
      <c r="J253" s="17"/>
      <c r="K253" s="17"/>
      <c r="L253" s="17"/>
      <c r="M253" s="17"/>
      <c r="N253" s="17"/>
      <c r="O253" s="17"/>
      <c r="P253" s="17"/>
      <c r="Q253" s="54" t="str">
        <f t="shared" si="34"/>
        <v>P</v>
      </c>
      <c r="R253" s="65"/>
      <c r="S253" s="65"/>
      <c r="Z253" s="35"/>
      <c r="AA253" s="35"/>
      <c r="AB253" s="35"/>
      <c r="AC253" s="35"/>
      <c r="AD253" s="35"/>
      <c r="AE253" s="35"/>
      <c r="AF253" s="35"/>
      <c r="AG253" s="35"/>
    </row>
    <row r="254" spans="1:33" ht="15.75" outlineLevel="1">
      <c r="A254" s="56" t="str">
        <f>IF(OR(C254="",D254=""),"",$D$3&amp;"_"&amp;ROW()-13-COUNTBLANK($D$14:D254))</f>
        <v>TLTS_202</v>
      </c>
      <c r="B254" s="57" t="s">
        <v>52</v>
      </c>
      <c r="C254" s="57" t="s">
        <v>91</v>
      </c>
      <c r="D254" s="57" t="s">
        <v>53</v>
      </c>
      <c r="E254" s="18" t="s">
        <v>212</v>
      </c>
      <c r="F254" s="17"/>
      <c r="G254" s="17"/>
      <c r="H254" s="17"/>
      <c r="I254" s="17"/>
      <c r="J254" s="17"/>
      <c r="K254" s="17"/>
      <c r="L254" s="17"/>
      <c r="M254" s="17"/>
      <c r="N254" s="17"/>
      <c r="O254" s="17"/>
      <c r="P254" s="17"/>
      <c r="Q254" s="54" t="str">
        <f t="shared" si="34"/>
        <v>P</v>
      </c>
      <c r="R254" s="65"/>
      <c r="S254" s="65"/>
      <c r="Z254" s="35"/>
      <c r="AA254" s="35"/>
      <c r="AB254" s="35"/>
      <c r="AC254" s="35"/>
      <c r="AD254" s="35"/>
      <c r="AE254" s="35"/>
      <c r="AF254" s="35"/>
      <c r="AG254" s="35"/>
    </row>
    <row r="255" spans="1:33" ht="15.75" outlineLevel="1">
      <c r="A255" s="56" t="str">
        <f>IF(OR(C255="",D255=""),"",$D$3&amp;"_"&amp;ROW()-13-COUNTBLANK($D$14:D255))</f>
        <v>TLTS_203</v>
      </c>
      <c r="B255" s="57" t="s">
        <v>54</v>
      </c>
      <c r="C255" s="21" t="s">
        <v>54</v>
      </c>
      <c r="D255" s="57" t="s">
        <v>92</v>
      </c>
      <c r="E255" s="18" t="s">
        <v>212</v>
      </c>
      <c r="F255" s="17"/>
      <c r="G255" s="17"/>
      <c r="H255" s="17"/>
      <c r="I255" s="17"/>
      <c r="J255" s="17"/>
      <c r="K255" s="17"/>
      <c r="L255" s="17"/>
      <c r="M255" s="17"/>
      <c r="N255" s="17"/>
      <c r="O255" s="17"/>
      <c r="P255" s="17"/>
      <c r="Q255" s="54" t="str">
        <f t="shared" si="34"/>
        <v>P</v>
      </c>
      <c r="R255" s="65"/>
      <c r="S255" s="65"/>
      <c r="Z255" s="35"/>
      <c r="AA255" s="35"/>
      <c r="AB255" s="35"/>
      <c r="AC255" s="35"/>
      <c r="AD255" s="35"/>
      <c r="AE255" s="35"/>
      <c r="AF255" s="35"/>
      <c r="AG255" s="35"/>
    </row>
    <row r="256" spans="1:33" ht="15.75" outlineLevel="1">
      <c r="A256" s="56" t="str">
        <f>IF(OR(C256="",D256=""),"",$D$3&amp;"_"&amp;ROW()-13-COUNTBLANK($D$14:D256))</f>
        <v>TLTS_204</v>
      </c>
      <c r="B256" s="200" t="s">
        <v>55</v>
      </c>
      <c r="C256" s="57" t="s">
        <v>93</v>
      </c>
      <c r="D256" s="57" t="s">
        <v>94</v>
      </c>
      <c r="E256" s="18" t="s">
        <v>212</v>
      </c>
      <c r="F256" s="17"/>
      <c r="G256" s="17"/>
      <c r="H256" s="17"/>
      <c r="I256" s="17"/>
      <c r="J256" s="17"/>
      <c r="K256" s="17"/>
      <c r="L256" s="17"/>
      <c r="M256" s="17"/>
      <c r="N256" s="17"/>
      <c r="O256" s="17"/>
      <c r="P256" s="17"/>
      <c r="Q256" s="54" t="str">
        <f t="shared" si="34"/>
        <v>P</v>
      </c>
      <c r="R256" s="65"/>
      <c r="S256" s="65"/>
      <c r="Z256" s="35"/>
      <c r="AA256" s="35"/>
      <c r="AB256" s="35"/>
      <c r="AC256" s="35"/>
      <c r="AD256" s="35"/>
      <c r="AE256" s="35"/>
      <c r="AF256" s="35"/>
      <c r="AG256" s="35"/>
    </row>
    <row r="257" spans="1:33" ht="15.75" outlineLevel="1">
      <c r="A257" s="56" t="str">
        <f>IF(OR(C257="",D257=""),"",$D$3&amp;"_"&amp;ROW()-13-COUNTBLANK($D$14:D257))</f>
        <v>TLTS_205</v>
      </c>
      <c r="B257" s="190"/>
      <c r="C257" s="57" t="s">
        <v>95</v>
      </c>
      <c r="D257" s="57" t="s">
        <v>96</v>
      </c>
      <c r="E257" s="18" t="s">
        <v>212</v>
      </c>
      <c r="F257" s="17"/>
      <c r="G257" s="17"/>
      <c r="H257" s="17"/>
      <c r="I257" s="17"/>
      <c r="J257" s="17"/>
      <c r="K257" s="17"/>
      <c r="L257" s="17"/>
      <c r="M257" s="17"/>
      <c r="N257" s="17"/>
      <c r="O257" s="17"/>
      <c r="P257" s="17"/>
      <c r="Q257" s="54" t="str">
        <f t="shared" si="34"/>
        <v>P</v>
      </c>
      <c r="R257" s="65"/>
      <c r="S257" s="65"/>
      <c r="Z257" s="35"/>
      <c r="AA257" s="35"/>
      <c r="AB257" s="35"/>
      <c r="AC257" s="35"/>
      <c r="AD257" s="35"/>
      <c r="AE257" s="35"/>
      <c r="AF257" s="35"/>
      <c r="AG257" s="35"/>
    </row>
    <row r="258" spans="1:33" ht="15.75" outlineLevel="1">
      <c r="A258" s="56" t="str">
        <f>IF(OR(C258="",D258=""),"",$D$3&amp;"_"&amp;ROW()-13-COUNTBLANK($D$14:D258))</f>
        <v>TLTS_206</v>
      </c>
      <c r="B258" s="190"/>
      <c r="C258" s="57" t="s">
        <v>97</v>
      </c>
      <c r="D258" s="57" t="s">
        <v>98</v>
      </c>
      <c r="E258" s="18" t="s">
        <v>212</v>
      </c>
      <c r="F258" s="17"/>
      <c r="G258" s="17"/>
      <c r="H258" s="17"/>
      <c r="I258" s="17"/>
      <c r="J258" s="17"/>
      <c r="K258" s="17"/>
      <c r="L258" s="17"/>
      <c r="M258" s="17"/>
      <c r="N258" s="17"/>
      <c r="O258" s="17"/>
      <c r="P258" s="17"/>
      <c r="Q258" s="54" t="str">
        <f t="shared" si="34"/>
        <v>P</v>
      </c>
      <c r="R258" s="65"/>
      <c r="S258" s="65"/>
      <c r="Z258" s="35"/>
      <c r="AA258" s="35"/>
      <c r="AB258" s="35"/>
      <c r="AC258" s="35"/>
      <c r="AD258" s="35"/>
      <c r="AE258" s="35"/>
      <c r="AF258" s="35"/>
      <c r="AG258" s="35"/>
    </row>
    <row r="259" spans="1:33" ht="15.75" outlineLevel="1">
      <c r="A259" s="56" t="str">
        <f>IF(OR(C259="",D259=""),"",$D$3&amp;"_"&amp;ROW()-13-COUNTBLANK($D$14:D259))</f>
        <v>TLTS_207</v>
      </c>
      <c r="B259" s="190"/>
      <c r="C259" s="57" t="s">
        <v>99</v>
      </c>
      <c r="D259" s="57" t="s">
        <v>100</v>
      </c>
      <c r="E259" s="18" t="s">
        <v>212</v>
      </c>
      <c r="F259" s="17"/>
      <c r="G259" s="17"/>
      <c r="H259" s="17"/>
      <c r="I259" s="17"/>
      <c r="J259" s="17"/>
      <c r="K259" s="17"/>
      <c r="L259" s="17"/>
      <c r="M259" s="17"/>
      <c r="N259" s="17"/>
      <c r="O259" s="17"/>
      <c r="P259" s="17"/>
      <c r="Q259" s="54" t="str">
        <f t="shared" si="34"/>
        <v>P</v>
      </c>
      <c r="R259" s="65"/>
      <c r="S259" s="65"/>
      <c r="Z259" s="35"/>
      <c r="AA259" s="35"/>
      <c r="AB259" s="35"/>
      <c r="AC259" s="35"/>
      <c r="AD259" s="35"/>
      <c r="AE259" s="35"/>
      <c r="AF259" s="35"/>
      <c r="AG259" s="35"/>
    </row>
    <row r="260" spans="1:33" ht="30" outlineLevel="1">
      <c r="A260" s="56" t="str">
        <f>IF(OR(C260="",D260=""),"",$D$3&amp;"_"&amp;ROW()-13-COUNTBLANK($D$14:D260))</f>
        <v>TLTS_208</v>
      </c>
      <c r="B260" s="57" t="s">
        <v>56</v>
      </c>
      <c r="C260" s="21" t="s">
        <v>101</v>
      </c>
      <c r="D260" s="21" t="s">
        <v>102</v>
      </c>
      <c r="E260" s="18" t="s">
        <v>212</v>
      </c>
      <c r="F260" s="17"/>
      <c r="G260" s="17"/>
      <c r="H260" s="17"/>
      <c r="I260" s="17"/>
      <c r="J260" s="17"/>
      <c r="K260" s="17"/>
      <c r="L260" s="17"/>
      <c r="M260" s="17"/>
      <c r="N260" s="17"/>
      <c r="O260" s="17"/>
      <c r="P260" s="17"/>
      <c r="Q260" s="54" t="str">
        <f t="shared" si="34"/>
        <v>P</v>
      </c>
      <c r="R260" s="65"/>
      <c r="S260" s="65"/>
      <c r="Z260" s="35"/>
      <c r="AA260" s="35"/>
      <c r="AB260" s="35"/>
      <c r="AC260" s="35"/>
      <c r="AD260" s="35"/>
      <c r="AE260" s="35"/>
      <c r="AF260" s="35"/>
      <c r="AG260" s="35"/>
    </row>
    <row r="261" spans="1:33" ht="30" outlineLevel="1">
      <c r="A261" s="56" t="str">
        <f>IF(OR(C261="",D261=""),"",$D$3&amp;"_"&amp;ROW()-13-COUNTBLANK($D$14:D261))</f>
        <v>TLTS_209</v>
      </c>
      <c r="B261" s="21" t="s">
        <v>57</v>
      </c>
      <c r="C261" s="21" t="s">
        <v>57</v>
      </c>
      <c r="D261" s="21" t="s">
        <v>103</v>
      </c>
      <c r="E261" s="18" t="s">
        <v>212</v>
      </c>
      <c r="F261" s="17"/>
      <c r="G261" s="17"/>
      <c r="H261" s="17"/>
      <c r="I261" s="17"/>
      <c r="J261" s="17"/>
      <c r="K261" s="17"/>
      <c r="L261" s="17"/>
      <c r="M261" s="17"/>
      <c r="N261" s="17"/>
      <c r="O261" s="17"/>
      <c r="P261" s="17"/>
      <c r="Q261" s="54" t="str">
        <f t="shared" si="34"/>
        <v>P</v>
      </c>
      <c r="R261" s="65"/>
      <c r="S261" s="65"/>
      <c r="Z261" s="35"/>
      <c r="AA261" s="35"/>
      <c r="AB261" s="35"/>
      <c r="AC261" s="35"/>
      <c r="AD261" s="35"/>
      <c r="AE261" s="35"/>
      <c r="AF261" s="35"/>
      <c r="AG261" s="35"/>
    </row>
    <row r="262" spans="1:33" ht="15.75" outlineLevel="1">
      <c r="A262" s="56" t="str">
        <f>IF(OR(C262="",D262=""),"",$D$3&amp;"_"&amp;ROW()-13-COUNTBLANK($D$14:D262))</f>
        <v/>
      </c>
      <c r="B262" s="198" t="s">
        <v>58</v>
      </c>
      <c r="C262" s="198"/>
      <c r="D262" s="198"/>
      <c r="E262" s="198"/>
      <c r="F262" s="198"/>
      <c r="G262" s="198"/>
      <c r="H262" s="198"/>
      <c r="I262" s="198"/>
      <c r="J262" s="198"/>
      <c r="K262" s="198"/>
      <c r="L262" s="198"/>
      <c r="M262" s="198"/>
      <c r="N262" s="198"/>
      <c r="O262" s="198"/>
      <c r="P262" s="198"/>
      <c r="Q262" s="198"/>
      <c r="R262" s="198"/>
      <c r="S262" s="198"/>
      <c r="Z262" s="35"/>
      <c r="AA262" s="35"/>
      <c r="AB262" s="35"/>
      <c r="AC262" s="35"/>
      <c r="AD262" s="35"/>
      <c r="AE262" s="35"/>
      <c r="AF262" s="35"/>
      <c r="AG262" s="35"/>
    </row>
    <row r="263" spans="1:33" ht="15.75" outlineLevel="1">
      <c r="A263" s="56" t="str">
        <f>IF(OR(C263="",D263=""),"",$D$3&amp;"_"&amp;ROW()-13-COUNTBLANK($D$14:D263))</f>
        <v/>
      </c>
      <c r="B263" s="187" t="s">
        <v>401</v>
      </c>
      <c r="C263" s="187"/>
      <c r="D263" s="187"/>
      <c r="E263" s="187"/>
      <c r="F263" s="187"/>
      <c r="G263" s="187"/>
      <c r="H263" s="188"/>
      <c r="I263" s="188"/>
      <c r="J263" s="188"/>
      <c r="K263" s="188"/>
      <c r="L263" s="188"/>
      <c r="M263" s="188"/>
      <c r="N263" s="188"/>
      <c r="O263" s="188"/>
      <c r="P263" s="188"/>
      <c r="Q263" s="187"/>
      <c r="R263" s="187"/>
      <c r="S263" s="187"/>
      <c r="T263" s="40"/>
      <c r="U263" s="40"/>
      <c r="V263" s="40"/>
      <c r="W263" s="40"/>
      <c r="X263" s="40"/>
      <c r="Y263" s="40"/>
      <c r="Z263" s="40"/>
      <c r="AA263" s="40"/>
      <c r="AB263" s="40"/>
      <c r="AC263" s="40"/>
      <c r="AD263" s="40"/>
      <c r="AE263" s="40"/>
      <c r="AF263" s="40"/>
      <c r="AG263" s="40"/>
    </row>
    <row r="264" spans="1:33" ht="30" outlineLevel="1">
      <c r="A264" s="56" t="str">
        <f>IF(OR(C264="",D264=""),"",$D$3&amp;"_"&amp;ROW()-13-COUNTBLANK($D$14:D264))</f>
        <v>TLTS_210</v>
      </c>
      <c r="B264" s="22" t="s">
        <v>64</v>
      </c>
      <c r="C264" s="16" t="s">
        <v>402</v>
      </c>
      <c r="D264" s="16" t="s">
        <v>162</v>
      </c>
      <c r="E264" s="18" t="s">
        <v>212</v>
      </c>
      <c r="F264" s="51"/>
      <c r="G264" s="51"/>
      <c r="H264" s="51"/>
      <c r="I264" s="51"/>
      <c r="J264" s="51"/>
      <c r="K264" s="51"/>
      <c r="L264" s="51"/>
      <c r="M264" s="51"/>
      <c r="N264" s="51"/>
      <c r="O264" s="51"/>
      <c r="P264" s="51"/>
      <c r="Q264" s="54" t="str">
        <f t="shared" ref="Q264:Q271" si="35">IF(OR(IF(G264="",IF(F264="",IF(E264="","",E264),F264),G264)="F",IF(J264="",IF(I264="",IF(H264="","",H264),I264),J264)="F",IF(M264="",IF(L264="",IF(K264="","",K264),L264),M264)="F",IF(P264="",IF(O264="",IF(N264="","",N264),O264),P264)="F")=TRUE,"F",IF(OR(IF(G264="",IF(F264="",IF(E264="","",E264),F264),G264)="PE",IF(J264="",IF(I264="",IF(H264="","",H264),I264),J264)="PE",IF(M264="",IF(L264="",IF(K264="","",K264),L264),M264)="PE",IF(P264="",IF(O264="",IF(N264="","",N264),O264),P264)="PE")=TRUE,"PE",IF(AND(IF(G264="",IF(F264="",IF(E264="","",E264),F264),G264)="",IF(J264="",IF(I264="",IF(H264="","",H264),I264),J264)="",IF(M264="",IF(L264="",IF(K264="","",K264),L264),M264)="",IF(P264="",IF(O264="",IF(N264="","",N264),O264),P264)="")=TRUE,"","P")))</f>
        <v>P</v>
      </c>
      <c r="R264" s="66"/>
      <c r="S264" s="66"/>
      <c r="T264" s="40"/>
      <c r="U264" s="40"/>
      <c r="V264" s="40"/>
      <c r="W264" s="40"/>
      <c r="X264" s="40"/>
      <c r="Y264" s="40"/>
      <c r="Z264" s="40"/>
      <c r="AA264" s="40"/>
      <c r="AB264" s="40"/>
      <c r="AC264" s="40"/>
      <c r="AD264" s="40"/>
      <c r="AE264" s="40"/>
      <c r="AF264" s="40"/>
      <c r="AG264" s="40"/>
    </row>
    <row r="265" spans="1:33" ht="45" outlineLevel="1">
      <c r="A265" s="56" t="str">
        <f>IF(OR(C265="",D265=""),"",$D$3&amp;"_"&amp;ROW()-13-COUNTBLANK($D$14:D265))</f>
        <v>TLTS_211</v>
      </c>
      <c r="B265" s="22" t="s">
        <v>146</v>
      </c>
      <c r="C265" s="16" t="s">
        <v>403</v>
      </c>
      <c r="D265" s="16" t="s">
        <v>410</v>
      </c>
      <c r="E265" s="18" t="s">
        <v>212</v>
      </c>
      <c r="F265" s="17"/>
      <c r="G265" s="17"/>
      <c r="H265" s="17"/>
      <c r="I265" s="17"/>
      <c r="J265" s="17"/>
      <c r="K265" s="17"/>
      <c r="L265" s="17"/>
      <c r="M265" s="17"/>
      <c r="N265" s="17"/>
      <c r="O265" s="17"/>
      <c r="P265" s="17"/>
      <c r="Q265" s="54" t="str">
        <f t="shared" si="35"/>
        <v>P</v>
      </c>
      <c r="R265" s="66"/>
      <c r="S265" s="66"/>
      <c r="T265" s="40"/>
      <c r="U265" s="40"/>
      <c r="V265" s="40"/>
      <c r="W265" s="40"/>
      <c r="X265" s="40"/>
      <c r="Y265" s="40"/>
      <c r="Z265" s="40"/>
      <c r="AA265" s="40"/>
      <c r="AB265" s="40"/>
      <c r="AC265" s="40"/>
      <c r="AD265" s="40"/>
      <c r="AE265" s="40"/>
      <c r="AF265" s="40"/>
      <c r="AG265" s="40"/>
    </row>
    <row r="266" spans="1:33" ht="45" outlineLevel="1">
      <c r="A266" s="56" t="str">
        <f>IF(OR(C266="",D266=""),"",$D$3&amp;"_"&amp;ROW()-13-COUNTBLANK($D$14:D266))</f>
        <v>TLTS_212</v>
      </c>
      <c r="B266" s="67" t="s">
        <v>152</v>
      </c>
      <c r="C266" s="67" t="s">
        <v>404</v>
      </c>
      <c r="D266" s="68" t="s">
        <v>153</v>
      </c>
      <c r="E266" s="18" t="s">
        <v>212</v>
      </c>
      <c r="F266" s="18"/>
      <c r="G266" s="18"/>
      <c r="H266" s="17"/>
      <c r="I266" s="17"/>
      <c r="J266" s="17"/>
      <c r="K266" s="17"/>
      <c r="L266" s="17"/>
      <c r="M266" s="17"/>
      <c r="N266" s="17"/>
      <c r="O266" s="17"/>
      <c r="P266" s="17"/>
      <c r="Q266" s="54" t="str">
        <f t="shared" si="35"/>
        <v>P</v>
      </c>
      <c r="R266" s="66"/>
      <c r="S266" s="66"/>
      <c r="T266" s="40"/>
      <c r="U266" s="40"/>
      <c r="V266" s="40"/>
      <c r="W266" s="40"/>
      <c r="X266" s="40"/>
      <c r="Y266" s="40"/>
      <c r="Z266" s="40"/>
      <c r="AA266" s="40"/>
      <c r="AB266" s="40"/>
      <c r="AC266" s="40"/>
      <c r="AD266" s="40"/>
      <c r="AE266" s="40"/>
      <c r="AF266" s="40"/>
      <c r="AG266" s="40"/>
    </row>
    <row r="267" spans="1:33" ht="45" outlineLevel="1">
      <c r="A267" s="56" t="str">
        <f>IF(OR(C267="",D267=""),"",$D$3&amp;"_"&amp;ROW()-13-COUNTBLANK($D$14:D267))</f>
        <v>TLTS_213</v>
      </c>
      <c r="B267" s="67" t="s">
        <v>59</v>
      </c>
      <c r="C267" s="69" t="s">
        <v>405</v>
      </c>
      <c r="D267" s="68" t="s">
        <v>154</v>
      </c>
      <c r="E267" s="18" t="s">
        <v>212</v>
      </c>
      <c r="F267" s="18"/>
      <c r="G267" s="18"/>
      <c r="H267" s="18"/>
      <c r="I267" s="18"/>
      <c r="J267" s="18"/>
      <c r="K267" s="18"/>
      <c r="L267" s="18"/>
      <c r="M267" s="18"/>
      <c r="N267" s="18"/>
      <c r="O267" s="18"/>
      <c r="P267" s="18"/>
      <c r="Q267" s="55" t="str">
        <f t="shared" si="35"/>
        <v>P</v>
      </c>
      <c r="R267" s="66"/>
      <c r="S267" s="66"/>
      <c r="T267" s="40"/>
      <c r="U267" s="40"/>
      <c r="V267" s="40"/>
      <c r="W267" s="40"/>
      <c r="X267" s="40"/>
      <c r="Y267" s="40"/>
      <c r="Z267" s="40"/>
      <c r="AA267" s="40"/>
      <c r="AB267" s="40"/>
      <c r="AC267" s="40"/>
      <c r="AD267" s="40"/>
      <c r="AE267" s="40"/>
      <c r="AF267" s="40"/>
      <c r="AG267" s="40"/>
    </row>
    <row r="268" spans="1:33" ht="30" outlineLevel="1">
      <c r="A268" s="56" t="str">
        <f>IF(OR(C268="",D268=""),"",$D$3&amp;"_"&amp;ROW()-13-COUNTBLANK($D$14:D268))</f>
        <v>TLTS_214</v>
      </c>
      <c r="B268" s="67" t="s">
        <v>156</v>
      </c>
      <c r="C268" s="67" t="s">
        <v>406</v>
      </c>
      <c r="D268" s="68" t="s">
        <v>411</v>
      </c>
      <c r="E268" s="18" t="s">
        <v>212</v>
      </c>
      <c r="F268" s="18"/>
      <c r="G268" s="18"/>
      <c r="H268" s="18"/>
      <c r="I268" s="18"/>
      <c r="J268" s="18"/>
      <c r="K268" s="18"/>
      <c r="L268" s="18"/>
      <c r="M268" s="18"/>
      <c r="N268" s="18"/>
      <c r="O268" s="18"/>
      <c r="P268" s="18"/>
      <c r="Q268" s="55" t="str">
        <f t="shared" si="35"/>
        <v>P</v>
      </c>
      <c r="R268" s="66"/>
      <c r="S268" s="66"/>
      <c r="T268" s="40"/>
      <c r="U268" s="40"/>
      <c r="V268" s="40"/>
      <c r="W268" s="40"/>
      <c r="X268" s="40"/>
      <c r="Y268" s="40"/>
      <c r="Z268" s="40"/>
      <c r="AA268" s="40"/>
      <c r="AB268" s="40"/>
      <c r="AC268" s="40"/>
      <c r="AD268" s="40"/>
      <c r="AE268" s="40"/>
      <c r="AF268" s="40"/>
      <c r="AG268" s="40"/>
    </row>
    <row r="269" spans="1:33" ht="30" outlineLevel="1">
      <c r="A269" s="56" t="str">
        <f>IF(OR(C269="",D269=""),"",$D$3&amp;"_"&amp;ROW()-13-COUNTBLANK($D$14:D269))</f>
        <v>TLTS_215</v>
      </c>
      <c r="B269" s="67" t="s">
        <v>157</v>
      </c>
      <c r="C269" s="67" t="s">
        <v>407</v>
      </c>
      <c r="D269" s="68" t="s">
        <v>147</v>
      </c>
      <c r="E269" s="18" t="s">
        <v>212</v>
      </c>
      <c r="F269" s="18"/>
      <c r="G269" s="18"/>
      <c r="H269" s="17"/>
      <c r="I269" s="17"/>
      <c r="J269" s="17"/>
      <c r="K269" s="17"/>
      <c r="L269" s="17"/>
      <c r="M269" s="17"/>
      <c r="N269" s="17"/>
      <c r="O269" s="17"/>
      <c r="P269" s="17"/>
      <c r="Q269" s="54" t="str">
        <f t="shared" si="35"/>
        <v>P</v>
      </c>
      <c r="R269" s="66"/>
      <c r="S269" s="66"/>
      <c r="T269" s="40"/>
      <c r="U269" s="40"/>
      <c r="V269" s="40"/>
      <c r="W269" s="40"/>
      <c r="X269" s="40"/>
      <c r="Y269" s="40"/>
      <c r="Z269" s="40"/>
      <c r="AA269" s="40"/>
      <c r="AB269" s="40"/>
      <c r="AC269" s="40"/>
      <c r="AD269" s="40"/>
      <c r="AE269" s="40"/>
      <c r="AF269" s="40"/>
      <c r="AG269" s="40"/>
    </row>
    <row r="270" spans="1:33" ht="45" outlineLevel="1">
      <c r="A270" s="56" t="str">
        <f>IF(OR(C270="",D270=""),"",$D$3&amp;"_"&amp;ROW()-13-COUNTBLANK($D$14:D270))</f>
        <v>TLTS_216</v>
      </c>
      <c r="B270" s="67" t="s">
        <v>63</v>
      </c>
      <c r="C270" s="67" t="s">
        <v>408</v>
      </c>
      <c r="D270" s="68" t="s">
        <v>158</v>
      </c>
      <c r="E270" s="18" t="s">
        <v>212</v>
      </c>
      <c r="F270" s="18"/>
      <c r="G270" s="18"/>
      <c r="H270" s="18"/>
      <c r="I270" s="18"/>
      <c r="J270" s="18"/>
      <c r="K270" s="18"/>
      <c r="L270" s="18"/>
      <c r="M270" s="18"/>
      <c r="N270" s="18"/>
      <c r="O270" s="18"/>
      <c r="P270" s="18"/>
      <c r="Q270" s="55" t="str">
        <f t="shared" si="35"/>
        <v>P</v>
      </c>
      <c r="R270" s="66"/>
      <c r="S270" s="66"/>
      <c r="T270" s="40"/>
      <c r="U270" s="40"/>
      <c r="V270" s="40"/>
      <c r="W270" s="40"/>
      <c r="X270" s="40"/>
      <c r="Y270" s="40"/>
      <c r="Z270" s="40"/>
      <c r="AA270" s="40"/>
      <c r="AB270" s="40"/>
      <c r="AC270" s="40"/>
      <c r="AD270" s="40"/>
      <c r="AE270" s="40"/>
      <c r="AF270" s="40"/>
      <c r="AG270" s="40"/>
    </row>
    <row r="271" spans="1:33" ht="45" outlineLevel="1">
      <c r="A271" s="56" t="str">
        <f>IF(OR(C271="",D271=""),"",$D$3&amp;"_"&amp;ROW()-13-COUNTBLANK($D$14:D271))</f>
        <v>TLTS_217</v>
      </c>
      <c r="B271" s="67" t="s">
        <v>351</v>
      </c>
      <c r="C271" s="67" t="s">
        <v>409</v>
      </c>
      <c r="D271" s="22" t="s">
        <v>412</v>
      </c>
      <c r="E271" s="18" t="s">
        <v>212</v>
      </c>
      <c r="F271" s="18"/>
      <c r="G271" s="18"/>
      <c r="H271" s="18"/>
      <c r="I271" s="18"/>
      <c r="J271" s="18"/>
      <c r="K271" s="18"/>
      <c r="L271" s="18"/>
      <c r="M271" s="18"/>
      <c r="N271" s="18"/>
      <c r="O271" s="18"/>
      <c r="P271" s="18"/>
      <c r="Q271" s="55" t="str">
        <f t="shared" si="35"/>
        <v>P</v>
      </c>
      <c r="R271" s="66"/>
      <c r="S271" s="66"/>
      <c r="T271" s="40"/>
      <c r="U271" s="40"/>
      <c r="V271" s="40"/>
      <c r="W271" s="40"/>
      <c r="X271" s="40"/>
      <c r="Y271" s="40"/>
      <c r="Z271" s="40"/>
      <c r="AA271" s="40"/>
      <c r="AB271" s="40"/>
      <c r="AC271" s="40"/>
      <c r="AD271" s="40"/>
      <c r="AE271" s="40"/>
      <c r="AF271" s="40"/>
      <c r="AG271" s="40"/>
    </row>
    <row r="272" spans="1:33" ht="15.75" outlineLevel="1">
      <c r="A272" s="56" t="str">
        <f>IF(OR(C272="",D272=""),"",$D$3&amp;"_"&amp;ROW()-13-COUNTBLANK($D$14:D272))</f>
        <v/>
      </c>
      <c r="B272" s="187" t="s">
        <v>413</v>
      </c>
      <c r="C272" s="187"/>
      <c r="D272" s="187"/>
      <c r="E272" s="187"/>
      <c r="F272" s="187"/>
      <c r="G272" s="187"/>
      <c r="H272" s="188"/>
      <c r="I272" s="188"/>
      <c r="J272" s="188"/>
      <c r="K272" s="188"/>
      <c r="L272" s="188"/>
      <c r="M272" s="188"/>
      <c r="N272" s="188"/>
      <c r="O272" s="188"/>
      <c r="P272" s="188"/>
      <c r="Q272" s="187"/>
      <c r="R272" s="187"/>
      <c r="S272" s="187"/>
      <c r="T272" s="40"/>
      <c r="U272" s="40"/>
      <c r="V272" s="40"/>
      <c r="W272" s="40"/>
      <c r="X272" s="40"/>
      <c r="Y272" s="40"/>
      <c r="Z272" s="40"/>
      <c r="AA272" s="40"/>
      <c r="AB272" s="40"/>
      <c r="AC272" s="40"/>
      <c r="AD272" s="40"/>
      <c r="AE272" s="40"/>
      <c r="AF272" s="40"/>
      <c r="AG272" s="40"/>
    </row>
    <row r="273" spans="1:33" ht="30" outlineLevel="1">
      <c r="A273" s="56" t="str">
        <f>IF(OR(C273="",D273=""),"",$D$3&amp;"_"&amp;ROW()-13-COUNTBLANK($D$14:D273))</f>
        <v>TLTS_218</v>
      </c>
      <c r="B273" s="22" t="s">
        <v>64</v>
      </c>
      <c r="C273" s="16" t="s">
        <v>402</v>
      </c>
      <c r="D273" s="16" t="s">
        <v>162</v>
      </c>
      <c r="E273" s="18"/>
      <c r="F273" s="51"/>
      <c r="G273" s="51"/>
      <c r="H273" s="51"/>
      <c r="I273" s="51"/>
      <c r="J273" s="51"/>
      <c r="K273" s="51"/>
      <c r="L273" s="51"/>
      <c r="M273" s="51"/>
      <c r="N273" s="51"/>
      <c r="O273" s="51"/>
      <c r="P273" s="51"/>
      <c r="Q273" s="54" t="str">
        <f t="shared" ref="Q273:Q280" si="36">IF(OR(IF(G273="",IF(F273="",IF(E273="","",E273),F273),G273)="F",IF(J273="",IF(I273="",IF(H273="","",H273),I273),J273)="F",IF(M273="",IF(L273="",IF(K273="","",K273),L273),M273)="F",IF(P273="",IF(O273="",IF(N273="","",N273),O273),P273)="F")=TRUE,"F",IF(OR(IF(G273="",IF(F273="",IF(E273="","",E273),F273),G273)="PE",IF(J273="",IF(I273="",IF(H273="","",H273),I273),J273)="PE",IF(M273="",IF(L273="",IF(K273="","",K273),L273),M273)="PE",IF(P273="",IF(O273="",IF(N273="","",N273),O273),P273)="PE")=TRUE,"PE",IF(AND(IF(G273="",IF(F273="",IF(E273="","",E273),F273),G273)="",IF(J273="",IF(I273="",IF(H273="","",H273),I273),J273)="",IF(M273="",IF(L273="",IF(K273="","",K273),L273),M273)="",IF(P273="",IF(O273="",IF(N273="","",N273),O273),P273)="")=TRUE,"","P")))</f>
        <v/>
      </c>
      <c r="R273" s="66"/>
      <c r="S273" s="116"/>
      <c r="T273" s="40"/>
      <c r="U273" s="40"/>
      <c r="V273" s="40"/>
      <c r="W273" s="40"/>
      <c r="X273" s="40"/>
      <c r="Y273" s="40"/>
      <c r="Z273" s="40"/>
      <c r="AA273" s="40"/>
      <c r="AB273" s="40"/>
      <c r="AC273" s="40"/>
      <c r="AD273" s="40"/>
      <c r="AE273" s="40"/>
      <c r="AF273" s="40"/>
      <c r="AG273" s="40"/>
    </row>
    <row r="274" spans="1:33" ht="30" outlineLevel="1">
      <c r="A274" s="56" t="str">
        <f>IF(OR(C274="",D274=""),"",$D$3&amp;"_"&amp;ROW()-13-COUNTBLANK($D$14:D274))</f>
        <v>TLTS_219</v>
      </c>
      <c r="B274" s="22" t="s">
        <v>146</v>
      </c>
      <c r="C274" s="16" t="s">
        <v>403</v>
      </c>
      <c r="D274" s="16" t="s">
        <v>416</v>
      </c>
      <c r="E274" s="18"/>
      <c r="F274" s="17"/>
      <c r="G274" s="17"/>
      <c r="H274" s="17"/>
      <c r="I274" s="17"/>
      <c r="J274" s="17"/>
      <c r="K274" s="17"/>
      <c r="L274" s="17"/>
      <c r="M274" s="17"/>
      <c r="N274" s="17"/>
      <c r="O274" s="17"/>
      <c r="P274" s="17"/>
      <c r="Q274" s="54" t="str">
        <f t="shared" si="36"/>
        <v/>
      </c>
      <c r="R274" s="66"/>
      <c r="S274" s="66"/>
      <c r="T274" s="40"/>
      <c r="U274" s="40"/>
      <c r="V274" s="40"/>
      <c r="W274" s="40"/>
      <c r="X274" s="40"/>
      <c r="Y274" s="40"/>
      <c r="Z274" s="40"/>
      <c r="AA274" s="40"/>
      <c r="AB274" s="40"/>
      <c r="AC274" s="40"/>
      <c r="AD274" s="40"/>
      <c r="AE274" s="40"/>
      <c r="AF274" s="40"/>
      <c r="AG274" s="40"/>
    </row>
    <row r="275" spans="1:33" ht="45" outlineLevel="1">
      <c r="A275" s="56" t="str">
        <f>IF(OR(C275="",D275=""),"",$D$3&amp;"_"&amp;ROW()-13-COUNTBLANK($D$14:D275))</f>
        <v>TLTS_220</v>
      </c>
      <c r="B275" s="67" t="s">
        <v>152</v>
      </c>
      <c r="C275" s="67" t="s">
        <v>404</v>
      </c>
      <c r="D275" s="68" t="s">
        <v>153</v>
      </c>
      <c r="E275" s="18"/>
      <c r="F275" s="18"/>
      <c r="G275" s="18"/>
      <c r="H275" s="17"/>
      <c r="I275" s="17"/>
      <c r="J275" s="17"/>
      <c r="K275" s="17"/>
      <c r="L275" s="17"/>
      <c r="M275" s="17"/>
      <c r="N275" s="17"/>
      <c r="O275" s="17"/>
      <c r="P275" s="17"/>
      <c r="Q275" s="54" t="str">
        <f t="shared" si="36"/>
        <v/>
      </c>
      <c r="R275" s="66"/>
      <c r="S275" s="66"/>
      <c r="T275" s="40"/>
      <c r="U275" s="40"/>
      <c r="V275" s="40"/>
      <c r="W275" s="40"/>
      <c r="X275" s="40"/>
      <c r="Y275" s="40"/>
      <c r="Z275" s="40"/>
      <c r="AA275" s="40"/>
      <c r="AB275" s="40"/>
      <c r="AC275" s="40"/>
      <c r="AD275" s="40"/>
      <c r="AE275" s="40"/>
      <c r="AF275" s="40"/>
      <c r="AG275" s="40"/>
    </row>
    <row r="276" spans="1:33" ht="45" outlineLevel="1">
      <c r="A276" s="56" t="str">
        <f>IF(OR(C276="",D276=""),"",$D$3&amp;"_"&amp;ROW()-13-COUNTBLANK($D$14:D276))</f>
        <v>TLTS_221</v>
      </c>
      <c r="B276" s="67" t="s">
        <v>59</v>
      </c>
      <c r="C276" s="69" t="s">
        <v>405</v>
      </c>
      <c r="D276" s="68" t="s">
        <v>372</v>
      </c>
      <c r="E276" s="18"/>
      <c r="F276" s="18"/>
      <c r="G276" s="18"/>
      <c r="H276" s="18"/>
      <c r="I276" s="18"/>
      <c r="J276" s="18"/>
      <c r="K276" s="18"/>
      <c r="L276" s="18"/>
      <c r="M276" s="18"/>
      <c r="N276" s="18"/>
      <c r="O276" s="18"/>
      <c r="P276" s="18"/>
      <c r="Q276" s="55" t="str">
        <f t="shared" si="36"/>
        <v/>
      </c>
      <c r="R276" s="66"/>
      <c r="S276" s="66"/>
      <c r="T276" s="40"/>
      <c r="U276" s="40"/>
      <c r="V276" s="40"/>
      <c r="W276" s="40"/>
      <c r="X276" s="40"/>
      <c r="Y276" s="40"/>
      <c r="Z276" s="40"/>
      <c r="AA276" s="40"/>
      <c r="AB276" s="40"/>
      <c r="AC276" s="40"/>
      <c r="AD276" s="40"/>
      <c r="AE276" s="40"/>
      <c r="AF276" s="40"/>
      <c r="AG276" s="40"/>
    </row>
    <row r="277" spans="1:33" ht="30" outlineLevel="1">
      <c r="A277" s="56" t="str">
        <f>IF(OR(C277="",D277=""),"",$D$3&amp;"_"&amp;ROW()-13-COUNTBLANK($D$14:D277))</f>
        <v>TLTS_222</v>
      </c>
      <c r="B277" s="67" t="s">
        <v>156</v>
      </c>
      <c r="C277" s="67" t="s">
        <v>406</v>
      </c>
      <c r="D277" s="68" t="s">
        <v>415</v>
      </c>
      <c r="E277" s="18"/>
      <c r="F277" s="18"/>
      <c r="G277" s="18"/>
      <c r="H277" s="18"/>
      <c r="I277" s="18"/>
      <c r="J277" s="18"/>
      <c r="K277" s="18"/>
      <c r="L277" s="18"/>
      <c r="M277" s="18"/>
      <c r="N277" s="18"/>
      <c r="O277" s="18"/>
      <c r="P277" s="18"/>
      <c r="Q277" s="55" t="str">
        <f t="shared" si="36"/>
        <v/>
      </c>
      <c r="R277" s="66"/>
      <c r="S277" s="66"/>
      <c r="T277" s="40"/>
      <c r="U277" s="40"/>
      <c r="V277" s="40"/>
      <c r="W277" s="40"/>
      <c r="X277" s="40"/>
      <c r="Y277" s="40"/>
      <c r="Z277" s="40"/>
      <c r="AA277" s="40"/>
      <c r="AB277" s="40"/>
      <c r="AC277" s="40"/>
      <c r="AD277" s="40"/>
      <c r="AE277" s="40"/>
      <c r="AF277" s="40"/>
      <c r="AG277" s="40"/>
    </row>
    <row r="278" spans="1:33" ht="30" outlineLevel="1">
      <c r="A278" s="56" t="str">
        <f>IF(OR(C278="",D278=""),"",$D$3&amp;"_"&amp;ROW()-13-COUNTBLANK($D$14:D278))</f>
        <v>TLTS_223</v>
      </c>
      <c r="B278" s="67" t="s">
        <v>157</v>
      </c>
      <c r="C278" s="67" t="s">
        <v>407</v>
      </c>
      <c r="D278" s="68" t="s">
        <v>147</v>
      </c>
      <c r="E278" s="18"/>
      <c r="F278" s="18"/>
      <c r="G278" s="18"/>
      <c r="H278" s="17"/>
      <c r="I278" s="17"/>
      <c r="J278" s="17"/>
      <c r="K278" s="17"/>
      <c r="L278" s="17"/>
      <c r="M278" s="17"/>
      <c r="N278" s="17"/>
      <c r="O278" s="17"/>
      <c r="P278" s="17"/>
      <c r="Q278" s="54" t="str">
        <f t="shared" si="36"/>
        <v/>
      </c>
      <c r="R278" s="66"/>
      <c r="S278" s="66"/>
      <c r="T278" s="40"/>
      <c r="U278" s="40"/>
      <c r="V278" s="40"/>
      <c r="W278" s="40"/>
      <c r="X278" s="40"/>
      <c r="Y278" s="40"/>
      <c r="Z278" s="40"/>
      <c r="AA278" s="40"/>
      <c r="AB278" s="40"/>
      <c r="AC278" s="40"/>
      <c r="AD278" s="40"/>
      <c r="AE278" s="40"/>
      <c r="AF278" s="40"/>
      <c r="AG278" s="40"/>
    </row>
    <row r="279" spans="1:33" ht="45" outlineLevel="1">
      <c r="A279" s="56" t="str">
        <f>IF(OR(C279="",D279=""),"",$D$3&amp;"_"&amp;ROW()-13-COUNTBLANK($D$14:D279))</f>
        <v>TLTS_224</v>
      </c>
      <c r="B279" s="67" t="s">
        <v>63</v>
      </c>
      <c r="C279" s="67" t="s">
        <v>408</v>
      </c>
      <c r="D279" s="68" t="s">
        <v>158</v>
      </c>
      <c r="E279" s="18"/>
      <c r="F279" s="18"/>
      <c r="G279" s="18"/>
      <c r="H279" s="18"/>
      <c r="I279" s="18"/>
      <c r="J279" s="18"/>
      <c r="K279" s="18"/>
      <c r="L279" s="18"/>
      <c r="M279" s="18"/>
      <c r="N279" s="18"/>
      <c r="O279" s="18"/>
      <c r="P279" s="18"/>
      <c r="Q279" s="55" t="str">
        <f t="shared" si="36"/>
        <v/>
      </c>
      <c r="R279" s="66"/>
      <c r="S279" s="66"/>
      <c r="T279" s="40"/>
      <c r="U279" s="40"/>
      <c r="V279" s="40"/>
      <c r="W279" s="40"/>
      <c r="X279" s="40"/>
      <c r="Y279" s="40"/>
      <c r="Z279" s="40"/>
      <c r="AA279" s="40"/>
      <c r="AB279" s="40"/>
      <c r="AC279" s="40"/>
      <c r="AD279" s="40"/>
      <c r="AE279" s="40"/>
      <c r="AF279" s="40"/>
      <c r="AG279" s="40"/>
    </row>
    <row r="280" spans="1:33" ht="45" outlineLevel="1">
      <c r="A280" s="56" t="str">
        <f>IF(OR(C280="",D280=""),"",$D$3&amp;"_"&amp;ROW()-13-COUNTBLANK($D$14:D280))</f>
        <v>TLTS_225</v>
      </c>
      <c r="B280" s="67" t="s">
        <v>351</v>
      </c>
      <c r="C280" s="67" t="s">
        <v>409</v>
      </c>
      <c r="D280" s="22" t="s">
        <v>414</v>
      </c>
      <c r="E280" s="18"/>
      <c r="F280" s="18"/>
      <c r="G280" s="18"/>
      <c r="H280" s="18"/>
      <c r="I280" s="18"/>
      <c r="J280" s="18"/>
      <c r="K280" s="18"/>
      <c r="L280" s="18"/>
      <c r="M280" s="18"/>
      <c r="N280" s="18"/>
      <c r="O280" s="18"/>
      <c r="P280" s="18"/>
      <c r="Q280" s="55" t="str">
        <f t="shared" si="36"/>
        <v/>
      </c>
      <c r="R280" s="66"/>
      <c r="S280" s="66"/>
      <c r="T280" s="40"/>
      <c r="U280" s="40"/>
      <c r="V280" s="40"/>
      <c r="W280" s="40"/>
      <c r="X280" s="40"/>
      <c r="Y280" s="40"/>
      <c r="Z280" s="40"/>
      <c r="AA280" s="40"/>
      <c r="AB280" s="40"/>
      <c r="AC280" s="40"/>
      <c r="AD280" s="40"/>
      <c r="AE280" s="40"/>
      <c r="AF280" s="40"/>
      <c r="AG280" s="40"/>
    </row>
    <row r="281" spans="1:33" ht="15.75" outlineLevel="1">
      <c r="A281" s="56" t="str">
        <f>IF(OR(C281="",D281=""),"",$D$3&amp;"_"&amp;ROW()-13-COUNTBLANK($D$14:D281))</f>
        <v/>
      </c>
      <c r="B281" s="187" t="s">
        <v>431</v>
      </c>
      <c r="C281" s="187"/>
      <c r="D281" s="187"/>
      <c r="E281" s="187"/>
      <c r="F281" s="187"/>
      <c r="G281" s="187"/>
      <c r="H281" s="188"/>
      <c r="I281" s="188"/>
      <c r="J281" s="188"/>
      <c r="K281" s="188"/>
      <c r="L281" s="188"/>
      <c r="M281" s="188"/>
      <c r="N281" s="188"/>
      <c r="O281" s="188"/>
      <c r="P281" s="188"/>
      <c r="Q281" s="187"/>
      <c r="R281" s="187"/>
      <c r="S281" s="187"/>
      <c r="T281" s="40"/>
      <c r="U281" s="40"/>
      <c r="V281" s="40"/>
      <c r="W281" s="40"/>
      <c r="X281" s="40"/>
      <c r="Y281" s="40"/>
      <c r="Z281" s="40"/>
      <c r="AA281" s="40"/>
      <c r="AB281" s="40"/>
      <c r="AC281" s="40"/>
      <c r="AD281" s="40"/>
      <c r="AE281" s="40"/>
      <c r="AF281" s="40"/>
      <c r="AG281" s="40"/>
    </row>
    <row r="282" spans="1:33" ht="30" outlineLevel="1">
      <c r="A282" s="56" t="str">
        <f>IF(OR(C282="",D282=""),"",$D$3&amp;"_"&amp;ROW()-13-COUNTBLANK($D$14:D282))</f>
        <v>TLTS_226</v>
      </c>
      <c r="B282" s="22" t="s">
        <v>64</v>
      </c>
      <c r="C282" s="16" t="s">
        <v>402</v>
      </c>
      <c r="D282" s="16" t="s">
        <v>162</v>
      </c>
      <c r="E282" s="18"/>
      <c r="F282" s="51"/>
      <c r="G282" s="51"/>
      <c r="H282" s="51"/>
      <c r="I282" s="51"/>
      <c r="J282" s="51"/>
      <c r="K282" s="51"/>
      <c r="L282" s="51"/>
      <c r="M282" s="51"/>
      <c r="N282" s="51"/>
      <c r="O282" s="51"/>
      <c r="P282" s="51"/>
      <c r="Q282" s="54" t="str">
        <f t="shared" ref="Q282:Q289" si="37">IF(OR(IF(G282="",IF(F282="",IF(E282="","",E282),F282),G282)="F",IF(J282="",IF(I282="",IF(H282="","",H282),I282),J282)="F",IF(M282="",IF(L282="",IF(K282="","",K282),L282),M282)="F",IF(P282="",IF(O282="",IF(N282="","",N282),O282),P282)="F")=TRUE,"F",IF(OR(IF(G282="",IF(F282="",IF(E282="","",E282),F282),G282)="PE",IF(J282="",IF(I282="",IF(H282="","",H282),I282),J282)="PE",IF(M282="",IF(L282="",IF(K282="","",K282),L282),M282)="PE",IF(P282="",IF(O282="",IF(N282="","",N282),O282),P282)="PE")=TRUE,"PE",IF(AND(IF(G282="",IF(F282="",IF(E282="","",E282),F282),G282)="",IF(J282="",IF(I282="",IF(H282="","",H282),I282),J282)="",IF(M282="",IF(L282="",IF(K282="","",K282),L282),M282)="",IF(P282="",IF(O282="",IF(N282="","",N282),O282),P282)="")=TRUE,"","P")))</f>
        <v/>
      </c>
      <c r="R282" s="66"/>
      <c r="S282" s="116"/>
      <c r="T282" s="40"/>
      <c r="U282" s="40"/>
      <c r="V282" s="40"/>
      <c r="W282" s="40"/>
      <c r="X282" s="40"/>
      <c r="Y282" s="40"/>
      <c r="Z282" s="40"/>
      <c r="AA282" s="40"/>
      <c r="AB282" s="40"/>
      <c r="AC282" s="40"/>
      <c r="AD282" s="40"/>
      <c r="AE282" s="40"/>
      <c r="AF282" s="40"/>
      <c r="AG282" s="40"/>
    </row>
    <row r="283" spans="1:33" ht="30" outlineLevel="1">
      <c r="A283" s="56" t="str">
        <f>IF(OR(C283="",D283=""),"",$D$3&amp;"_"&amp;ROW()-13-COUNTBLANK($D$14:D283))</f>
        <v>TLTS_227</v>
      </c>
      <c r="B283" s="22" t="s">
        <v>146</v>
      </c>
      <c r="C283" s="16" t="s">
        <v>403</v>
      </c>
      <c r="D283" s="16" t="s">
        <v>416</v>
      </c>
      <c r="E283" s="18"/>
      <c r="F283" s="17"/>
      <c r="G283" s="17"/>
      <c r="H283" s="17"/>
      <c r="I283" s="17"/>
      <c r="J283" s="17"/>
      <c r="K283" s="17"/>
      <c r="L283" s="17"/>
      <c r="M283" s="17"/>
      <c r="N283" s="17"/>
      <c r="O283" s="17"/>
      <c r="P283" s="17"/>
      <c r="Q283" s="54" t="str">
        <f t="shared" si="37"/>
        <v/>
      </c>
      <c r="R283" s="66"/>
      <c r="S283" s="66"/>
      <c r="T283" s="40"/>
      <c r="U283" s="40"/>
      <c r="V283" s="40"/>
      <c r="W283" s="40"/>
      <c r="X283" s="40"/>
      <c r="Y283" s="40"/>
      <c r="Z283" s="40"/>
      <c r="AA283" s="40"/>
      <c r="AB283" s="40"/>
      <c r="AC283" s="40"/>
      <c r="AD283" s="40"/>
      <c r="AE283" s="40"/>
      <c r="AF283" s="40"/>
      <c r="AG283" s="40"/>
    </row>
    <row r="284" spans="1:33" ht="45" outlineLevel="1">
      <c r="A284" s="56" t="str">
        <f>IF(OR(C284="",D284=""),"",$D$3&amp;"_"&amp;ROW()-13-COUNTBLANK($D$14:D284))</f>
        <v>TLTS_228</v>
      </c>
      <c r="B284" s="67" t="s">
        <v>152</v>
      </c>
      <c r="C284" s="67" t="s">
        <v>404</v>
      </c>
      <c r="D284" s="68" t="s">
        <v>153</v>
      </c>
      <c r="E284" s="18"/>
      <c r="F284" s="18"/>
      <c r="G284" s="18"/>
      <c r="H284" s="17"/>
      <c r="I284" s="17"/>
      <c r="J284" s="17"/>
      <c r="K284" s="17"/>
      <c r="L284" s="17"/>
      <c r="M284" s="17"/>
      <c r="N284" s="17"/>
      <c r="O284" s="17"/>
      <c r="P284" s="17"/>
      <c r="Q284" s="54" t="str">
        <f t="shared" si="37"/>
        <v/>
      </c>
      <c r="R284" s="66"/>
      <c r="S284" s="66"/>
      <c r="T284" s="40"/>
      <c r="U284" s="40"/>
      <c r="V284" s="40"/>
      <c r="W284" s="40"/>
      <c r="X284" s="40"/>
      <c r="Y284" s="40"/>
      <c r="Z284" s="40"/>
      <c r="AA284" s="40"/>
      <c r="AB284" s="40"/>
      <c r="AC284" s="40"/>
      <c r="AD284" s="40"/>
      <c r="AE284" s="40"/>
      <c r="AF284" s="40"/>
      <c r="AG284" s="40"/>
    </row>
    <row r="285" spans="1:33" ht="45" outlineLevel="1">
      <c r="A285" s="56" t="str">
        <f>IF(OR(C285="",D285=""),"",$D$3&amp;"_"&amp;ROW()-13-COUNTBLANK($D$14:D285))</f>
        <v>TLTS_229</v>
      </c>
      <c r="B285" s="67" t="s">
        <v>59</v>
      </c>
      <c r="C285" s="69" t="s">
        <v>405</v>
      </c>
      <c r="D285" s="68" t="s">
        <v>372</v>
      </c>
      <c r="E285" s="18"/>
      <c r="F285" s="18"/>
      <c r="G285" s="18"/>
      <c r="H285" s="18"/>
      <c r="I285" s="18"/>
      <c r="J285" s="18"/>
      <c r="K285" s="18"/>
      <c r="L285" s="18"/>
      <c r="M285" s="18"/>
      <c r="N285" s="18"/>
      <c r="O285" s="18"/>
      <c r="P285" s="18"/>
      <c r="Q285" s="55" t="str">
        <f t="shared" si="37"/>
        <v/>
      </c>
      <c r="R285" s="66"/>
      <c r="S285" s="66"/>
      <c r="T285" s="40"/>
      <c r="U285" s="40"/>
      <c r="V285" s="40"/>
      <c r="W285" s="40"/>
      <c r="X285" s="40"/>
      <c r="Y285" s="40"/>
      <c r="Z285" s="40"/>
      <c r="AA285" s="40"/>
      <c r="AB285" s="40"/>
      <c r="AC285" s="40"/>
      <c r="AD285" s="40"/>
      <c r="AE285" s="40"/>
      <c r="AF285" s="40"/>
      <c r="AG285" s="40"/>
    </row>
    <row r="286" spans="1:33" ht="30" outlineLevel="1">
      <c r="A286" s="56" t="str">
        <f>IF(OR(C286="",D286=""),"",$D$3&amp;"_"&amp;ROW()-13-COUNTBLANK($D$14:D286))</f>
        <v>TLTS_230</v>
      </c>
      <c r="B286" s="67" t="s">
        <v>156</v>
      </c>
      <c r="C286" s="67" t="s">
        <v>406</v>
      </c>
      <c r="D286" s="68" t="s">
        <v>432</v>
      </c>
      <c r="E286" s="18"/>
      <c r="F286" s="18"/>
      <c r="G286" s="18"/>
      <c r="H286" s="18"/>
      <c r="I286" s="18"/>
      <c r="J286" s="18"/>
      <c r="K286" s="18"/>
      <c r="L286" s="18"/>
      <c r="M286" s="18"/>
      <c r="N286" s="18"/>
      <c r="O286" s="18"/>
      <c r="P286" s="18"/>
      <c r="Q286" s="55" t="str">
        <f t="shared" si="37"/>
        <v/>
      </c>
      <c r="R286" s="66"/>
      <c r="S286" s="66"/>
      <c r="T286" s="40"/>
      <c r="U286" s="40"/>
      <c r="V286" s="40"/>
      <c r="W286" s="40"/>
      <c r="X286" s="40"/>
      <c r="Y286" s="40"/>
      <c r="Z286" s="40"/>
      <c r="AA286" s="40"/>
      <c r="AB286" s="40"/>
      <c r="AC286" s="40"/>
      <c r="AD286" s="40"/>
      <c r="AE286" s="40"/>
      <c r="AF286" s="40"/>
      <c r="AG286" s="40"/>
    </row>
    <row r="287" spans="1:33" ht="30" outlineLevel="1">
      <c r="A287" s="56" t="str">
        <f>IF(OR(C287="",D287=""),"",$D$3&amp;"_"&amp;ROW()-13-COUNTBLANK($D$14:D287))</f>
        <v>TLTS_231</v>
      </c>
      <c r="B287" s="67" t="s">
        <v>157</v>
      </c>
      <c r="C287" s="67" t="s">
        <v>407</v>
      </c>
      <c r="D287" s="68" t="s">
        <v>147</v>
      </c>
      <c r="E287" s="18"/>
      <c r="F287" s="18"/>
      <c r="G287" s="18"/>
      <c r="H287" s="17"/>
      <c r="I287" s="17"/>
      <c r="J287" s="17"/>
      <c r="K287" s="17"/>
      <c r="L287" s="17"/>
      <c r="M287" s="17"/>
      <c r="N287" s="17"/>
      <c r="O287" s="17"/>
      <c r="P287" s="17"/>
      <c r="Q287" s="54" t="str">
        <f t="shared" si="37"/>
        <v/>
      </c>
      <c r="R287" s="66"/>
      <c r="S287" s="66"/>
      <c r="T287" s="40"/>
      <c r="U287" s="40"/>
      <c r="V287" s="40"/>
      <c r="W287" s="40"/>
      <c r="X287" s="40"/>
      <c r="Y287" s="40"/>
      <c r="Z287" s="40"/>
      <c r="AA287" s="40"/>
      <c r="AB287" s="40"/>
      <c r="AC287" s="40"/>
      <c r="AD287" s="40"/>
      <c r="AE287" s="40"/>
      <c r="AF287" s="40"/>
      <c r="AG287" s="40"/>
    </row>
    <row r="288" spans="1:33" ht="45" outlineLevel="1">
      <c r="A288" s="56" t="str">
        <f>IF(OR(C288="",D288=""),"",$D$3&amp;"_"&amp;ROW()-13-COUNTBLANK($D$14:D288))</f>
        <v>TLTS_232</v>
      </c>
      <c r="B288" s="67" t="s">
        <v>63</v>
      </c>
      <c r="C288" s="67" t="s">
        <v>408</v>
      </c>
      <c r="D288" s="68" t="s">
        <v>158</v>
      </c>
      <c r="E288" s="18"/>
      <c r="F288" s="18"/>
      <c r="G288" s="18"/>
      <c r="H288" s="18"/>
      <c r="I288" s="18"/>
      <c r="J288" s="18"/>
      <c r="K288" s="18"/>
      <c r="L288" s="18"/>
      <c r="M288" s="18"/>
      <c r="N288" s="18"/>
      <c r="O288" s="18"/>
      <c r="P288" s="18"/>
      <c r="Q288" s="55" t="str">
        <f t="shared" si="37"/>
        <v/>
      </c>
      <c r="R288" s="66"/>
      <c r="S288" s="66"/>
      <c r="T288" s="40"/>
      <c r="U288" s="40"/>
      <c r="V288" s="40"/>
      <c r="W288" s="40"/>
      <c r="X288" s="40"/>
      <c r="Y288" s="40"/>
      <c r="Z288" s="40"/>
      <c r="AA288" s="40"/>
      <c r="AB288" s="40"/>
      <c r="AC288" s="40"/>
      <c r="AD288" s="40"/>
      <c r="AE288" s="40"/>
      <c r="AF288" s="40"/>
      <c r="AG288" s="40"/>
    </row>
    <row r="289" spans="1:33" ht="45" outlineLevel="1">
      <c r="A289" s="56" t="str">
        <f>IF(OR(C289="",D289=""),"",$D$3&amp;"_"&amp;ROW()-13-COUNTBLANK($D$14:D289))</f>
        <v>TLTS_233</v>
      </c>
      <c r="B289" s="67" t="s">
        <v>351</v>
      </c>
      <c r="C289" s="67" t="s">
        <v>409</v>
      </c>
      <c r="D289" s="22" t="s">
        <v>433</v>
      </c>
      <c r="E289" s="18"/>
      <c r="F289" s="18"/>
      <c r="G289" s="18"/>
      <c r="H289" s="18"/>
      <c r="I289" s="18"/>
      <c r="J289" s="18"/>
      <c r="K289" s="18"/>
      <c r="L289" s="18"/>
      <c r="M289" s="18"/>
      <c r="N289" s="18"/>
      <c r="O289" s="18"/>
      <c r="P289" s="18"/>
      <c r="Q289" s="55" t="str">
        <f t="shared" si="37"/>
        <v/>
      </c>
      <c r="R289" s="66"/>
      <c r="S289" s="66"/>
      <c r="T289" s="40"/>
      <c r="U289" s="40"/>
      <c r="V289" s="40"/>
      <c r="W289" s="40"/>
      <c r="X289" s="40"/>
      <c r="Y289" s="40"/>
      <c r="Z289" s="40"/>
      <c r="AA289" s="40"/>
      <c r="AB289" s="40"/>
      <c r="AC289" s="40"/>
      <c r="AD289" s="40"/>
      <c r="AE289" s="40"/>
      <c r="AF289" s="40"/>
      <c r="AG289" s="40"/>
    </row>
    <row r="290" spans="1:33" ht="15.75" outlineLevel="1">
      <c r="A290" s="56" t="str">
        <f>IF(OR(C290="",D290=""),"",$D$3&amp;"_"&amp;ROW()-13-COUNTBLANK($D$14:D290))</f>
        <v/>
      </c>
      <c r="B290" s="187" t="s">
        <v>417</v>
      </c>
      <c r="C290" s="187"/>
      <c r="D290" s="187"/>
      <c r="E290" s="187"/>
      <c r="F290" s="187"/>
      <c r="G290" s="187"/>
      <c r="H290" s="188"/>
      <c r="I290" s="188"/>
      <c r="J290" s="188"/>
      <c r="K290" s="188"/>
      <c r="L290" s="188"/>
      <c r="M290" s="188"/>
      <c r="N290" s="188"/>
      <c r="O290" s="188"/>
      <c r="P290" s="188"/>
      <c r="Q290" s="187"/>
      <c r="R290" s="187"/>
      <c r="S290" s="187"/>
      <c r="T290" s="41"/>
      <c r="U290" s="41"/>
      <c r="V290" s="41"/>
      <c r="W290" s="41"/>
      <c r="X290" s="41"/>
      <c r="Y290" s="41"/>
      <c r="Z290" s="41"/>
      <c r="AA290" s="41"/>
      <c r="AB290" s="41"/>
      <c r="AC290" s="41"/>
      <c r="AD290" s="41"/>
      <c r="AE290" s="41"/>
      <c r="AF290" s="41"/>
      <c r="AG290" s="41"/>
    </row>
    <row r="291" spans="1:33" ht="30" outlineLevel="1">
      <c r="A291" s="56" t="str">
        <f>IF(OR(C291="",D291=""),"",$D$3&amp;"_"&amp;ROW()-13-COUNTBLANK($D$14:D291))</f>
        <v>TLTS_234</v>
      </c>
      <c r="B291" s="64" t="s">
        <v>64</v>
      </c>
      <c r="C291" s="24" t="s">
        <v>418</v>
      </c>
      <c r="D291" s="24" t="s">
        <v>214</v>
      </c>
      <c r="E291" s="18" t="s">
        <v>212</v>
      </c>
      <c r="F291" s="51"/>
      <c r="G291" s="51"/>
      <c r="H291" s="51"/>
      <c r="I291" s="51"/>
      <c r="J291" s="51"/>
      <c r="K291" s="51"/>
      <c r="L291" s="51"/>
      <c r="M291" s="51"/>
      <c r="N291" s="51"/>
      <c r="O291" s="51"/>
      <c r="P291" s="51"/>
      <c r="Q291" s="55" t="str">
        <f t="shared" ref="Q291:Q295" si="38">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66"/>
      <c r="S291" s="66"/>
      <c r="T291" s="40"/>
      <c r="U291" s="40"/>
      <c r="V291" s="40"/>
      <c r="W291" s="40"/>
      <c r="X291" s="40"/>
      <c r="Y291" s="40"/>
      <c r="Z291" s="40"/>
      <c r="AA291" s="40"/>
      <c r="AB291" s="40"/>
      <c r="AC291" s="40"/>
      <c r="AD291" s="40"/>
      <c r="AE291" s="40"/>
      <c r="AF291" s="40"/>
      <c r="AG291" s="40"/>
    </row>
    <row r="292" spans="1:33" ht="45" outlineLevel="1">
      <c r="A292" s="56" t="str">
        <f>IF(OR(C292="",D292=""),"",$D$3&amp;"_"&amp;ROW()-13-COUNTBLANK($D$14:D292))</f>
        <v>TLTS_235</v>
      </c>
      <c r="B292" s="72" t="s">
        <v>215</v>
      </c>
      <c r="C292" s="72" t="s">
        <v>419</v>
      </c>
      <c r="D292" s="68" t="s">
        <v>216</v>
      </c>
      <c r="E292" s="18" t="s">
        <v>212</v>
      </c>
      <c r="F292" s="17"/>
      <c r="G292" s="17"/>
      <c r="H292" s="17"/>
      <c r="I292" s="17"/>
      <c r="J292" s="17"/>
      <c r="K292" s="17"/>
      <c r="L292" s="17"/>
      <c r="M292" s="17"/>
      <c r="N292" s="17"/>
      <c r="O292" s="17"/>
      <c r="P292" s="17"/>
      <c r="Q292" s="54" t="str">
        <f t="shared" si="38"/>
        <v>P</v>
      </c>
      <c r="R292" s="66"/>
      <c r="S292" s="66"/>
      <c r="T292" s="41"/>
      <c r="U292" s="41"/>
      <c r="V292" s="41"/>
      <c r="W292" s="41"/>
      <c r="X292" s="41"/>
      <c r="Y292" s="41"/>
      <c r="Z292" s="41"/>
      <c r="AA292" s="41"/>
      <c r="AB292" s="41"/>
      <c r="AC292" s="41"/>
      <c r="AD292" s="41"/>
      <c r="AE292" s="41"/>
      <c r="AF292" s="41"/>
      <c r="AG292" s="41"/>
    </row>
    <row r="293" spans="1:33" ht="45" outlineLevel="1">
      <c r="A293" s="56" t="str">
        <f>IF(OR(C293="",D293=""),"",$D$3&amp;"_"&amp;ROW()-13-COUNTBLANK($D$14:D293))</f>
        <v>TLTS_236</v>
      </c>
      <c r="B293" s="72" t="s">
        <v>217</v>
      </c>
      <c r="C293" s="72" t="s">
        <v>420</v>
      </c>
      <c r="D293" s="23" t="s">
        <v>62</v>
      </c>
      <c r="E293" s="18" t="s">
        <v>212</v>
      </c>
      <c r="F293" s="17"/>
      <c r="G293" s="17"/>
      <c r="H293" s="17"/>
      <c r="I293" s="17"/>
      <c r="J293" s="17"/>
      <c r="K293" s="17"/>
      <c r="L293" s="17"/>
      <c r="M293" s="17"/>
      <c r="N293" s="17"/>
      <c r="O293" s="17"/>
      <c r="P293" s="17"/>
      <c r="Q293" s="54" t="str">
        <f t="shared" si="38"/>
        <v>P</v>
      </c>
      <c r="R293" s="66"/>
      <c r="S293" s="66"/>
      <c r="T293" s="41"/>
      <c r="U293" s="41"/>
      <c r="V293" s="41"/>
      <c r="W293" s="41"/>
      <c r="X293" s="41"/>
      <c r="Y293" s="41"/>
      <c r="Z293" s="41"/>
      <c r="AA293" s="41"/>
      <c r="AB293" s="41"/>
      <c r="AC293" s="41"/>
      <c r="AD293" s="41"/>
      <c r="AE293" s="41"/>
      <c r="AF293" s="41"/>
      <c r="AG293" s="41"/>
    </row>
    <row r="294" spans="1:33" ht="45" outlineLevel="1">
      <c r="A294" s="56" t="str">
        <f>IF(OR(C294="",D294=""),"",$D$3&amp;"_"&amp;ROW()-13-COUNTBLANK($D$14:D294))</f>
        <v>TLTS_237</v>
      </c>
      <c r="B294" s="72" t="s">
        <v>59</v>
      </c>
      <c r="C294" s="113" t="s">
        <v>405</v>
      </c>
      <c r="D294" s="23" t="s">
        <v>218</v>
      </c>
      <c r="E294" s="18" t="s">
        <v>212</v>
      </c>
      <c r="F294" s="17"/>
      <c r="G294" s="17"/>
      <c r="H294" s="17"/>
      <c r="I294" s="17"/>
      <c r="J294" s="17"/>
      <c r="K294" s="17"/>
      <c r="L294" s="17"/>
      <c r="M294" s="17"/>
      <c r="N294" s="17"/>
      <c r="O294" s="17"/>
      <c r="P294" s="17"/>
      <c r="Q294" s="54" t="str">
        <f t="shared" si="38"/>
        <v>P</v>
      </c>
      <c r="R294" s="66"/>
      <c r="S294" s="66"/>
      <c r="T294" s="41"/>
      <c r="U294" s="41"/>
      <c r="V294" s="41"/>
      <c r="W294" s="41"/>
      <c r="X294" s="41"/>
      <c r="Y294" s="41"/>
      <c r="Z294" s="41"/>
      <c r="AA294" s="41"/>
      <c r="AB294" s="41"/>
      <c r="AC294" s="41"/>
      <c r="AD294" s="41"/>
      <c r="AE294" s="41"/>
      <c r="AF294" s="41"/>
      <c r="AG294" s="41"/>
    </row>
    <row r="295" spans="1:33" ht="30" outlineLevel="1">
      <c r="A295" s="56" t="str">
        <f>IF(OR(C295="",D295=""),"",$D$3&amp;"_"&amp;ROW()-13-COUNTBLANK($D$14:D295))</f>
        <v>TLTS_238</v>
      </c>
      <c r="B295" s="72" t="s">
        <v>219</v>
      </c>
      <c r="C295" s="72" t="s">
        <v>421</v>
      </c>
      <c r="D295" s="23" t="s">
        <v>218</v>
      </c>
      <c r="E295" s="18" t="s">
        <v>212</v>
      </c>
      <c r="F295" s="17"/>
      <c r="G295" s="17"/>
      <c r="H295" s="17"/>
      <c r="I295" s="17"/>
      <c r="J295" s="17"/>
      <c r="K295" s="17"/>
      <c r="L295" s="17"/>
      <c r="M295" s="17"/>
      <c r="N295" s="17"/>
      <c r="O295" s="17"/>
      <c r="P295" s="17"/>
      <c r="Q295" s="54" t="str">
        <f t="shared" si="38"/>
        <v>P</v>
      </c>
      <c r="R295" s="66"/>
      <c r="S295" s="66"/>
      <c r="T295" s="41"/>
      <c r="U295" s="41"/>
      <c r="V295" s="41"/>
      <c r="W295" s="41"/>
      <c r="X295" s="41"/>
      <c r="Y295" s="41"/>
      <c r="Z295" s="41"/>
      <c r="AA295" s="41"/>
      <c r="AB295" s="41"/>
      <c r="AC295" s="41"/>
      <c r="AD295" s="41"/>
      <c r="AE295" s="41"/>
      <c r="AF295" s="41"/>
      <c r="AG295" s="41"/>
    </row>
    <row r="296" spans="1:33" ht="45" outlineLevel="1">
      <c r="A296" s="56" t="str">
        <f>IF(OR(C296="",D296=""),"",$D$3&amp;"_"&amp;ROW()-13-COUNTBLANK($D$14:D296))</f>
        <v>TLTS_239</v>
      </c>
      <c r="B296" s="72" t="s">
        <v>63</v>
      </c>
      <c r="C296" s="72" t="s">
        <v>408</v>
      </c>
      <c r="D296" s="23" t="s">
        <v>218</v>
      </c>
      <c r="E296" s="18" t="s">
        <v>212</v>
      </c>
      <c r="F296" s="17"/>
      <c r="G296" s="17"/>
      <c r="H296" s="17"/>
      <c r="I296" s="17"/>
      <c r="J296" s="17"/>
      <c r="K296" s="17"/>
      <c r="L296" s="17"/>
      <c r="M296" s="17"/>
      <c r="N296" s="17"/>
      <c r="O296" s="17"/>
      <c r="P296" s="17"/>
      <c r="Q296" s="54" t="str">
        <f>IF(OR(IF(G296="",IF(F296="",IF(E296="","",E296),F296),G296)="F",IF(J296="",IF(I296="",IF(H296="","",H296),I296),J296)="F",IF(M296="",IF(L296="",IF(K296="","",K296),L296),M296)="F",IF(P296="",IF(O296="",IF(N296="","",N296),O296),P296)="F")=TRUE,"F",IF(OR(IF(G296="",IF(F296="",IF(E296="","",E296),F296),G296)="PE",IF(J296="",IF(I296="",IF(H296="","",H296),I296),J296)="PE",IF(M296="",IF(L296="",IF(K296="","",K296),L296),M296)="PE",IF(P296="",IF(O296="",IF(N296="","",N296),O296),P296)="PE")=TRUE,"PE",IF(AND(IF(G296="",IF(F296="",IF(E296="","",E296),F296),G296)="",IF(J296="",IF(I296="",IF(H296="","",H296),I296),J296)="",IF(M296="",IF(L296="",IF(K296="","",K296),L296),M296)="",IF(P296="",IF(O296="",IF(N296="","",N296),O296),P296)="")=TRUE,"","P")))</f>
        <v>P</v>
      </c>
      <c r="R296" s="66"/>
      <c r="S296" s="66"/>
      <c r="T296" s="41"/>
      <c r="U296" s="41"/>
      <c r="V296" s="41"/>
      <c r="W296" s="41"/>
      <c r="X296" s="41"/>
      <c r="Y296" s="41"/>
      <c r="Z296" s="41"/>
      <c r="AA296" s="41"/>
      <c r="AB296" s="41"/>
      <c r="AC296" s="41"/>
      <c r="AD296" s="41"/>
      <c r="AE296" s="41"/>
      <c r="AF296" s="41"/>
      <c r="AG296" s="41"/>
    </row>
    <row r="297" spans="1:33" s="27" customFormat="1" ht="30" outlineLevel="1">
      <c r="A297" s="56" t="str">
        <f>IF(OR(C297="",D297=""),"",$D$3&amp;"_"&amp;ROW()-13-COUNTBLANK($D$14:D297))</f>
        <v>TLTS_240</v>
      </c>
      <c r="B297" s="23" t="s">
        <v>104</v>
      </c>
      <c r="C297" s="23" t="s">
        <v>422</v>
      </c>
      <c r="D297" s="23" t="s">
        <v>202</v>
      </c>
      <c r="E297" s="18" t="s">
        <v>212</v>
      </c>
      <c r="F297" s="17"/>
      <c r="G297" s="17"/>
      <c r="H297" s="17"/>
      <c r="I297" s="17"/>
      <c r="J297" s="17"/>
      <c r="K297" s="17"/>
      <c r="L297" s="17"/>
      <c r="M297" s="17"/>
      <c r="N297" s="17"/>
      <c r="O297" s="17"/>
      <c r="P297" s="17"/>
      <c r="Q297" s="55" t="str">
        <f t="shared" ref="Q297:Q300" si="39">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72"/>
      <c r="S297" s="72"/>
      <c r="Z297" s="47"/>
      <c r="AA297" s="47"/>
      <c r="AB297" s="47"/>
      <c r="AC297" s="47"/>
      <c r="AD297" s="47"/>
      <c r="AE297" s="47"/>
      <c r="AF297" s="47"/>
      <c r="AG297" s="47"/>
    </row>
    <row r="298" spans="1:33" ht="75" outlineLevel="1">
      <c r="A298" s="56" t="str">
        <f>IF(OR(C298="",D298=""),"",$D$3&amp;"_"&amp;ROW()-13-COUNTBLANK($D$14:D298))</f>
        <v>TLTS_241</v>
      </c>
      <c r="B298" s="64" t="s">
        <v>72</v>
      </c>
      <c r="C298" s="64" t="s">
        <v>200</v>
      </c>
      <c r="D298" s="64" t="s">
        <v>201</v>
      </c>
      <c r="E298" s="18" t="s">
        <v>212</v>
      </c>
      <c r="F298" s="18"/>
      <c r="G298" s="18"/>
      <c r="H298" s="18"/>
      <c r="I298" s="18"/>
      <c r="J298" s="18"/>
      <c r="K298" s="18"/>
      <c r="L298" s="18"/>
      <c r="M298" s="18"/>
      <c r="N298" s="18"/>
      <c r="O298" s="18"/>
      <c r="P298" s="18"/>
      <c r="Q298" s="55" t="str">
        <f t="shared" si="39"/>
        <v>P</v>
      </c>
      <c r="R298" s="67"/>
      <c r="S298" s="67"/>
      <c r="Z298" s="35"/>
      <c r="AA298" s="35"/>
      <c r="AB298" s="35"/>
      <c r="AC298" s="35"/>
      <c r="AD298" s="35"/>
      <c r="AE298" s="35"/>
      <c r="AF298" s="35"/>
      <c r="AG298" s="35"/>
    </row>
    <row r="299" spans="1:33" ht="45" outlineLevel="1">
      <c r="A299" s="56" t="str">
        <f>IF(OR(C299="",D299=""),"",$D$3&amp;"_"&amp;ROW()-13-COUNTBLANK($D$14:D299))</f>
        <v>TLTS_242</v>
      </c>
      <c r="B299" s="21" t="s">
        <v>73</v>
      </c>
      <c r="C299" s="21" t="s">
        <v>423</v>
      </c>
      <c r="D299" s="21" t="s">
        <v>427</v>
      </c>
      <c r="E299" s="18" t="s">
        <v>212</v>
      </c>
      <c r="F299" s="18"/>
      <c r="G299" s="18"/>
      <c r="H299" s="18"/>
      <c r="I299" s="18"/>
      <c r="J299" s="18"/>
      <c r="K299" s="18"/>
      <c r="L299" s="18"/>
      <c r="M299" s="18"/>
      <c r="N299" s="18"/>
      <c r="O299" s="18"/>
      <c r="P299" s="18"/>
      <c r="Q299" s="55" t="str">
        <f t="shared" si="39"/>
        <v>P</v>
      </c>
      <c r="R299" s="67"/>
      <c r="S299" s="67"/>
      <c r="Z299" s="35"/>
      <c r="AA299" s="35"/>
      <c r="AB299" s="35"/>
      <c r="AC299" s="35"/>
      <c r="AD299" s="35"/>
      <c r="AE299" s="35"/>
      <c r="AF299" s="35"/>
      <c r="AG299" s="35"/>
    </row>
    <row r="300" spans="1:33" ht="45" outlineLevel="1">
      <c r="A300" s="56" t="str">
        <f>IF(OR(C300="",D300=""),"",$D$3&amp;"_"&amp;ROW()-13-COUNTBLANK($D$14:D300))</f>
        <v>TLTS_243</v>
      </c>
      <c r="B300" s="21" t="s">
        <v>221</v>
      </c>
      <c r="C300" s="21" t="s">
        <v>424</v>
      </c>
      <c r="D300" s="21" t="s">
        <v>426</v>
      </c>
      <c r="E300" s="18" t="s">
        <v>212</v>
      </c>
      <c r="F300" s="18"/>
      <c r="G300" s="18"/>
      <c r="H300" s="18"/>
      <c r="I300" s="18"/>
      <c r="J300" s="18"/>
      <c r="K300" s="18"/>
      <c r="L300" s="18"/>
      <c r="M300" s="18"/>
      <c r="N300" s="18"/>
      <c r="O300" s="18"/>
      <c r="P300" s="18"/>
      <c r="Q300" s="55" t="str">
        <f t="shared" si="39"/>
        <v>P</v>
      </c>
      <c r="R300" s="67"/>
      <c r="S300" s="67"/>
      <c r="Z300" s="35"/>
      <c r="AA300" s="35"/>
      <c r="AB300" s="35"/>
      <c r="AC300" s="35"/>
      <c r="AD300" s="35"/>
      <c r="AE300" s="35"/>
      <c r="AF300" s="35"/>
      <c r="AG300" s="35"/>
    </row>
    <row r="301" spans="1:33" ht="45" outlineLevel="1">
      <c r="A301" s="56" t="str">
        <f>IF(OR(C301="",D301=""),"",$D$3&amp;"_"&amp;ROW()-13-COUNTBLANK($D$14:D301))</f>
        <v>TLTS_244</v>
      </c>
      <c r="B301" s="72" t="s">
        <v>351</v>
      </c>
      <c r="C301" s="72" t="s">
        <v>425</v>
      </c>
      <c r="D301" s="64" t="s">
        <v>223</v>
      </c>
      <c r="E301" s="18" t="s">
        <v>212</v>
      </c>
      <c r="F301" s="17"/>
      <c r="G301" s="17"/>
      <c r="H301" s="17"/>
      <c r="I301" s="17"/>
      <c r="J301" s="17"/>
      <c r="K301" s="17"/>
      <c r="L301" s="17"/>
      <c r="M301" s="17"/>
      <c r="N301" s="17"/>
      <c r="O301" s="17"/>
      <c r="P301" s="17"/>
      <c r="Q301" s="54" t="str">
        <f>IF(OR(IF(G301="",IF(F301="",IF(E301="","",E301),F301),G301)="F",IF(J301="",IF(I301="",IF(H301="","",H301),I301),J301)="F",IF(M301="",IF(L301="",IF(K301="","",K301),L301),M301)="F",IF(P301="",IF(O301="",IF(N301="","",N301),O301),P301)="F")=TRUE,"F",IF(OR(IF(G301="",IF(F301="",IF(E301="","",E301),F301),G301)="PE",IF(J301="",IF(I301="",IF(H301="","",H301),I301),J301)="PE",IF(M301="",IF(L301="",IF(K301="","",K301),L301),M301)="PE",IF(P301="",IF(O301="",IF(N301="","",N301),O301),P301)="PE")=TRUE,"PE",IF(AND(IF(G301="",IF(F301="",IF(E301="","",E301),F301),G301)="",IF(J301="",IF(I301="",IF(H301="","",H301),I301),J301)="",IF(M301="",IF(L301="",IF(K301="","",K301),L301),M301)="",IF(P301="",IF(O301="",IF(N301="","",N301),O301),P301)="")=TRUE,"","P")))</f>
        <v>P</v>
      </c>
      <c r="R301" s="66"/>
      <c r="S301" s="66"/>
      <c r="T301" s="41"/>
      <c r="U301" s="41"/>
      <c r="V301" s="41"/>
      <c r="W301" s="41"/>
      <c r="X301" s="41"/>
      <c r="Y301" s="41"/>
      <c r="Z301" s="41"/>
      <c r="AA301" s="41"/>
      <c r="AB301" s="41"/>
      <c r="AC301" s="41"/>
      <c r="AD301" s="41"/>
      <c r="AE301" s="41"/>
      <c r="AF301" s="41"/>
      <c r="AG301" s="41"/>
    </row>
    <row r="302" spans="1:33" s="92" customFormat="1" ht="15.75" outlineLevel="1">
      <c r="A302" s="56" t="str">
        <f>IF(OR(C302="",D302=""),"",$D$3&amp;"_"&amp;ROW()-13-COUNTBLANK($D$14:D302))</f>
        <v/>
      </c>
      <c r="B302" s="195" t="s">
        <v>440</v>
      </c>
      <c r="C302" s="196"/>
      <c r="D302" s="196"/>
      <c r="E302" s="196"/>
      <c r="F302" s="196"/>
      <c r="G302" s="196"/>
      <c r="H302" s="196"/>
      <c r="I302" s="196"/>
      <c r="J302" s="196"/>
      <c r="K302" s="196"/>
      <c r="L302" s="196"/>
      <c r="M302" s="196"/>
      <c r="N302" s="196"/>
      <c r="O302" s="196"/>
      <c r="P302" s="196"/>
      <c r="Q302" s="196"/>
      <c r="R302" s="196"/>
      <c r="S302" s="197"/>
    </row>
    <row r="303" spans="1:33" s="92" customFormat="1" ht="30" outlineLevel="1">
      <c r="A303" s="56" t="str">
        <f>IF(OR(C303="",D303=""),"",$D$3&amp;"_"&amp;ROW()-13-COUNTBLANK($D$14:D303))</f>
        <v>TLTS_245</v>
      </c>
      <c r="B303" s="143" t="s">
        <v>64</v>
      </c>
      <c r="C303" s="91" t="s">
        <v>442</v>
      </c>
      <c r="D303" s="96" t="s">
        <v>434</v>
      </c>
      <c r="E303" s="81" t="s">
        <v>212</v>
      </c>
      <c r="F303" s="81" t="s">
        <v>212</v>
      </c>
      <c r="G303" s="88"/>
      <c r="H303" s="88"/>
      <c r="I303" s="88"/>
      <c r="J303" s="88"/>
      <c r="K303" s="88"/>
      <c r="L303" s="88"/>
      <c r="M303" s="88"/>
      <c r="N303" s="88"/>
      <c r="O303" s="88"/>
      <c r="P303" s="88"/>
      <c r="Q303" s="89" t="str">
        <f t="shared" ref="Q303:Q307" si="40">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P</v>
      </c>
      <c r="R303" s="97"/>
      <c r="S303" s="97"/>
      <c r="T303" s="141"/>
      <c r="U303" s="141"/>
      <c r="V303" s="141"/>
      <c r="W303" s="141"/>
      <c r="X303" s="141"/>
      <c r="Y303" s="141"/>
      <c r="Z303" s="141"/>
    </row>
    <row r="304" spans="1:33" s="92" customFormat="1" ht="30" outlineLevel="1">
      <c r="A304" s="56" t="str">
        <f>IF(OR(C304="",D304=""),"",$D$3&amp;"_"&amp;ROW()-13-COUNTBLANK($D$14:D304))</f>
        <v>TLTS_246</v>
      </c>
      <c r="B304" s="144" t="s">
        <v>441</v>
      </c>
      <c r="C304" s="91" t="s">
        <v>443</v>
      </c>
      <c r="D304" s="142" t="s">
        <v>444</v>
      </c>
      <c r="E304" s="81" t="s">
        <v>212</v>
      </c>
      <c r="F304" s="81" t="s">
        <v>212</v>
      </c>
      <c r="G304" s="88"/>
      <c r="H304" s="88"/>
      <c r="I304" s="88"/>
      <c r="J304" s="88"/>
      <c r="K304" s="88"/>
      <c r="L304" s="88"/>
      <c r="M304" s="88"/>
      <c r="N304" s="88"/>
      <c r="O304" s="88"/>
      <c r="P304" s="88"/>
      <c r="Q304" s="89" t="str">
        <f t="shared" si="40"/>
        <v>P</v>
      </c>
      <c r="R304" s="97"/>
      <c r="S304" s="97"/>
      <c r="T304" s="141"/>
      <c r="U304" s="141"/>
      <c r="V304" s="141"/>
      <c r="W304" s="141"/>
      <c r="X304" s="141"/>
      <c r="Y304" s="141"/>
      <c r="Z304" s="141"/>
    </row>
    <row r="305" spans="1:33" s="92" customFormat="1" ht="15.75" outlineLevel="1">
      <c r="A305" s="56" t="str">
        <f>IF(OR(C305="",D305=""),"",$D$3&amp;"_"&amp;ROW()-13-COUNTBLANK($D$14:D305))</f>
        <v>TLTS_247</v>
      </c>
      <c r="B305" s="143" t="s">
        <v>435</v>
      </c>
      <c r="C305" s="90" t="s">
        <v>445</v>
      </c>
      <c r="D305" s="90" t="s">
        <v>446</v>
      </c>
      <c r="E305" s="81" t="s">
        <v>212</v>
      </c>
      <c r="F305" s="81" t="s">
        <v>212</v>
      </c>
      <c r="G305" s="88"/>
      <c r="H305" s="88"/>
      <c r="I305" s="88"/>
      <c r="J305" s="88"/>
      <c r="K305" s="88"/>
      <c r="L305" s="88"/>
      <c r="M305" s="88"/>
      <c r="N305" s="88"/>
      <c r="O305" s="88"/>
      <c r="P305" s="88"/>
      <c r="Q305" s="89" t="str">
        <f t="shared" si="40"/>
        <v>P</v>
      </c>
      <c r="R305" s="97"/>
      <c r="S305" s="97"/>
      <c r="T305" s="141"/>
      <c r="U305" s="141"/>
      <c r="V305" s="141"/>
      <c r="W305" s="141"/>
      <c r="X305" s="141"/>
      <c r="Y305" s="141"/>
      <c r="Z305" s="141"/>
    </row>
    <row r="306" spans="1:33" s="92" customFormat="1" ht="30" outlineLevel="1">
      <c r="A306" s="56" t="str">
        <f>IF(OR(C306="",D306=""),"",$D$3&amp;"_"&amp;ROW()-13-COUNTBLANK($D$14:D306))</f>
        <v>TLTS_248</v>
      </c>
      <c r="B306" s="144" t="s">
        <v>436</v>
      </c>
      <c r="C306" s="91" t="s">
        <v>447</v>
      </c>
      <c r="D306" s="91" t="s">
        <v>448</v>
      </c>
      <c r="E306" s="81" t="s">
        <v>212</v>
      </c>
      <c r="F306" s="81" t="s">
        <v>212</v>
      </c>
      <c r="G306" s="88"/>
      <c r="H306" s="88"/>
      <c r="I306" s="88"/>
      <c r="J306" s="88"/>
      <c r="K306" s="88"/>
      <c r="L306" s="88"/>
      <c r="M306" s="88"/>
      <c r="N306" s="88"/>
      <c r="O306" s="88"/>
      <c r="P306" s="88"/>
      <c r="Q306" s="89" t="str">
        <f t="shared" si="40"/>
        <v>P</v>
      </c>
      <c r="R306" s="97"/>
      <c r="S306" s="97"/>
      <c r="T306" s="141"/>
      <c r="U306" s="141"/>
      <c r="V306" s="141"/>
      <c r="W306" s="141"/>
      <c r="X306" s="141"/>
      <c r="Y306" s="141"/>
      <c r="Z306" s="141"/>
    </row>
    <row r="307" spans="1:33" s="92" customFormat="1" ht="30" outlineLevel="1">
      <c r="A307" s="56" t="str">
        <f>IF(OR(C307="",D307=""),"",$D$3&amp;"_"&amp;ROW()-13-COUNTBLANK($D$14:D307))</f>
        <v>TLTS_249</v>
      </c>
      <c r="B307" s="145" t="s">
        <v>437</v>
      </c>
      <c r="C307" s="24" t="s">
        <v>439</v>
      </c>
      <c r="D307" s="24" t="s">
        <v>438</v>
      </c>
      <c r="E307" s="81" t="s">
        <v>212</v>
      </c>
      <c r="F307" s="81" t="s">
        <v>212</v>
      </c>
      <c r="G307" s="88"/>
      <c r="H307" s="88"/>
      <c r="I307" s="88"/>
      <c r="J307" s="88"/>
      <c r="K307" s="88"/>
      <c r="L307" s="88"/>
      <c r="M307" s="88"/>
      <c r="N307" s="88"/>
      <c r="O307" s="88"/>
      <c r="P307" s="88"/>
      <c r="Q307" s="89" t="str">
        <f t="shared" si="40"/>
        <v>P</v>
      </c>
      <c r="R307" s="97"/>
      <c r="S307" s="97"/>
      <c r="T307" s="141"/>
      <c r="U307" s="141"/>
      <c r="V307" s="141"/>
      <c r="W307" s="141"/>
      <c r="X307" s="141"/>
      <c r="Y307" s="141"/>
      <c r="Z307" s="141"/>
    </row>
    <row r="308" spans="1:33" ht="18.75" outlineLevel="1">
      <c r="A308" s="56" t="str">
        <f>IF(OR(C308="",D308=""),"",$D$3&amp;"_"&amp;ROW()-13-COUNTBLANK($D$14:D308))</f>
        <v/>
      </c>
      <c r="B308" s="135" t="s">
        <v>762</v>
      </c>
      <c r="C308" s="136"/>
      <c r="D308" s="136"/>
      <c r="E308" s="136"/>
      <c r="F308" s="136"/>
      <c r="G308" s="136"/>
      <c r="H308" s="24"/>
      <c r="I308" s="24"/>
      <c r="J308" s="24"/>
      <c r="K308" s="24"/>
      <c r="L308" s="24"/>
      <c r="M308" s="24"/>
      <c r="N308" s="24"/>
      <c r="O308" s="24"/>
      <c r="P308" s="24"/>
      <c r="Q308" s="136"/>
      <c r="R308" s="136"/>
      <c r="S308" s="136"/>
      <c r="T308" s="44"/>
      <c r="U308" s="44"/>
      <c r="V308" s="44"/>
      <c r="W308" s="44"/>
      <c r="X308" s="44"/>
      <c r="Y308" s="44"/>
      <c r="Z308" s="44"/>
      <c r="AA308" s="44"/>
      <c r="AB308" s="44"/>
      <c r="AC308" s="44"/>
      <c r="AD308" s="44"/>
      <c r="AE308" s="44"/>
      <c r="AF308" s="44"/>
      <c r="AG308" s="44"/>
    </row>
    <row r="309" spans="1:33" ht="16.149999999999999" customHeight="1" outlineLevel="1">
      <c r="A309" s="56" t="str">
        <f>IF(OR(C309="",D309=""),"",$D$3&amp;"_"&amp;ROW()-13-COUNTBLANK($D$14:D309))</f>
        <v/>
      </c>
      <c r="B309" s="171" t="s">
        <v>36</v>
      </c>
      <c r="C309" s="171"/>
      <c r="D309" s="171"/>
      <c r="E309" s="171"/>
      <c r="F309" s="171"/>
      <c r="G309" s="171"/>
      <c r="H309" s="171"/>
      <c r="I309" s="171"/>
      <c r="J309" s="171"/>
      <c r="K309" s="171"/>
      <c r="L309" s="171"/>
      <c r="M309" s="171"/>
      <c r="N309" s="171"/>
      <c r="O309" s="171"/>
      <c r="P309" s="171"/>
      <c r="Q309" s="171"/>
      <c r="R309" s="171"/>
      <c r="S309" s="171"/>
      <c r="T309" s="45"/>
      <c r="U309" s="45"/>
      <c r="V309" s="45"/>
      <c r="W309" s="45"/>
      <c r="X309" s="45"/>
      <c r="Y309" s="45"/>
      <c r="Z309" s="45"/>
      <c r="AA309" s="45"/>
      <c r="AB309" s="45"/>
      <c r="AC309" s="45"/>
      <c r="AD309" s="45"/>
      <c r="AE309" s="45"/>
      <c r="AF309" s="45"/>
      <c r="AG309" s="45"/>
    </row>
    <row r="310" spans="1:33" ht="110.45" customHeight="1" outlineLevel="1">
      <c r="A310" s="56" t="str">
        <f>IF(OR(C310="",D310=""),"",$D$3&amp;"_"&amp;ROW()-13-COUNTBLANK($D$14:D310))</f>
        <v>TLTS_250</v>
      </c>
      <c r="B310" s="71" t="s">
        <v>134</v>
      </c>
      <c r="C310" s="16" t="s">
        <v>135</v>
      </c>
      <c r="D310" s="16" t="s">
        <v>449</v>
      </c>
      <c r="E310" s="18" t="s">
        <v>212</v>
      </c>
      <c r="F310" s="18"/>
      <c r="G310" s="18"/>
      <c r="H310" s="18"/>
      <c r="I310" s="18"/>
      <c r="J310" s="18"/>
      <c r="K310" s="18"/>
      <c r="L310" s="18"/>
      <c r="M310" s="18"/>
      <c r="N310" s="18"/>
      <c r="O310" s="18"/>
      <c r="P310" s="18"/>
      <c r="Q310" s="55" t="str">
        <f t="shared" ref="Q310:Q313" si="41">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67"/>
      <c r="S310" s="67"/>
      <c r="T310" s="43"/>
      <c r="U310" s="43"/>
      <c r="V310" s="43"/>
      <c r="W310" s="43"/>
      <c r="X310" s="43"/>
      <c r="Y310" s="43"/>
      <c r="Z310" s="43"/>
      <c r="AA310" s="43"/>
      <c r="AB310" s="43"/>
      <c r="AC310" s="43"/>
      <c r="AD310" s="43"/>
      <c r="AE310" s="43"/>
      <c r="AF310" s="43"/>
      <c r="AG310" s="43"/>
    </row>
    <row r="311" spans="1:33" ht="151.9" customHeight="1" outlineLevel="1">
      <c r="A311" s="56" t="str">
        <f>IF(OR(C311="",D311=""),"",$D$3&amp;"_"&amp;ROW()-13-COUNTBLANK($D$14:D311))</f>
        <v>TLTS_251</v>
      </c>
      <c r="B311" s="16" t="s">
        <v>39</v>
      </c>
      <c r="C311" s="16" t="s">
        <v>136</v>
      </c>
      <c r="D311" s="140" t="s">
        <v>352</v>
      </c>
      <c r="E311" s="18" t="s">
        <v>212</v>
      </c>
      <c r="F311" s="18"/>
      <c r="G311" s="18"/>
      <c r="H311" s="17"/>
      <c r="I311" s="17"/>
      <c r="J311" s="17"/>
      <c r="K311" s="17"/>
      <c r="L311" s="17"/>
      <c r="M311" s="17"/>
      <c r="N311" s="17"/>
      <c r="O311" s="17"/>
      <c r="P311" s="17"/>
      <c r="Q311" s="54" t="str">
        <f t="shared" si="41"/>
        <v>P</v>
      </c>
      <c r="R311" s="67"/>
      <c r="S311" s="67"/>
      <c r="T311" s="43"/>
      <c r="U311" s="43"/>
      <c r="V311" s="43"/>
      <c r="W311" s="43"/>
      <c r="X311" s="43"/>
      <c r="Y311" s="43"/>
      <c r="Z311" s="43"/>
      <c r="AA311" s="43"/>
      <c r="AB311" s="43"/>
      <c r="AC311" s="43"/>
      <c r="AD311" s="43"/>
      <c r="AE311" s="43"/>
      <c r="AF311" s="43"/>
      <c r="AG311" s="43"/>
    </row>
    <row r="312" spans="1:33" ht="27.6" customHeight="1" outlineLevel="1">
      <c r="A312" s="56" t="str">
        <f>IF(OR(C312="",D312=""),"",$D$3&amp;"_"&amp;ROW()-13-COUNTBLANK($D$14:D312))</f>
        <v>TLTS_252</v>
      </c>
      <c r="B312" s="16" t="s">
        <v>40</v>
      </c>
      <c r="C312" s="16" t="s">
        <v>233</v>
      </c>
      <c r="D312" s="67" t="s">
        <v>75</v>
      </c>
      <c r="E312" s="18" t="s">
        <v>323</v>
      </c>
      <c r="F312" s="18"/>
      <c r="G312" s="18"/>
      <c r="H312" s="18"/>
      <c r="I312" s="18"/>
      <c r="J312" s="18"/>
      <c r="K312" s="18"/>
      <c r="L312" s="18"/>
      <c r="M312" s="18"/>
      <c r="N312" s="18"/>
      <c r="O312" s="18"/>
      <c r="P312" s="18"/>
      <c r="Q312" s="55" t="str">
        <f t="shared" si="41"/>
        <v>PE</v>
      </c>
      <c r="R312" s="67"/>
      <c r="S312" s="67"/>
      <c r="T312" s="43"/>
      <c r="U312" s="43"/>
      <c r="V312" s="43"/>
      <c r="W312" s="43"/>
      <c r="X312" s="43"/>
      <c r="Y312" s="43"/>
      <c r="Z312" s="43"/>
      <c r="AA312" s="43"/>
      <c r="AB312" s="43"/>
      <c r="AC312" s="43"/>
      <c r="AD312" s="43"/>
      <c r="AE312" s="43"/>
      <c r="AF312" s="43"/>
      <c r="AG312" s="43"/>
    </row>
    <row r="313" spans="1:33" ht="27.6" customHeight="1" outlineLevel="1">
      <c r="A313" s="56" t="str">
        <f>IF(OR(C313="",D313=""),"",$D$3&amp;"_"&amp;ROW()-13-COUNTBLANK($D$14:D313))</f>
        <v>TLTS_253</v>
      </c>
      <c r="B313" s="16" t="s">
        <v>41</v>
      </c>
      <c r="C313" s="16" t="s">
        <v>234</v>
      </c>
      <c r="D313" s="16" t="s">
        <v>76</v>
      </c>
      <c r="E313" s="18" t="s">
        <v>323</v>
      </c>
      <c r="F313" s="18"/>
      <c r="G313" s="18"/>
      <c r="H313" s="18"/>
      <c r="I313" s="18"/>
      <c r="J313" s="18"/>
      <c r="K313" s="18"/>
      <c r="L313" s="18"/>
      <c r="M313" s="18"/>
      <c r="N313" s="18"/>
      <c r="O313" s="18"/>
      <c r="P313" s="18"/>
      <c r="Q313" s="55" t="str">
        <f t="shared" si="41"/>
        <v>PE</v>
      </c>
      <c r="R313" s="67"/>
      <c r="S313" s="67"/>
      <c r="T313" s="43"/>
      <c r="U313" s="43"/>
      <c r="V313" s="43"/>
      <c r="W313" s="43"/>
      <c r="X313" s="43"/>
      <c r="Y313" s="43"/>
      <c r="Z313" s="43"/>
      <c r="AA313" s="43"/>
      <c r="AB313" s="43"/>
      <c r="AC313" s="43"/>
      <c r="AD313" s="43"/>
      <c r="AE313" s="43"/>
      <c r="AF313" s="43"/>
      <c r="AG313" s="43"/>
    </row>
    <row r="314" spans="1:33" ht="16.149999999999999" customHeight="1" outlineLevel="1">
      <c r="A314" s="56" t="str">
        <f>IF(OR(C314="",D314=""),"",$D$3&amp;"_"&amp;ROW()-13-COUNTBLANK($D$14:D314))</f>
        <v/>
      </c>
      <c r="B314" s="171" t="s">
        <v>58</v>
      </c>
      <c r="C314" s="171"/>
      <c r="D314" s="171"/>
      <c r="E314" s="171"/>
      <c r="F314" s="171"/>
      <c r="G314" s="171"/>
      <c r="H314" s="171"/>
      <c r="I314" s="171"/>
      <c r="J314" s="171"/>
      <c r="K314" s="171"/>
      <c r="L314" s="171"/>
      <c r="M314" s="171"/>
      <c r="N314" s="171"/>
      <c r="O314" s="171"/>
      <c r="P314" s="171"/>
      <c r="Q314" s="171"/>
      <c r="R314" s="171"/>
      <c r="S314" s="171"/>
      <c r="T314" s="43"/>
      <c r="U314" s="43"/>
      <c r="V314" s="43"/>
      <c r="W314" s="46"/>
      <c r="X314" s="46"/>
      <c r="Y314" s="46"/>
      <c r="Z314" s="46"/>
      <c r="AA314" s="46"/>
      <c r="AB314" s="46"/>
      <c r="AC314" s="46"/>
      <c r="AD314" s="46"/>
      <c r="AE314" s="46"/>
      <c r="AF314" s="46"/>
      <c r="AG314" s="46"/>
    </row>
    <row r="315" spans="1:33" ht="15.6" customHeight="1" outlineLevel="1">
      <c r="A315" s="56" t="str">
        <f>IF(OR(C315="",D315=""),"",$D$3&amp;"_"&amp;ROW()-13-COUNTBLANK($D$14:D315))</f>
        <v/>
      </c>
      <c r="B315" s="187" t="s">
        <v>473</v>
      </c>
      <c r="C315" s="187"/>
      <c r="D315" s="187"/>
      <c r="E315" s="187"/>
      <c r="F315" s="187"/>
      <c r="G315" s="187"/>
      <c r="H315" s="188"/>
      <c r="I315" s="188"/>
      <c r="J315" s="188"/>
      <c r="K315" s="188"/>
      <c r="L315" s="188"/>
      <c r="M315" s="188"/>
      <c r="N315" s="188"/>
      <c r="O315" s="188"/>
      <c r="P315" s="188"/>
      <c r="Q315" s="187"/>
      <c r="R315" s="187"/>
      <c r="S315" s="187"/>
      <c r="T315" s="45"/>
      <c r="U315" s="45"/>
      <c r="V315" s="45"/>
      <c r="W315" s="45"/>
      <c r="X315" s="45"/>
      <c r="Y315" s="45"/>
      <c r="Z315" s="45"/>
      <c r="AA315" s="45"/>
      <c r="AB315" s="45"/>
      <c r="AC315" s="45"/>
      <c r="AD315" s="45"/>
      <c r="AE315" s="45"/>
      <c r="AF315" s="45"/>
      <c r="AG315" s="45"/>
    </row>
    <row r="316" spans="1:33" ht="30" outlineLevel="1">
      <c r="A316" s="56" t="str">
        <f>IF(OR(C316="",D316=""),"",$D$3&amp;"_"&amp;ROW()-13-COUNTBLANK($D$14:D316))</f>
        <v>TLTS_254</v>
      </c>
      <c r="B316" s="57" t="s">
        <v>474</v>
      </c>
      <c r="C316" s="57" t="s">
        <v>450</v>
      </c>
      <c r="D316" s="57" t="s">
        <v>475</v>
      </c>
      <c r="E316" s="18" t="s">
        <v>212</v>
      </c>
      <c r="F316" s="18"/>
      <c r="G316" s="18"/>
      <c r="H316" s="18"/>
      <c r="I316" s="18"/>
      <c r="J316" s="18"/>
      <c r="K316" s="18"/>
      <c r="L316" s="18"/>
      <c r="M316" s="18"/>
      <c r="N316" s="18"/>
      <c r="O316" s="18"/>
      <c r="P316" s="18"/>
      <c r="Q316" s="55" t="str">
        <f t="shared" ref="Q316" si="42">IF(OR(IF(G316="",IF(F316="",IF(E316="","",E316),F316),G316)="F",IF(J316="",IF(I316="",IF(H316="","",H316),I316),J316)="F",IF(M316="",IF(L316="",IF(K316="","",K316),L316),M316)="F",IF(P316="",IF(O316="",IF(N316="","",N316),O316),P316)="F")=TRUE,"F",IF(OR(IF(G316="",IF(F316="",IF(E316="","",E316),F316),G316)="PE",IF(J316="",IF(I316="",IF(H316="","",H316),I316),J316)="PE",IF(M316="",IF(L316="",IF(K316="","",K316),L316),M316)="PE",IF(P316="",IF(O316="",IF(N316="","",N316),O316),P316)="PE")=TRUE,"PE",IF(AND(IF(G316="",IF(F316="",IF(E316="","",E316),F316),G316)="",IF(J316="",IF(I316="",IF(H316="","",H316),I316),J316)="",IF(M316="",IF(L316="",IF(K316="","",K316),L316),M316)="",IF(P316="",IF(O316="",IF(N316="","",N316),O316),P316)="")=TRUE,"","P")))</f>
        <v>P</v>
      </c>
      <c r="R316" s="67"/>
      <c r="S316" s="67"/>
      <c r="Z316" s="35"/>
      <c r="AA316" s="35"/>
      <c r="AB316" s="35"/>
      <c r="AC316" s="35"/>
      <c r="AD316" s="35"/>
      <c r="AE316" s="35"/>
      <c r="AF316" s="35"/>
      <c r="AG316" s="35"/>
    </row>
    <row r="317" spans="1:33" ht="15.6" customHeight="1" outlineLevel="1">
      <c r="A317" s="56" t="str">
        <f>IF(OR(C317="",D317=""),"",$D$3&amp;"_"&amp;ROW()-13-COUNTBLANK($D$14:D317))</f>
        <v/>
      </c>
      <c r="B317" s="187" t="s">
        <v>456</v>
      </c>
      <c r="C317" s="187"/>
      <c r="D317" s="187"/>
      <c r="E317" s="187"/>
      <c r="F317" s="187"/>
      <c r="G317" s="187"/>
      <c r="H317" s="188"/>
      <c r="I317" s="188"/>
      <c r="J317" s="188"/>
      <c r="K317" s="188"/>
      <c r="L317" s="188"/>
      <c r="M317" s="188"/>
      <c r="N317" s="188"/>
      <c r="O317" s="188"/>
      <c r="P317" s="188"/>
      <c r="Q317" s="187"/>
      <c r="R317" s="187"/>
      <c r="S317" s="187"/>
      <c r="T317" s="45"/>
      <c r="U317" s="45"/>
      <c r="V317" s="45"/>
      <c r="W317" s="45"/>
      <c r="X317" s="45"/>
      <c r="Y317" s="45"/>
      <c r="Z317" s="45"/>
      <c r="AA317" s="45"/>
      <c r="AB317" s="45"/>
      <c r="AC317" s="45"/>
      <c r="AD317" s="45"/>
      <c r="AE317" s="45"/>
      <c r="AF317" s="45"/>
      <c r="AG317" s="45"/>
    </row>
    <row r="318" spans="1:33" ht="90" outlineLevel="1">
      <c r="A318" s="56" t="str">
        <f>IF(OR(C318="",D318=""),"",$D$3&amp;"_"&amp;ROW()-13-COUNTBLANK($D$14:D318))</f>
        <v>TLTS_255</v>
      </c>
      <c r="B318" s="57" t="s">
        <v>227</v>
      </c>
      <c r="C318" s="57" t="s">
        <v>450</v>
      </c>
      <c r="D318" s="57" t="s">
        <v>454</v>
      </c>
      <c r="E318" s="18" t="s">
        <v>212</v>
      </c>
      <c r="F318" s="18"/>
      <c r="G318" s="18"/>
      <c r="H318" s="18"/>
      <c r="I318" s="18"/>
      <c r="J318" s="18"/>
      <c r="K318" s="18"/>
      <c r="L318" s="18"/>
      <c r="M318" s="18"/>
      <c r="N318" s="18"/>
      <c r="O318" s="18"/>
      <c r="P318" s="18"/>
      <c r="Q318" s="55" t="str">
        <f t="shared" ref="Q318:Q321" si="43">IF(OR(IF(G318="",IF(F318="",IF(E318="","",E318),F318),G318)="F",IF(J318="",IF(I318="",IF(H318="","",H318),I318),J318)="F",IF(M318="",IF(L318="",IF(K318="","",K318),L318),M318)="F",IF(P318="",IF(O318="",IF(N318="","",N318),O318),P318)="F")=TRUE,"F",IF(OR(IF(G318="",IF(F318="",IF(E318="","",E318),F318),G318)="PE",IF(J318="",IF(I318="",IF(H318="","",H318),I318),J318)="PE",IF(M318="",IF(L318="",IF(K318="","",K318),L318),M318)="PE",IF(P318="",IF(O318="",IF(N318="","",N318),O318),P318)="PE")=TRUE,"PE",IF(AND(IF(G318="",IF(F318="",IF(E318="","",E318),F318),G318)="",IF(J318="",IF(I318="",IF(H318="","",H318),I318),J318)="",IF(M318="",IF(L318="",IF(K318="","",K318),L318),M318)="",IF(P318="",IF(O318="",IF(N318="","",N318),O318),P318)="")=TRUE,"","P")))</f>
        <v>P</v>
      </c>
      <c r="R318" s="67"/>
      <c r="S318" s="67"/>
      <c r="Z318" s="35"/>
      <c r="AA318" s="35"/>
      <c r="AB318" s="35"/>
      <c r="AC318" s="35"/>
      <c r="AD318" s="35"/>
      <c r="AE318" s="35"/>
      <c r="AF318" s="35"/>
      <c r="AG318" s="35"/>
    </row>
    <row r="319" spans="1:33" ht="75" outlineLevel="1">
      <c r="A319" s="56" t="str">
        <f>IF(OR(C319="",D319=""),"",$D$3&amp;"_"&amp;ROW()-13-COUNTBLANK($D$14:D319))</f>
        <v>TLTS_256</v>
      </c>
      <c r="B319" s="57" t="s">
        <v>228</v>
      </c>
      <c r="C319" s="57" t="s">
        <v>451</v>
      </c>
      <c r="D319" s="57" t="s">
        <v>455</v>
      </c>
      <c r="E319" s="18" t="s">
        <v>212</v>
      </c>
      <c r="F319" s="18"/>
      <c r="G319" s="18"/>
      <c r="H319" s="18"/>
      <c r="I319" s="18"/>
      <c r="J319" s="18"/>
      <c r="K319" s="18"/>
      <c r="L319" s="18"/>
      <c r="M319" s="18"/>
      <c r="N319" s="18"/>
      <c r="O319" s="18"/>
      <c r="P319" s="18"/>
      <c r="Q319" s="55" t="str">
        <f t="shared" si="43"/>
        <v>P</v>
      </c>
      <c r="R319" s="67"/>
      <c r="S319" s="67"/>
      <c r="Z319" s="35"/>
      <c r="AA319" s="35"/>
      <c r="AB319" s="35"/>
      <c r="AC319" s="35"/>
      <c r="AD319" s="35"/>
      <c r="AE319" s="35"/>
      <c r="AF319" s="35"/>
      <c r="AG319" s="35"/>
    </row>
    <row r="320" spans="1:33" ht="30" outlineLevel="1">
      <c r="A320" s="56" t="str">
        <f>IF(OR(C320="",D320=""),"",$D$3&amp;"_"&amp;ROW()-13-COUNTBLANK($D$14:D320))</f>
        <v>TLTS_257</v>
      </c>
      <c r="B320" s="57" t="s">
        <v>229</v>
      </c>
      <c r="C320" s="57" t="s">
        <v>452</v>
      </c>
      <c r="D320" s="57" t="s">
        <v>230</v>
      </c>
      <c r="E320" s="18" t="s">
        <v>212</v>
      </c>
      <c r="F320" s="18"/>
      <c r="G320" s="18"/>
      <c r="H320" s="18"/>
      <c r="I320" s="18"/>
      <c r="J320" s="18"/>
      <c r="K320" s="18"/>
      <c r="L320" s="18"/>
      <c r="M320" s="18"/>
      <c r="N320" s="18"/>
      <c r="O320" s="18"/>
      <c r="P320" s="18"/>
      <c r="Q320" s="55" t="str">
        <f t="shared" si="43"/>
        <v>P</v>
      </c>
      <c r="R320" s="67"/>
      <c r="S320" s="67"/>
      <c r="Z320" s="35"/>
      <c r="AA320" s="35"/>
      <c r="AB320" s="35"/>
      <c r="AC320" s="35"/>
      <c r="AD320" s="35"/>
      <c r="AE320" s="35"/>
      <c r="AF320" s="35"/>
      <c r="AG320" s="35"/>
    </row>
    <row r="321" spans="1:33" ht="30" outlineLevel="1">
      <c r="A321" s="56" t="str">
        <f>IF(OR(C321="",D321=""),"",$D$3&amp;"_"&amp;ROW()-13-COUNTBLANK($D$14:D321))</f>
        <v>TLTS_258</v>
      </c>
      <c r="B321" s="57" t="s">
        <v>231</v>
      </c>
      <c r="C321" s="57" t="s">
        <v>453</v>
      </c>
      <c r="D321" s="57" t="s">
        <v>232</v>
      </c>
      <c r="E321" s="18" t="s">
        <v>212</v>
      </c>
      <c r="F321" s="18"/>
      <c r="G321" s="18"/>
      <c r="H321" s="18"/>
      <c r="I321" s="18"/>
      <c r="J321" s="18"/>
      <c r="K321" s="18"/>
      <c r="L321" s="18"/>
      <c r="M321" s="18"/>
      <c r="N321" s="18"/>
      <c r="O321" s="18"/>
      <c r="P321" s="18"/>
      <c r="Q321" s="55" t="str">
        <f t="shared" si="43"/>
        <v>P</v>
      </c>
      <c r="R321" s="67"/>
      <c r="S321" s="67"/>
      <c r="Z321" s="35"/>
      <c r="AA321" s="35"/>
      <c r="AB321" s="35"/>
      <c r="AC321" s="35"/>
      <c r="AD321" s="35"/>
      <c r="AE321" s="35"/>
      <c r="AF321" s="35"/>
      <c r="AG321" s="35"/>
    </row>
    <row r="322" spans="1:33" ht="15.6" customHeight="1" outlineLevel="1">
      <c r="A322" s="56" t="str">
        <f>IF(OR(C322="",D322=""),"",$D$3&amp;"_"&amp;ROW()-13-COUNTBLANK($D$14:D322))</f>
        <v/>
      </c>
      <c r="B322" s="187" t="s">
        <v>457</v>
      </c>
      <c r="C322" s="187"/>
      <c r="D322" s="187"/>
      <c r="E322" s="187"/>
      <c r="F322" s="187"/>
      <c r="G322" s="187"/>
      <c r="H322" s="188"/>
      <c r="I322" s="188"/>
      <c r="J322" s="188"/>
      <c r="K322" s="188"/>
      <c r="L322" s="188"/>
      <c r="M322" s="188"/>
      <c r="N322" s="188"/>
      <c r="O322" s="188"/>
      <c r="P322" s="188"/>
      <c r="Q322" s="187"/>
      <c r="R322" s="187"/>
      <c r="S322" s="187"/>
      <c r="T322" s="45"/>
      <c r="U322" s="45"/>
      <c r="V322" s="45"/>
      <c r="W322" s="45"/>
      <c r="X322" s="45"/>
      <c r="Y322" s="45"/>
      <c r="Z322" s="45"/>
      <c r="AA322" s="45"/>
      <c r="AB322" s="45"/>
      <c r="AC322" s="45"/>
      <c r="AD322" s="45"/>
      <c r="AE322" s="45"/>
      <c r="AF322" s="45"/>
      <c r="AG322" s="45"/>
    </row>
    <row r="323" spans="1:33" s="48" customFormat="1" ht="30" outlineLevel="1">
      <c r="A323" s="56" t="str">
        <f>IF(OR(C323="",D323=""),"",$D$3&amp;"_"&amp;ROW()-13-COUNTBLANK($D$14:D323))</f>
        <v>TLTS_259</v>
      </c>
      <c r="B323" s="57" t="s">
        <v>184</v>
      </c>
      <c r="C323" s="57" t="s">
        <v>458</v>
      </c>
      <c r="D323" s="16" t="s">
        <v>468</v>
      </c>
      <c r="E323" s="18" t="s">
        <v>212</v>
      </c>
      <c r="F323" s="60"/>
      <c r="G323" s="60"/>
      <c r="H323" s="60"/>
      <c r="I323" s="60"/>
      <c r="J323" s="60"/>
      <c r="K323" s="60"/>
      <c r="L323" s="60"/>
      <c r="M323" s="60"/>
      <c r="N323" s="60"/>
      <c r="O323" s="60"/>
      <c r="P323" s="60"/>
      <c r="Q323" s="73" t="str">
        <f t="shared" ref="Q323:Q332" si="44">IF(OR(IF(G323="",IF(F323="",IF(E323="","",E323),F323),G323)="F",IF(J323="",IF(I323="",IF(H323="","",H323),I323),J323)="F",IF(M323="",IF(L323="",IF(K323="","",K323),L323),M323)="F",IF(P323="",IF(O323="",IF(N323="","",N323),O323),P323)="F")=TRUE,"F",IF(OR(IF(G323="",IF(F323="",IF(E323="","",E323),F323),G323)="PE",IF(J323="",IF(I323="",IF(H323="","",H323),I323),J323)="PE",IF(M323="",IF(L323="",IF(K323="","",K323),L323),M323)="PE",IF(P323="",IF(O323="",IF(N323="","",N323),O323),P323)="PE")=TRUE,"PE",IF(AND(IF(G323="",IF(F323="",IF(E323="","",E323),F323),G323)="",IF(J323="",IF(I323="",IF(H323="","",H323),I323),J323)="",IF(M323="",IF(L323="",IF(K323="","",K323),L323),M323)="",IF(P323="",IF(O323="",IF(N323="","",N323),O323),P323)="")=TRUE,"","P")))</f>
        <v>P</v>
      </c>
      <c r="R323" s="74"/>
      <c r="S323" s="74"/>
    </row>
    <row r="324" spans="1:33" s="48" customFormat="1" ht="60" outlineLevel="1">
      <c r="A324" s="56" t="str">
        <f>IF(OR(C324="",D324=""),"",$D$3&amp;"_"&amp;ROW()-13-COUNTBLANK($D$14:D324))</f>
        <v>TLTS_260</v>
      </c>
      <c r="B324" s="57" t="s">
        <v>185</v>
      </c>
      <c r="C324" s="57" t="s">
        <v>459</v>
      </c>
      <c r="D324" s="57" t="s">
        <v>469</v>
      </c>
      <c r="E324" s="18" t="s">
        <v>212</v>
      </c>
      <c r="F324" s="60"/>
      <c r="G324" s="60"/>
      <c r="H324" s="60"/>
      <c r="I324" s="60"/>
      <c r="J324" s="60"/>
      <c r="K324" s="60"/>
      <c r="L324" s="60"/>
      <c r="M324" s="60"/>
      <c r="N324" s="60"/>
      <c r="O324" s="60"/>
      <c r="P324" s="60"/>
      <c r="Q324" s="73" t="str">
        <f t="shared" si="44"/>
        <v>P</v>
      </c>
      <c r="R324" s="74"/>
      <c r="S324" s="74"/>
    </row>
    <row r="325" spans="1:33" s="48" customFormat="1" ht="60" outlineLevel="1">
      <c r="A325" s="56" t="str">
        <f>IF(OR(C325="",D325=""),"",$D$3&amp;"_"&amp;ROW()-13-COUNTBLANK($D$14:D325))</f>
        <v>TLTS_261</v>
      </c>
      <c r="B325" s="57" t="s">
        <v>186</v>
      </c>
      <c r="C325" s="57" t="s">
        <v>460</v>
      </c>
      <c r="D325" s="57" t="s">
        <v>470</v>
      </c>
      <c r="E325" s="18" t="s">
        <v>212</v>
      </c>
      <c r="F325" s="60"/>
      <c r="G325" s="60"/>
      <c r="H325" s="60"/>
      <c r="I325" s="60"/>
      <c r="J325" s="60"/>
      <c r="K325" s="60"/>
      <c r="L325" s="60"/>
      <c r="M325" s="60"/>
      <c r="N325" s="60"/>
      <c r="O325" s="60"/>
      <c r="P325" s="60"/>
      <c r="Q325" s="73" t="str">
        <f t="shared" si="44"/>
        <v>P</v>
      </c>
      <c r="R325" s="74"/>
      <c r="S325" s="74"/>
    </row>
    <row r="326" spans="1:33" s="48" customFormat="1" ht="45" outlineLevel="1">
      <c r="A326" s="56" t="str">
        <f>IF(OR(C326="",D326=""),"",$D$3&amp;"_"&amp;ROW()-13-COUNTBLANK($D$14:D326))</f>
        <v>TLTS_262</v>
      </c>
      <c r="B326" s="57" t="s">
        <v>187</v>
      </c>
      <c r="C326" s="57" t="s">
        <v>461</v>
      </c>
      <c r="D326" s="57" t="s">
        <v>471</v>
      </c>
      <c r="E326" s="18" t="s">
        <v>212</v>
      </c>
      <c r="F326" s="60"/>
      <c r="G326" s="60"/>
      <c r="H326" s="60"/>
      <c r="I326" s="60"/>
      <c r="J326" s="60"/>
      <c r="K326" s="60"/>
      <c r="L326" s="60"/>
      <c r="M326" s="60"/>
      <c r="N326" s="60"/>
      <c r="O326" s="60"/>
      <c r="P326" s="60"/>
      <c r="Q326" s="73" t="str">
        <f t="shared" si="44"/>
        <v>P</v>
      </c>
      <c r="R326" s="74"/>
      <c r="S326" s="74"/>
    </row>
    <row r="327" spans="1:33" s="48" customFormat="1" ht="75" outlineLevel="1">
      <c r="A327" s="56" t="str">
        <f>IF(OR(C327="",D327=""),"",$D$3&amp;"_"&amp;ROW()-13-COUNTBLANK($D$14:D327))</f>
        <v>TLTS_263</v>
      </c>
      <c r="B327" s="75" t="s">
        <v>71</v>
      </c>
      <c r="C327" s="76" t="s">
        <v>462</v>
      </c>
      <c r="D327" s="57" t="s">
        <v>476</v>
      </c>
      <c r="E327" s="18"/>
      <c r="F327" s="60"/>
      <c r="G327" s="60"/>
      <c r="H327" s="60"/>
      <c r="I327" s="60"/>
      <c r="J327" s="60"/>
      <c r="K327" s="60"/>
      <c r="L327" s="60"/>
      <c r="M327" s="60"/>
      <c r="N327" s="60"/>
      <c r="O327" s="60"/>
      <c r="P327" s="60"/>
      <c r="Q327" s="73" t="str">
        <f t="shared" si="44"/>
        <v/>
      </c>
      <c r="R327" s="77"/>
      <c r="S327" s="65"/>
    </row>
    <row r="328" spans="1:33" s="48" customFormat="1" ht="75" outlineLevel="1">
      <c r="A328" s="56" t="str">
        <f>IF(OR(C328="",D328=""),"",$D$3&amp;"_"&amp;ROW()-13-COUNTBLANK($D$14:D328))</f>
        <v>TLTS_264</v>
      </c>
      <c r="B328" s="75" t="s">
        <v>60</v>
      </c>
      <c r="C328" s="76" t="s">
        <v>463</v>
      </c>
      <c r="D328" s="57" t="s">
        <v>476</v>
      </c>
      <c r="E328" s="18"/>
      <c r="F328" s="60"/>
      <c r="G328" s="60"/>
      <c r="H328" s="60"/>
      <c r="I328" s="60"/>
      <c r="J328" s="60"/>
      <c r="K328" s="60"/>
      <c r="L328" s="60"/>
      <c r="M328" s="60"/>
      <c r="N328" s="60"/>
      <c r="O328" s="60"/>
      <c r="P328" s="60"/>
      <c r="Q328" s="73" t="str">
        <f t="shared" si="44"/>
        <v/>
      </c>
      <c r="R328" s="77"/>
      <c r="S328" s="65"/>
    </row>
    <row r="329" spans="1:33" s="48" customFormat="1" ht="60" outlineLevel="1">
      <c r="A329" s="56" t="str">
        <f>IF(OR(C329="",D329=""),"",$D$3&amp;"_"&amp;ROW()-13-COUNTBLANK($D$14:D329))</f>
        <v>TLTS_265</v>
      </c>
      <c r="B329" s="75" t="s">
        <v>61</v>
      </c>
      <c r="C329" s="76" t="s">
        <v>464</v>
      </c>
      <c r="D329" s="57" t="s">
        <v>472</v>
      </c>
      <c r="E329" s="18"/>
      <c r="F329" s="60"/>
      <c r="G329" s="60"/>
      <c r="H329" s="60"/>
      <c r="I329" s="60"/>
      <c r="J329" s="60"/>
      <c r="K329" s="60"/>
      <c r="L329" s="60"/>
      <c r="M329" s="60"/>
      <c r="N329" s="60"/>
      <c r="O329" s="60"/>
      <c r="P329" s="60"/>
      <c r="Q329" s="73" t="str">
        <f t="shared" si="44"/>
        <v/>
      </c>
      <c r="R329" s="65"/>
      <c r="S329" s="65"/>
    </row>
    <row r="330" spans="1:33" s="48" customFormat="1" ht="30" outlineLevel="1">
      <c r="A330" s="56" t="str">
        <f>IF(OR(C330="",D330=""),"",$D$3&amp;"_"&amp;ROW()-13-COUNTBLANK($D$14:D330))</f>
        <v>TLTS_266</v>
      </c>
      <c r="B330" s="174" t="s">
        <v>70</v>
      </c>
      <c r="C330" s="78" t="s">
        <v>465</v>
      </c>
      <c r="D330" s="79" t="s">
        <v>188</v>
      </c>
      <c r="E330" s="18"/>
      <c r="F330" s="60"/>
      <c r="G330" s="60"/>
      <c r="H330" s="60"/>
      <c r="I330" s="60"/>
      <c r="J330" s="60"/>
      <c r="K330" s="60"/>
      <c r="L330" s="60"/>
      <c r="M330" s="60"/>
      <c r="N330" s="60"/>
      <c r="O330" s="60"/>
      <c r="P330" s="60"/>
      <c r="Q330" s="73" t="str">
        <f t="shared" si="44"/>
        <v/>
      </c>
      <c r="R330" s="77"/>
      <c r="S330" s="65"/>
    </row>
    <row r="331" spans="1:33" s="48" customFormat="1" ht="60" outlineLevel="1">
      <c r="A331" s="56" t="str">
        <f>IF(OR(C331="",D331=""),"",$D$3&amp;"_"&amp;ROW()-13-COUNTBLANK($D$14:D331))</f>
        <v>TLTS_267</v>
      </c>
      <c r="B331" s="175"/>
      <c r="C331" s="76" t="s">
        <v>466</v>
      </c>
      <c r="D331" s="57" t="s">
        <v>472</v>
      </c>
      <c r="E331" s="18"/>
      <c r="F331" s="60"/>
      <c r="G331" s="60"/>
      <c r="H331" s="60"/>
      <c r="I331" s="60"/>
      <c r="J331" s="60"/>
      <c r="K331" s="60"/>
      <c r="L331" s="60"/>
      <c r="M331" s="60"/>
      <c r="N331" s="60"/>
      <c r="O331" s="60"/>
      <c r="P331" s="60"/>
      <c r="Q331" s="73" t="str">
        <f t="shared" si="44"/>
        <v/>
      </c>
      <c r="R331" s="74"/>
      <c r="S331" s="74"/>
    </row>
    <row r="332" spans="1:33" s="48" customFormat="1" ht="75" outlineLevel="1">
      <c r="A332" s="56" t="str">
        <f>IF(OR(C332="",D332=""),"",$D$3&amp;"_"&amp;ROW()-13-COUNTBLANK($D$14:D332))</f>
        <v>TLTS_268</v>
      </c>
      <c r="B332" s="75" t="s">
        <v>355</v>
      </c>
      <c r="C332" s="76" t="s">
        <v>467</v>
      </c>
      <c r="D332" s="57" t="s">
        <v>472</v>
      </c>
      <c r="E332" s="18" t="s">
        <v>212</v>
      </c>
      <c r="F332" s="60"/>
      <c r="G332" s="60"/>
      <c r="H332" s="60"/>
      <c r="I332" s="60"/>
      <c r="J332" s="60"/>
      <c r="K332" s="60"/>
      <c r="L332" s="60"/>
      <c r="M332" s="60"/>
      <c r="N332" s="60"/>
      <c r="O332" s="60"/>
      <c r="P332" s="60"/>
      <c r="Q332" s="73" t="str">
        <f t="shared" si="44"/>
        <v>P</v>
      </c>
      <c r="R332" s="74"/>
      <c r="S332" s="74"/>
    </row>
    <row r="333" spans="1:33" ht="15.6" customHeight="1" outlineLevel="1">
      <c r="A333" s="56" t="str">
        <f>IF(OR(C333="",D333=""),"",$D$3&amp;"_"&amp;ROW()-13-COUNTBLANK($D$14:D333))</f>
        <v/>
      </c>
      <c r="B333" s="187" t="s">
        <v>477</v>
      </c>
      <c r="C333" s="187"/>
      <c r="D333" s="187"/>
      <c r="E333" s="187"/>
      <c r="F333" s="187"/>
      <c r="G333" s="187"/>
      <c r="H333" s="188"/>
      <c r="I333" s="188"/>
      <c r="J333" s="188"/>
      <c r="K333" s="188"/>
      <c r="L333" s="188"/>
      <c r="M333" s="188"/>
      <c r="N333" s="188"/>
      <c r="O333" s="188"/>
      <c r="P333" s="188"/>
      <c r="Q333" s="187"/>
      <c r="R333" s="187"/>
      <c r="S333" s="187"/>
      <c r="T333" s="45"/>
      <c r="U333" s="45"/>
      <c r="V333" s="45"/>
      <c r="W333" s="45"/>
      <c r="X333" s="45"/>
      <c r="Y333" s="45"/>
      <c r="Z333" s="45"/>
      <c r="AA333" s="45"/>
      <c r="AB333" s="45"/>
      <c r="AC333" s="45"/>
      <c r="AD333" s="45"/>
      <c r="AE333" s="45"/>
      <c r="AF333" s="45"/>
      <c r="AG333" s="45"/>
    </row>
    <row r="334" spans="1:33" s="48" customFormat="1" ht="30" outlineLevel="1">
      <c r="A334" s="56" t="str">
        <f>IF(OR(C334="",D334=""),"",$D$3&amp;"_"&amp;ROW()-13-COUNTBLANK($D$14:D334))</f>
        <v>TLTS_269</v>
      </c>
      <c r="B334" s="57" t="s">
        <v>184</v>
      </c>
      <c r="C334" s="57" t="s">
        <v>458</v>
      </c>
      <c r="D334" s="16" t="s">
        <v>468</v>
      </c>
      <c r="E334" s="18" t="s">
        <v>212</v>
      </c>
      <c r="F334" s="60"/>
      <c r="G334" s="60"/>
      <c r="H334" s="60"/>
      <c r="I334" s="60"/>
      <c r="J334" s="60"/>
      <c r="K334" s="60"/>
      <c r="L334" s="60"/>
      <c r="M334" s="60"/>
      <c r="N334" s="60"/>
      <c r="O334" s="60"/>
      <c r="P334" s="60"/>
      <c r="Q334" s="73" t="str">
        <f t="shared" ref="Q334:Q343" si="45">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P</v>
      </c>
      <c r="R334" s="74"/>
      <c r="S334" s="74"/>
    </row>
    <row r="335" spans="1:33" s="48" customFormat="1" ht="60" outlineLevel="1">
      <c r="A335" s="56" t="str">
        <f>IF(OR(C335="",D335=""),"",$D$3&amp;"_"&amp;ROW()-13-COUNTBLANK($D$14:D335))</f>
        <v>TLTS_270</v>
      </c>
      <c r="B335" s="57" t="s">
        <v>185</v>
      </c>
      <c r="C335" s="57" t="s">
        <v>459</v>
      </c>
      <c r="D335" s="57" t="s">
        <v>478</v>
      </c>
      <c r="E335" s="18" t="s">
        <v>212</v>
      </c>
      <c r="F335" s="60"/>
      <c r="G335" s="60"/>
      <c r="H335" s="60"/>
      <c r="I335" s="60"/>
      <c r="J335" s="60"/>
      <c r="K335" s="60"/>
      <c r="L335" s="60"/>
      <c r="M335" s="60"/>
      <c r="N335" s="60"/>
      <c r="O335" s="60"/>
      <c r="P335" s="60"/>
      <c r="Q335" s="73" t="str">
        <f t="shared" si="45"/>
        <v>P</v>
      </c>
      <c r="R335" s="74"/>
      <c r="S335" s="74"/>
    </row>
    <row r="336" spans="1:33" s="48" customFormat="1" ht="60" outlineLevel="1">
      <c r="A336" s="56" t="str">
        <f>IF(OR(C336="",D336=""),"",$D$3&amp;"_"&amp;ROW()-13-COUNTBLANK($D$14:D336))</f>
        <v>TLTS_271</v>
      </c>
      <c r="B336" s="57" t="s">
        <v>186</v>
      </c>
      <c r="C336" s="57" t="s">
        <v>460</v>
      </c>
      <c r="D336" s="57" t="s">
        <v>470</v>
      </c>
      <c r="E336" s="18" t="s">
        <v>212</v>
      </c>
      <c r="F336" s="60"/>
      <c r="G336" s="60"/>
      <c r="H336" s="60"/>
      <c r="I336" s="60"/>
      <c r="J336" s="60"/>
      <c r="K336" s="60"/>
      <c r="L336" s="60"/>
      <c r="M336" s="60"/>
      <c r="N336" s="60"/>
      <c r="O336" s="60"/>
      <c r="P336" s="60"/>
      <c r="Q336" s="73" t="str">
        <f t="shared" si="45"/>
        <v>P</v>
      </c>
      <c r="R336" s="74"/>
      <c r="S336" s="74"/>
    </row>
    <row r="337" spans="1:33" s="48" customFormat="1" ht="45" outlineLevel="1">
      <c r="A337" s="56" t="str">
        <f>IF(OR(C337="",D337=""),"",$D$3&amp;"_"&amp;ROW()-13-COUNTBLANK($D$14:D337))</f>
        <v>TLTS_272</v>
      </c>
      <c r="B337" s="57" t="s">
        <v>187</v>
      </c>
      <c r="C337" s="57" t="s">
        <v>461</v>
      </c>
      <c r="D337" s="57" t="s">
        <v>471</v>
      </c>
      <c r="E337" s="18" t="s">
        <v>212</v>
      </c>
      <c r="F337" s="60"/>
      <c r="G337" s="60"/>
      <c r="H337" s="60"/>
      <c r="I337" s="60"/>
      <c r="J337" s="60"/>
      <c r="K337" s="60"/>
      <c r="L337" s="60"/>
      <c r="M337" s="60"/>
      <c r="N337" s="60"/>
      <c r="O337" s="60"/>
      <c r="P337" s="60"/>
      <c r="Q337" s="73" t="str">
        <f t="shared" si="45"/>
        <v>P</v>
      </c>
      <c r="R337" s="74"/>
      <c r="S337" s="74"/>
    </row>
    <row r="338" spans="1:33" s="48" customFormat="1" ht="75" outlineLevel="1">
      <c r="A338" s="56" t="str">
        <f>IF(OR(C338="",D338=""),"",$D$3&amp;"_"&amp;ROW()-13-COUNTBLANK($D$14:D338))</f>
        <v>TLTS_273</v>
      </c>
      <c r="B338" s="75" t="s">
        <v>71</v>
      </c>
      <c r="C338" s="76" t="s">
        <v>462</v>
      </c>
      <c r="D338" s="57" t="s">
        <v>476</v>
      </c>
      <c r="E338" s="18"/>
      <c r="F338" s="60"/>
      <c r="G338" s="60"/>
      <c r="H338" s="60"/>
      <c r="I338" s="60"/>
      <c r="J338" s="60"/>
      <c r="K338" s="60"/>
      <c r="L338" s="60"/>
      <c r="M338" s="60"/>
      <c r="N338" s="60"/>
      <c r="O338" s="60"/>
      <c r="P338" s="60"/>
      <c r="Q338" s="73" t="str">
        <f t="shared" si="45"/>
        <v/>
      </c>
      <c r="R338" s="77"/>
      <c r="S338" s="65"/>
    </row>
    <row r="339" spans="1:33" s="48" customFormat="1" ht="75" outlineLevel="1">
      <c r="A339" s="56" t="str">
        <f>IF(OR(C339="",D339=""),"",$D$3&amp;"_"&amp;ROW()-13-COUNTBLANK($D$14:D339))</f>
        <v>TLTS_274</v>
      </c>
      <c r="B339" s="75" t="s">
        <v>60</v>
      </c>
      <c r="C339" s="76" t="s">
        <v>463</v>
      </c>
      <c r="D339" s="57" t="s">
        <v>472</v>
      </c>
      <c r="E339" s="18"/>
      <c r="F339" s="60"/>
      <c r="G339" s="60"/>
      <c r="H339" s="60"/>
      <c r="I339" s="60"/>
      <c r="J339" s="60"/>
      <c r="K339" s="60"/>
      <c r="L339" s="60"/>
      <c r="M339" s="60"/>
      <c r="N339" s="60"/>
      <c r="O339" s="60"/>
      <c r="P339" s="60"/>
      <c r="Q339" s="73" t="str">
        <f t="shared" si="45"/>
        <v/>
      </c>
      <c r="R339" s="77"/>
      <c r="S339" s="65"/>
    </row>
    <row r="340" spans="1:33" s="48" customFormat="1" ht="60" outlineLevel="1">
      <c r="A340" s="56" t="str">
        <f>IF(OR(C340="",D340=""),"",$D$3&amp;"_"&amp;ROW()-13-COUNTBLANK($D$14:D340))</f>
        <v>TLTS_275</v>
      </c>
      <c r="B340" s="75" t="s">
        <v>61</v>
      </c>
      <c r="C340" s="76" t="s">
        <v>464</v>
      </c>
      <c r="D340" s="57" t="s">
        <v>472</v>
      </c>
      <c r="E340" s="18"/>
      <c r="F340" s="60"/>
      <c r="G340" s="60"/>
      <c r="H340" s="60"/>
      <c r="I340" s="60"/>
      <c r="J340" s="60"/>
      <c r="K340" s="60"/>
      <c r="L340" s="60"/>
      <c r="M340" s="60"/>
      <c r="N340" s="60"/>
      <c r="O340" s="60"/>
      <c r="P340" s="60"/>
      <c r="Q340" s="73" t="str">
        <f t="shared" si="45"/>
        <v/>
      </c>
      <c r="R340" s="65"/>
      <c r="S340" s="65"/>
    </row>
    <row r="341" spans="1:33" s="48" customFormat="1" ht="30" outlineLevel="1">
      <c r="A341" s="56" t="str">
        <f>IF(OR(C341="",D341=""),"",$D$3&amp;"_"&amp;ROW()-13-COUNTBLANK($D$14:D341))</f>
        <v>TLTS_276</v>
      </c>
      <c r="B341" s="174" t="s">
        <v>70</v>
      </c>
      <c r="C341" s="78" t="s">
        <v>480</v>
      </c>
      <c r="D341" s="79" t="s">
        <v>481</v>
      </c>
      <c r="E341" s="18"/>
      <c r="F341" s="60"/>
      <c r="G341" s="60"/>
      <c r="H341" s="60"/>
      <c r="I341" s="60"/>
      <c r="J341" s="60"/>
      <c r="K341" s="60"/>
      <c r="L341" s="60"/>
      <c r="M341" s="60"/>
      <c r="N341" s="60"/>
      <c r="O341" s="60"/>
      <c r="P341" s="60"/>
      <c r="Q341" s="73" t="str">
        <f t="shared" si="45"/>
        <v/>
      </c>
      <c r="R341" s="77"/>
      <c r="S341" s="65"/>
    </row>
    <row r="342" spans="1:33" s="48" customFormat="1" ht="60" outlineLevel="1">
      <c r="A342" s="56" t="str">
        <f>IF(OR(C342="",D342=""),"",$D$3&amp;"_"&amp;ROW()-13-COUNTBLANK($D$14:D342))</f>
        <v>TLTS_277</v>
      </c>
      <c r="B342" s="175"/>
      <c r="C342" s="76" t="s">
        <v>482</v>
      </c>
      <c r="D342" s="57" t="s">
        <v>472</v>
      </c>
      <c r="E342" s="18"/>
      <c r="F342" s="60"/>
      <c r="G342" s="60"/>
      <c r="H342" s="60"/>
      <c r="I342" s="60"/>
      <c r="J342" s="60"/>
      <c r="K342" s="60"/>
      <c r="L342" s="60"/>
      <c r="M342" s="60"/>
      <c r="N342" s="60"/>
      <c r="O342" s="60"/>
      <c r="P342" s="60"/>
      <c r="Q342" s="73" t="str">
        <f t="shared" si="45"/>
        <v/>
      </c>
      <c r="R342" s="74"/>
      <c r="S342" s="74"/>
    </row>
    <row r="343" spans="1:33" s="48" customFormat="1" ht="75" outlineLevel="1">
      <c r="A343" s="56" t="str">
        <f>IF(OR(C343="",D343=""),"",$D$3&amp;"_"&amp;ROW()-13-COUNTBLANK($D$14:D343))</f>
        <v>TLTS_278</v>
      </c>
      <c r="B343" s="75" t="s">
        <v>355</v>
      </c>
      <c r="C343" s="76" t="s">
        <v>467</v>
      </c>
      <c r="D343" s="57" t="s">
        <v>472</v>
      </c>
      <c r="E343" s="18" t="s">
        <v>212</v>
      </c>
      <c r="F343" s="60"/>
      <c r="G343" s="60"/>
      <c r="H343" s="60"/>
      <c r="I343" s="60"/>
      <c r="J343" s="60"/>
      <c r="K343" s="60"/>
      <c r="L343" s="60"/>
      <c r="M343" s="60"/>
      <c r="N343" s="60"/>
      <c r="O343" s="60"/>
      <c r="P343" s="60"/>
      <c r="Q343" s="73" t="str">
        <f t="shared" si="45"/>
        <v>P</v>
      </c>
      <c r="R343" s="74"/>
      <c r="S343" s="74"/>
    </row>
    <row r="344" spans="1:33" ht="15.6" customHeight="1" outlineLevel="1">
      <c r="A344" s="56" t="str">
        <f>IF(OR(C344="",D344=""),"",$D$3&amp;"_"&amp;ROW()-13-COUNTBLANK($D$14:D344))</f>
        <v/>
      </c>
      <c r="B344" s="187" t="s">
        <v>483</v>
      </c>
      <c r="C344" s="187"/>
      <c r="D344" s="187"/>
      <c r="E344" s="187"/>
      <c r="F344" s="187"/>
      <c r="G344" s="187"/>
      <c r="H344" s="188"/>
      <c r="I344" s="188"/>
      <c r="J344" s="188"/>
      <c r="K344" s="188"/>
      <c r="L344" s="188"/>
      <c r="M344" s="188"/>
      <c r="N344" s="188"/>
      <c r="O344" s="188"/>
      <c r="P344" s="188"/>
      <c r="Q344" s="187"/>
      <c r="R344" s="187"/>
      <c r="S344" s="187"/>
      <c r="T344" s="45"/>
      <c r="U344" s="45"/>
      <c r="V344" s="45"/>
      <c r="W344" s="45"/>
      <c r="X344" s="45"/>
      <c r="Y344" s="45"/>
      <c r="Z344" s="45"/>
      <c r="AA344" s="45"/>
      <c r="AB344" s="45"/>
      <c r="AC344" s="45"/>
      <c r="AD344" s="45"/>
      <c r="AE344" s="45"/>
      <c r="AF344" s="45"/>
      <c r="AG344" s="45"/>
    </row>
    <row r="345" spans="1:33" s="48" customFormat="1" ht="30" outlineLevel="1">
      <c r="A345" s="56" t="str">
        <f>IF(OR(C345="",D345=""),"",$D$3&amp;"_"&amp;ROW()-13-COUNTBLANK($D$14:D345))</f>
        <v>TLTS_279</v>
      </c>
      <c r="B345" s="57" t="s">
        <v>184</v>
      </c>
      <c r="C345" s="57" t="s">
        <v>458</v>
      </c>
      <c r="D345" s="16" t="s">
        <v>468</v>
      </c>
      <c r="E345" s="18" t="s">
        <v>212</v>
      </c>
      <c r="F345" s="60"/>
      <c r="G345" s="60"/>
      <c r="H345" s="60"/>
      <c r="I345" s="60"/>
      <c r="J345" s="60"/>
      <c r="K345" s="60"/>
      <c r="L345" s="60"/>
      <c r="M345" s="60"/>
      <c r="N345" s="60"/>
      <c r="O345" s="60"/>
      <c r="P345" s="60"/>
      <c r="Q345" s="73" t="str">
        <f t="shared" ref="Q345:Q354" si="46">IF(OR(IF(G345="",IF(F345="",IF(E345="","",E345),F345),G345)="F",IF(J345="",IF(I345="",IF(H345="","",H345),I345),J345)="F",IF(M345="",IF(L345="",IF(K345="","",K345),L345),M345)="F",IF(P345="",IF(O345="",IF(N345="","",N345),O345),P345)="F")=TRUE,"F",IF(OR(IF(G345="",IF(F345="",IF(E345="","",E345),F345),G345)="PE",IF(J345="",IF(I345="",IF(H345="","",H345),I345),J345)="PE",IF(M345="",IF(L345="",IF(K345="","",K345),L345),M345)="PE",IF(P345="",IF(O345="",IF(N345="","",N345),O345),P345)="PE")=TRUE,"PE",IF(AND(IF(G345="",IF(F345="",IF(E345="","",E345),F345),G345)="",IF(J345="",IF(I345="",IF(H345="","",H345),I345),J345)="",IF(M345="",IF(L345="",IF(K345="","",K345),L345),M345)="",IF(P345="",IF(O345="",IF(N345="","",N345),O345),P345)="")=TRUE,"","P")))</f>
        <v>P</v>
      </c>
      <c r="R345" s="74"/>
      <c r="S345" s="74"/>
    </row>
    <row r="346" spans="1:33" s="48" customFormat="1" ht="60" outlineLevel="1">
      <c r="A346" s="56" t="str">
        <f>IF(OR(C346="",D346=""),"",$D$3&amp;"_"&amp;ROW()-13-COUNTBLANK($D$14:D346))</f>
        <v>TLTS_280</v>
      </c>
      <c r="B346" s="57" t="s">
        <v>185</v>
      </c>
      <c r="C346" s="57" t="s">
        <v>459</v>
      </c>
      <c r="D346" s="57" t="s">
        <v>484</v>
      </c>
      <c r="E346" s="18" t="s">
        <v>212</v>
      </c>
      <c r="F346" s="60"/>
      <c r="G346" s="60"/>
      <c r="H346" s="60"/>
      <c r="I346" s="60"/>
      <c r="J346" s="60"/>
      <c r="K346" s="60"/>
      <c r="L346" s="60"/>
      <c r="M346" s="60"/>
      <c r="N346" s="60"/>
      <c r="O346" s="60"/>
      <c r="P346" s="60"/>
      <c r="Q346" s="73" t="str">
        <f t="shared" si="46"/>
        <v>P</v>
      </c>
      <c r="R346" s="74"/>
      <c r="S346" s="74"/>
    </row>
    <row r="347" spans="1:33" s="48" customFormat="1" ht="60" outlineLevel="1">
      <c r="A347" s="56" t="str">
        <f>IF(OR(C347="",D347=""),"",$D$3&amp;"_"&amp;ROW()-13-COUNTBLANK($D$14:D347))</f>
        <v>TLTS_281</v>
      </c>
      <c r="B347" s="57" t="s">
        <v>186</v>
      </c>
      <c r="C347" s="57" t="s">
        <v>460</v>
      </c>
      <c r="D347" s="57" t="s">
        <v>470</v>
      </c>
      <c r="E347" s="18" t="s">
        <v>212</v>
      </c>
      <c r="F347" s="60"/>
      <c r="G347" s="60"/>
      <c r="H347" s="60"/>
      <c r="I347" s="60"/>
      <c r="J347" s="60"/>
      <c r="K347" s="60"/>
      <c r="L347" s="60"/>
      <c r="M347" s="60"/>
      <c r="N347" s="60"/>
      <c r="O347" s="60"/>
      <c r="P347" s="60"/>
      <c r="Q347" s="73" t="str">
        <f t="shared" si="46"/>
        <v>P</v>
      </c>
      <c r="R347" s="74"/>
      <c r="S347" s="74"/>
    </row>
    <row r="348" spans="1:33" s="48" customFormat="1" ht="45" outlineLevel="1">
      <c r="A348" s="56" t="str">
        <f>IF(OR(C348="",D348=""),"",$D$3&amp;"_"&amp;ROW()-13-COUNTBLANK($D$14:D348))</f>
        <v>TLTS_282</v>
      </c>
      <c r="B348" s="57" t="s">
        <v>187</v>
      </c>
      <c r="C348" s="57" t="s">
        <v>461</v>
      </c>
      <c r="D348" s="57" t="s">
        <v>471</v>
      </c>
      <c r="E348" s="18" t="s">
        <v>212</v>
      </c>
      <c r="F348" s="60"/>
      <c r="G348" s="60"/>
      <c r="H348" s="60"/>
      <c r="I348" s="60"/>
      <c r="J348" s="60"/>
      <c r="K348" s="60"/>
      <c r="L348" s="60"/>
      <c r="M348" s="60"/>
      <c r="N348" s="60"/>
      <c r="O348" s="60"/>
      <c r="P348" s="60"/>
      <c r="Q348" s="73" t="str">
        <f t="shared" si="46"/>
        <v>P</v>
      </c>
      <c r="R348" s="74"/>
      <c r="S348" s="74"/>
    </row>
    <row r="349" spans="1:33" s="48" customFormat="1" ht="75" outlineLevel="1">
      <c r="A349" s="56" t="str">
        <f>IF(OR(C349="",D349=""),"",$D$3&amp;"_"&amp;ROW()-13-COUNTBLANK($D$14:D349))</f>
        <v>TLTS_283</v>
      </c>
      <c r="B349" s="75" t="s">
        <v>71</v>
      </c>
      <c r="C349" s="76" t="s">
        <v>462</v>
      </c>
      <c r="D349" s="57" t="s">
        <v>476</v>
      </c>
      <c r="E349" s="18"/>
      <c r="F349" s="60"/>
      <c r="G349" s="60"/>
      <c r="H349" s="60"/>
      <c r="I349" s="60"/>
      <c r="J349" s="60"/>
      <c r="K349" s="60"/>
      <c r="L349" s="60"/>
      <c r="M349" s="60"/>
      <c r="N349" s="60"/>
      <c r="O349" s="60"/>
      <c r="P349" s="60"/>
      <c r="Q349" s="73" t="str">
        <f t="shared" si="46"/>
        <v/>
      </c>
      <c r="R349" s="77"/>
      <c r="S349" s="65"/>
    </row>
    <row r="350" spans="1:33" s="48" customFormat="1" ht="75" outlineLevel="1">
      <c r="A350" s="56" t="str">
        <f>IF(OR(C350="",D350=""),"",$D$3&amp;"_"&amp;ROW()-13-COUNTBLANK($D$14:D350))</f>
        <v>TLTS_284</v>
      </c>
      <c r="B350" s="75" t="s">
        <v>60</v>
      </c>
      <c r="C350" s="76" t="s">
        <v>463</v>
      </c>
      <c r="D350" s="57" t="s">
        <v>476</v>
      </c>
      <c r="E350" s="18"/>
      <c r="F350" s="60"/>
      <c r="G350" s="60"/>
      <c r="H350" s="60"/>
      <c r="I350" s="60"/>
      <c r="J350" s="60"/>
      <c r="K350" s="60"/>
      <c r="L350" s="60"/>
      <c r="M350" s="60"/>
      <c r="N350" s="60"/>
      <c r="O350" s="60"/>
      <c r="P350" s="60"/>
      <c r="Q350" s="73" t="str">
        <f t="shared" si="46"/>
        <v/>
      </c>
      <c r="R350" s="77"/>
      <c r="S350" s="65"/>
    </row>
    <row r="351" spans="1:33" s="48" customFormat="1" ht="60" outlineLevel="1">
      <c r="A351" s="56" t="str">
        <f>IF(OR(C351="",D351=""),"",$D$3&amp;"_"&amp;ROW()-13-COUNTBLANK($D$14:D351))</f>
        <v>TLTS_285</v>
      </c>
      <c r="B351" s="75" t="s">
        <v>61</v>
      </c>
      <c r="C351" s="76" t="s">
        <v>464</v>
      </c>
      <c r="D351" s="57" t="s">
        <v>472</v>
      </c>
      <c r="E351" s="18"/>
      <c r="F351" s="60"/>
      <c r="G351" s="60"/>
      <c r="H351" s="60"/>
      <c r="I351" s="60"/>
      <c r="J351" s="60"/>
      <c r="K351" s="60"/>
      <c r="L351" s="60"/>
      <c r="M351" s="60"/>
      <c r="N351" s="60"/>
      <c r="O351" s="60"/>
      <c r="P351" s="60"/>
      <c r="Q351" s="73" t="str">
        <f t="shared" si="46"/>
        <v/>
      </c>
      <c r="R351" s="65"/>
      <c r="S351" s="65"/>
    </row>
    <row r="352" spans="1:33" s="48" customFormat="1" ht="30" outlineLevel="1">
      <c r="A352" s="56" t="str">
        <f>IF(OR(C352="",D352=""),"",$D$3&amp;"_"&amp;ROW()-13-COUNTBLANK($D$14:D352))</f>
        <v>TLTS_286</v>
      </c>
      <c r="B352" s="174" t="s">
        <v>70</v>
      </c>
      <c r="C352" s="78" t="s">
        <v>465</v>
      </c>
      <c r="D352" s="79" t="s">
        <v>188</v>
      </c>
      <c r="E352" s="18"/>
      <c r="F352" s="60"/>
      <c r="G352" s="60"/>
      <c r="H352" s="60"/>
      <c r="I352" s="60"/>
      <c r="J352" s="60"/>
      <c r="K352" s="60"/>
      <c r="L352" s="60"/>
      <c r="M352" s="60"/>
      <c r="N352" s="60"/>
      <c r="O352" s="60"/>
      <c r="P352" s="60"/>
      <c r="Q352" s="73" t="str">
        <f t="shared" si="46"/>
        <v/>
      </c>
      <c r="R352" s="77"/>
      <c r="S352" s="65"/>
    </row>
    <row r="353" spans="1:33" s="48" customFormat="1" ht="60" outlineLevel="1">
      <c r="A353" s="56" t="str">
        <f>IF(OR(C353="",D353=""),"",$D$3&amp;"_"&amp;ROW()-13-COUNTBLANK($D$14:D353))</f>
        <v>TLTS_287</v>
      </c>
      <c r="B353" s="175"/>
      <c r="C353" s="76" t="s">
        <v>466</v>
      </c>
      <c r="D353" s="57" t="s">
        <v>472</v>
      </c>
      <c r="E353" s="18"/>
      <c r="F353" s="60"/>
      <c r="G353" s="60"/>
      <c r="H353" s="60"/>
      <c r="I353" s="60"/>
      <c r="J353" s="60"/>
      <c r="K353" s="60"/>
      <c r="L353" s="60"/>
      <c r="M353" s="60"/>
      <c r="N353" s="60"/>
      <c r="O353" s="60"/>
      <c r="P353" s="60"/>
      <c r="Q353" s="73" t="str">
        <f t="shared" si="46"/>
        <v/>
      </c>
      <c r="R353" s="74"/>
      <c r="S353" s="74"/>
    </row>
    <row r="354" spans="1:33" s="48" customFormat="1" ht="75" outlineLevel="1">
      <c r="A354" s="56" t="str">
        <f>IF(OR(C354="",D354=""),"",$D$3&amp;"_"&amp;ROW()-13-COUNTBLANK($D$14:D354))</f>
        <v>TLTS_288</v>
      </c>
      <c r="B354" s="75" t="s">
        <v>355</v>
      </c>
      <c r="C354" s="76" t="s">
        <v>467</v>
      </c>
      <c r="D354" s="57" t="s">
        <v>472</v>
      </c>
      <c r="E354" s="18" t="s">
        <v>212</v>
      </c>
      <c r="F354" s="60"/>
      <c r="G354" s="60"/>
      <c r="H354" s="60"/>
      <c r="I354" s="60"/>
      <c r="J354" s="60"/>
      <c r="K354" s="60"/>
      <c r="L354" s="60"/>
      <c r="M354" s="60"/>
      <c r="N354" s="60"/>
      <c r="O354" s="60"/>
      <c r="P354" s="60"/>
      <c r="Q354" s="73" t="str">
        <f t="shared" si="46"/>
        <v>P</v>
      </c>
      <c r="R354" s="74"/>
      <c r="S354" s="74"/>
    </row>
    <row r="355" spans="1:33" ht="15.6" customHeight="1" outlineLevel="1">
      <c r="A355" s="56" t="str">
        <f>IF(OR(C355="",D355=""),"",$D$3&amp;"_"&amp;ROW()-13-COUNTBLANK($D$14:D355))</f>
        <v/>
      </c>
      <c r="B355" s="187" t="s">
        <v>485</v>
      </c>
      <c r="C355" s="187"/>
      <c r="D355" s="187"/>
      <c r="E355" s="187"/>
      <c r="F355" s="187"/>
      <c r="G355" s="187"/>
      <c r="H355" s="188"/>
      <c r="I355" s="188"/>
      <c r="J355" s="188"/>
      <c r="K355" s="188"/>
      <c r="L355" s="188"/>
      <c r="M355" s="188"/>
      <c r="N355" s="188"/>
      <c r="O355" s="188"/>
      <c r="P355" s="188"/>
      <c r="Q355" s="187"/>
      <c r="R355" s="187"/>
      <c r="S355" s="187"/>
      <c r="T355" s="45"/>
      <c r="U355" s="45"/>
      <c r="V355" s="45"/>
      <c r="W355" s="45"/>
      <c r="X355" s="45"/>
      <c r="Y355" s="45"/>
      <c r="Z355" s="45"/>
      <c r="AA355" s="45"/>
      <c r="AB355" s="45"/>
      <c r="AC355" s="45"/>
      <c r="AD355" s="45"/>
      <c r="AE355" s="45"/>
      <c r="AF355" s="45"/>
      <c r="AG355" s="45"/>
    </row>
    <row r="356" spans="1:33" ht="41.45" customHeight="1" outlineLevel="1">
      <c r="A356" s="56" t="str">
        <f>IF(OR(C356="",D356=""),"",$D$3&amp;"_"&amp;ROW()-13-COUNTBLANK($D$14:D356))</f>
        <v>TLTS_289</v>
      </c>
      <c r="B356" s="67" t="s">
        <v>137</v>
      </c>
      <c r="C356" s="68" t="s">
        <v>274</v>
      </c>
      <c r="D356" s="68" t="s">
        <v>280</v>
      </c>
      <c r="E356" s="18" t="s">
        <v>212</v>
      </c>
      <c r="F356" s="18"/>
      <c r="G356" s="18"/>
      <c r="H356" s="18"/>
      <c r="I356" s="18"/>
      <c r="J356" s="18"/>
      <c r="K356" s="18"/>
      <c r="L356" s="18"/>
      <c r="M356" s="18"/>
      <c r="N356" s="18"/>
      <c r="O356" s="18"/>
      <c r="P356" s="18"/>
      <c r="Q356" s="55" t="str">
        <f t="shared" ref="Q356:Q365" si="47">IF(OR(IF(G356="",IF(F356="",IF(E356="","",E356),F356),G356)="F",IF(J356="",IF(I356="",IF(H356="","",H356),I356),J356)="F",IF(M356="",IF(L356="",IF(K356="","",K356),L356),M356)="F",IF(P356="",IF(O356="",IF(N356="","",N356),O356),P356)="F")=TRUE,"F",IF(OR(IF(G356="",IF(F356="",IF(E356="","",E356),F356),G356)="PE",IF(J356="",IF(I356="",IF(H356="","",H356),I356),J356)="PE",IF(M356="",IF(L356="",IF(K356="","",K356),L356),M356)="PE",IF(P356="",IF(O356="",IF(N356="","",N356),O356),P356)="PE")=TRUE,"PE",IF(AND(IF(G356="",IF(F356="",IF(E356="","",E356),F356),G356)="",IF(J356="",IF(I356="",IF(H356="","",H356),I356),J356)="",IF(M356="",IF(L356="",IF(K356="","",K356),L356),M356)="",IF(P356="",IF(O356="",IF(N356="","",N356),O356),P356)="")=TRUE,"","P")))</f>
        <v>P</v>
      </c>
      <c r="R356" s="16"/>
      <c r="S356" s="16"/>
      <c r="T356" s="43"/>
      <c r="U356" s="43"/>
      <c r="V356" s="43"/>
      <c r="W356" s="43"/>
      <c r="X356" s="43"/>
      <c r="Y356" s="43"/>
      <c r="Z356" s="43"/>
      <c r="AA356" s="43"/>
      <c r="AB356" s="43"/>
      <c r="AC356" s="43"/>
      <c r="AD356" s="43"/>
      <c r="AE356" s="43"/>
      <c r="AF356" s="43"/>
      <c r="AG356" s="43"/>
    </row>
    <row r="357" spans="1:33" ht="41.45" customHeight="1" outlineLevel="1">
      <c r="A357" s="56" t="str">
        <f>IF(OR(C357="",D357=""),"",$D$3&amp;"_"&amp;ROW()-13-COUNTBLANK($D$14:D357))</f>
        <v>TLTS_290</v>
      </c>
      <c r="B357" s="67" t="s">
        <v>138</v>
      </c>
      <c r="C357" s="68" t="s">
        <v>275</v>
      </c>
      <c r="D357" s="68" t="s">
        <v>276</v>
      </c>
      <c r="E357" s="18" t="s">
        <v>212</v>
      </c>
      <c r="F357" s="18"/>
      <c r="G357" s="18"/>
      <c r="H357" s="18"/>
      <c r="I357" s="18"/>
      <c r="J357" s="18"/>
      <c r="K357" s="18"/>
      <c r="L357" s="18"/>
      <c r="M357" s="18"/>
      <c r="N357" s="18"/>
      <c r="O357" s="18"/>
      <c r="P357" s="18"/>
      <c r="Q357" s="55" t="str">
        <f t="shared" si="47"/>
        <v>P</v>
      </c>
      <c r="R357" s="16"/>
      <c r="S357" s="16"/>
      <c r="T357" s="43"/>
      <c r="U357" s="43"/>
      <c r="V357" s="43"/>
      <c r="W357" s="43"/>
      <c r="X357" s="43"/>
      <c r="Y357" s="43"/>
      <c r="Z357" s="43"/>
      <c r="AA357" s="43"/>
      <c r="AB357" s="43"/>
      <c r="AC357" s="43"/>
      <c r="AD357" s="43"/>
      <c r="AE357" s="43"/>
      <c r="AF357" s="43"/>
      <c r="AG357" s="43"/>
    </row>
    <row r="358" spans="1:33" ht="27.6" customHeight="1" outlineLevel="1">
      <c r="A358" s="56" t="str">
        <f>IF(OR(C358="",D358=""),"",$D$3&amp;"_"&amp;ROW()-13-COUNTBLANK($D$14:D358))</f>
        <v>TLTS_291</v>
      </c>
      <c r="B358" s="176" t="s">
        <v>70</v>
      </c>
      <c r="C358" s="68" t="s">
        <v>281</v>
      </c>
      <c r="D358" s="68" t="s">
        <v>139</v>
      </c>
      <c r="E358" s="18" t="s">
        <v>212</v>
      </c>
      <c r="F358" s="18"/>
      <c r="G358" s="18"/>
      <c r="H358" s="18"/>
      <c r="I358" s="18"/>
      <c r="J358" s="18"/>
      <c r="K358" s="18"/>
      <c r="L358" s="18"/>
      <c r="M358" s="18"/>
      <c r="N358" s="18"/>
      <c r="O358" s="18"/>
      <c r="P358" s="18"/>
      <c r="Q358" s="55" t="str">
        <f t="shared" si="47"/>
        <v>P</v>
      </c>
      <c r="R358" s="16"/>
      <c r="S358" s="16"/>
      <c r="T358" s="43"/>
      <c r="U358" s="43"/>
      <c r="V358" s="43"/>
      <c r="W358" s="43"/>
      <c r="X358" s="43"/>
      <c r="Y358" s="43"/>
      <c r="Z358" s="43"/>
      <c r="AA358" s="43"/>
      <c r="AB358" s="43"/>
      <c r="AC358" s="43"/>
      <c r="AD358" s="43"/>
      <c r="AE358" s="43"/>
      <c r="AF358" s="43"/>
      <c r="AG358" s="43"/>
    </row>
    <row r="359" spans="1:33" ht="27.6" customHeight="1" outlineLevel="1">
      <c r="A359" s="56" t="str">
        <f>IF(OR(C359="",D359=""),"",$D$3&amp;"_"&amp;ROW()-13-COUNTBLANK($D$14:D359))</f>
        <v>TLTS_292</v>
      </c>
      <c r="B359" s="177"/>
      <c r="C359" s="68" t="s">
        <v>282</v>
      </c>
      <c r="D359" s="68" t="s">
        <v>277</v>
      </c>
      <c r="E359" s="18" t="s">
        <v>212</v>
      </c>
      <c r="F359" s="18"/>
      <c r="G359" s="18"/>
      <c r="H359" s="18"/>
      <c r="I359" s="18"/>
      <c r="J359" s="18"/>
      <c r="K359" s="18"/>
      <c r="L359" s="18"/>
      <c r="M359" s="18"/>
      <c r="N359" s="18"/>
      <c r="O359" s="18"/>
      <c r="P359" s="18"/>
      <c r="Q359" s="55" t="str">
        <f t="shared" si="47"/>
        <v>P</v>
      </c>
      <c r="R359" s="16"/>
      <c r="S359" s="16"/>
      <c r="T359" s="43"/>
      <c r="U359" s="43"/>
      <c r="V359" s="43"/>
      <c r="W359" s="43"/>
      <c r="X359" s="43"/>
      <c r="Y359" s="43"/>
      <c r="Z359" s="43"/>
      <c r="AA359" s="43"/>
      <c r="AB359" s="43"/>
      <c r="AC359" s="43"/>
      <c r="AD359" s="43"/>
      <c r="AE359" s="43"/>
      <c r="AF359" s="43"/>
      <c r="AG359" s="43"/>
    </row>
    <row r="360" spans="1:33" ht="41.45" customHeight="1" outlineLevel="1">
      <c r="A360" s="56" t="str">
        <f>IF(OR(C360="",D360=""),"",$D$3&amp;"_"&amp;ROW()-13-COUNTBLANK($D$14:D360))</f>
        <v>TLTS_293</v>
      </c>
      <c r="B360" s="177"/>
      <c r="C360" s="68" t="s">
        <v>283</v>
      </c>
      <c r="D360" s="68" t="s">
        <v>139</v>
      </c>
      <c r="E360" s="18" t="s">
        <v>212</v>
      </c>
      <c r="F360" s="18"/>
      <c r="G360" s="18"/>
      <c r="H360" s="18"/>
      <c r="I360" s="18"/>
      <c r="J360" s="18"/>
      <c r="K360" s="18"/>
      <c r="L360" s="18"/>
      <c r="M360" s="18"/>
      <c r="N360" s="18"/>
      <c r="O360" s="18"/>
      <c r="P360" s="18"/>
      <c r="Q360" s="55"/>
      <c r="R360" s="16"/>
      <c r="S360" s="16"/>
      <c r="T360" s="43"/>
      <c r="U360" s="43"/>
      <c r="V360" s="43"/>
      <c r="W360" s="43"/>
      <c r="X360" s="43"/>
      <c r="Y360" s="43"/>
      <c r="Z360" s="43"/>
      <c r="AA360" s="43"/>
      <c r="AB360" s="43"/>
      <c r="AC360" s="43"/>
      <c r="AD360" s="43"/>
      <c r="AE360" s="43"/>
      <c r="AF360" s="43"/>
      <c r="AG360" s="43"/>
    </row>
    <row r="361" spans="1:33" ht="41.45" customHeight="1" outlineLevel="1">
      <c r="A361" s="56" t="str">
        <f>IF(OR(C361="",D361=""),"",$D$3&amp;"_"&amp;ROW()-13-COUNTBLANK($D$14:D361))</f>
        <v>TLTS_294</v>
      </c>
      <c r="B361" s="178"/>
      <c r="C361" s="68" t="s">
        <v>284</v>
      </c>
      <c r="D361" s="68" t="s">
        <v>277</v>
      </c>
      <c r="E361" s="18" t="s">
        <v>212</v>
      </c>
      <c r="F361" s="18"/>
      <c r="G361" s="18"/>
      <c r="H361" s="18"/>
      <c r="I361" s="18"/>
      <c r="J361" s="18"/>
      <c r="K361" s="18"/>
      <c r="L361" s="18"/>
      <c r="M361" s="18"/>
      <c r="N361" s="18"/>
      <c r="O361" s="18"/>
      <c r="P361" s="18"/>
      <c r="Q361" s="55"/>
      <c r="R361" s="16"/>
      <c r="S361" s="16"/>
      <c r="T361" s="43"/>
      <c r="U361" s="43"/>
      <c r="V361" s="43"/>
      <c r="W361" s="43"/>
      <c r="X361" s="43"/>
      <c r="Y361" s="43"/>
      <c r="Z361" s="43"/>
      <c r="AA361" s="43"/>
      <c r="AB361" s="43"/>
      <c r="AC361" s="43"/>
      <c r="AD361" s="43"/>
      <c r="AE361" s="43"/>
      <c r="AF361" s="43"/>
      <c r="AG361" s="43"/>
    </row>
    <row r="362" spans="1:33" ht="27.6" customHeight="1" outlineLevel="1">
      <c r="A362" s="56" t="str">
        <f>IF(OR(C362="",D362=""),"",$D$3&amp;"_"&amp;ROW()-13-COUNTBLANK($D$14:D362))</f>
        <v>TLTS_295</v>
      </c>
      <c r="B362" s="67" t="s">
        <v>285</v>
      </c>
      <c r="C362" s="68" t="s">
        <v>286</v>
      </c>
      <c r="D362" s="68" t="s">
        <v>278</v>
      </c>
      <c r="E362" s="18" t="s">
        <v>212</v>
      </c>
      <c r="F362" s="18"/>
      <c r="G362" s="18"/>
      <c r="H362" s="18"/>
      <c r="I362" s="18"/>
      <c r="J362" s="18"/>
      <c r="K362" s="18"/>
      <c r="L362" s="18"/>
      <c r="M362" s="18"/>
      <c r="N362" s="18"/>
      <c r="O362" s="18"/>
      <c r="P362" s="18"/>
      <c r="Q362" s="55" t="str">
        <f t="shared" si="47"/>
        <v>P</v>
      </c>
      <c r="R362" s="16"/>
      <c r="S362" s="16"/>
      <c r="T362" s="43"/>
      <c r="U362" s="43"/>
      <c r="V362" s="43"/>
      <c r="W362" s="43"/>
      <c r="X362" s="43"/>
      <c r="Y362" s="43"/>
      <c r="Z362" s="43"/>
      <c r="AA362" s="43"/>
      <c r="AB362" s="43"/>
      <c r="AC362" s="43"/>
      <c r="AD362" s="43"/>
      <c r="AE362" s="43"/>
      <c r="AF362" s="43"/>
      <c r="AG362" s="43"/>
    </row>
    <row r="363" spans="1:33" ht="27.6" customHeight="1" outlineLevel="1">
      <c r="A363" s="56" t="str">
        <f>IF(OR(C363="",D363=""),"",$D$3&amp;"_"&amp;ROW()-13-COUNTBLANK($D$14:D363))</f>
        <v>TLTS_296</v>
      </c>
      <c r="B363" s="67" t="s">
        <v>140</v>
      </c>
      <c r="C363" s="68" t="s">
        <v>273</v>
      </c>
      <c r="D363" s="68" t="s">
        <v>279</v>
      </c>
      <c r="E363" s="18" t="s">
        <v>212</v>
      </c>
      <c r="F363" s="18"/>
      <c r="G363" s="18"/>
      <c r="H363" s="18"/>
      <c r="I363" s="18"/>
      <c r="J363" s="18"/>
      <c r="K363" s="18"/>
      <c r="L363" s="18"/>
      <c r="M363" s="18"/>
      <c r="N363" s="18"/>
      <c r="O363" s="18"/>
      <c r="P363" s="18"/>
      <c r="Q363" s="55" t="str">
        <f t="shared" si="47"/>
        <v>P</v>
      </c>
      <c r="R363" s="16"/>
      <c r="S363" s="16"/>
      <c r="T363" s="43"/>
      <c r="U363" s="43"/>
      <c r="V363" s="43"/>
      <c r="W363" s="43"/>
      <c r="X363" s="43"/>
      <c r="Y363" s="43"/>
      <c r="Z363" s="43"/>
      <c r="AA363" s="43"/>
      <c r="AB363" s="43"/>
      <c r="AC363" s="43"/>
      <c r="AD363" s="43"/>
      <c r="AE363" s="43"/>
      <c r="AF363" s="43"/>
      <c r="AG363" s="43"/>
    </row>
    <row r="364" spans="1:33" ht="41.45" customHeight="1" outlineLevel="1">
      <c r="A364" s="56" t="str">
        <f>IF(OR(C364="",D364=""),"",$D$3&amp;"_"&amp;ROW()-13-COUNTBLANK($D$14:D364))</f>
        <v>TLTS_297</v>
      </c>
      <c r="B364" s="67" t="s">
        <v>287</v>
      </c>
      <c r="C364" s="68" t="s">
        <v>288</v>
      </c>
      <c r="D364" s="68" t="s">
        <v>278</v>
      </c>
      <c r="E364" s="18" t="s">
        <v>212</v>
      </c>
      <c r="F364" s="18"/>
      <c r="G364" s="18"/>
      <c r="H364" s="18"/>
      <c r="I364" s="18"/>
      <c r="J364" s="18"/>
      <c r="K364" s="18"/>
      <c r="L364" s="18"/>
      <c r="M364" s="18"/>
      <c r="N364" s="18"/>
      <c r="O364" s="18"/>
      <c r="P364" s="18"/>
      <c r="Q364" s="55" t="str">
        <f t="shared" si="47"/>
        <v>P</v>
      </c>
      <c r="R364" s="16"/>
      <c r="S364" s="16"/>
      <c r="T364" s="43"/>
      <c r="U364" s="43"/>
      <c r="V364" s="43"/>
      <c r="W364" s="43"/>
      <c r="X364" s="43"/>
      <c r="Y364" s="43"/>
      <c r="Z364" s="43"/>
      <c r="AA364" s="43"/>
      <c r="AB364" s="43"/>
      <c r="AC364" s="43"/>
      <c r="AD364" s="43"/>
      <c r="AE364" s="43"/>
      <c r="AF364" s="43"/>
      <c r="AG364" s="43"/>
    </row>
    <row r="365" spans="1:33" ht="27.6" customHeight="1" outlineLevel="1">
      <c r="A365" s="56" t="str">
        <f>IF(OR(C365="",D365=""),"",$D$3&amp;"_"&amp;ROW()-13-COUNTBLANK($D$14:D365))</f>
        <v>TLTS_298</v>
      </c>
      <c r="B365" s="68" t="s">
        <v>141</v>
      </c>
      <c r="C365" s="68" t="s">
        <v>272</v>
      </c>
      <c r="D365" s="68" t="s">
        <v>278</v>
      </c>
      <c r="E365" s="18" t="s">
        <v>212</v>
      </c>
      <c r="F365" s="18"/>
      <c r="G365" s="18"/>
      <c r="H365" s="18"/>
      <c r="I365" s="18"/>
      <c r="J365" s="18"/>
      <c r="K365" s="18"/>
      <c r="L365" s="18"/>
      <c r="M365" s="18"/>
      <c r="N365" s="18"/>
      <c r="O365" s="18"/>
      <c r="P365" s="18"/>
      <c r="Q365" s="55" t="str">
        <f t="shared" si="47"/>
        <v>P</v>
      </c>
      <c r="R365" s="16"/>
      <c r="S365" s="16"/>
      <c r="T365" s="49"/>
      <c r="U365" s="49"/>
      <c r="V365" s="49"/>
      <c r="W365" s="49"/>
      <c r="X365" s="49"/>
      <c r="Y365" s="49"/>
      <c r="Z365" s="49"/>
      <c r="AA365" s="49"/>
      <c r="AB365" s="49"/>
      <c r="AC365" s="49"/>
      <c r="AD365" s="49"/>
      <c r="AE365" s="49"/>
      <c r="AF365" s="49"/>
      <c r="AG365" s="49"/>
    </row>
    <row r="366" spans="1:33" ht="16.149999999999999" customHeight="1" outlineLevel="1">
      <c r="A366" s="56" t="str">
        <f>IF(OR(C366="",D366=""),"",$D$3&amp;"_"&amp;ROW()-13-COUNTBLANK($D$14:D366))</f>
        <v/>
      </c>
      <c r="B366" s="179" t="s">
        <v>105</v>
      </c>
      <c r="C366" s="180"/>
      <c r="D366" s="180"/>
      <c r="E366" s="180"/>
      <c r="F366" s="180"/>
      <c r="G366" s="180"/>
      <c r="H366" s="181"/>
      <c r="I366" s="181"/>
      <c r="J366" s="181"/>
      <c r="K366" s="181"/>
      <c r="L366" s="181"/>
      <c r="M366" s="181"/>
      <c r="N366" s="181"/>
      <c r="O366" s="181"/>
      <c r="P366" s="181"/>
      <c r="Q366" s="180"/>
      <c r="R366" s="180"/>
      <c r="S366" s="182"/>
      <c r="T366" s="46"/>
      <c r="U366" s="46"/>
      <c r="V366" s="46"/>
      <c r="W366" s="46"/>
      <c r="X366" s="46"/>
      <c r="Y366" s="46"/>
      <c r="Z366" s="46"/>
      <c r="AA366" s="46"/>
      <c r="AB366" s="46"/>
      <c r="AC366" s="46"/>
      <c r="AD366" s="46"/>
      <c r="AE366" s="46"/>
      <c r="AF366" s="46"/>
      <c r="AG366" s="46"/>
    </row>
    <row r="367" spans="1:33" s="85" customFormat="1" ht="60" outlineLevel="1">
      <c r="A367" s="56" t="str">
        <f>IF(OR(C367="",D367=""),"",$D$3&amp;"_"&amp;ROW()-13-COUNTBLANK($D$14:D367))</f>
        <v>TLTS_299</v>
      </c>
      <c r="B367" s="80" t="s">
        <v>492</v>
      </c>
      <c r="C367" s="99" t="s">
        <v>493</v>
      </c>
      <c r="D367" s="87" t="s">
        <v>763</v>
      </c>
      <c r="E367" s="18" t="s">
        <v>212</v>
      </c>
      <c r="F367" s="81"/>
      <c r="G367" s="81"/>
      <c r="H367" s="82"/>
      <c r="I367" s="82"/>
      <c r="J367" s="82"/>
      <c r="K367" s="82"/>
      <c r="L367" s="82"/>
      <c r="M367" s="82"/>
      <c r="N367" s="82"/>
      <c r="O367" s="82"/>
      <c r="P367" s="82"/>
      <c r="Q367" s="83" t="str">
        <f>IF(OR(IF(G367="",IF(F367="",IF(E367="","",E367),F367),G367)="F",IF(J367="",IF(I367="",IF(H367="","",H367),I367),J367)="F",IF(M367="",IF(L367="",IF(K367="","",K367),L367),M367)="F",IF(P367="",IF(O367="",IF(N367="","",N367),O367),P367)="F")=TRUE,"F",IF(OR(IF(G367="",IF(F367="",IF(E367="","",E367),F367),G367)="PE",IF(J367="",IF(I367="",IF(H367="","",H367),I367),J367)="PE",IF(M367="",IF(L367="",IF(K367="","",K367),L367),M367)="PE",IF(P367="",IF(O367="",IF(N367="","",N367),O367),P367)="PE")=TRUE,"PE",IF(AND(IF(G367="",IF(F367="",IF(E367="","",E367),F367),G367)="",IF(J367="",IF(I367="",IF(H367="","",H367),I367),J367)="",IF(M367="",IF(L367="",IF(K367="","",K367),L367),M367)="",IF(P367="",IF(O367="",IF(N367="","",N367),O367),P367)="")=TRUE,"","P")))</f>
        <v>P</v>
      </c>
      <c r="R367" s="100"/>
      <c r="S367" s="101"/>
    </row>
    <row r="368" spans="1:33" s="85" customFormat="1" ht="45" outlineLevel="1">
      <c r="A368" s="56" t="str">
        <f>IF(OR(C368="",D368=""),"",$D$3&amp;"_"&amp;ROW()-13-COUNTBLANK($D$14:D368))</f>
        <v>TLTS_300</v>
      </c>
      <c r="B368" s="80" t="s">
        <v>204</v>
      </c>
      <c r="C368" s="99" t="s">
        <v>486</v>
      </c>
      <c r="D368" s="87" t="s">
        <v>763</v>
      </c>
      <c r="E368" s="18" t="s">
        <v>212</v>
      </c>
      <c r="F368" s="81"/>
      <c r="G368" s="81"/>
      <c r="H368" s="82"/>
      <c r="I368" s="82"/>
      <c r="J368" s="82"/>
      <c r="K368" s="82"/>
      <c r="L368" s="82"/>
      <c r="M368" s="82"/>
      <c r="N368" s="82"/>
      <c r="O368" s="82"/>
      <c r="P368" s="82"/>
      <c r="Q368" s="83" t="str">
        <f>IF(OR(IF(G368="",IF(F368="",IF(E368="","",E368),F368),G368)="F",IF(J368="",IF(I368="",IF(H368="","",H368),I368),J368)="F",IF(M368="",IF(L368="",IF(K368="","",K368),L368),M368)="F",IF(P368="",IF(O368="",IF(N368="","",N368),O368),P368)="F")=TRUE,"F",IF(OR(IF(G368="",IF(F368="",IF(E368="","",E368),F368),G368)="PE",IF(J368="",IF(I368="",IF(H368="","",H368),I368),J368)="PE",IF(M368="",IF(L368="",IF(K368="","",K368),L368),M368)="PE",IF(P368="",IF(O368="",IF(N368="","",N368),O368),P368)="PE")=TRUE,"PE",IF(AND(IF(G368="",IF(F368="",IF(E368="","",E368),F368),G368)="",IF(J368="",IF(I368="",IF(H368="","",H368),I368),J368)="",IF(M368="",IF(L368="",IF(K368="","",K368),L368),M368)="",IF(P368="",IF(O368="",IF(N368="","",N368),O368),P368)="")=TRUE,"","P")))</f>
        <v>P</v>
      </c>
      <c r="R368" s="100"/>
      <c r="S368" s="101"/>
    </row>
    <row r="369" spans="1:33" s="85" customFormat="1" ht="30" outlineLevel="1">
      <c r="A369" s="56" t="str">
        <f>IF(OR(C369="",D369=""),"",$D$3&amp;"_"&amp;ROW()-13-COUNTBLANK($D$14:D369))</f>
        <v>TLTS_301</v>
      </c>
      <c r="B369" s="102" t="s">
        <v>487</v>
      </c>
      <c r="C369" s="99" t="s">
        <v>488</v>
      </c>
      <c r="D369" s="86" t="s">
        <v>489</v>
      </c>
      <c r="E369" s="18" t="s">
        <v>212</v>
      </c>
      <c r="F369" s="81"/>
      <c r="G369" s="81"/>
      <c r="H369" s="82"/>
      <c r="I369" s="82"/>
      <c r="J369" s="82"/>
      <c r="K369" s="82"/>
      <c r="L369" s="82"/>
      <c r="M369" s="82"/>
      <c r="N369" s="82"/>
      <c r="O369" s="82"/>
      <c r="P369" s="82"/>
      <c r="Q369" s="83" t="str">
        <f>IF(OR(IF(G369="",IF(F369="",IF(E369="","",E369),F369),G369)="F",IF(J369="",IF(I369="",IF(H369="","",H369),I369),J369)="F",IF(M369="",IF(L369="",IF(K369="","",K369),L369),M369)="F",IF(P369="",IF(O369="",IF(N369="","",N369),O369),P369)="F")=TRUE,"F",IF(OR(IF(G369="",IF(F369="",IF(E369="","",E369),F369),G369)="PE",IF(J369="",IF(I369="",IF(H369="","",H369),I369),J369)="PE",IF(M369="",IF(L369="",IF(K369="","",K369),L369),M369)="PE",IF(P369="",IF(O369="",IF(N369="","",N369),O369),P369)="PE")=TRUE,"PE",IF(AND(IF(G369="",IF(F369="",IF(E369="","",E369),F369),G369)="",IF(J369="",IF(I369="",IF(H369="","",H369),I369),J369)="",IF(M369="",IF(L369="",IF(K369="","",K369),L369),M369)="",IF(P369="",IF(O369="",IF(N369="","",N369),O369),P369)="")=TRUE,"","P")))</f>
        <v>P</v>
      </c>
      <c r="R369" s="84"/>
      <c r="S369" s="84"/>
    </row>
    <row r="370" spans="1:33" s="85" customFormat="1" ht="45" outlineLevel="1">
      <c r="A370" s="56" t="str">
        <f>IF(OR(C370="",D370=""),"",$D$3&amp;"_"&amp;ROW()-13-COUNTBLANK($D$14:D370))</f>
        <v>TLTS_302</v>
      </c>
      <c r="B370" s="80" t="s">
        <v>270</v>
      </c>
      <c r="C370" s="99" t="s">
        <v>269</v>
      </c>
      <c r="D370" s="87" t="s">
        <v>206</v>
      </c>
      <c r="E370" s="18" t="s">
        <v>212</v>
      </c>
      <c r="F370" s="81"/>
      <c r="G370" s="81"/>
      <c r="H370" s="82"/>
      <c r="I370" s="82"/>
      <c r="J370" s="82"/>
      <c r="K370" s="82"/>
      <c r="L370" s="82"/>
      <c r="M370" s="82"/>
      <c r="N370" s="82"/>
      <c r="O370" s="82"/>
      <c r="P370" s="82"/>
      <c r="Q370" s="83" t="str">
        <f>IF(OR(IF(G370="",IF(F370="",IF(E370="","",E370),F370),G370)="F",IF(J370="",IF(I370="",IF(H370="","",H370),I370),J370)="F",IF(M370="",IF(L370="",IF(K370="","",K370),L370),M370)="F",IF(P370="",IF(O370="",IF(N370="","",N370),O370),P370)="F")=TRUE,"F",IF(OR(IF(G370="",IF(F370="",IF(E370="","",E370),F370),G370)="PE",IF(J370="",IF(I370="",IF(H370="","",H370),I370),J370)="PE",IF(M370="",IF(L370="",IF(K370="","",K370),L370),M370)="PE",IF(P370="",IF(O370="",IF(N370="","",N370),O370),P370)="PE")=TRUE,"PE",IF(AND(IF(G370="",IF(F370="",IF(E370="","",E370),F370),G370)="",IF(J370="",IF(I370="",IF(H370="","",H370),I370),J370)="",IF(M370="",IF(L370="",IF(K370="","",K370),L370),M370)="",IF(P370="",IF(O370="",IF(N370="","",N370),O370),P370)="")=TRUE,"","P")))</f>
        <v>P</v>
      </c>
      <c r="R370" s="100"/>
      <c r="S370" s="103"/>
    </row>
    <row r="371" spans="1:33" ht="30" outlineLevel="1">
      <c r="A371" s="56" t="str">
        <f>IF(OR(C371="",D371=""),"",$D$3&amp;"_"&amp;ROW()-13-COUNTBLANK($D$14:D371))</f>
        <v>TLTS_303</v>
      </c>
      <c r="B371" s="57" t="s">
        <v>271</v>
      </c>
      <c r="C371" s="112" t="s">
        <v>491</v>
      </c>
      <c r="D371" s="57" t="s">
        <v>74</v>
      </c>
      <c r="E371" s="18" t="s">
        <v>212</v>
      </c>
      <c r="F371" s="18"/>
      <c r="G371" s="18"/>
      <c r="H371" s="18"/>
      <c r="I371" s="18"/>
      <c r="J371" s="18"/>
      <c r="K371" s="18"/>
      <c r="L371" s="18"/>
      <c r="M371" s="18"/>
      <c r="N371" s="18"/>
      <c r="O371" s="18"/>
      <c r="P371" s="18"/>
      <c r="Q371" s="55" t="str">
        <f t="shared" ref="Q371" si="48">IF(OR(IF(G371="",IF(F371="",IF(E371="","",E371),F371),G371)="F",IF(J371="",IF(I371="",IF(H371="","",H371),I371),J371)="F",IF(M371="",IF(L371="",IF(K371="","",K371),L371),M371)="F",IF(P371="",IF(O371="",IF(N371="","",N371),O371),P371)="F")=TRUE,"F",IF(OR(IF(G371="",IF(F371="",IF(E371="","",E371),F371),G371)="PE",IF(J371="",IF(I371="",IF(H371="","",H371),I371),J371)="PE",IF(M371="",IF(L371="",IF(K371="","",K371),L371),M371)="PE",IF(P371="",IF(O371="",IF(N371="","",N371),O371),P371)="PE")=TRUE,"PE",IF(AND(IF(G371="",IF(F371="",IF(E371="","",E371),F371),G371)="",IF(J371="",IF(I371="",IF(H371="","",H371),I371),J371)="",IF(M371="",IF(L371="",IF(K371="","",K371),L371),M371)="",IF(P371="",IF(O371="",IF(N371="","",N371),O371),P371)="")=TRUE,"","P")))</f>
        <v>P</v>
      </c>
      <c r="R371" s="16"/>
      <c r="S371" s="16"/>
      <c r="W371" s="35"/>
      <c r="X371" s="35"/>
      <c r="Y371" s="35"/>
      <c r="Z371" s="35"/>
      <c r="AA371" s="35"/>
      <c r="AB371" s="35"/>
      <c r="AC371" s="35"/>
      <c r="AD371" s="35"/>
      <c r="AE371" s="35"/>
      <c r="AF371" s="35"/>
      <c r="AG371" s="35"/>
    </row>
    <row r="372" spans="1:33" ht="45" outlineLevel="1">
      <c r="A372" s="56" t="str">
        <f>IF(OR(C372="",D372=""),"",$D$3&amp;"_"&amp;ROW()-13-COUNTBLANK($D$14:D372))</f>
        <v>TLTS_304</v>
      </c>
      <c r="B372" s="57" t="s">
        <v>503</v>
      </c>
      <c r="C372" s="112" t="s">
        <v>504</v>
      </c>
      <c r="D372" s="57" t="s">
        <v>505</v>
      </c>
      <c r="E372" s="18"/>
      <c r="F372" s="18"/>
      <c r="G372" s="18"/>
      <c r="H372" s="18"/>
      <c r="I372" s="18"/>
      <c r="J372" s="18"/>
      <c r="K372" s="18"/>
      <c r="L372" s="18"/>
      <c r="M372" s="18"/>
      <c r="N372" s="18"/>
      <c r="O372" s="18"/>
      <c r="P372" s="18"/>
      <c r="Q372" s="55"/>
      <c r="R372" s="16"/>
      <c r="S372" s="16"/>
      <c r="W372" s="35"/>
      <c r="X372" s="35"/>
      <c r="Y372" s="35"/>
      <c r="Z372" s="35"/>
      <c r="AA372" s="35"/>
      <c r="AB372" s="35"/>
      <c r="AC372" s="35"/>
      <c r="AD372" s="35"/>
      <c r="AE372" s="35"/>
      <c r="AF372" s="35"/>
      <c r="AG372" s="35"/>
    </row>
    <row r="373" spans="1:33" ht="18.75" outlineLevel="1">
      <c r="A373" s="56" t="str">
        <f>IF(OR(C373="",D373=""),"",$D$3&amp;"_"&amp;ROW()-13-COUNTBLANK($D$14:D373))</f>
        <v/>
      </c>
      <c r="B373" s="135" t="s">
        <v>495</v>
      </c>
      <c r="C373" s="136"/>
      <c r="D373" s="136"/>
      <c r="E373" s="136"/>
      <c r="F373" s="136"/>
      <c r="G373" s="136"/>
      <c r="H373" s="24"/>
      <c r="I373" s="24"/>
      <c r="J373" s="24"/>
      <c r="K373" s="24"/>
      <c r="L373" s="24"/>
      <c r="M373" s="24"/>
      <c r="N373" s="24"/>
      <c r="O373" s="24"/>
      <c r="P373" s="24"/>
      <c r="Q373" s="136"/>
      <c r="R373" s="136"/>
      <c r="S373" s="136"/>
      <c r="T373" s="44"/>
      <c r="U373" s="44"/>
      <c r="V373" s="44"/>
      <c r="W373" s="44"/>
      <c r="X373" s="44"/>
      <c r="Y373" s="44"/>
      <c r="Z373" s="44"/>
      <c r="AA373" s="44"/>
      <c r="AB373" s="44"/>
      <c r="AC373" s="44"/>
      <c r="AD373" s="44"/>
      <c r="AE373" s="44"/>
      <c r="AF373" s="44"/>
      <c r="AG373" s="44"/>
    </row>
    <row r="374" spans="1:33" ht="15.75" outlineLevel="1" collapsed="1">
      <c r="A374" s="56" t="str">
        <f>IF(OR(C374="",D374=""),"",$D$3&amp;"_"&amp;ROW()-13-COUNTBLANK($D$14:D374))</f>
        <v/>
      </c>
      <c r="B374" s="171" t="s">
        <v>36</v>
      </c>
      <c r="C374" s="171"/>
      <c r="D374" s="171"/>
      <c r="E374" s="171"/>
      <c r="F374" s="171"/>
      <c r="G374" s="171"/>
      <c r="H374" s="171"/>
      <c r="I374" s="171"/>
      <c r="J374" s="171"/>
      <c r="K374" s="171"/>
      <c r="L374" s="171"/>
      <c r="M374" s="171"/>
      <c r="N374" s="171"/>
      <c r="O374" s="171"/>
      <c r="P374" s="171"/>
      <c r="Q374" s="171"/>
      <c r="R374" s="171"/>
      <c r="S374" s="171"/>
      <c r="T374" s="45"/>
      <c r="U374" s="45"/>
      <c r="V374" s="45"/>
      <c r="W374" s="45"/>
      <c r="X374" s="45"/>
      <c r="Y374" s="45"/>
      <c r="Z374" s="45"/>
      <c r="AA374" s="45"/>
      <c r="AB374" s="45"/>
      <c r="AC374" s="45"/>
      <c r="AD374" s="45"/>
      <c r="AE374" s="45"/>
      <c r="AF374" s="45"/>
      <c r="AG374" s="45"/>
    </row>
    <row r="375" spans="1:33" ht="120" outlineLevel="1">
      <c r="A375" s="56" t="str">
        <f>IF(OR(C375="",D375=""),"",$D$3&amp;"_"&amp;ROW()-13-COUNTBLANK($D$14:D375))</f>
        <v>TLTS_305</v>
      </c>
      <c r="B375" s="71" t="s">
        <v>134</v>
      </c>
      <c r="C375" s="16" t="s">
        <v>496</v>
      </c>
      <c r="D375" s="16" t="s">
        <v>497</v>
      </c>
      <c r="E375" s="18" t="s">
        <v>212</v>
      </c>
      <c r="F375" s="18"/>
      <c r="G375" s="18"/>
      <c r="H375" s="18"/>
      <c r="I375" s="18"/>
      <c r="J375" s="18"/>
      <c r="K375" s="18"/>
      <c r="L375" s="18"/>
      <c r="M375" s="18"/>
      <c r="N375" s="18"/>
      <c r="O375" s="18"/>
      <c r="P375" s="18"/>
      <c r="Q375" s="55" t="str">
        <f t="shared" ref="Q375:Q379" si="49">IF(OR(IF(G375="",IF(F375="",IF(E375="","",E375),F375),G375)="F",IF(J375="",IF(I375="",IF(H375="","",H375),I375),J375)="F",IF(M375="",IF(L375="",IF(K375="","",K375),L375),M375)="F",IF(P375="",IF(O375="",IF(N375="","",N375),O375),P375)="F")=TRUE,"F",IF(OR(IF(G375="",IF(F375="",IF(E375="","",E375),F375),G375)="PE",IF(J375="",IF(I375="",IF(H375="","",H375),I375),J375)="PE",IF(M375="",IF(L375="",IF(K375="","",K375),L375),M375)="PE",IF(P375="",IF(O375="",IF(N375="","",N375),O375),P375)="PE")=TRUE,"PE",IF(AND(IF(G375="",IF(F375="",IF(E375="","",E375),F375),G375)="",IF(J375="",IF(I375="",IF(H375="","",H375),I375),J375)="",IF(M375="",IF(L375="",IF(K375="","",K375),L375),M375)="",IF(P375="",IF(O375="",IF(N375="","",N375),O375),P375)="")=TRUE,"","P")))</f>
        <v>P</v>
      </c>
      <c r="R375" s="67"/>
      <c r="S375" s="67"/>
      <c r="T375" s="43"/>
      <c r="U375" s="43"/>
      <c r="V375" s="43"/>
      <c r="W375" s="43"/>
      <c r="X375" s="43"/>
      <c r="Y375" s="43"/>
      <c r="Z375" s="43"/>
      <c r="AA375" s="43"/>
      <c r="AB375" s="43"/>
      <c r="AC375" s="43"/>
      <c r="AD375" s="43"/>
      <c r="AE375" s="43"/>
      <c r="AF375" s="43"/>
      <c r="AG375" s="43"/>
    </row>
    <row r="376" spans="1:33" ht="30" outlineLevel="1">
      <c r="A376" s="56" t="str">
        <f>IF(OR(C376="",D376=""),"",$D$3&amp;"_"&amp;ROW()-13-COUNTBLANK($D$14:D376))</f>
        <v>TLTS_306</v>
      </c>
      <c r="B376" s="71" t="s">
        <v>293</v>
      </c>
      <c r="C376" s="16" t="s">
        <v>501</v>
      </c>
      <c r="D376" s="16" t="s">
        <v>498</v>
      </c>
      <c r="E376" s="18" t="s">
        <v>212</v>
      </c>
      <c r="F376" s="18"/>
      <c r="G376" s="18"/>
      <c r="H376" s="18"/>
      <c r="I376" s="18"/>
      <c r="J376" s="18"/>
      <c r="K376" s="18"/>
      <c r="L376" s="18"/>
      <c r="M376" s="18"/>
      <c r="N376" s="18"/>
      <c r="O376" s="18"/>
      <c r="P376" s="18"/>
      <c r="Q376" s="55" t="str">
        <f t="shared" si="49"/>
        <v>P</v>
      </c>
      <c r="R376" s="67"/>
      <c r="S376" s="67"/>
      <c r="T376" s="43"/>
      <c r="U376" s="43"/>
      <c r="V376" s="43"/>
      <c r="W376" s="43"/>
      <c r="X376" s="43"/>
      <c r="Y376" s="43"/>
      <c r="Z376" s="43"/>
      <c r="AA376" s="43"/>
      <c r="AB376" s="43"/>
      <c r="AC376" s="43"/>
      <c r="AD376" s="43"/>
      <c r="AE376" s="43"/>
      <c r="AF376" s="43"/>
      <c r="AG376" s="43"/>
    </row>
    <row r="377" spans="1:33" ht="105" outlineLevel="1">
      <c r="A377" s="56" t="str">
        <f>IF(OR(C377="",D377=""),"",$D$3&amp;"_"&amp;ROW()-13-COUNTBLANK($D$14:D377))</f>
        <v>TLTS_307</v>
      </c>
      <c r="B377" s="16" t="s">
        <v>39</v>
      </c>
      <c r="C377" s="16" t="s">
        <v>136</v>
      </c>
      <c r="D377" s="140" t="s">
        <v>499</v>
      </c>
      <c r="E377" s="18" t="s">
        <v>212</v>
      </c>
      <c r="F377" s="18"/>
      <c r="G377" s="18"/>
      <c r="H377" s="17"/>
      <c r="I377" s="17"/>
      <c r="J377" s="17"/>
      <c r="K377" s="17"/>
      <c r="L377" s="17"/>
      <c r="M377" s="17"/>
      <c r="N377" s="17"/>
      <c r="O377" s="17"/>
      <c r="P377" s="17"/>
      <c r="Q377" s="54" t="str">
        <f t="shared" si="49"/>
        <v>P</v>
      </c>
      <c r="R377" s="67"/>
      <c r="S377" s="67"/>
      <c r="T377" s="43"/>
      <c r="U377" s="43"/>
      <c r="V377" s="43"/>
      <c r="W377" s="43"/>
      <c r="X377" s="43"/>
      <c r="Y377" s="43"/>
      <c r="Z377" s="43"/>
      <c r="AA377" s="43"/>
      <c r="AB377" s="43"/>
      <c r="AC377" s="43"/>
      <c r="AD377" s="43"/>
      <c r="AE377" s="43"/>
      <c r="AF377" s="43"/>
      <c r="AG377" s="43"/>
    </row>
    <row r="378" spans="1:33" ht="30" outlineLevel="1">
      <c r="A378" s="56" t="str">
        <f>IF(OR(C378="",D378=""),"",$D$3&amp;"_"&amp;ROW()-13-COUNTBLANK($D$14:D378))</f>
        <v>TLTS_308</v>
      </c>
      <c r="B378" s="16" t="s">
        <v>40</v>
      </c>
      <c r="C378" s="16" t="s">
        <v>233</v>
      </c>
      <c r="D378" s="67" t="s">
        <v>75</v>
      </c>
      <c r="E378" s="18" t="s">
        <v>212</v>
      </c>
      <c r="F378" s="18"/>
      <c r="G378" s="18"/>
      <c r="H378" s="18"/>
      <c r="I378" s="18"/>
      <c r="J378" s="18"/>
      <c r="K378" s="18"/>
      <c r="L378" s="18"/>
      <c r="M378" s="18"/>
      <c r="N378" s="18"/>
      <c r="O378" s="18"/>
      <c r="P378" s="18"/>
      <c r="Q378" s="55" t="str">
        <f t="shared" si="49"/>
        <v>P</v>
      </c>
      <c r="R378" s="67"/>
      <c r="S378" s="67"/>
      <c r="T378" s="43"/>
      <c r="U378" s="43"/>
      <c r="V378" s="43"/>
      <c r="W378" s="43"/>
      <c r="X378" s="43"/>
      <c r="Y378" s="43"/>
      <c r="Z378" s="43"/>
      <c r="AA378" s="43"/>
      <c r="AB378" s="43"/>
      <c r="AC378" s="43"/>
      <c r="AD378" s="43"/>
      <c r="AE378" s="43"/>
      <c r="AF378" s="43"/>
      <c r="AG378" s="43"/>
    </row>
    <row r="379" spans="1:33" ht="30" outlineLevel="1">
      <c r="A379" s="56" t="str">
        <f>IF(OR(C379="",D379=""),"",$D$3&amp;"_"&amp;ROW()-13-COUNTBLANK($D$14:D379))</f>
        <v>TLTS_309</v>
      </c>
      <c r="B379" s="16" t="s">
        <v>41</v>
      </c>
      <c r="C379" s="16" t="s">
        <v>234</v>
      </c>
      <c r="D379" s="16" t="s">
        <v>76</v>
      </c>
      <c r="E379" s="18" t="s">
        <v>212</v>
      </c>
      <c r="F379" s="18"/>
      <c r="G379" s="18"/>
      <c r="H379" s="18"/>
      <c r="I379" s="18"/>
      <c r="J379" s="18"/>
      <c r="K379" s="18"/>
      <c r="L379" s="18"/>
      <c r="M379" s="18"/>
      <c r="N379" s="18"/>
      <c r="O379" s="18"/>
      <c r="P379" s="18"/>
      <c r="Q379" s="55" t="str">
        <f t="shared" si="49"/>
        <v>P</v>
      </c>
      <c r="R379" s="67"/>
      <c r="S379" s="67"/>
      <c r="T379" s="43"/>
      <c r="U379" s="43"/>
      <c r="V379" s="43"/>
      <c r="W379" s="43"/>
      <c r="X379" s="43"/>
      <c r="Y379" s="43"/>
      <c r="Z379" s="43"/>
      <c r="AA379" s="43"/>
      <c r="AB379" s="43"/>
      <c r="AC379" s="43"/>
      <c r="AD379" s="43"/>
      <c r="AE379" s="43"/>
      <c r="AF379" s="43"/>
      <c r="AG379" s="43"/>
    </row>
    <row r="380" spans="1:33" ht="15.75" outlineLevel="1">
      <c r="A380" s="56" t="str">
        <f>IF(OR(C380="",D380=""),"",$D$3&amp;"_"&amp;ROW()-13-COUNTBLANK($D$14:D380))</f>
        <v/>
      </c>
      <c r="B380" s="189" t="s">
        <v>105</v>
      </c>
      <c r="C380" s="190"/>
      <c r="D380" s="190"/>
      <c r="E380" s="190"/>
      <c r="F380" s="190"/>
      <c r="G380" s="190"/>
      <c r="H380" s="190"/>
      <c r="I380" s="190"/>
      <c r="J380" s="190"/>
      <c r="K380" s="190"/>
      <c r="L380" s="190"/>
      <c r="M380" s="190"/>
      <c r="N380" s="190"/>
      <c r="O380" s="190"/>
      <c r="P380" s="190"/>
      <c r="Q380" s="190"/>
      <c r="R380" s="190"/>
      <c r="S380" s="190"/>
      <c r="T380" s="40"/>
      <c r="U380" s="40"/>
      <c r="V380" s="40"/>
      <c r="W380" s="40"/>
      <c r="X380" s="40"/>
      <c r="Y380" s="40"/>
      <c r="Z380" s="40"/>
      <c r="AA380" s="40"/>
      <c r="AB380" s="40"/>
      <c r="AC380" s="40"/>
      <c r="AD380" s="40"/>
      <c r="AE380" s="40"/>
      <c r="AF380" s="40"/>
      <c r="AG380" s="40"/>
    </row>
    <row r="381" spans="1:33" s="92" customFormat="1" ht="30" outlineLevel="1">
      <c r="A381" s="56" t="str">
        <f>IF(OR(C381="",D381=""),"",$D$3&amp;"_"&amp;ROW()-13-COUNTBLANK($D$14:D381))</f>
        <v>TLTS_310</v>
      </c>
      <c r="B381" s="97" t="s">
        <v>294</v>
      </c>
      <c r="C381" s="97" t="s">
        <v>500</v>
      </c>
      <c r="D381" s="90" t="s">
        <v>295</v>
      </c>
      <c r="E381" s="114" t="s">
        <v>212</v>
      </c>
      <c r="F381" s="88"/>
      <c r="G381" s="88"/>
      <c r="H381" s="88"/>
      <c r="I381" s="88"/>
      <c r="J381" s="88"/>
      <c r="K381" s="88"/>
      <c r="L381" s="88"/>
      <c r="M381" s="88"/>
      <c r="N381" s="88"/>
      <c r="O381" s="88"/>
      <c r="P381" s="88"/>
      <c r="Q381" s="89" t="str">
        <f t="shared" ref="Q381:Q382" si="50">IF(OR(IF(G381="",IF(F381="",IF(E381="","",E381),F381),G381)="F",IF(J381="",IF(I381="",IF(H381="","",H381),I381),J381)="F",IF(M381="",IF(L381="",IF(K381="","",K381),L381),M381)="F",IF(P381="",IF(O381="",IF(N381="","",N381),O381),P381)="F")=TRUE,"F",IF(OR(IF(G381="",IF(F381="",IF(E381="","",E381),F381),G381)="PE",IF(J381="",IF(I381="",IF(H381="","",H381),I381),J381)="PE",IF(M381="",IF(L381="",IF(K381="","",K381),L381),M381)="PE",IF(P381="",IF(O381="",IF(N381="","",N381),O381),P381)="PE")=TRUE,"PE",IF(AND(IF(G381="",IF(F381="",IF(E381="","",E381),F381),G381)="",IF(J381="",IF(I381="",IF(H381="","",H381),I381),J381)="",IF(M381="",IF(L381="",IF(K381="","",K381),L381),M381)="",IF(P381="",IF(O381="",IF(N381="","",N381),O381),P381)="")=TRUE,"","P")))</f>
        <v>P</v>
      </c>
      <c r="R381" s="90"/>
      <c r="S381" s="91"/>
    </row>
    <row r="382" spans="1:33" ht="30" outlineLevel="1">
      <c r="A382" s="56" t="str">
        <f>IF(OR(C382="",D382=""),"",$D$3&amp;"_"&amp;ROW()-13-COUNTBLANK($D$14:D382))</f>
        <v>TLTS_311</v>
      </c>
      <c r="B382" s="16" t="s">
        <v>302</v>
      </c>
      <c r="C382" s="16" t="s">
        <v>502</v>
      </c>
      <c r="D382" s="16" t="s">
        <v>303</v>
      </c>
      <c r="E382" s="114" t="s">
        <v>212</v>
      </c>
      <c r="F382" s="18"/>
      <c r="G382" s="18"/>
      <c r="H382" s="18"/>
      <c r="I382" s="18"/>
      <c r="J382" s="18"/>
      <c r="K382" s="18"/>
      <c r="L382" s="18"/>
      <c r="M382" s="18"/>
      <c r="N382" s="18"/>
      <c r="O382" s="18"/>
      <c r="P382" s="18"/>
      <c r="Q382" s="55" t="str">
        <f t="shared" si="50"/>
        <v>P</v>
      </c>
      <c r="R382" s="67"/>
      <c r="S382" s="67"/>
      <c r="T382" s="43"/>
      <c r="U382" s="43"/>
      <c r="V382" s="43"/>
      <c r="W382" s="43"/>
      <c r="X382" s="43"/>
      <c r="Y382" s="43"/>
      <c r="Z382" s="43"/>
      <c r="AA382" s="43"/>
      <c r="AB382" s="43"/>
      <c r="AC382" s="43"/>
      <c r="AD382" s="43"/>
      <c r="AE382" s="43"/>
      <c r="AF382" s="43"/>
      <c r="AG382" s="43"/>
    </row>
    <row r="383" spans="1:33" ht="18.75" outlineLevel="1">
      <c r="A383" s="56" t="str">
        <f>IF(OR(C383="",D383=""),"",$D$3&amp;"_"&amp;ROW()-13-COUNTBLANK($D$14:D383))</f>
        <v/>
      </c>
      <c r="B383" s="135" t="s">
        <v>541</v>
      </c>
      <c r="C383" s="136"/>
      <c r="D383" s="136"/>
      <c r="E383" s="136"/>
      <c r="F383" s="136"/>
      <c r="G383" s="136"/>
      <c r="H383" s="24"/>
      <c r="I383" s="24"/>
      <c r="J383" s="24"/>
      <c r="K383" s="24"/>
      <c r="L383" s="24"/>
      <c r="M383" s="24"/>
      <c r="N383" s="24"/>
      <c r="O383" s="24"/>
      <c r="P383" s="24"/>
      <c r="Q383" s="136"/>
      <c r="R383" s="136"/>
      <c r="S383" s="136"/>
      <c r="T383" s="44"/>
      <c r="U383" s="44"/>
      <c r="V383" s="44"/>
      <c r="W383" s="44"/>
      <c r="X383" s="44"/>
      <c r="Y383" s="44"/>
      <c r="Z383" s="44"/>
      <c r="AA383" s="44"/>
      <c r="AB383" s="44"/>
      <c r="AC383" s="44"/>
      <c r="AD383" s="44"/>
      <c r="AE383" s="44"/>
      <c r="AF383" s="44"/>
      <c r="AG383" s="44"/>
    </row>
    <row r="384" spans="1:33" ht="16.149999999999999" customHeight="1" outlineLevel="1">
      <c r="A384" s="56" t="str">
        <f>IF(OR(C384="",D384=""),"",$D$3&amp;"_"&amp;ROW()-13-COUNTBLANK($D$14:D384))</f>
        <v/>
      </c>
      <c r="B384" s="171" t="s">
        <v>36</v>
      </c>
      <c r="C384" s="171"/>
      <c r="D384" s="171"/>
      <c r="E384" s="171"/>
      <c r="F384" s="171"/>
      <c r="G384" s="171"/>
      <c r="H384" s="171"/>
      <c r="I384" s="171"/>
      <c r="J384" s="171"/>
      <c r="K384" s="171"/>
      <c r="L384" s="171"/>
      <c r="M384" s="171"/>
      <c r="N384" s="171"/>
      <c r="O384" s="171"/>
      <c r="P384" s="171"/>
      <c r="Q384" s="171"/>
      <c r="R384" s="171"/>
      <c r="S384" s="171"/>
      <c r="T384" s="45"/>
      <c r="U384" s="45"/>
      <c r="V384" s="45"/>
      <c r="W384" s="45"/>
      <c r="X384" s="45"/>
      <c r="Y384" s="45"/>
      <c r="Z384" s="45"/>
      <c r="AA384" s="45"/>
      <c r="AB384" s="45"/>
      <c r="AC384" s="45"/>
      <c r="AD384" s="45"/>
      <c r="AE384" s="45"/>
      <c r="AF384" s="45"/>
      <c r="AG384" s="45"/>
    </row>
    <row r="385" spans="1:33" ht="110.45" customHeight="1" outlineLevel="1">
      <c r="A385" s="56" t="str">
        <f>IF(OR(C385="",D385=""),"",$D$3&amp;"_"&amp;ROW()-13-COUNTBLANK($D$14:D385))</f>
        <v>TLTS_312</v>
      </c>
      <c r="B385" s="71" t="s">
        <v>134</v>
      </c>
      <c r="C385" s="16" t="s">
        <v>135</v>
      </c>
      <c r="D385" s="16" t="s">
        <v>533</v>
      </c>
      <c r="E385" s="18" t="s">
        <v>212</v>
      </c>
      <c r="F385" s="18"/>
      <c r="G385" s="18"/>
      <c r="H385" s="18"/>
      <c r="I385" s="18"/>
      <c r="J385" s="18"/>
      <c r="K385" s="18"/>
      <c r="L385" s="18"/>
      <c r="M385" s="18"/>
      <c r="N385" s="18"/>
      <c r="O385" s="18"/>
      <c r="P385" s="18"/>
      <c r="Q385" s="55" t="str">
        <f t="shared" ref="Q385:Q388" si="51">IF(OR(IF(G385="",IF(F385="",IF(E385="","",E385),F385),G385)="F",IF(J385="",IF(I385="",IF(H385="","",H385),I385),J385)="F",IF(M385="",IF(L385="",IF(K385="","",K385),L385),M385)="F",IF(P385="",IF(O385="",IF(N385="","",N385),O385),P385)="F")=TRUE,"F",IF(OR(IF(G385="",IF(F385="",IF(E385="","",E385),F385),G385)="PE",IF(J385="",IF(I385="",IF(H385="","",H385),I385),J385)="PE",IF(M385="",IF(L385="",IF(K385="","",K385),L385),M385)="PE",IF(P385="",IF(O385="",IF(N385="","",N385),O385),P385)="PE")=TRUE,"PE",IF(AND(IF(G385="",IF(F385="",IF(E385="","",E385),F385),G385)="",IF(J385="",IF(I385="",IF(H385="","",H385),I385),J385)="",IF(M385="",IF(L385="",IF(K385="","",K385),L385),M385)="",IF(P385="",IF(O385="",IF(N385="","",N385),O385),P385)="")=TRUE,"","P")))</f>
        <v>P</v>
      </c>
      <c r="R385" s="67"/>
      <c r="S385" s="67"/>
      <c r="T385" s="43"/>
      <c r="U385" s="43"/>
      <c r="V385" s="43"/>
      <c r="W385" s="43"/>
      <c r="X385" s="43"/>
      <c r="Y385" s="43"/>
      <c r="Z385" s="43"/>
      <c r="AA385" s="43"/>
      <c r="AB385" s="43"/>
      <c r="AC385" s="43"/>
      <c r="AD385" s="43"/>
      <c r="AE385" s="43"/>
      <c r="AF385" s="43"/>
      <c r="AG385" s="43"/>
    </row>
    <row r="386" spans="1:33" ht="151.9" customHeight="1" outlineLevel="1">
      <c r="A386" s="56" t="str">
        <f>IF(OR(C386="",D386=""),"",$D$3&amp;"_"&amp;ROW()-13-COUNTBLANK($D$14:D386))</f>
        <v>TLTS_313</v>
      </c>
      <c r="B386" s="16" t="s">
        <v>39</v>
      </c>
      <c r="C386" s="16" t="s">
        <v>136</v>
      </c>
      <c r="D386" s="140" t="s">
        <v>352</v>
      </c>
      <c r="E386" s="18" t="s">
        <v>212</v>
      </c>
      <c r="F386" s="18"/>
      <c r="G386" s="18"/>
      <c r="H386" s="17"/>
      <c r="I386" s="17"/>
      <c r="J386" s="17"/>
      <c r="K386" s="17"/>
      <c r="L386" s="17"/>
      <c r="M386" s="17"/>
      <c r="N386" s="17"/>
      <c r="O386" s="17"/>
      <c r="P386" s="17"/>
      <c r="Q386" s="54" t="str">
        <f t="shared" si="51"/>
        <v>P</v>
      </c>
      <c r="R386" s="67"/>
      <c r="S386" s="67"/>
      <c r="T386" s="43"/>
      <c r="U386" s="43"/>
      <c r="V386" s="43"/>
      <c r="W386" s="43"/>
      <c r="X386" s="43"/>
      <c r="Y386" s="43"/>
      <c r="Z386" s="43"/>
      <c r="AA386" s="43"/>
      <c r="AB386" s="43"/>
      <c r="AC386" s="43"/>
      <c r="AD386" s="43"/>
      <c r="AE386" s="43"/>
      <c r="AF386" s="43"/>
      <c r="AG386" s="43"/>
    </row>
    <row r="387" spans="1:33" ht="27.6" customHeight="1" outlineLevel="1">
      <c r="A387" s="56" t="str">
        <f>IF(OR(C387="",D387=""),"",$D$3&amp;"_"&amp;ROW()-13-COUNTBLANK($D$14:D387))</f>
        <v>TLTS_314</v>
      </c>
      <c r="B387" s="16" t="s">
        <v>40</v>
      </c>
      <c r="C387" s="16" t="s">
        <v>233</v>
      </c>
      <c r="D387" s="67" t="s">
        <v>75</v>
      </c>
      <c r="E387" s="18" t="s">
        <v>323</v>
      </c>
      <c r="F387" s="18"/>
      <c r="G387" s="18"/>
      <c r="H387" s="18"/>
      <c r="I387" s="18"/>
      <c r="J387" s="18"/>
      <c r="K387" s="18"/>
      <c r="L387" s="18"/>
      <c r="M387" s="18"/>
      <c r="N387" s="18"/>
      <c r="O387" s="18"/>
      <c r="P387" s="18"/>
      <c r="Q387" s="55" t="str">
        <f t="shared" si="51"/>
        <v>PE</v>
      </c>
      <c r="R387" s="67"/>
      <c r="S387" s="67"/>
      <c r="T387" s="43"/>
      <c r="U387" s="43"/>
      <c r="V387" s="43"/>
      <c r="W387" s="43"/>
      <c r="X387" s="43"/>
      <c r="Y387" s="43"/>
      <c r="Z387" s="43"/>
      <c r="AA387" s="43"/>
      <c r="AB387" s="43"/>
      <c r="AC387" s="43"/>
      <c r="AD387" s="43"/>
      <c r="AE387" s="43"/>
      <c r="AF387" s="43"/>
      <c r="AG387" s="43"/>
    </row>
    <row r="388" spans="1:33" ht="27.6" customHeight="1" outlineLevel="1">
      <c r="A388" s="56" t="str">
        <f>IF(OR(C388="",D388=""),"",$D$3&amp;"_"&amp;ROW()-13-COUNTBLANK($D$14:D388))</f>
        <v>TLTS_315</v>
      </c>
      <c r="B388" s="16" t="s">
        <v>41</v>
      </c>
      <c r="C388" s="16" t="s">
        <v>234</v>
      </c>
      <c r="D388" s="16" t="s">
        <v>76</v>
      </c>
      <c r="E388" s="18" t="s">
        <v>323</v>
      </c>
      <c r="F388" s="18"/>
      <c r="G388" s="18"/>
      <c r="H388" s="18"/>
      <c r="I388" s="18"/>
      <c r="J388" s="18"/>
      <c r="K388" s="18"/>
      <c r="L388" s="18"/>
      <c r="M388" s="18"/>
      <c r="N388" s="18"/>
      <c r="O388" s="18"/>
      <c r="P388" s="18"/>
      <c r="Q388" s="55" t="str">
        <f t="shared" si="51"/>
        <v>PE</v>
      </c>
      <c r="R388" s="67"/>
      <c r="S388" s="67"/>
      <c r="T388" s="43"/>
      <c r="U388" s="43"/>
      <c r="V388" s="43"/>
      <c r="W388" s="43"/>
      <c r="X388" s="43"/>
      <c r="Y388" s="43"/>
      <c r="Z388" s="43"/>
      <c r="AA388" s="43"/>
      <c r="AB388" s="43"/>
      <c r="AC388" s="43"/>
      <c r="AD388" s="43"/>
      <c r="AE388" s="43"/>
      <c r="AF388" s="43"/>
      <c r="AG388" s="43"/>
    </row>
    <row r="389" spans="1:33" ht="16.149999999999999" customHeight="1" outlineLevel="1">
      <c r="A389" s="56" t="str">
        <f>IF(OR(C389="",D389=""),"",$D$3&amp;"_"&amp;ROW()-13-COUNTBLANK($D$14:D389))</f>
        <v/>
      </c>
      <c r="B389" s="171" t="s">
        <v>58</v>
      </c>
      <c r="C389" s="171"/>
      <c r="D389" s="171"/>
      <c r="E389" s="171"/>
      <c r="F389" s="171"/>
      <c r="G389" s="171"/>
      <c r="H389" s="171"/>
      <c r="I389" s="171"/>
      <c r="J389" s="171"/>
      <c r="K389" s="171"/>
      <c r="L389" s="171"/>
      <c r="M389" s="171"/>
      <c r="N389" s="171"/>
      <c r="O389" s="171"/>
      <c r="P389" s="171"/>
      <c r="Q389" s="171"/>
      <c r="R389" s="171"/>
      <c r="S389" s="171"/>
      <c r="T389" s="43"/>
      <c r="U389" s="43"/>
      <c r="V389" s="43"/>
      <c r="W389" s="46"/>
      <c r="X389" s="46"/>
      <c r="Y389" s="46"/>
      <c r="Z389" s="46"/>
      <c r="AA389" s="46"/>
      <c r="AB389" s="46"/>
      <c r="AC389" s="46"/>
      <c r="AD389" s="46"/>
      <c r="AE389" s="46"/>
      <c r="AF389" s="46"/>
      <c r="AG389" s="46"/>
    </row>
    <row r="390" spans="1:33" ht="15.6" customHeight="1" outlineLevel="1">
      <c r="A390" s="56" t="str">
        <f>IF(OR(C390="",D390=""),"",$D$3&amp;"_"&amp;ROW()-13-COUNTBLANK($D$14:D390))</f>
        <v/>
      </c>
      <c r="B390" s="187" t="s">
        <v>473</v>
      </c>
      <c r="C390" s="187"/>
      <c r="D390" s="187"/>
      <c r="E390" s="187"/>
      <c r="F390" s="187"/>
      <c r="G390" s="187"/>
      <c r="H390" s="188"/>
      <c r="I390" s="188"/>
      <c r="J390" s="188"/>
      <c r="K390" s="188"/>
      <c r="L390" s="188"/>
      <c r="M390" s="188"/>
      <c r="N390" s="188"/>
      <c r="O390" s="188"/>
      <c r="P390" s="188"/>
      <c r="Q390" s="187"/>
      <c r="R390" s="187"/>
      <c r="S390" s="187"/>
      <c r="T390" s="45"/>
      <c r="U390" s="45"/>
      <c r="V390" s="45"/>
      <c r="W390" s="45"/>
      <c r="X390" s="45"/>
      <c r="Y390" s="45"/>
      <c r="Z390" s="45"/>
      <c r="AA390" s="45"/>
      <c r="AB390" s="45"/>
      <c r="AC390" s="45"/>
      <c r="AD390" s="45"/>
      <c r="AE390" s="45"/>
      <c r="AF390" s="45"/>
      <c r="AG390" s="45"/>
    </row>
    <row r="391" spans="1:33" ht="30" outlineLevel="1">
      <c r="A391" s="56" t="str">
        <f>IF(OR(C391="",D391=""),"",$D$3&amp;"_"&amp;ROW()-13-COUNTBLANK($D$14:D391))</f>
        <v>TLTS_316</v>
      </c>
      <c r="B391" s="57" t="s">
        <v>474</v>
      </c>
      <c r="C391" s="57" t="s">
        <v>506</v>
      </c>
      <c r="D391" s="57" t="s">
        <v>475</v>
      </c>
      <c r="E391" s="18" t="s">
        <v>212</v>
      </c>
      <c r="F391" s="18"/>
      <c r="G391" s="18"/>
      <c r="H391" s="18"/>
      <c r="I391" s="18"/>
      <c r="J391" s="18"/>
      <c r="K391" s="18"/>
      <c r="L391" s="18"/>
      <c r="M391" s="18"/>
      <c r="N391" s="18"/>
      <c r="O391" s="18"/>
      <c r="P391" s="18"/>
      <c r="Q391" s="55" t="str">
        <f t="shared" ref="Q391" si="52">IF(OR(IF(G391="",IF(F391="",IF(E391="","",E391),F391),G391)="F",IF(J391="",IF(I391="",IF(H391="","",H391),I391),J391)="F",IF(M391="",IF(L391="",IF(K391="","",K391),L391),M391)="F",IF(P391="",IF(O391="",IF(N391="","",N391),O391),P391)="F")=TRUE,"F",IF(OR(IF(G391="",IF(F391="",IF(E391="","",E391),F391),G391)="PE",IF(J391="",IF(I391="",IF(H391="","",H391),I391),J391)="PE",IF(M391="",IF(L391="",IF(K391="","",K391),L391),M391)="PE",IF(P391="",IF(O391="",IF(N391="","",N391),O391),P391)="PE")=TRUE,"PE",IF(AND(IF(G391="",IF(F391="",IF(E391="","",E391),F391),G391)="",IF(J391="",IF(I391="",IF(H391="","",H391),I391),J391)="",IF(M391="",IF(L391="",IF(K391="","",K391),L391),M391)="",IF(P391="",IF(O391="",IF(N391="","",N391),O391),P391)="")=TRUE,"","P")))</f>
        <v>P</v>
      </c>
      <c r="R391" s="67"/>
      <c r="S391" s="67"/>
      <c r="Z391" s="35"/>
      <c r="AA391" s="35"/>
      <c r="AB391" s="35"/>
      <c r="AC391" s="35"/>
      <c r="AD391" s="35"/>
      <c r="AE391" s="35"/>
      <c r="AF391" s="35"/>
      <c r="AG391" s="35"/>
    </row>
    <row r="392" spans="1:33" ht="15.6" customHeight="1" outlineLevel="1">
      <c r="A392" s="56" t="str">
        <f>IF(OR(C392="",D392=""),"",$D$3&amp;"_"&amp;ROW()-13-COUNTBLANK($D$14:D392))</f>
        <v/>
      </c>
      <c r="B392" s="187" t="s">
        <v>456</v>
      </c>
      <c r="C392" s="187"/>
      <c r="D392" s="187"/>
      <c r="E392" s="187"/>
      <c r="F392" s="187"/>
      <c r="G392" s="187"/>
      <c r="H392" s="188"/>
      <c r="I392" s="188"/>
      <c r="J392" s="188"/>
      <c r="K392" s="188"/>
      <c r="L392" s="188"/>
      <c r="M392" s="188"/>
      <c r="N392" s="188"/>
      <c r="O392" s="188"/>
      <c r="P392" s="188"/>
      <c r="Q392" s="187"/>
      <c r="R392" s="187"/>
      <c r="S392" s="187"/>
      <c r="T392" s="45"/>
      <c r="U392" s="45"/>
      <c r="V392" s="45"/>
      <c r="W392" s="45"/>
      <c r="X392" s="45"/>
      <c r="Y392" s="45"/>
      <c r="Z392" s="45"/>
      <c r="AA392" s="45"/>
      <c r="AB392" s="45"/>
      <c r="AC392" s="45"/>
      <c r="AD392" s="45"/>
      <c r="AE392" s="45"/>
      <c r="AF392" s="45"/>
      <c r="AG392" s="45"/>
    </row>
    <row r="393" spans="1:33" ht="90" outlineLevel="1">
      <c r="A393" s="56" t="str">
        <f>IF(OR(C393="",D393=""),"",$D$3&amp;"_"&amp;ROW()-13-COUNTBLANK($D$14:D393))</f>
        <v>TLTS_317</v>
      </c>
      <c r="B393" s="57" t="s">
        <v>227</v>
      </c>
      <c r="C393" s="57" t="s">
        <v>506</v>
      </c>
      <c r="D393" s="57" t="s">
        <v>454</v>
      </c>
      <c r="E393" s="18" t="s">
        <v>212</v>
      </c>
      <c r="F393" s="18"/>
      <c r="G393" s="18"/>
      <c r="H393" s="18"/>
      <c r="I393" s="18"/>
      <c r="J393" s="18"/>
      <c r="K393" s="18"/>
      <c r="L393" s="18"/>
      <c r="M393" s="18"/>
      <c r="N393" s="18"/>
      <c r="O393" s="18"/>
      <c r="P393" s="18"/>
      <c r="Q393" s="55" t="str">
        <f t="shared" ref="Q393:Q396" si="53">IF(OR(IF(G393="",IF(F393="",IF(E393="","",E393),F393),G393)="F",IF(J393="",IF(I393="",IF(H393="","",H393),I393),J393)="F",IF(M393="",IF(L393="",IF(K393="","",K393),L393),M393)="F",IF(P393="",IF(O393="",IF(N393="","",N393),O393),P393)="F")=TRUE,"F",IF(OR(IF(G393="",IF(F393="",IF(E393="","",E393),F393),G393)="PE",IF(J393="",IF(I393="",IF(H393="","",H393),I393),J393)="PE",IF(M393="",IF(L393="",IF(K393="","",K393),L393),M393)="PE",IF(P393="",IF(O393="",IF(N393="","",N393),O393),P393)="PE")=TRUE,"PE",IF(AND(IF(G393="",IF(F393="",IF(E393="","",E393),F393),G393)="",IF(J393="",IF(I393="",IF(H393="","",H393),I393),J393)="",IF(M393="",IF(L393="",IF(K393="","",K393),L393),M393)="",IF(P393="",IF(O393="",IF(N393="","",N393),O393),P393)="")=TRUE,"","P")))</f>
        <v>P</v>
      </c>
      <c r="R393" s="67"/>
      <c r="S393" s="67"/>
      <c r="Z393" s="35"/>
      <c r="AA393" s="35"/>
      <c r="AB393" s="35"/>
      <c r="AC393" s="35"/>
      <c r="AD393" s="35"/>
      <c r="AE393" s="35"/>
      <c r="AF393" s="35"/>
      <c r="AG393" s="35"/>
    </row>
    <row r="394" spans="1:33" ht="75" outlineLevel="1">
      <c r="A394" s="56" t="str">
        <f>IF(OR(C394="",D394=""),"",$D$3&amp;"_"&amp;ROW()-13-COUNTBLANK($D$14:D394))</f>
        <v>TLTS_318</v>
      </c>
      <c r="B394" s="57" t="s">
        <v>228</v>
      </c>
      <c r="C394" s="57" t="s">
        <v>507</v>
      </c>
      <c r="D394" s="57" t="s">
        <v>455</v>
      </c>
      <c r="E394" s="18" t="s">
        <v>212</v>
      </c>
      <c r="F394" s="18"/>
      <c r="G394" s="18"/>
      <c r="H394" s="18"/>
      <c r="I394" s="18"/>
      <c r="J394" s="18"/>
      <c r="K394" s="18"/>
      <c r="L394" s="18"/>
      <c r="M394" s="18"/>
      <c r="N394" s="18"/>
      <c r="O394" s="18"/>
      <c r="P394" s="18"/>
      <c r="Q394" s="55" t="str">
        <f t="shared" si="53"/>
        <v>P</v>
      </c>
      <c r="R394" s="67"/>
      <c r="S394" s="67"/>
      <c r="Z394" s="35"/>
      <c r="AA394" s="35"/>
      <c r="AB394" s="35"/>
      <c r="AC394" s="35"/>
      <c r="AD394" s="35"/>
      <c r="AE394" s="35"/>
      <c r="AF394" s="35"/>
      <c r="AG394" s="35"/>
    </row>
    <row r="395" spans="1:33" ht="30" outlineLevel="1">
      <c r="A395" s="56" t="str">
        <f>IF(OR(C395="",D395=""),"",$D$3&amp;"_"&amp;ROW()-13-COUNTBLANK($D$14:D395))</f>
        <v>TLTS_319</v>
      </c>
      <c r="B395" s="57" t="s">
        <v>229</v>
      </c>
      <c r="C395" s="57" t="s">
        <v>508</v>
      </c>
      <c r="D395" s="57" t="s">
        <v>230</v>
      </c>
      <c r="E395" s="18" t="s">
        <v>212</v>
      </c>
      <c r="F395" s="18"/>
      <c r="G395" s="18"/>
      <c r="H395" s="18"/>
      <c r="I395" s="18"/>
      <c r="J395" s="18"/>
      <c r="K395" s="18"/>
      <c r="L395" s="18"/>
      <c r="M395" s="18"/>
      <c r="N395" s="18"/>
      <c r="O395" s="18"/>
      <c r="P395" s="18"/>
      <c r="Q395" s="55" t="str">
        <f t="shared" si="53"/>
        <v>P</v>
      </c>
      <c r="R395" s="67"/>
      <c r="S395" s="67"/>
      <c r="Z395" s="35"/>
      <c r="AA395" s="35"/>
      <c r="AB395" s="35"/>
      <c r="AC395" s="35"/>
      <c r="AD395" s="35"/>
      <c r="AE395" s="35"/>
      <c r="AF395" s="35"/>
      <c r="AG395" s="35"/>
    </row>
    <row r="396" spans="1:33" ht="30" outlineLevel="1">
      <c r="A396" s="56" t="str">
        <f>IF(OR(C396="",D396=""),"",$D$3&amp;"_"&amp;ROW()-13-COUNTBLANK($D$14:D396))</f>
        <v>TLTS_320</v>
      </c>
      <c r="B396" s="57" t="s">
        <v>231</v>
      </c>
      <c r="C396" s="57" t="s">
        <v>509</v>
      </c>
      <c r="D396" s="57" t="s">
        <v>232</v>
      </c>
      <c r="E396" s="18" t="s">
        <v>212</v>
      </c>
      <c r="F396" s="18"/>
      <c r="G396" s="18"/>
      <c r="H396" s="18"/>
      <c r="I396" s="18"/>
      <c r="J396" s="18"/>
      <c r="K396" s="18"/>
      <c r="L396" s="18"/>
      <c r="M396" s="18"/>
      <c r="N396" s="18"/>
      <c r="O396" s="18"/>
      <c r="P396" s="18"/>
      <c r="Q396" s="55" t="str">
        <f t="shared" si="53"/>
        <v>P</v>
      </c>
      <c r="R396" s="67"/>
      <c r="S396" s="67"/>
      <c r="Z396" s="35"/>
      <c r="AA396" s="35"/>
      <c r="AB396" s="35"/>
      <c r="AC396" s="35"/>
      <c r="AD396" s="35"/>
      <c r="AE396" s="35"/>
      <c r="AF396" s="35"/>
      <c r="AG396" s="35"/>
    </row>
    <row r="397" spans="1:33" ht="15.6" customHeight="1" outlineLevel="1">
      <c r="A397" s="56" t="str">
        <f>IF(OR(C397="",D397=""),"",$D$3&amp;"_"&amp;ROW()-13-COUNTBLANK($D$14:D397))</f>
        <v/>
      </c>
      <c r="B397" s="187" t="s">
        <v>457</v>
      </c>
      <c r="C397" s="187"/>
      <c r="D397" s="187"/>
      <c r="E397" s="187"/>
      <c r="F397" s="187"/>
      <c r="G397" s="187"/>
      <c r="H397" s="188"/>
      <c r="I397" s="188"/>
      <c r="J397" s="188"/>
      <c r="K397" s="188"/>
      <c r="L397" s="188"/>
      <c r="M397" s="188"/>
      <c r="N397" s="188"/>
      <c r="O397" s="188"/>
      <c r="P397" s="188"/>
      <c r="Q397" s="187"/>
      <c r="R397" s="187"/>
      <c r="S397" s="187"/>
      <c r="T397" s="45"/>
      <c r="U397" s="45"/>
      <c r="V397" s="45"/>
      <c r="W397" s="45"/>
      <c r="X397" s="45"/>
      <c r="Y397" s="45"/>
      <c r="Z397" s="45"/>
      <c r="AA397" s="45"/>
      <c r="AB397" s="45"/>
      <c r="AC397" s="45"/>
      <c r="AD397" s="45"/>
      <c r="AE397" s="45"/>
      <c r="AF397" s="45"/>
      <c r="AG397" s="45"/>
    </row>
    <row r="398" spans="1:33" s="48" customFormat="1" ht="30" outlineLevel="1">
      <c r="A398" s="56" t="str">
        <f>IF(OR(C398="",D398=""),"",$D$3&amp;"_"&amp;ROW()-13-COUNTBLANK($D$14:D398))</f>
        <v>TLTS_321</v>
      </c>
      <c r="B398" s="57" t="s">
        <v>184</v>
      </c>
      <c r="C398" s="57" t="s">
        <v>510</v>
      </c>
      <c r="D398" s="16" t="s">
        <v>534</v>
      </c>
      <c r="E398" s="18" t="s">
        <v>212</v>
      </c>
      <c r="F398" s="60"/>
      <c r="G398" s="60"/>
      <c r="H398" s="60"/>
      <c r="I398" s="60"/>
      <c r="J398" s="60"/>
      <c r="K398" s="60"/>
      <c r="L398" s="60"/>
      <c r="M398" s="60"/>
      <c r="N398" s="60"/>
      <c r="O398" s="60"/>
      <c r="P398" s="60"/>
      <c r="Q398" s="73" t="str">
        <f t="shared" ref="Q398:Q407" si="54">IF(OR(IF(G398="",IF(F398="",IF(E398="","",E398),F398),G398)="F",IF(J398="",IF(I398="",IF(H398="","",H398),I398),J398)="F",IF(M398="",IF(L398="",IF(K398="","",K398),L398),M398)="F",IF(P398="",IF(O398="",IF(N398="","",N398),O398),P398)="F")=TRUE,"F",IF(OR(IF(G398="",IF(F398="",IF(E398="","",E398),F398),G398)="PE",IF(J398="",IF(I398="",IF(H398="","",H398),I398),J398)="PE",IF(M398="",IF(L398="",IF(K398="","",K398),L398),M398)="PE",IF(P398="",IF(O398="",IF(N398="","",N398),O398),P398)="PE")=TRUE,"PE",IF(AND(IF(G398="",IF(F398="",IF(E398="","",E398),F398),G398)="",IF(J398="",IF(I398="",IF(H398="","",H398),I398),J398)="",IF(M398="",IF(L398="",IF(K398="","",K398),L398),M398)="",IF(P398="",IF(O398="",IF(N398="","",N398),O398),P398)="")=TRUE,"","P")))</f>
        <v>P</v>
      </c>
      <c r="R398" s="74"/>
      <c r="S398" s="74"/>
    </row>
    <row r="399" spans="1:33" s="48" customFormat="1" ht="60" outlineLevel="1">
      <c r="A399" s="56" t="str">
        <f>IF(OR(C399="",D399=""),"",$D$3&amp;"_"&amp;ROW()-13-COUNTBLANK($D$14:D399))</f>
        <v>TLTS_322</v>
      </c>
      <c r="B399" s="57" t="s">
        <v>185</v>
      </c>
      <c r="C399" s="57" t="s">
        <v>511</v>
      </c>
      <c r="D399" s="57" t="s">
        <v>512</v>
      </c>
      <c r="E399" s="18" t="s">
        <v>212</v>
      </c>
      <c r="F399" s="60"/>
      <c r="G399" s="60"/>
      <c r="H399" s="60"/>
      <c r="I399" s="60"/>
      <c r="J399" s="60"/>
      <c r="K399" s="60"/>
      <c r="L399" s="60"/>
      <c r="M399" s="60"/>
      <c r="N399" s="60"/>
      <c r="O399" s="60"/>
      <c r="P399" s="60"/>
      <c r="Q399" s="73" t="str">
        <f t="shared" si="54"/>
        <v>P</v>
      </c>
      <c r="R399" s="74"/>
      <c r="S399" s="74"/>
    </row>
    <row r="400" spans="1:33" s="48" customFormat="1" ht="60" outlineLevel="1">
      <c r="A400" s="56" t="str">
        <f>IF(OR(C400="",D400=""),"",$D$3&amp;"_"&amp;ROW()-13-COUNTBLANK($D$14:D400))</f>
        <v>TLTS_323</v>
      </c>
      <c r="B400" s="57" t="s">
        <v>186</v>
      </c>
      <c r="C400" s="57" t="s">
        <v>513</v>
      </c>
      <c r="D400" s="57" t="s">
        <v>470</v>
      </c>
      <c r="E400" s="18" t="s">
        <v>212</v>
      </c>
      <c r="F400" s="60"/>
      <c r="G400" s="60"/>
      <c r="H400" s="60"/>
      <c r="I400" s="60"/>
      <c r="J400" s="60"/>
      <c r="K400" s="60"/>
      <c r="L400" s="60"/>
      <c r="M400" s="60"/>
      <c r="N400" s="60"/>
      <c r="O400" s="60"/>
      <c r="P400" s="60"/>
      <c r="Q400" s="73" t="str">
        <f t="shared" si="54"/>
        <v>P</v>
      </c>
      <c r="R400" s="74"/>
      <c r="S400" s="74"/>
    </row>
    <row r="401" spans="1:33" s="48" customFormat="1" ht="45" outlineLevel="1">
      <c r="A401" s="56" t="str">
        <f>IF(OR(C401="",D401=""),"",$D$3&amp;"_"&amp;ROW()-13-COUNTBLANK($D$14:D401))</f>
        <v>TLTS_324</v>
      </c>
      <c r="B401" s="57" t="s">
        <v>187</v>
      </c>
      <c r="C401" s="57" t="s">
        <v>514</v>
      </c>
      <c r="D401" s="57" t="s">
        <v>515</v>
      </c>
      <c r="E401" s="18" t="s">
        <v>212</v>
      </c>
      <c r="F401" s="60"/>
      <c r="G401" s="60"/>
      <c r="H401" s="60"/>
      <c r="I401" s="60"/>
      <c r="J401" s="60"/>
      <c r="K401" s="60"/>
      <c r="L401" s="60"/>
      <c r="M401" s="60"/>
      <c r="N401" s="60"/>
      <c r="O401" s="60"/>
      <c r="P401" s="60"/>
      <c r="Q401" s="73" t="str">
        <f t="shared" si="54"/>
        <v>P</v>
      </c>
      <c r="R401" s="74"/>
      <c r="S401" s="74"/>
    </row>
    <row r="402" spans="1:33" s="48" customFormat="1" ht="75" outlineLevel="1">
      <c r="A402" s="56" t="str">
        <f>IF(OR(C402="",D402=""),"",$D$3&amp;"_"&amp;ROW()-13-COUNTBLANK($D$14:D402))</f>
        <v>TLTS_325</v>
      </c>
      <c r="B402" s="75" t="s">
        <v>71</v>
      </c>
      <c r="C402" s="76" t="s">
        <v>516</v>
      </c>
      <c r="D402" s="57" t="s">
        <v>476</v>
      </c>
      <c r="E402" s="18"/>
      <c r="F402" s="60"/>
      <c r="G402" s="60"/>
      <c r="H402" s="60"/>
      <c r="I402" s="60"/>
      <c r="J402" s="60"/>
      <c r="K402" s="60"/>
      <c r="L402" s="60"/>
      <c r="M402" s="60"/>
      <c r="N402" s="60"/>
      <c r="O402" s="60"/>
      <c r="P402" s="60"/>
      <c r="Q402" s="73" t="str">
        <f t="shared" si="54"/>
        <v/>
      </c>
      <c r="R402" s="77"/>
      <c r="S402" s="65"/>
    </row>
    <row r="403" spans="1:33" s="48" customFormat="1" ht="75" outlineLevel="1">
      <c r="A403" s="56" t="str">
        <f>IF(OR(C403="",D403=""),"",$D$3&amp;"_"&amp;ROW()-13-COUNTBLANK($D$14:D403))</f>
        <v>TLTS_326</v>
      </c>
      <c r="B403" s="75" t="s">
        <v>60</v>
      </c>
      <c r="C403" s="76" t="s">
        <v>517</v>
      </c>
      <c r="D403" s="57" t="s">
        <v>476</v>
      </c>
      <c r="E403" s="18"/>
      <c r="F403" s="60"/>
      <c r="G403" s="60"/>
      <c r="H403" s="60"/>
      <c r="I403" s="60"/>
      <c r="J403" s="60"/>
      <c r="K403" s="60"/>
      <c r="L403" s="60"/>
      <c r="M403" s="60"/>
      <c r="N403" s="60"/>
      <c r="O403" s="60"/>
      <c r="P403" s="60"/>
      <c r="Q403" s="73" t="str">
        <f t="shared" si="54"/>
        <v/>
      </c>
      <c r="R403" s="77"/>
      <c r="S403" s="65"/>
    </row>
    <row r="404" spans="1:33" s="48" customFormat="1" ht="60" outlineLevel="1">
      <c r="A404" s="56" t="str">
        <f>IF(OR(C404="",D404=""),"",$D$3&amp;"_"&amp;ROW()-13-COUNTBLANK($D$14:D404))</f>
        <v>TLTS_327</v>
      </c>
      <c r="B404" s="75" t="s">
        <v>61</v>
      </c>
      <c r="C404" s="76" t="s">
        <v>518</v>
      </c>
      <c r="D404" s="57" t="s">
        <v>519</v>
      </c>
      <c r="E404" s="18"/>
      <c r="F404" s="60"/>
      <c r="G404" s="60"/>
      <c r="H404" s="60"/>
      <c r="I404" s="60"/>
      <c r="J404" s="60"/>
      <c r="K404" s="60"/>
      <c r="L404" s="60"/>
      <c r="M404" s="60"/>
      <c r="N404" s="60"/>
      <c r="O404" s="60"/>
      <c r="P404" s="60"/>
      <c r="Q404" s="73" t="str">
        <f t="shared" si="54"/>
        <v/>
      </c>
      <c r="R404" s="65"/>
      <c r="S404" s="65"/>
    </row>
    <row r="405" spans="1:33" s="48" customFormat="1" ht="30" outlineLevel="1">
      <c r="A405" s="56" t="str">
        <f>IF(OR(C405="",D405=""),"",$D$3&amp;"_"&amp;ROW()-13-COUNTBLANK($D$14:D405))</f>
        <v>TLTS_328</v>
      </c>
      <c r="B405" s="174" t="s">
        <v>70</v>
      </c>
      <c r="C405" s="78" t="s">
        <v>520</v>
      </c>
      <c r="D405" s="79" t="s">
        <v>188</v>
      </c>
      <c r="E405" s="18"/>
      <c r="F405" s="60"/>
      <c r="G405" s="60"/>
      <c r="H405" s="60"/>
      <c r="I405" s="60"/>
      <c r="J405" s="60"/>
      <c r="K405" s="60"/>
      <c r="L405" s="60"/>
      <c r="M405" s="60"/>
      <c r="N405" s="60"/>
      <c r="O405" s="60"/>
      <c r="P405" s="60"/>
      <c r="Q405" s="73" t="str">
        <f t="shared" si="54"/>
        <v/>
      </c>
      <c r="R405" s="77"/>
      <c r="S405" s="65"/>
    </row>
    <row r="406" spans="1:33" s="48" customFormat="1" ht="60" outlineLevel="1">
      <c r="A406" s="56" t="str">
        <f>IF(OR(C406="",D406=""),"",$D$3&amp;"_"&amp;ROW()-13-COUNTBLANK($D$14:D406))</f>
        <v>TLTS_329</v>
      </c>
      <c r="B406" s="175"/>
      <c r="C406" s="76" t="s">
        <v>521</v>
      </c>
      <c r="D406" s="57" t="s">
        <v>519</v>
      </c>
      <c r="E406" s="18"/>
      <c r="F406" s="60"/>
      <c r="G406" s="60"/>
      <c r="H406" s="60"/>
      <c r="I406" s="60"/>
      <c r="J406" s="60"/>
      <c r="K406" s="60"/>
      <c r="L406" s="60"/>
      <c r="M406" s="60"/>
      <c r="N406" s="60"/>
      <c r="O406" s="60"/>
      <c r="P406" s="60"/>
      <c r="Q406" s="73" t="str">
        <f t="shared" si="54"/>
        <v/>
      </c>
      <c r="R406" s="74"/>
      <c r="S406" s="74"/>
    </row>
    <row r="407" spans="1:33" s="48" customFormat="1" ht="75" outlineLevel="1">
      <c r="A407" s="56" t="str">
        <f>IF(OR(C407="",D407=""),"",$D$3&amp;"_"&amp;ROW()-13-COUNTBLANK($D$14:D407))</f>
        <v>TLTS_330</v>
      </c>
      <c r="B407" s="75" t="s">
        <v>355</v>
      </c>
      <c r="C407" s="76" t="s">
        <v>522</v>
      </c>
      <c r="D407" s="57" t="s">
        <v>519</v>
      </c>
      <c r="E407" s="18" t="s">
        <v>212</v>
      </c>
      <c r="F407" s="60"/>
      <c r="G407" s="60"/>
      <c r="H407" s="60"/>
      <c r="I407" s="60"/>
      <c r="J407" s="60"/>
      <c r="K407" s="60"/>
      <c r="L407" s="60"/>
      <c r="M407" s="60"/>
      <c r="N407" s="60"/>
      <c r="O407" s="60"/>
      <c r="P407" s="60"/>
      <c r="Q407" s="73" t="str">
        <f t="shared" si="54"/>
        <v>P</v>
      </c>
      <c r="R407" s="74"/>
      <c r="S407" s="74"/>
    </row>
    <row r="408" spans="1:33" ht="15.6" customHeight="1" outlineLevel="1">
      <c r="A408" s="56" t="str">
        <f>IF(OR(C408="",D408=""),"",$D$3&amp;"_"&amp;ROW()-13-COUNTBLANK($D$14:D408))</f>
        <v/>
      </c>
      <c r="B408" s="187" t="s">
        <v>477</v>
      </c>
      <c r="C408" s="187"/>
      <c r="D408" s="187"/>
      <c r="E408" s="187"/>
      <c r="F408" s="187"/>
      <c r="G408" s="187"/>
      <c r="H408" s="188"/>
      <c r="I408" s="188"/>
      <c r="J408" s="188"/>
      <c r="K408" s="188"/>
      <c r="L408" s="188"/>
      <c r="M408" s="188"/>
      <c r="N408" s="188"/>
      <c r="O408" s="188"/>
      <c r="P408" s="188"/>
      <c r="Q408" s="187"/>
      <c r="R408" s="187"/>
      <c r="S408" s="187"/>
      <c r="T408" s="45"/>
      <c r="U408" s="45"/>
      <c r="V408" s="45"/>
      <c r="W408" s="45"/>
      <c r="X408" s="45"/>
      <c r="Y408" s="45"/>
      <c r="Z408" s="45"/>
      <c r="AA408" s="45"/>
      <c r="AB408" s="45"/>
      <c r="AC408" s="45"/>
      <c r="AD408" s="45"/>
      <c r="AE408" s="45"/>
      <c r="AF408" s="45"/>
      <c r="AG408" s="45"/>
    </row>
    <row r="409" spans="1:33" s="48" customFormat="1" ht="30" outlineLevel="1">
      <c r="A409" s="56" t="str">
        <f>IF(OR(C409="",D409=""),"",$D$3&amp;"_"&amp;ROW()-13-COUNTBLANK($D$14:D409))</f>
        <v>TLTS_331</v>
      </c>
      <c r="B409" s="57" t="s">
        <v>184</v>
      </c>
      <c r="C409" s="57" t="s">
        <v>510</v>
      </c>
      <c r="D409" s="16" t="s">
        <v>534</v>
      </c>
      <c r="E409" s="18" t="s">
        <v>212</v>
      </c>
      <c r="F409" s="60"/>
      <c r="G409" s="60"/>
      <c r="H409" s="60"/>
      <c r="I409" s="60"/>
      <c r="J409" s="60"/>
      <c r="K409" s="60"/>
      <c r="L409" s="60"/>
      <c r="M409" s="60"/>
      <c r="N409" s="60"/>
      <c r="O409" s="60"/>
      <c r="P409" s="60"/>
      <c r="Q409" s="73" t="str">
        <f t="shared" ref="Q409:Q418" si="55">IF(OR(IF(G409="",IF(F409="",IF(E409="","",E409),F409),G409)="F",IF(J409="",IF(I409="",IF(H409="","",H409),I409),J409)="F",IF(M409="",IF(L409="",IF(K409="","",K409),L409),M409)="F",IF(P409="",IF(O409="",IF(N409="","",N409),O409),P409)="F")=TRUE,"F",IF(OR(IF(G409="",IF(F409="",IF(E409="","",E409),F409),G409)="PE",IF(J409="",IF(I409="",IF(H409="","",H409),I409),J409)="PE",IF(M409="",IF(L409="",IF(K409="","",K409),L409),M409)="PE",IF(P409="",IF(O409="",IF(N409="","",N409),O409),P409)="PE")=TRUE,"PE",IF(AND(IF(G409="",IF(F409="",IF(E409="","",E409),F409),G409)="",IF(J409="",IF(I409="",IF(H409="","",H409),I409),J409)="",IF(M409="",IF(L409="",IF(K409="","",K409),L409),M409)="",IF(P409="",IF(O409="",IF(N409="","",N409),O409),P409)="")=TRUE,"","P")))</f>
        <v>P</v>
      </c>
      <c r="R409" s="74"/>
      <c r="S409" s="74"/>
    </row>
    <row r="410" spans="1:33" s="48" customFormat="1" ht="60" outlineLevel="1">
      <c r="A410" s="56" t="str">
        <f>IF(OR(C410="",D410=""),"",$D$3&amp;"_"&amp;ROW()-13-COUNTBLANK($D$14:D410))</f>
        <v>TLTS_332</v>
      </c>
      <c r="B410" s="57" t="s">
        <v>185</v>
      </c>
      <c r="C410" s="57" t="s">
        <v>511</v>
      </c>
      <c r="D410" s="57" t="s">
        <v>523</v>
      </c>
      <c r="E410" s="18" t="s">
        <v>212</v>
      </c>
      <c r="F410" s="60"/>
      <c r="G410" s="60"/>
      <c r="H410" s="60"/>
      <c r="I410" s="60"/>
      <c r="J410" s="60"/>
      <c r="K410" s="60"/>
      <c r="L410" s="60"/>
      <c r="M410" s="60"/>
      <c r="N410" s="60"/>
      <c r="O410" s="60"/>
      <c r="P410" s="60"/>
      <c r="Q410" s="73" t="str">
        <f t="shared" si="55"/>
        <v>P</v>
      </c>
      <c r="R410" s="74"/>
      <c r="S410" s="74"/>
    </row>
    <row r="411" spans="1:33" s="48" customFormat="1" ht="60" outlineLevel="1">
      <c r="A411" s="56" t="str">
        <f>IF(OR(C411="",D411=""),"",$D$3&amp;"_"&amp;ROW()-13-COUNTBLANK($D$14:D411))</f>
        <v>TLTS_333</v>
      </c>
      <c r="B411" s="57" t="s">
        <v>186</v>
      </c>
      <c r="C411" s="57" t="s">
        <v>513</v>
      </c>
      <c r="D411" s="57" t="s">
        <v>470</v>
      </c>
      <c r="E411" s="18" t="s">
        <v>212</v>
      </c>
      <c r="F411" s="60"/>
      <c r="G411" s="60"/>
      <c r="H411" s="60"/>
      <c r="I411" s="60"/>
      <c r="J411" s="60"/>
      <c r="K411" s="60"/>
      <c r="L411" s="60"/>
      <c r="M411" s="60"/>
      <c r="N411" s="60"/>
      <c r="O411" s="60"/>
      <c r="P411" s="60"/>
      <c r="Q411" s="73" t="str">
        <f t="shared" si="55"/>
        <v>P</v>
      </c>
      <c r="R411" s="74"/>
      <c r="S411" s="74"/>
    </row>
    <row r="412" spans="1:33" s="48" customFormat="1" ht="45" outlineLevel="1">
      <c r="A412" s="56" t="str">
        <f>IF(OR(C412="",D412=""),"",$D$3&amp;"_"&amp;ROW()-13-COUNTBLANK($D$14:D412))</f>
        <v>TLTS_334</v>
      </c>
      <c r="B412" s="57" t="s">
        <v>187</v>
      </c>
      <c r="C412" s="57" t="s">
        <v>514</v>
      </c>
      <c r="D412" s="57" t="s">
        <v>515</v>
      </c>
      <c r="E412" s="18" t="s">
        <v>212</v>
      </c>
      <c r="F412" s="60"/>
      <c r="G412" s="60"/>
      <c r="H412" s="60"/>
      <c r="I412" s="60"/>
      <c r="J412" s="60"/>
      <c r="K412" s="60"/>
      <c r="L412" s="60"/>
      <c r="M412" s="60"/>
      <c r="N412" s="60"/>
      <c r="O412" s="60"/>
      <c r="P412" s="60"/>
      <c r="Q412" s="73" t="str">
        <f t="shared" si="55"/>
        <v>P</v>
      </c>
      <c r="R412" s="74"/>
      <c r="S412" s="74"/>
    </row>
    <row r="413" spans="1:33" s="48" customFormat="1" ht="75" outlineLevel="1">
      <c r="A413" s="56" t="str">
        <f>IF(OR(C413="",D413=""),"",$D$3&amp;"_"&amp;ROW()-13-COUNTBLANK($D$14:D413))</f>
        <v>TLTS_335</v>
      </c>
      <c r="B413" s="75" t="s">
        <v>71</v>
      </c>
      <c r="C413" s="76" t="s">
        <v>516</v>
      </c>
      <c r="D413" s="57" t="s">
        <v>476</v>
      </c>
      <c r="E413" s="18"/>
      <c r="F413" s="60"/>
      <c r="G413" s="60"/>
      <c r="H413" s="60"/>
      <c r="I413" s="60"/>
      <c r="J413" s="60"/>
      <c r="K413" s="60"/>
      <c r="L413" s="60"/>
      <c r="M413" s="60"/>
      <c r="N413" s="60"/>
      <c r="O413" s="60"/>
      <c r="P413" s="60"/>
      <c r="Q413" s="73" t="str">
        <f t="shared" si="55"/>
        <v/>
      </c>
      <c r="R413" s="77"/>
      <c r="S413" s="65"/>
    </row>
    <row r="414" spans="1:33" s="48" customFormat="1" ht="75" outlineLevel="1">
      <c r="A414" s="56" t="str">
        <f>IF(OR(C414="",D414=""),"",$D$3&amp;"_"&amp;ROW()-13-COUNTBLANK($D$14:D414))</f>
        <v>TLTS_336</v>
      </c>
      <c r="B414" s="75" t="s">
        <v>60</v>
      </c>
      <c r="C414" s="76" t="s">
        <v>517</v>
      </c>
      <c r="D414" s="57" t="s">
        <v>519</v>
      </c>
      <c r="E414" s="18"/>
      <c r="F414" s="60"/>
      <c r="G414" s="60"/>
      <c r="H414" s="60"/>
      <c r="I414" s="60"/>
      <c r="J414" s="60"/>
      <c r="K414" s="60"/>
      <c r="L414" s="60"/>
      <c r="M414" s="60"/>
      <c r="N414" s="60"/>
      <c r="O414" s="60"/>
      <c r="P414" s="60"/>
      <c r="Q414" s="73" t="str">
        <f t="shared" si="55"/>
        <v/>
      </c>
      <c r="R414" s="77"/>
      <c r="S414" s="65"/>
    </row>
    <row r="415" spans="1:33" s="48" customFormat="1" ht="60" outlineLevel="1">
      <c r="A415" s="56" t="str">
        <f>IF(OR(C415="",D415=""),"",$D$3&amp;"_"&amp;ROW()-13-COUNTBLANK($D$14:D415))</f>
        <v>TLTS_337</v>
      </c>
      <c r="B415" s="75" t="s">
        <v>61</v>
      </c>
      <c r="C415" s="76" t="s">
        <v>518</v>
      </c>
      <c r="D415" s="57" t="s">
        <v>519</v>
      </c>
      <c r="E415" s="18"/>
      <c r="F415" s="60"/>
      <c r="G415" s="60"/>
      <c r="H415" s="60"/>
      <c r="I415" s="60"/>
      <c r="J415" s="60"/>
      <c r="K415" s="60"/>
      <c r="L415" s="60"/>
      <c r="M415" s="60"/>
      <c r="N415" s="60"/>
      <c r="O415" s="60"/>
      <c r="P415" s="60"/>
      <c r="Q415" s="73" t="str">
        <f t="shared" si="55"/>
        <v/>
      </c>
      <c r="R415" s="65"/>
      <c r="S415" s="65"/>
    </row>
    <row r="416" spans="1:33" s="48" customFormat="1" ht="30" outlineLevel="1">
      <c r="A416" s="56" t="str">
        <f>IF(OR(C416="",D416=""),"",$D$3&amp;"_"&amp;ROW()-13-COUNTBLANK($D$14:D416))</f>
        <v>TLTS_338</v>
      </c>
      <c r="B416" s="174" t="s">
        <v>70</v>
      </c>
      <c r="C416" s="78" t="s">
        <v>524</v>
      </c>
      <c r="D416" s="79" t="s">
        <v>481</v>
      </c>
      <c r="E416" s="18"/>
      <c r="F416" s="60"/>
      <c r="G416" s="60"/>
      <c r="H416" s="60"/>
      <c r="I416" s="60"/>
      <c r="J416" s="60"/>
      <c r="K416" s="60"/>
      <c r="L416" s="60"/>
      <c r="M416" s="60"/>
      <c r="N416" s="60"/>
      <c r="O416" s="60"/>
      <c r="P416" s="60"/>
      <c r="Q416" s="73" t="str">
        <f t="shared" si="55"/>
        <v/>
      </c>
      <c r="R416" s="77"/>
      <c r="S416" s="65"/>
    </row>
    <row r="417" spans="1:33" s="48" customFormat="1" ht="60" outlineLevel="1">
      <c r="A417" s="56" t="str">
        <f>IF(OR(C417="",D417=""),"",$D$3&amp;"_"&amp;ROW()-13-COUNTBLANK($D$14:D417))</f>
        <v>TLTS_339</v>
      </c>
      <c r="B417" s="175"/>
      <c r="C417" s="76" t="s">
        <v>525</v>
      </c>
      <c r="D417" s="57" t="s">
        <v>519</v>
      </c>
      <c r="E417" s="18"/>
      <c r="F417" s="60"/>
      <c r="G417" s="60"/>
      <c r="H417" s="60"/>
      <c r="I417" s="60"/>
      <c r="J417" s="60"/>
      <c r="K417" s="60"/>
      <c r="L417" s="60"/>
      <c r="M417" s="60"/>
      <c r="N417" s="60"/>
      <c r="O417" s="60"/>
      <c r="P417" s="60"/>
      <c r="Q417" s="73" t="str">
        <f t="shared" si="55"/>
        <v/>
      </c>
      <c r="R417" s="74"/>
      <c r="S417" s="74"/>
    </row>
    <row r="418" spans="1:33" s="48" customFormat="1" ht="75" outlineLevel="1">
      <c r="A418" s="56" t="str">
        <f>IF(OR(C418="",D418=""),"",$D$3&amp;"_"&amp;ROW()-13-COUNTBLANK($D$14:D418))</f>
        <v>TLTS_340</v>
      </c>
      <c r="B418" s="75" t="s">
        <v>355</v>
      </c>
      <c r="C418" s="76" t="s">
        <v>522</v>
      </c>
      <c r="D418" s="57" t="s">
        <v>519</v>
      </c>
      <c r="E418" s="18" t="s">
        <v>212</v>
      </c>
      <c r="F418" s="60"/>
      <c r="G418" s="60"/>
      <c r="H418" s="60"/>
      <c r="I418" s="60"/>
      <c r="J418" s="60"/>
      <c r="K418" s="60"/>
      <c r="L418" s="60"/>
      <c r="M418" s="60"/>
      <c r="N418" s="60"/>
      <c r="O418" s="60"/>
      <c r="P418" s="60"/>
      <c r="Q418" s="73" t="str">
        <f t="shared" si="55"/>
        <v>P</v>
      </c>
      <c r="R418" s="74"/>
      <c r="S418" s="74"/>
    </row>
    <row r="419" spans="1:33" ht="15.6" customHeight="1" outlineLevel="1">
      <c r="A419" s="56" t="str">
        <f>IF(OR(C419="",D419=""),"",$D$3&amp;"_"&amp;ROW()-13-COUNTBLANK($D$14:D419))</f>
        <v/>
      </c>
      <c r="B419" s="187" t="s">
        <v>483</v>
      </c>
      <c r="C419" s="187"/>
      <c r="D419" s="187"/>
      <c r="E419" s="187"/>
      <c r="F419" s="187"/>
      <c r="G419" s="187"/>
      <c r="H419" s="188"/>
      <c r="I419" s="188"/>
      <c r="J419" s="188"/>
      <c r="K419" s="188"/>
      <c r="L419" s="188"/>
      <c r="M419" s="188"/>
      <c r="N419" s="188"/>
      <c r="O419" s="188"/>
      <c r="P419" s="188"/>
      <c r="Q419" s="187"/>
      <c r="R419" s="187"/>
      <c r="S419" s="187"/>
      <c r="T419" s="45"/>
      <c r="U419" s="45"/>
      <c r="V419" s="45"/>
      <c r="W419" s="45"/>
      <c r="X419" s="45"/>
      <c r="Y419" s="45"/>
      <c r="Z419" s="45"/>
      <c r="AA419" s="45"/>
      <c r="AB419" s="45"/>
      <c r="AC419" s="45"/>
      <c r="AD419" s="45"/>
      <c r="AE419" s="45"/>
      <c r="AF419" s="45"/>
      <c r="AG419" s="45"/>
    </row>
    <row r="420" spans="1:33" s="48" customFormat="1" ht="30" outlineLevel="1">
      <c r="A420" s="56" t="str">
        <f>IF(OR(C420="",D420=""),"",$D$3&amp;"_"&amp;ROW()-13-COUNTBLANK($D$14:D420))</f>
        <v>TLTS_341</v>
      </c>
      <c r="B420" s="57" t="s">
        <v>184</v>
      </c>
      <c r="C420" s="57" t="s">
        <v>510</v>
      </c>
      <c r="D420" s="16" t="s">
        <v>534</v>
      </c>
      <c r="E420" s="18" t="s">
        <v>212</v>
      </c>
      <c r="F420" s="60"/>
      <c r="G420" s="60"/>
      <c r="H420" s="60"/>
      <c r="I420" s="60"/>
      <c r="J420" s="60"/>
      <c r="K420" s="60"/>
      <c r="L420" s="60"/>
      <c r="M420" s="60"/>
      <c r="N420" s="60"/>
      <c r="O420" s="60"/>
      <c r="P420" s="60"/>
      <c r="Q420" s="73" t="str">
        <f t="shared" ref="Q420:Q429" si="56">IF(OR(IF(G420="",IF(F420="",IF(E420="","",E420),F420),G420)="F",IF(J420="",IF(I420="",IF(H420="","",H420),I420),J420)="F",IF(M420="",IF(L420="",IF(K420="","",K420),L420),M420)="F",IF(P420="",IF(O420="",IF(N420="","",N420),O420),P420)="F")=TRUE,"F",IF(OR(IF(G420="",IF(F420="",IF(E420="","",E420),F420),G420)="PE",IF(J420="",IF(I420="",IF(H420="","",H420),I420),J420)="PE",IF(M420="",IF(L420="",IF(K420="","",K420),L420),M420)="PE",IF(P420="",IF(O420="",IF(N420="","",N420),O420),P420)="PE")=TRUE,"PE",IF(AND(IF(G420="",IF(F420="",IF(E420="","",E420),F420),G420)="",IF(J420="",IF(I420="",IF(H420="","",H420),I420),J420)="",IF(M420="",IF(L420="",IF(K420="","",K420),L420),M420)="",IF(P420="",IF(O420="",IF(N420="","",N420),O420),P420)="")=TRUE,"","P")))</f>
        <v>P</v>
      </c>
      <c r="R420" s="74"/>
      <c r="S420" s="74"/>
    </row>
    <row r="421" spans="1:33" s="48" customFormat="1" ht="60" outlineLevel="1">
      <c r="A421" s="56" t="str">
        <f>IF(OR(C421="",D421=""),"",$D$3&amp;"_"&amp;ROW()-13-COUNTBLANK($D$14:D421))</f>
        <v>TLTS_342</v>
      </c>
      <c r="B421" s="57" t="s">
        <v>185</v>
      </c>
      <c r="C421" s="57" t="s">
        <v>511</v>
      </c>
      <c r="D421" s="57" t="s">
        <v>526</v>
      </c>
      <c r="E421" s="18" t="s">
        <v>212</v>
      </c>
      <c r="F421" s="60"/>
      <c r="G421" s="60"/>
      <c r="H421" s="60"/>
      <c r="I421" s="60"/>
      <c r="J421" s="60"/>
      <c r="K421" s="60"/>
      <c r="L421" s="60"/>
      <c r="M421" s="60"/>
      <c r="N421" s="60"/>
      <c r="O421" s="60"/>
      <c r="P421" s="60"/>
      <c r="Q421" s="73" t="str">
        <f t="shared" si="56"/>
        <v>P</v>
      </c>
      <c r="R421" s="74"/>
      <c r="S421" s="74"/>
    </row>
    <row r="422" spans="1:33" s="48" customFormat="1" ht="60" outlineLevel="1">
      <c r="A422" s="56" t="str">
        <f>IF(OR(C422="",D422=""),"",$D$3&amp;"_"&amp;ROW()-13-COUNTBLANK($D$14:D422))</f>
        <v>TLTS_343</v>
      </c>
      <c r="B422" s="57" t="s">
        <v>186</v>
      </c>
      <c r="C422" s="57" t="s">
        <v>513</v>
      </c>
      <c r="D422" s="57" t="s">
        <v>470</v>
      </c>
      <c r="E422" s="18" t="s">
        <v>212</v>
      </c>
      <c r="F422" s="60"/>
      <c r="G422" s="60"/>
      <c r="H422" s="60"/>
      <c r="I422" s="60"/>
      <c r="J422" s="60"/>
      <c r="K422" s="60"/>
      <c r="L422" s="60"/>
      <c r="M422" s="60"/>
      <c r="N422" s="60"/>
      <c r="O422" s="60"/>
      <c r="P422" s="60"/>
      <c r="Q422" s="73" t="str">
        <f t="shared" si="56"/>
        <v>P</v>
      </c>
      <c r="R422" s="74"/>
      <c r="S422" s="74"/>
    </row>
    <row r="423" spans="1:33" s="48" customFormat="1" ht="45" outlineLevel="1">
      <c r="A423" s="56" t="str">
        <f>IF(OR(C423="",D423=""),"",$D$3&amp;"_"&amp;ROW()-13-COUNTBLANK($D$14:D423))</f>
        <v>TLTS_344</v>
      </c>
      <c r="B423" s="57" t="s">
        <v>187</v>
      </c>
      <c r="C423" s="57" t="s">
        <v>514</v>
      </c>
      <c r="D423" s="57" t="s">
        <v>515</v>
      </c>
      <c r="E423" s="18" t="s">
        <v>212</v>
      </c>
      <c r="F423" s="60"/>
      <c r="G423" s="60"/>
      <c r="H423" s="60"/>
      <c r="I423" s="60"/>
      <c r="J423" s="60"/>
      <c r="K423" s="60"/>
      <c r="L423" s="60"/>
      <c r="M423" s="60"/>
      <c r="N423" s="60"/>
      <c r="O423" s="60"/>
      <c r="P423" s="60"/>
      <c r="Q423" s="73" t="str">
        <f t="shared" si="56"/>
        <v>P</v>
      </c>
      <c r="R423" s="74"/>
      <c r="S423" s="74"/>
    </row>
    <row r="424" spans="1:33" s="48" customFormat="1" ht="75" outlineLevel="1">
      <c r="A424" s="56" t="str">
        <f>IF(OR(C424="",D424=""),"",$D$3&amp;"_"&amp;ROW()-13-COUNTBLANK($D$14:D424))</f>
        <v>TLTS_345</v>
      </c>
      <c r="B424" s="75" t="s">
        <v>71</v>
      </c>
      <c r="C424" s="76" t="s">
        <v>516</v>
      </c>
      <c r="D424" s="57" t="s">
        <v>476</v>
      </c>
      <c r="E424" s="18"/>
      <c r="F424" s="60"/>
      <c r="G424" s="60"/>
      <c r="H424" s="60"/>
      <c r="I424" s="60"/>
      <c r="J424" s="60"/>
      <c r="K424" s="60"/>
      <c r="L424" s="60"/>
      <c r="M424" s="60"/>
      <c r="N424" s="60"/>
      <c r="O424" s="60"/>
      <c r="P424" s="60"/>
      <c r="Q424" s="73" t="str">
        <f t="shared" si="56"/>
        <v/>
      </c>
      <c r="R424" s="77"/>
      <c r="S424" s="65"/>
    </row>
    <row r="425" spans="1:33" s="48" customFormat="1" ht="75" outlineLevel="1">
      <c r="A425" s="56" t="str">
        <f>IF(OR(C425="",D425=""),"",$D$3&amp;"_"&amp;ROW()-13-COUNTBLANK($D$14:D425))</f>
        <v>TLTS_346</v>
      </c>
      <c r="B425" s="75" t="s">
        <v>60</v>
      </c>
      <c r="C425" s="76" t="s">
        <v>517</v>
      </c>
      <c r="D425" s="57" t="s">
        <v>476</v>
      </c>
      <c r="E425" s="18"/>
      <c r="F425" s="60"/>
      <c r="G425" s="60"/>
      <c r="H425" s="60"/>
      <c r="I425" s="60"/>
      <c r="J425" s="60"/>
      <c r="K425" s="60"/>
      <c r="L425" s="60"/>
      <c r="M425" s="60"/>
      <c r="N425" s="60"/>
      <c r="O425" s="60"/>
      <c r="P425" s="60"/>
      <c r="Q425" s="73" t="str">
        <f t="shared" si="56"/>
        <v/>
      </c>
      <c r="R425" s="77"/>
      <c r="S425" s="65"/>
    </row>
    <row r="426" spans="1:33" s="48" customFormat="1" ht="60" outlineLevel="1">
      <c r="A426" s="56" t="str">
        <f>IF(OR(C426="",D426=""),"",$D$3&amp;"_"&amp;ROW()-13-COUNTBLANK($D$14:D426))</f>
        <v>TLTS_347</v>
      </c>
      <c r="B426" s="75" t="s">
        <v>61</v>
      </c>
      <c r="C426" s="76" t="s">
        <v>518</v>
      </c>
      <c r="D426" s="57" t="s">
        <v>519</v>
      </c>
      <c r="E426" s="18"/>
      <c r="F426" s="60"/>
      <c r="G426" s="60"/>
      <c r="H426" s="60"/>
      <c r="I426" s="60"/>
      <c r="J426" s="60"/>
      <c r="K426" s="60"/>
      <c r="L426" s="60"/>
      <c r="M426" s="60"/>
      <c r="N426" s="60"/>
      <c r="O426" s="60"/>
      <c r="P426" s="60"/>
      <c r="Q426" s="73" t="str">
        <f t="shared" si="56"/>
        <v/>
      </c>
      <c r="R426" s="65"/>
      <c r="S426" s="65"/>
    </row>
    <row r="427" spans="1:33" s="48" customFormat="1" ht="30" outlineLevel="1">
      <c r="A427" s="56" t="str">
        <f>IF(OR(C427="",D427=""),"",$D$3&amp;"_"&amp;ROW()-13-COUNTBLANK($D$14:D427))</f>
        <v>TLTS_348</v>
      </c>
      <c r="B427" s="174" t="s">
        <v>70</v>
      </c>
      <c r="C427" s="78" t="s">
        <v>520</v>
      </c>
      <c r="D427" s="79" t="s">
        <v>188</v>
      </c>
      <c r="E427" s="18"/>
      <c r="F427" s="60"/>
      <c r="G427" s="60"/>
      <c r="H427" s="60"/>
      <c r="I427" s="60"/>
      <c r="J427" s="60"/>
      <c r="K427" s="60"/>
      <c r="L427" s="60"/>
      <c r="M427" s="60"/>
      <c r="N427" s="60"/>
      <c r="O427" s="60"/>
      <c r="P427" s="60"/>
      <c r="Q427" s="73" t="str">
        <f t="shared" si="56"/>
        <v/>
      </c>
      <c r="R427" s="77"/>
      <c r="S427" s="65"/>
    </row>
    <row r="428" spans="1:33" s="48" customFormat="1" ht="60" outlineLevel="1">
      <c r="A428" s="56" t="str">
        <f>IF(OR(C428="",D428=""),"",$D$3&amp;"_"&amp;ROW()-13-COUNTBLANK($D$14:D428))</f>
        <v>TLTS_349</v>
      </c>
      <c r="B428" s="175"/>
      <c r="C428" s="76" t="s">
        <v>521</v>
      </c>
      <c r="D428" s="57" t="s">
        <v>519</v>
      </c>
      <c r="E428" s="18"/>
      <c r="F428" s="60"/>
      <c r="G428" s="60"/>
      <c r="H428" s="60"/>
      <c r="I428" s="60"/>
      <c r="J428" s="60"/>
      <c r="K428" s="60"/>
      <c r="L428" s="60"/>
      <c r="M428" s="60"/>
      <c r="N428" s="60"/>
      <c r="O428" s="60"/>
      <c r="P428" s="60"/>
      <c r="Q428" s="73" t="str">
        <f t="shared" si="56"/>
        <v/>
      </c>
      <c r="R428" s="74"/>
      <c r="S428" s="74"/>
    </row>
    <row r="429" spans="1:33" s="48" customFormat="1" ht="75" outlineLevel="1">
      <c r="A429" s="56" t="str">
        <f>IF(OR(C429="",D429=""),"",$D$3&amp;"_"&amp;ROW()-13-COUNTBLANK($D$14:D429))</f>
        <v>TLTS_350</v>
      </c>
      <c r="B429" s="75" t="s">
        <v>355</v>
      </c>
      <c r="C429" s="76" t="s">
        <v>522</v>
      </c>
      <c r="D429" s="57" t="s">
        <v>519</v>
      </c>
      <c r="E429" s="18" t="s">
        <v>212</v>
      </c>
      <c r="F429" s="60"/>
      <c r="G429" s="60"/>
      <c r="H429" s="60"/>
      <c r="I429" s="60"/>
      <c r="J429" s="60"/>
      <c r="K429" s="60"/>
      <c r="L429" s="60"/>
      <c r="M429" s="60"/>
      <c r="N429" s="60"/>
      <c r="O429" s="60"/>
      <c r="P429" s="60"/>
      <c r="Q429" s="73" t="str">
        <f t="shared" si="56"/>
        <v>P</v>
      </c>
      <c r="R429" s="74"/>
      <c r="S429" s="74"/>
    </row>
    <row r="430" spans="1:33" ht="15.6" customHeight="1" outlineLevel="1">
      <c r="A430" s="56" t="str">
        <f>IF(OR(C430="",D430=""),"",$D$3&amp;"_"&amp;ROW()-13-COUNTBLANK($D$14:D430))</f>
        <v/>
      </c>
      <c r="B430" s="187" t="s">
        <v>485</v>
      </c>
      <c r="C430" s="187"/>
      <c r="D430" s="187"/>
      <c r="E430" s="187"/>
      <c r="F430" s="187"/>
      <c r="G430" s="187"/>
      <c r="H430" s="188"/>
      <c r="I430" s="188"/>
      <c r="J430" s="188"/>
      <c r="K430" s="188"/>
      <c r="L430" s="188"/>
      <c r="M430" s="188"/>
      <c r="N430" s="188"/>
      <c r="O430" s="188"/>
      <c r="P430" s="188"/>
      <c r="Q430" s="187"/>
      <c r="R430" s="187"/>
      <c r="S430" s="187"/>
      <c r="T430" s="45"/>
      <c r="U430" s="45"/>
      <c r="V430" s="45"/>
      <c r="W430" s="45"/>
      <c r="X430" s="45"/>
      <c r="Y430" s="45"/>
      <c r="Z430" s="45"/>
      <c r="AA430" s="45"/>
      <c r="AB430" s="45"/>
      <c r="AC430" s="45"/>
      <c r="AD430" s="45"/>
      <c r="AE430" s="45"/>
      <c r="AF430" s="45"/>
      <c r="AG430" s="45"/>
    </row>
    <row r="431" spans="1:33" ht="41.45" customHeight="1" outlineLevel="1">
      <c r="A431" s="56" t="str">
        <f>IF(OR(C431="",D431=""),"",$D$3&amp;"_"&amp;ROW()-13-COUNTBLANK($D$14:D431))</f>
        <v>TLTS_351</v>
      </c>
      <c r="B431" s="67" t="s">
        <v>137</v>
      </c>
      <c r="C431" s="68" t="s">
        <v>274</v>
      </c>
      <c r="D431" s="68" t="s">
        <v>280</v>
      </c>
      <c r="E431" s="18" t="s">
        <v>212</v>
      </c>
      <c r="F431" s="18"/>
      <c r="G431" s="18"/>
      <c r="H431" s="18"/>
      <c r="I431" s="18"/>
      <c r="J431" s="18"/>
      <c r="K431" s="18"/>
      <c r="L431" s="18"/>
      <c r="M431" s="18"/>
      <c r="N431" s="18"/>
      <c r="O431" s="18"/>
      <c r="P431" s="18"/>
      <c r="Q431" s="55" t="str">
        <f t="shared" ref="Q431:Q434" si="57">IF(OR(IF(G431="",IF(F431="",IF(E431="","",E431),F431),G431)="F",IF(J431="",IF(I431="",IF(H431="","",H431),I431),J431)="F",IF(M431="",IF(L431="",IF(K431="","",K431),L431),M431)="F",IF(P431="",IF(O431="",IF(N431="","",N431),O431),P431)="F")=TRUE,"F",IF(OR(IF(G431="",IF(F431="",IF(E431="","",E431),F431),G431)="PE",IF(J431="",IF(I431="",IF(H431="","",H431),I431),J431)="PE",IF(M431="",IF(L431="",IF(K431="","",K431),L431),M431)="PE",IF(P431="",IF(O431="",IF(N431="","",N431),O431),P431)="PE")=TRUE,"PE",IF(AND(IF(G431="",IF(F431="",IF(E431="","",E431),F431),G431)="",IF(J431="",IF(I431="",IF(H431="","",H431),I431),J431)="",IF(M431="",IF(L431="",IF(K431="","",K431),L431),M431)="",IF(P431="",IF(O431="",IF(N431="","",N431),O431),P431)="")=TRUE,"","P")))</f>
        <v>P</v>
      </c>
      <c r="R431" s="16"/>
      <c r="S431" s="16"/>
      <c r="T431" s="43"/>
      <c r="U431" s="43"/>
      <c r="V431" s="43"/>
      <c r="W431" s="43"/>
      <c r="X431" s="43"/>
      <c r="Y431" s="43"/>
      <c r="Z431" s="43"/>
      <c r="AA431" s="43"/>
      <c r="AB431" s="43"/>
      <c r="AC431" s="43"/>
      <c r="AD431" s="43"/>
      <c r="AE431" s="43"/>
      <c r="AF431" s="43"/>
      <c r="AG431" s="43"/>
    </row>
    <row r="432" spans="1:33" ht="41.45" customHeight="1" outlineLevel="1">
      <c r="A432" s="56" t="str">
        <f>IF(OR(C432="",D432=""),"",$D$3&amp;"_"&amp;ROW()-13-COUNTBLANK($D$14:D432))</f>
        <v>TLTS_352</v>
      </c>
      <c r="B432" s="67" t="s">
        <v>138</v>
      </c>
      <c r="C432" s="68" t="s">
        <v>275</v>
      </c>
      <c r="D432" s="68" t="s">
        <v>276</v>
      </c>
      <c r="E432" s="18" t="s">
        <v>212</v>
      </c>
      <c r="F432" s="18"/>
      <c r="G432" s="18"/>
      <c r="H432" s="18"/>
      <c r="I432" s="18"/>
      <c r="J432" s="18"/>
      <c r="K432" s="18"/>
      <c r="L432" s="18"/>
      <c r="M432" s="18"/>
      <c r="N432" s="18"/>
      <c r="O432" s="18"/>
      <c r="P432" s="18"/>
      <c r="Q432" s="55" t="str">
        <f t="shared" si="57"/>
        <v>P</v>
      </c>
      <c r="R432" s="16"/>
      <c r="S432" s="16"/>
      <c r="T432" s="43"/>
      <c r="U432" s="43"/>
      <c r="V432" s="43"/>
      <c r="W432" s="43"/>
      <c r="X432" s="43"/>
      <c r="Y432" s="43"/>
      <c r="Z432" s="43"/>
      <c r="AA432" s="43"/>
      <c r="AB432" s="43"/>
      <c r="AC432" s="43"/>
      <c r="AD432" s="43"/>
      <c r="AE432" s="43"/>
      <c r="AF432" s="43"/>
      <c r="AG432" s="43"/>
    </row>
    <row r="433" spans="1:33" ht="27.6" customHeight="1" outlineLevel="1">
      <c r="A433" s="56" t="str">
        <f>IF(OR(C433="",D433=""),"",$D$3&amp;"_"&amp;ROW()-13-COUNTBLANK($D$14:D433))</f>
        <v>TLTS_353</v>
      </c>
      <c r="B433" s="176" t="s">
        <v>70</v>
      </c>
      <c r="C433" s="68" t="s">
        <v>281</v>
      </c>
      <c r="D433" s="68" t="s">
        <v>139</v>
      </c>
      <c r="E433" s="18" t="s">
        <v>212</v>
      </c>
      <c r="F433" s="18"/>
      <c r="G433" s="18"/>
      <c r="H433" s="18"/>
      <c r="I433" s="18"/>
      <c r="J433" s="18"/>
      <c r="K433" s="18"/>
      <c r="L433" s="18"/>
      <c r="M433" s="18"/>
      <c r="N433" s="18"/>
      <c r="O433" s="18"/>
      <c r="P433" s="18"/>
      <c r="Q433" s="55" t="str">
        <f t="shared" si="57"/>
        <v>P</v>
      </c>
      <c r="R433" s="16"/>
      <c r="S433" s="16"/>
      <c r="T433" s="43"/>
      <c r="U433" s="43"/>
      <c r="V433" s="43"/>
      <c r="W433" s="43"/>
      <c r="X433" s="43"/>
      <c r="Y433" s="43"/>
      <c r="Z433" s="43"/>
      <c r="AA433" s="43"/>
      <c r="AB433" s="43"/>
      <c r="AC433" s="43"/>
      <c r="AD433" s="43"/>
      <c r="AE433" s="43"/>
      <c r="AF433" s="43"/>
      <c r="AG433" s="43"/>
    </row>
    <row r="434" spans="1:33" ht="27.6" customHeight="1" outlineLevel="1">
      <c r="A434" s="56" t="str">
        <f>IF(OR(C434="",D434=""),"",$D$3&amp;"_"&amp;ROW()-13-COUNTBLANK($D$14:D434))</f>
        <v>TLTS_354</v>
      </c>
      <c r="B434" s="177"/>
      <c r="C434" s="68" t="s">
        <v>282</v>
      </c>
      <c r="D434" s="68" t="s">
        <v>277</v>
      </c>
      <c r="E434" s="18" t="s">
        <v>212</v>
      </c>
      <c r="F434" s="18"/>
      <c r="G434" s="18"/>
      <c r="H434" s="18"/>
      <c r="I434" s="18"/>
      <c r="J434" s="18"/>
      <c r="K434" s="18"/>
      <c r="L434" s="18"/>
      <c r="M434" s="18"/>
      <c r="N434" s="18"/>
      <c r="O434" s="18"/>
      <c r="P434" s="18"/>
      <c r="Q434" s="55" t="str">
        <f t="shared" si="57"/>
        <v>P</v>
      </c>
      <c r="R434" s="16"/>
      <c r="S434" s="16"/>
      <c r="T434" s="43"/>
      <c r="U434" s="43"/>
      <c r="V434" s="43"/>
      <c r="W434" s="43"/>
      <c r="X434" s="43"/>
      <c r="Y434" s="43"/>
      <c r="Z434" s="43"/>
      <c r="AA434" s="43"/>
      <c r="AB434" s="43"/>
      <c r="AC434" s="43"/>
      <c r="AD434" s="43"/>
      <c r="AE434" s="43"/>
      <c r="AF434" s="43"/>
      <c r="AG434" s="43"/>
    </row>
    <row r="435" spans="1:33" ht="41.45" customHeight="1" outlineLevel="1">
      <c r="A435" s="56" t="str">
        <f>IF(OR(C435="",D435=""),"",$D$3&amp;"_"&amp;ROW()-13-COUNTBLANK($D$14:D435))</f>
        <v>TLTS_355</v>
      </c>
      <c r="B435" s="177"/>
      <c r="C435" s="68" t="s">
        <v>283</v>
      </c>
      <c r="D435" s="68" t="s">
        <v>139</v>
      </c>
      <c r="E435" s="18" t="s">
        <v>212</v>
      </c>
      <c r="F435" s="18"/>
      <c r="G435" s="18"/>
      <c r="H435" s="18"/>
      <c r="I435" s="18"/>
      <c r="J435" s="18"/>
      <c r="K435" s="18"/>
      <c r="L435" s="18"/>
      <c r="M435" s="18"/>
      <c r="N435" s="18"/>
      <c r="O435" s="18"/>
      <c r="P435" s="18"/>
      <c r="Q435" s="55"/>
      <c r="R435" s="16"/>
      <c r="S435" s="16"/>
      <c r="T435" s="43"/>
      <c r="U435" s="43"/>
      <c r="V435" s="43"/>
      <c r="W435" s="43"/>
      <c r="X435" s="43"/>
      <c r="Y435" s="43"/>
      <c r="Z435" s="43"/>
      <c r="AA435" s="43"/>
      <c r="AB435" s="43"/>
      <c r="AC435" s="43"/>
      <c r="AD435" s="43"/>
      <c r="AE435" s="43"/>
      <c r="AF435" s="43"/>
      <c r="AG435" s="43"/>
    </row>
    <row r="436" spans="1:33" ht="41.45" customHeight="1" outlineLevel="1">
      <c r="A436" s="56" t="str">
        <f>IF(OR(C436="",D436=""),"",$D$3&amp;"_"&amp;ROW()-13-COUNTBLANK($D$14:D436))</f>
        <v>TLTS_356</v>
      </c>
      <c r="B436" s="178"/>
      <c r="C436" s="68" t="s">
        <v>284</v>
      </c>
      <c r="D436" s="68" t="s">
        <v>277</v>
      </c>
      <c r="E436" s="18" t="s">
        <v>212</v>
      </c>
      <c r="F436" s="18"/>
      <c r="G436" s="18"/>
      <c r="H436" s="18"/>
      <c r="I436" s="18"/>
      <c r="J436" s="18"/>
      <c r="K436" s="18"/>
      <c r="L436" s="18"/>
      <c r="M436" s="18"/>
      <c r="N436" s="18"/>
      <c r="O436" s="18"/>
      <c r="P436" s="18"/>
      <c r="Q436" s="55"/>
      <c r="R436" s="16"/>
      <c r="S436" s="16"/>
      <c r="T436" s="43"/>
      <c r="U436" s="43"/>
      <c r="V436" s="43"/>
      <c r="W436" s="43"/>
      <c r="X436" s="43"/>
      <c r="Y436" s="43"/>
      <c r="Z436" s="43"/>
      <c r="AA436" s="43"/>
      <c r="AB436" s="43"/>
      <c r="AC436" s="43"/>
      <c r="AD436" s="43"/>
      <c r="AE436" s="43"/>
      <c r="AF436" s="43"/>
      <c r="AG436" s="43"/>
    </row>
    <row r="437" spans="1:33" ht="27.6" customHeight="1" outlineLevel="1">
      <c r="A437" s="56" t="str">
        <f>IF(OR(C437="",D437=""),"",$D$3&amp;"_"&amp;ROW()-13-COUNTBLANK($D$14:D437))</f>
        <v>TLTS_357</v>
      </c>
      <c r="B437" s="67" t="s">
        <v>285</v>
      </c>
      <c r="C437" s="68" t="s">
        <v>286</v>
      </c>
      <c r="D437" s="68" t="s">
        <v>278</v>
      </c>
      <c r="E437" s="18" t="s">
        <v>212</v>
      </c>
      <c r="F437" s="18"/>
      <c r="G437" s="18"/>
      <c r="H437" s="18"/>
      <c r="I437" s="18"/>
      <c r="J437" s="18"/>
      <c r="K437" s="18"/>
      <c r="L437" s="18"/>
      <c r="M437" s="18"/>
      <c r="N437" s="18"/>
      <c r="O437" s="18"/>
      <c r="P437" s="18"/>
      <c r="Q437" s="55" t="str">
        <f t="shared" ref="Q437:Q440" si="58">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16"/>
      <c r="S437" s="16"/>
      <c r="T437" s="43"/>
      <c r="U437" s="43"/>
      <c r="V437" s="43"/>
      <c r="W437" s="43"/>
      <c r="X437" s="43"/>
      <c r="Y437" s="43"/>
      <c r="Z437" s="43"/>
      <c r="AA437" s="43"/>
      <c r="AB437" s="43"/>
      <c r="AC437" s="43"/>
      <c r="AD437" s="43"/>
      <c r="AE437" s="43"/>
      <c r="AF437" s="43"/>
      <c r="AG437" s="43"/>
    </row>
    <row r="438" spans="1:33" ht="27.6" customHeight="1" outlineLevel="1">
      <c r="A438" s="56" t="str">
        <f>IF(OR(C438="",D438=""),"",$D$3&amp;"_"&amp;ROW()-13-COUNTBLANK($D$14:D438))</f>
        <v>TLTS_358</v>
      </c>
      <c r="B438" s="67" t="s">
        <v>140</v>
      </c>
      <c r="C438" s="68" t="s">
        <v>273</v>
      </c>
      <c r="D438" s="68" t="s">
        <v>279</v>
      </c>
      <c r="E438" s="18" t="s">
        <v>212</v>
      </c>
      <c r="F438" s="18"/>
      <c r="G438" s="18"/>
      <c r="H438" s="18"/>
      <c r="I438" s="18"/>
      <c r="J438" s="18"/>
      <c r="K438" s="18"/>
      <c r="L438" s="18"/>
      <c r="M438" s="18"/>
      <c r="N438" s="18"/>
      <c r="O438" s="18"/>
      <c r="P438" s="18"/>
      <c r="Q438" s="55" t="str">
        <f t="shared" si="58"/>
        <v>P</v>
      </c>
      <c r="R438" s="16"/>
      <c r="S438" s="16"/>
      <c r="T438" s="43"/>
      <c r="U438" s="43"/>
      <c r="V438" s="43"/>
      <c r="W438" s="43"/>
      <c r="X438" s="43"/>
      <c r="Y438" s="43"/>
      <c r="Z438" s="43"/>
      <c r="AA438" s="43"/>
      <c r="AB438" s="43"/>
      <c r="AC438" s="43"/>
      <c r="AD438" s="43"/>
      <c r="AE438" s="43"/>
      <c r="AF438" s="43"/>
      <c r="AG438" s="43"/>
    </row>
    <row r="439" spans="1:33" ht="41.45" customHeight="1" outlineLevel="1">
      <c r="A439" s="56" t="str">
        <f>IF(OR(C439="",D439=""),"",$D$3&amp;"_"&amp;ROW()-13-COUNTBLANK($D$14:D439))</f>
        <v>TLTS_359</v>
      </c>
      <c r="B439" s="67" t="s">
        <v>287</v>
      </c>
      <c r="C439" s="68" t="s">
        <v>288</v>
      </c>
      <c r="D439" s="68" t="s">
        <v>278</v>
      </c>
      <c r="E439" s="18" t="s">
        <v>212</v>
      </c>
      <c r="F439" s="18"/>
      <c r="G439" s="18"/>
      <c r="H439" s="18"/>
      <c r="I439" s="18"/>
      <c r="J439" s="18"/>
      <c r="K439" s="18"/>
      <c r="L439" s="18"/>
      <c r="M439" s="18"/>
      <c r="N439" s="18"/>
      <c r="O439" s="18"/>
      <c r="P439" s="18"/>
      <c r="Q439" s="55" t="str">
        <f t="shared" si="58"/>
        <v>P</v>
      </c>
      <c r="R439" s="16"/>
      <c r="S439" s="16"/>
      <c r="T439" s="43"/>
      <c r="U439" s="43"/>
      <c r="V439" s="43"/>
      <c r="W439" s="43"/>
      <c r="X439" s="43"/>
      <c r="Y439" s="43"/>
      <c r="Z439" s="43"/>
      <c r="AA439" s="43"/>
      <c r="AB439" s="43"/>
      <c r="AC439" s="43"/>
      <c r="AD439" s="43"/>
      <c r="AE439" s="43"/>
      <c r="AF439" s="43"/>
      <c r="AG439" s="43"/>
    </row>
    <row r="440" spans="1:33" ht="27.6" customHeight="1" outlineLevel="1">
      <c r="A440" s="56" t="str">
        <f>IF(OR(C440="",D440=""),"",$D$3&amp;"_"&amp;ROW()-13-COUNTBLANK($D$14:D440))</f>
        <v>TLTS_360</v>
      </c>
      <c r="B440" s="68" t="s">
        <v>141</v>
      </c>
      <c r="C440" s="68" t="s">
        <v>272</v>
      </c>
      <c r="D440" s="68" t="s">
        <v>278</v>
      </c>
      <c r="E440" s="18" t="s">
        <v>212</v>
      </c>
      <c r="F440" s="18"/>
      <c r="G440" s="18"/>
      <c r="H440" s="18"/>
      <c r="I440" s="18"/>
      <c r="J440" s="18"/>
      <c r="K440" s="18"/>
      <c r="L440" s="18"/>
      <c r="M440" s="18"/>
      <c r="N440" s="18"/>
      <c r="O440" s="18"/>
      <c r="P440" s="18"/>
      <c r="Q440" s="55" t="str">
        <f t="shared" si="58"/>
        <v>P</v>
      </c>
      <c r="R440" s="16"/>
      <c r="S440" s="16"/>
      <c r="T440" s="49"/>
      <c r="U440" s="49"/>
      <c r="V440" s="49"/>
      <c r="W440" s="49"/>
      <c r="X440" s="49"/>
      <c r="Y440" s="49"/>
      <c r="Z440" s="49"/>
      <c r="AA440" s="49"/>
      <c r="AB440" s="49"/>
      <c r="AC440" s="49"/>
      <c r="AD440" s="49"/>
      <c r="AE440" s="49"/>
      <c r="AF440" s="49"/>
      <c r="AG440" s="49"/>
    </row>
    <row r="441" spans="1:33" ht="16.149999999999999" customHeight="1" outlineLevel="1">
      <c r="A441" s="56" t="str">
        <f>IF(OR(C441="",D441=""),"",$D$3&amp;"_"&amp;ROW()-13-COUNTBLANK($D$14:D441))</f>
        <v/>
      </c>
      <c r="B441" s="179" t="s">
        <v>105</v>
      </c>
      <c r="C441" s="180"/>
      <c r="D441" s="180"/>
      <c r="E441" s="180"/>
      <c r="F441" s="180"/>
      <c r="G441" s="180"/>
      <c r="H441" s="181"/>
      <c r="I441" s="181"/>
      <c r="J441" s="181"/>
      <c r="K441" s="181"/>
      <c r="L441" s="181"/>
      <c r="M441" s="181"/>
      <c r="N441" s="181"/>
      <c r="O441" s="181"/>
      <c r="P441" s="181"/>
      <c r="Q441" s="180"/>
      <c r="R441" s="180"/>
      <c r="S441" s="182"/>
      <c r="T441" s="46"/>
      <c r="U441" s="46"/>
      <c r="V441" s="46"/>
      <c r="W441" s="46"/>
      <c r="X441" s="46"/>
      <c r="Y441" s="46"/>
      <c r="Z441" s="46"/>
      <c r="AA441" s="46"/>
      <c r="AB441" s="46"/>
      <c r="AC441" s="46"/>
      <c r="AD441" s="46"/>
      <c r="AE441" s="46"/>
      <c r="AF441" s="46"/>
      <c r="AG441" s="46"/>
    </row>
    <row r="442" spans="1:33" s="85" customFormat="1" ht="60" outlineLevel="1">
      <c r="A442" s="56" t="str">
        <f>IF(OR(C442="",D442=""),"",$D$3&amp;"_"&amp;ROW()-13-COUNTBLANK($D$14:D442))</f>
        <v>TLTS_361</v>
      </c>
      <c r="B442" s="80" t="s">
        <v>527</v>
      </c>
      <c r="C442" s="99" t="s">
        <v>528</v>
      </c>
      <c r="D442" s="87" t="s">
        <v>535</v>
      </c>
      <c r="E442" s="18" t="s">
        <v>212</v>
      </c>
      <c r="F442" s="81"/>
      <c r="G442" s="81"/>
      <c r="H442" s="82"/>
      <c r="I442" s="82"/>
      <c r="J442" s="82"/>
      <c r="K442" s="82"/>
      <c r="L442" s="82"/>
      <c r="M442" s="82"/>
      <c r="N442" s="82"/>
      <c r="O442" s="82"/>
      <c r="P442" s="82"/>
      <c r="Q442" s="83" t="str">
        <f>IF(OR(IF(G442="",IF(F442="",IF(E442="","",E442),F442),G442)="F",IF(J442="",IF(I442="",IF(H442="","",H442),I442),J442)="F",IF(M442="",IF(L442="",IF(K442="","",K442),L442),M442)="F",IF(P442="",IF(O442="",IF(N442="","",N442),O442),P442)="F")=TRUE,"F",IF(OR(IF(G442="",IF(F442="",IF(E442="","",E442),F442),G442)="PE",IF(J442="",IF(I442="",IF(H442="","",H442),I442),J442)="PE",IF(M442="",IF(L442="",IF(K442="","",K442),L442),M442)="PE",IF(P442="",IF(O442="",IF(N442="","",N442),O442),P442)="PE")=TRUE,"PE",IF(AND(IF(G442="",IF(F442="",IF(E442="","",E442),F442),G442)="",IF(J442="",IF(I442="",IF(H442="","",H442),I442),J442)="",IF(M442="",IF(L442="",IF(K442="","",K442),L442),M442)="",IF(P442="",IF(O442="",IF(N442="","",N442),O442),P442)="")=TRUE,"","P")))</f>
        <v>P</v>
      </c>
      <c r="R442" s="100"/>
      <c r="S442" s="101"/>
    </row>
    <row r="443" spans="1:33" s="85" customFormat="1" ht="45" outlineLevel="1">
      <c r="A443" s="56" t="str">
        <f>IF(OR(C443="",D443=""),"",$D$3&amp;"_"&amp;ROW()-13-COUNTBLANK($D$14:D443))</f>
        <v>TLTS_362</v>
      </c>
      <c r="B443" s="80" t="s">
        <v>204</v>
      </c>
      <c r="C443" s="99" t="s">
        <v>529</v>
      </c>
      <c r="D443" s="87" t="s">
        <v>535</v>
      </c>
      <c r="E443" s="18" t="s">
        <v>212</v>
      </c>
      <c r="F443" s="81"/>
      <c r="G443" s="81"/>
      <c r="H443" s="82"/>
      <c r="I443" s="82"/>
      <c r="J443" s="82"/>
      <c r="K443" s="82"/>
      <c r="L443" s="82"/>
      <c r="M443" s="82"/>
      <c r="N443" s="82"/>
      <c r="O443" s="82"/>
      <c r="P443" s="82"/>
      <c r="Q443" s="83" t="str">
        <f>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00"/>
      <c r="S443" s="101"/>
    </row>
    <row r="444" spans="1:33" s="85" customFormat="1" ht="30" outlineLevel="1">
      <c r="A444" s="56" t="str">
        <f>IF(OR(C444="",D444=""),"",$D$3&amp;"_"&amp;ROW()-13-COUNTBLANK($D$14:D444))</f>
        <v>TLTS_363</v>
      </c>
      <c r="B444" s="102" t="s">
        <v>487</v>
      </c>
      <c r="C444" s="99" t="s">
        <v>488</v>
      </c>
      <c r="D444" s="86" t="s">
        <v>489</v>
      </c>
      <c r="E444" s="18" t="s">
        <v>212</v>
      </c>
      <c r="F444" s="81"/>
      <c r="G444" s="81"/>
      <c r="H444" s="82"/>
      <c r="I444" s="82"/>
      <c r="J444" s="82"/>
      <c r="K444" s="82"/>
      <c r="L444" s="82"/>
      <c r="M444" s="82"/>
      <c r="N444" s="82"/>
      <c r="O444" s="82"/>
      <c r="P444" s="82"/>
      <c r="Q444" s="83" t="str">
        <f>IF(OR(IF(G444="",IF(F444="",IF(E444="","",E444),F444),G444)="F",IF(J444="",IF(I444="",IF(H444="","",H444),I444),J444)="F",IF(M444="",IF(L444="",IF(K444="","",K444),L444),M444)="F",IF(P444="",IF(O444="",IF(N444="","",N444),O444),P444)="F")=TRUE,"F",IF(OR(IF(G444="",IF(F444="",IF(E444="","",E444),F444),G444)="PE",IF(J444="",IF(I444="",IF(H444="","",H444),I444),J444)="PE",IF(M444="",IF(L444="",IF(K444="","",K444),L444),M444)="PE",IF(P444="",IF(O444="",IF(N444="","",N444),O444),P444)="PE")=TRUE,"PE",IF(AND(IF(G444="",IF(F444="",IF(E444="","",E444),F444),G444)="",IF(J444="",IF(I444="",IF(H444="","",H444),I444),J444)="",IF(M444="",IF(L444="",IF(K444="","",K444),L444),M444)="",IF(P444="",IF(O444="",IF(N444="","",N444),O444),P444)="")=TRUE,"","P")))</f>
        <v>P</v>
      </c>
      <c r="R444" s="84"/>
      <c r="S444" s="84"/>
    </row>
    <row r="445" spans="1:33" s="85" customFormat="1" ht="45" outlineLevel="1">
      <c r="A445" s="56" t="str">
        <f>IF(OR(C445="",D445=""),"",$D$3&amp;"_"&amp;ROW()-13-COUNTBLANK($D$14:D445))</f>
        <v>TLTS_364</v>
      </c>
      <c r="B445" s="80" t="s">
        <v>270</v>
      </c>
      <c r="C445" s="99" t="s">
        <v>269</v>
      </c>
      <c r="D445" s="87" t="s">
        <v>206</v>
      </c>
      <c r="E445" s="18" t="s">
        <v>212</v>
      </c>
      <c r="F445" s="81"/>
      <c r="G445" s="81"/>
      <c r="H445" s="82"/>
      <c r="I445" s="82"/>
      <c r="J445" s="82"/>
      <c r="K445" s="82"/>
      <c r="L445" s="82"/>
      <c r="M445" s="82"/>
      <c r="N445" s="82"/>
      <c r="O445" s="82"/>
      <c r="P445" s="82"/>
      <c r="Q445" s="83" t="str">
        <f>IF(OR(IF(G445="",IF(F445="",IF(E445="","",E445),F445),G445)="F",IF(J445="",IF(I445="",IF(H445="","",H445),I445),J445)="F",IF(M445="",IF(L445="",IF(K445="","",K445),L445),M445)="F",IF(P445="",IF(O445="",IF(N445="","",N445),O445),P445)="F")=TRUE,"F",IF(OR(IF(G445="",IF(F445="",IF(E445="","",E445),F445),G445)="PE",IF(J445="",IF(I445="",IF(H445="","",H445),I445),J445)="PE",IF(M445="",IF(L445="",IF(K445="","",K445),L445),M445)="PE",IF(P445="",IF(O445="",IF(N445="","",N445),O445),P445)="PE")=TRUE,"PE",IF(AND(IF(G445="",IF(F445="",IF(E445="","",E445),F445),G445)="",IF(J445="",IF(I445="",IF(H445="","",H445),I445),J445)="",IF(M445="",IF(L445="",IF(K445="","",K445),L445),M445)="",IF(P445="",IF(O445="",IF(N445="","",N445),O445),P445)="")=TRUE,"","P")))</f>
        <v>P</v>
      </c>
      <c r="R445" s="100"/>
      <c r="S445" s="103"/>
    </row>
    <row r="446" spans="1:33" ht="30" outlineLevel="1">
      <c r="A446" s="56" t="str">
        <f>IF(OR(C446="",D446=""),"",$D$3&amp;"_"&amp;ROW()-13-COUNTBLANK($D$14:D446))</f>
        <v>TLTS_365</v>
      </c>
      <c r="B446" s="57" t="s">
        <v>271</v>
      </c>
      <c r="C446" s="112" t="s">
        <v>530</v>
      </c>
      <c r="D446" s="57" t="s">
        <v>74</v>
      </c>
      <c r="E446" s="18" t="s">
        <v>212</v>
      </c>
      <c r="F446" s="18"/>
      <c r="G446" s="18"/>
      <c r="H446" s="18"/>
      <c r="I446" s="18"/>
      <c r="J446" s="18"/>
      <c r="K446" s="18"/>
      <c r="L446" s="18"/>
      <c r="M446" s="18"/>
      <c r="N446" s="18"/>
      <c r="O446" s="18"/>
      <c r="P446" s="18"/>
      <c r="Q446" s="55" t="str">
        <f t="shared" ref="Q446" si="59">IF(OR(IF(G446="",IF(F446="",IF(E446="","",E446),F446),G446)="F",IF(J446="",IF(I446="",IF(H446="","",H446),I446),J446)="F",IF(M446="",IF(L446="",IF(K446="","",K446),L446),M446)="F",IF(P446="",IF(O446="",IF(N446="","",N446),O446),P446)="F")=TRUE,"F",IF(OR(IF(G446="",IF(F446="",IF(E446="","",E446),F446),G446)="PE",IF(J446="",IF(I446="",IF(H446="","",H446),I446),J446)="PE",IF(M446="",IF(L446="",IF(K446="","",K446),L446),M446)="PE",IF(P446="",IF(O446="",IF(N446="","",N446),O446),P446)="PE")=TRUE,"PE",IF(AND(IF(G446="",IF(F446="",IF(E446="","",E446),F446),G446)="",IF(J446="",IF(I446="",IF(H446="","",H446),I446),J446)="",IF(M446="",IF(L446="",IF(K446="","",K446),L446),M446)="",IF(P446="",IF(O446="",IF(N446="","",N446),O446),P446)="")=TRUE,"","P")))</f>
        <v>P</v>
      </c>
      <c r="R446" s="16"/>
      <c r="S446" s="16"/>
      <c r="W446" s="35"/>
      <c r="X446" s="35"/>
      <c r="Y446" s="35"/>
      <c r="Z446" s="35"/>
      <c r="AA446" s="35"/>
      <c r="AB446" s="35"/>
      <c r="AC446" s="35"/>
      <c r="AD446" s="35"/>
      <c r="AE446" s="35"/>
      <c r="AF446" s="35"/>
      <c r="AG446" s="35"/>
    </row>
    <row r="447" spans="1:33" ht="45" outlineLevel="1">
      <c r="A447" s="56" t="str">
        <f>IF(OR(C447="",D447=""),"",$D$3&amp;"_"&amp;ROW()-13-COUNTBLANK($D$14:D447))</f>
        <v>TLTS_366</v>
      </c>
      <c r="B447" s="57" t="s">
        <v>503</v>
      </c>
      <c r="C447" s="112" t="s">
        <v>531</v>
      </c>
      <c r="D447" s="57" t="s">
        <v>532</v>
      </c>
      <c r="E447" s="18"/>
      <c r="F447" s="18"/>
      <c r="G447" s="18"/>
      <c r="H447" s="18"/>
      <c r="I447" s="18"/>
      <c r="J447" s="18"/>
      <c r="K447" s="18"/>
      <c r="L447" s="18"/>
      <c r="M447" s="18"/>
      <c r="N447" s="18"/>
      <c r="O447" s="18"/>
      <c r="P447" s="18"/>
      <c r="Q447" s="55"/>
      <c r="R447" s="16"/>
      <c r="S447" s="16"/>
      <c r="W447" s="35"/>
      <c r="X447" s="35"/>
      <c r="Y447" s="35"/>
      <c r="Z447" s="35"/>
      <c r="AA447" s="35"/>
      <c r="AB447" s="35"/>
      <c r="AC447" s="35"/>
      <c r="AD447" s="35"/>
      <c r="AE447" s="35"/>
      <c r="AF447" s="35"/>
      <c r="AG447" s="35"/>
    </row>
    <row r="448" spans="1:33" ht="18.75" outlineLevel="1">
      <c r="A448" s="56" t="str">
        <f>IF(OR(C448="",D448=""),"",$D$3&amp;"_"&amp;ROW()-13-COUNTBLANK($D$14:D448))</f>
        <v/>
      </c>
      <c r="B448" s="135" t="s">
        <v>540</v>
      </c>
      <c r="C448" s="136"/>
      <c r="D448" s="136"/>
      <c r="E448" s="136"/>
      <c r="F448" s="136"/>
      <c r="G448" s="136"/>
      <c r="H448" s="24"/>
      <c r="I448" s="24"/>
      <c r="J448" s="24"/>
      <c r="K448" s="24"/>
      <c r="L448" s="24"/>
      <c r="M448" s="24"/>
      <c r="N448" s="24"/>
      <c r="O448" s="24"/>
      <c r="P448" s="24"/>
      <c r="Q448" s="136"/>
      <c r="R448" s="136"/>
      <c r="S448" s="136"/>
      <c r="T448" s="44"/>
      <c r="U448" s="44"/>
      <c r="V448" s="44"/>
      <c r="W448" s="44"/>
      <c r="X448" s="44"/>
      <c r="Y448" s="44"/>
      <c r="Z448" s="44"/>
      <c r="AA448" s="44"/>
      <c r="AB448" s="44"/>
      <c r="AC448" s="44"/>
      <c r="AD448" s="44"/>
      <c r="AE448" s="44"/>
      <c r="AF448" s="44"/>
      <c r="AG448" s="44"/>
    </row>
    <row r="449" spans="1:33" s="85" customFormat="1" ht="60" outlineLevel="1">
      <c r="A449" s="56" t="str">
        <f>IF(OR(C449="",D449=""),"",$D$3&amp;"_"&amp;ROW()-13-COUNTBLANK($D$14:D449))</f>
        <v>TLTS_367</v>
      </c>
      <c r="B449" s="146" t="s">
        <v>536</v>
      </c>
      <c r="C449" s="87" t="s">
        <v>542</v>
      </c>
      <c r="D449" s="80" t="s">
        <v>543</v>
      </c>
      <c r="E449" s="81" t="s">
        <v>212</v>
      </c>
      <c r="F449" s="81"/>
      <c r="G449" s="81"/>
      <c r="H449" s="82"/>
      <c r="I449" s="82"/>
      <c r="J449" s="82"/>
      <c r="K449" s="82"/>
      <c r="L449" s="82"/>
      <c r="M449" s="82"/>
      <c r="N449" s="82"/>
      <c r="O449" s="82"/>
      <c r="P449" s="82"/>
      <c r="Q449" s="83"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84"/>
      <c r="S449" s="107"/>
    </row>
    <row r="450" spans="1:33" s="85" customFormat="1" ht="60" outlineLevel="1">
      <c r="A450" s="56" t="str">
        <f>IF(OR(C450="",D450=""),"",$D$3&amp;"_"&amp;ROW()-13-COUNTBLANK($D$14:D450))</f>
        <v>TLTS_368</v>
      </c>
      <c r="B450" s="146" t="s">
        <v>537</v>
      </c>
      <c r="C450" s="148" t="s">
        <v>538</v>
      </c>
      <c r="D450" s="57" t="s">
        <v>539</v>
      </c>
      <c r="E450" s="81" t="s">
        <v>212</v>
      </c>
      <c r="F450" s="81"/>
      <c r="G450" s="81"/>
      <c r="H450" s="82"/>
      <c r="I450" s="82"/>
      <c r="J450" s="82"/>
      <c r="K450" s="82"/>
      <c r="L450" s="82"/>
      <c r="M450" s="82"/>
      <c r="N450" s="82"/>
      <c r="O450" s="82"/>
      <c r="P450" s="82"/>
      <c r="Q450" s="83"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P</v>
      </c>
      <c r="R450" s="84"/>
      <c r="S450" s="107"/>
    </row>
    <row r="451" spans="1:33" s="85" customFormat="1" ht="60" outlineLevel="1">
      <c r="A451" s="56" t="str">
        <f>IF(OR(C451="",D451=""),"",$D$3&amp;"_"&amp;ROW()-13-COUNTBLANK($D$14:D451))</f>
        <v>TLTS_369</v>
      </c>
      <c r="B451" s="57" t="s">
        <v>544</v>
      </c>
      <c r="C451" s="57" t="s">
        <v>545</v>
      </c>
      <c r="D451" s="57" t="s">
        <v>546</v>
      </c>
      <c r="E451" s="81" t="s">
        <v>212</v>
      </c>
      <c r="F451" s="81"/>
      <c r="G451" s="81"/>
      <c r="H451" s="82"/>
      <c r="I451" s="82"/>
      <c r="J451" s="82"/>
      <c r="K451" s="82"/>
      <c r="L451" s="82"/>
      <c r="M451" s="82"/>
      <c r="N451" s="82"/>
      <c r="O451" s="82"/>
      <c r="P451" s="82"/>
      <c r="Q451" s="83" t="str">
        <f>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P</v>
      </c>
      <c r="R451" s="84"/>
      <c r="S451" s="107"/>
    </row>
    <row r="452" spans="1:33" s="85" customFormat="1" ht="60" outlineLevel="1">
      <c r="A452" s="56" t="str">
        <f>IF(OR(C452="",D452=""),"",$D$3&amp;"_"&amp;ROW()-13-COUNTBLANK($D$14:D452))</f>
        <v>TLTS_370</v>
      </c>
      <c r="B452" s="105" t="s">
        <v>547</v>
      </c>
      <c r="C452" s="105" t="s">
        <v>548</v>
      </c>
      <c r="D452" s="80" t="s">
        <v>549</v>
      </c>
      <c r="E452" s="81" t="s">
        <v>212</v>
      </c>
      <c r="F452" s="81"/>
      <c r="G452" s="81"/>
      <c r="H452" s="82"/>
      <c r="I452" s="82"/>
      <c r="J452" s="82"/>
      <c r="K452" s="82"/>
      <c r="L452" s="82"/>
      <c r="M452" s="82"/>
      <c r="N452" s="82"/>
      <c r="O452" s="82"/>
      <c r="P452" s="82"/>
      <c r="Q452" s="83" t="str">
        <f>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84"/>
      <c r="S452" s="84"/>
    </row>
    <row r="453" spans="1:33" s="85" customFormat="1" ht="45" outlineLevel="1">
      <c r="A453" s="56" t="str">
        <f>IF(OR(C453="",D453=""),"",$D$3&amp;"_"&amp;ROW()-13-COUNTBLANK($D$14:D453))</f>
        <v>TLTS_371</v>
      </c>
      <c r="B453" s="80" t="s">
        <v>550</v>
      </c>
      <c r="C453" s="80" t="s">
        <v>551</v>
      </c>
      <c r="D453" s="80" t="s">
        <v>552</v>
      </c>
      <c r="E453" s="81" t="s">
        <v>212</v>
      </c>
      <c r="F453" s="81"/>
      <c r="G453" s="81"/>
      <c r="H453" s="82"/>
      <c r="I453" s="82"/>
      <c r="J453" s="82"/>
      <c r="K453" s="82"/>
      <c r="L453" s="82"/>
      <c r="M453" s="82"/>
      <c r="N453" s="82"/>
      <c r="O453" s="82"/>
      <c r="P453" s="82"/>
      <c r="Q453" s="83" t="str">
        <f>IF(OR(IF(G453="",IF(F453="",IF(E453="","",E453),F453),G453)="F",IF(J453="",IF(I453="",IF(H453="","",H453),I453),J453)="F",IF(M453="",IF(L453="",IF(K453="","",K453),L453),M453)="F",IF(P453="",IF(O453="",IF(N453="","",N453),O453),P453)="F")=TRUE,"F",IF(OR(IF(G453="",IF(F453="",IF(E453="","",E453),F453),G453)="PE",IF(J453="",IF(I453="",IF(H453="","",H453),I453),J453)="PE",IF(M453="",IF(L453="",IF(K453="","",K453),L453),M453)="PE",IF(P453="",IF(O453="",IF(N453="","",N453),O453),P453)="PE")=TRUE,"PE",IF(AND(IF(G453="",IF(F453="",IF(E453="","",E453),F453),G453)="",IF(J453="",IF(I453="",IF(H453="","",H453),I453),J453)="",IF(M453="",IF(L453="",IF(K453="","",K453),L453),M453)="",IF(P453="",IF(O453="",IF(N453="","",N453),O453),P453)="")=TRUE,"","P")))</f>
        <v>P</v>
      </c>
      <c r="R453" s="74"/>
      <c r="S453" s="74"/>
    </row>
    <row r="454" spans="1:33" ht="20.25" customHeight="1">
      <c r="A454" s="56" t="str">
        <f>IF(OR(C454="",D454=""),"",$D$3&amp;"_"&amp;ROW()-13-COUNTBLANK($D$14:D454))</f>
        <v/>
      </c>
      <c r="B454" s="207" t="s">
        <v>343</v>
      </c>
      <c r="C454" s="208"/>
      <c r="D454" s="208"/>
      <c r="E454" s="208"/>
      <c r="F454" s="208"/>
      <c r="G454" s="208"/>
      <c r="H454" s="209"/>
      <c r="I454" s="209"/>
      <c r="J454" s="209"/>
      <c r="K454" s="209"/>
      <c r="L454" s="209"/>
      <c r="M454" s="209"/>
      <c r="N454" s="209"/>
      <c r="O454" s="209"/>
      <c r="P454" s="209"/>
      <c r="Q454" s="208"/>
      <c r="R454" s="208"/>
      <c r="S454" s="210"/>
      <c r="T454" s="44"/>
      <c r="U454" s="44"/>
      <c r="V454" s="44"/>
      <c r="W454" s="44"/>
      <c r="X454" s="44"/>
      <c r="Y454" s="44"/>
      <c r="Z454" s="44"/>
      <c r="AA454" s="44"/>
      <c r="AB454" s="44"/>
      <c r="AC454" s="44"/>
      <c r="AD454" s="44"/>
      <c r="AE454" s="44"/>
      <c r="AF454" s="44"/>
      <c r="AG454" s="44"/>
    </row>
    <row r="455" spans="1:33" ht="18.75" outlineLevel="1">
      <c r="A455" s="56" t="str">
        <f>IF(OR(C455="",D455=""),"",$D$3&amp;"_"&amp;ROW()-13-COUNTBLANK($D$14:D455))</f>
        <v/>
      </c>
      <c r="B455" s="135" t="s">
        <v>583</v>
      </c>
      <c r="C455" s="136"/>
      <c r="D455" s="136"/>
      <c r="E455" s="136"/>
      <c r="F455" s="136"/>
      <c r="G455" s="136"/>
      <c r="H455" s="24"/>
      <c r="I455" s="24"/>
      <c r="J455" s="24"/>
      <c r="K455" s="24"/>
      <c r="L455" s="24"/>
      <c r="M455" s="24"/>
      <c r="N455" s="24"/>
      <c r="O455" s="24"/>
      <c r="P455" s="24"/>
      <c r="Q455" s="136"/>
      <c r="R455" s="136"/>
      <c r="S455" s="136"/>
      <c r="T455" s="44"/>
      <c r="U455" s="44"/>
      <c r="V455" s="44"/>
      <c r="W455" s="44"/>
      <c r="X455" s="44"/>
      <c r="Y455" s="44"/>
      <c r="Z455" s="44"/>
      <c r="AA455" s="44"/>
      <c r="AB455" s="44"/>
      <c r="AC455" s="44"/>
      <c r="AD455" s="44"/>
      <c r="AE455" s="44"/>
      <c r="AF455" s="44"/>
      <c r="AG455" s="44"/>
    </row>
    <row r="456" spans="1:33" ht="15.75" outlineLevel="1">
      <c r="A456" s="56" t="str">
        <f>IF(OR(C456="",D456=""),"",$D$3&amp;"_"&amp;ROW()-13-COUNTBLANK($D$14:D456))</f>
        <v/>
      </c>
      <c r="B456" s="198" t="s">
        <v>36</v>
      </c>
      <c r="C456" s="198"/>
      <c r="D456" s="198"/>
      <c r="E456" s="198"/>
      <c r="F456" s="198"/>
      <c r="G456" s="198"/>
      <c r="H456" s="198"/>
      <c r="I456" s="198"/>
      <c r="J456" s="198"/>
      <c r="K456" s="198"/>
      <c r="L456" s="198"/>
      <c r="M456" s="198"/>
      <c r="N456" s="198"/>
      <c r="O456" s="198"/>
      <c r="P456" s="198"/>
      <c r="Q456" s="198"/>
      <c r="R456" s="198"/>
      <c r="S456" s="198"/>
      <c r="Z456" s="35"/>
      <c r="AA456" s="35"/>
      <c r="AB456" s="35"/>
      <c r="AC456" s="35"/>
      <c r="AD456" s="35"/>
      <c r="AE456" s="35"/>
      <c r="AF456" s="35"/>
      <c r="AG456" s="35"/>
    </row>
    <row r="457" spans="1:33" ht="15.75" outlineLevel="1">
      <c r="A457" s="56" t="str">
        <f>IF(OR(C457="",D457=""),"",$D$3&amp;"_"&amp;ROW()-13-COUNTBLANK($D$14:D457))</f>
        <v/>
      </c>
      <c r="B457" s="199" t="s">
        <v>37</v>
      </c>
      <c r="C457" s="199"/>
      <c r="D457" s="199"/>
      <c r="E457" s="199"/>
      <c r="F457" s="199"/>
      <c r="G457" s="199"/>
      <c r="H457" s="199"/>
      <c r="I457" s="199"/>
      <c r="J457" s="199"/>
      <c r="K457" s="199"/>
      <c r="L457" s="199"/>
      <c r="M457" s="199"/>
      <c r="N457" s="199"/>
      <c r="O457" s="199"/>
      <c r="P457" s="199"/>
      <c r="Q457" s="199"/>
      <c r="R457" s="199"/>
      <c r="S457" s="199"/>
      <c r="T457" s="36"/>
      <c r="U457" s="36"/>
      <c r="V457" s="36"/>
      <c r="W457" s="36"/>
      <c r="X457" s="36"/>
      <c r="Y457" s="36"/>
      <c r="Z457" s="37"/>
      <c r="AA457" s="37"/>
      <c r="AB457" s="37"/>
      <c r="AC457" s="37"/>
      <c r="AD457" s="37"/>
      <c r="AE457" s="37"/>
      <c r="AF457" s="37"/>
      <c r="AG457" s="37"/>
    </row>
    <row r="458" spans="1:33" ht="150" outlineLevel="1">
      <c r="A458" s="56" t="str">
        <f>IF(OR(C458="",D458=""),"",$D$3&amp;"_"&amp;ROW()-13-COUNTBLANK($D$14:D458))</f>
        <v>TLTS_372</v>
      </c>
      <c r="B458" s="57" t="s">
        <v>38</v>
      </c>
      <c r="C458" s="57" t="s">
        <v>394</v>
      </c>
      <c r="D458" s="57" t="s">
        <v>584</v>
      </c>
      <c r="E458" s="18" t="s">
        <v>212</v>
      </c>
      <c r="F458" s="17"/>
      <c r="G458" s="17"/>
      <c r="H458" s="17"/>
      <c r="I458" s="17"/>
      <c r="J458" s="17"/>
      <c r="K458" s="17"/>
      <c r="L458" s="17"/>
      <c r="M458" s="17"/>
      <c r="N458" s="17"/>
      <c r="O458" s="17"/>
      <c r="P458" s="17"/>
      <c r="Q458" s="54" t="str">
        <f t="shared" ref="Q458:Q464" si="60">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P</v>
      </c>
      <c r="R458" s="58"/>
      <c r="S458" s="58"/>
      <c r="T458" s="36"/>
      <c r="U458" s="36"/>
      <c r="V458" s="36"/>
      <c r="W458" s="36"/>
      <c r="X458" s="36"/>
      <c r="Y458" s="36"/>
      <c r="Z458" s="37"/>
      <c r="AA458" s="37"/>
      <c r="AB458" s="37"/>
      <c r="AC458" s="37"/>
      <c r="AD458" s="37"/>
      <c r="AE458" s="37"/>
      <c r="AF458" s="37"/>
      <c r="AG458" s="37"/>
    </row>
    <row r="459" spans="1:33" ht="90" outlineLevel="1">
      <c r="A459" s="56" t="str">
        <f>IF(OR(C459="",D459=""),"",$D$3&amp;"_"&amp;ROW()-13-COUNTBLANK($D$14:D459))</f>
        <v>TLTS_373</v>
      </c>
      <c r="B459" s="57" t="s">
        <v>39</v>
      </c>
      <c r="C459" s="57" t="s">
        <v>148</v>
      </c>
      <c r="D459" s="57" t="s">
        <v>350</v>
      </c>
      <c r="E459" s="18" t="s">
        <v>212</v>
      </c>
      <c r="F459" s="17"/>
      <c r="G459" s="17"/>
      <c r="H459" s="17"/>
      <c r="I459" s="17"/>
      <c r="J459" s="17"/>
      <c r="K459" s="17"/>
      <c r="L459" s="17"/>
      <c r="M459" s="17"/>
      <c r="N459" s="17"/>
      <c r="O459" s="17"/>
      <c r="P459" s="17"/>
      <c r="Q459" s="54" t="str">
        <f t="shared" si="60"/>
        <v>P</v>
      </c>
      <c r="R459" s="58"/>
      <c r="S459" s="58"/>
      <c r="T459" s="36"/>
      <c r="U459" s="36"/>
      <c r="V459" s="36"/>
      <c r="W459" s="36"/>
      <c r="X459" s="36"/>
      <c r="Y459" s="36"/>
      <c r="Z459" s="37"/>
      <c r="AA459" s="37"/>
      <c r="AB459" s="37"/>
      <c r="AC459" s="37"/>
      <c r="AD459" s="37"/>
      <c r="AE459" s="37"/>
      <c r="AF459" s="37"/>
      <c r="AG459" s="37"/>
    </row>
    <row r="460" spans="1:33" s="39" customFormat="1" ht="30" outlineLevel="1">
      <c r="A460" s="56" t="str">
        <f>IF(OR(C460="",D460=""),"",$D$3&amp;"_"&amp;ROW()-13-COUNTBLANK($D$14:D460))</f>
        <v>TLTS_374</v>
      </c>
      <c r="B460" s="59" t="s">
        <v>428</v>
      </c>
      <c r="C460" s="59" t="s">
        <v>553</v>
      </c>
      <c r="D460" s="59" t="s">
        <v>396</v>
      </c>
      <c r="E460" s="18" t="s">
        <v>212</v>
      </c>
      <c r="F460" s="60"/>
      <c r="G460" s="61"/>
      <c r="H460" s="61"/>
      <c r="I460" s="62"/>
      <c r="J460" s="19"/>
      <c r="K460" s="19"/>
      <c r="L460" s="19"/>
      <c r="M460" s="19"/>
      <c r="N460" s="19"/>
      <c r="O460" s="19"/>
      <c r="P460" s="19"/>
      <c r="Q460" s="63" t="str">
        <f t="shared" si="60"/>
        <v>P</v>
      </c>
      <c r="R460" s="19"/>
      <c r="S460" s="19"/>
      <c r="T460" s="38"/>
      <c r="U460" s="38"/>
      <c r="V460" s="38"/>
      <c r="W460" s="38"/>
      <c r="X460" s="38"/>
      <c r="Y460" s="38"/>
      <c r="Z460" s="20"/>
      <c r="AA460" s="20"/>
      <c r="AB460" s="20"/>
      <c r="AC460" s="20"/>
      <c r="AD460" s="20"/>
      <c r="AE460" s="20"/>
      <c r="AF460" s="20"/>
      <c r="AG460" s="20"/>
    </row>
    <row r="461" spans="1:33" s="39" customFormat="1" ht="30" outlineLevel="1">
      <c r="A461" s="56" t="str">
        <f>IF(OR(C461="",D461=""),"",$D$3&amp;"_"&amp;ROW()-13-COUNTBLANK($D$14:D461))</f>
        <v>TLTS_375</v>
      </c>
      <c r="B461" s="59" t="s">
        <v>429</v>
      </c>
      <c r="C461" s="59" t="s">
        <v>553</v>
      </c>
      <c r="D461" s="59" t="s">
        <v>397</v>
      </c>
      <c r="E461" s="18"/>
      <c r="F461" s="60"/>
      <c r="G461" s="61"/>
      <c r="H461" s="61"/>
      <c r="I461" s="62"/>
      <c r="J461" s="19"/>
      <c r="K461" s="19"/>
      <c r="L461" s="19"/>
      <c r="M461" s="19"/>
      <c r="N461" s="19"/>
      <c r="O461" s="19"/>
      <c r="P461" s="19"/>
      <c r="Q461" s="63" t="str">
        <f t="shared" si="60"/>
        <v/>
      </c>
      <c r="R461" s="19"/>
      <c r="S461" s="19"/>
      <c r="T461" s="38"/>
      <c r="U461" s="38"/>
      <c r="V461" s="38"/>
      <c r="W461" s="38"/>
      <c r="X461" s="38"/>
      <c r="Y461" s="38"/>
      <c r="Z461" s="20"/>
      <c r="AA461" s="20"/>
      <c r="AB461" s="20"/>
      <c r="AC461" s="20"/>
      <c r="AD461" s="20"/>
      <c r="AE461" s="20"/>
      <c r="AF461" s="20"/>
      <c r="AG461" s="20"/>
    </row>
    <row r="462" spans="1:33" ht="15.75" outlineLevel="1">
      <c r="A462" s="56" t="str">
        <f>IF(OR(C462="",D462=""),"",$D$3&amp;"_"&amp;ROW()-13-COUNTBLANK($D$14:D462))</f>
        <v>TLTS_376</v>
      </c>
      <c r="B462" s="64" t="s">
        <v>398</v>
      </c>
      <c r="C462" s="64" t="s">
        <v>25</v>
      </c>
      <c r="D462" s="64" t="s">
        <v>399</v>
      </c>
      <c r="E462" s="18" t="s">
        <v>212</v>
      </c>
      <c r="F462" s="18"/>
      <c r="G462" s="18"/>
      <c r="H462" s="18"/>
      <c r="I462" s="18"/>
      <c r="J462" s="18"/>
      <c r="K462" s="18"/>
      <c r="L462" s="18"/>
      <c r="M462" s="18"/>
      <c r="N462" s="18"/>
      <c r="O462" s="18"/>
      <c r="P462" s="18"/>
      <c r="Q462" s="54" t="str">
        <f t="shared" si="60"/>
        <v>P</v>
      </c>
      <c r="R462" s="58"/>
      <c r="S462" s="58"/>
      <c r="T462" s="36"/>
      <c r="U462" s="36"/>
      <c r="V462" s="36"/>
      <c r="W462" s="36"/>
      <c r="X462" s="36"/>
      <c r="Y462" s="36"/>
      <c r="Z462" s="37"/>
      <c r="AA462" s="37"/>
      <c r="AB462" s="37"/>
      <c r="AC462" s="37"/>
      <c r="AD462" s="37"/>
      <c r="AE462" s="37"/>
      <c r="AF462" s="37"/>
      <c r="AG462" s="37"/>
    </row>
    <row r="463" spans="1:33" ht="30" outlineLevel="1">
      <c r="A463" s="56" t="str">
        <f>IF(OR(C463="",D463=""),"",$D$3&amp;"_"&amp;ROW()-13-COUNTBLANK($D$14:D463))</f>
        <v>TLTS_377</v>
      </c>
      <c r="B463" s="57" t="s">
        <v>40</v>
      </c>
      <c r="C463" s="57" t="s">
        <v>145</v>
      </c>
      <c r="D463" s="21" t="s">
        <v>79</v>
      </c>
      <c r="E463" s="18" t="s">
        <v>323</v>
      </c>
      <c r="F463" s="17"/>
      <c r="G463" s="17"/>
      <c r="H463" s="17"/>
      <c r="I463" s="17"/>
      <c r="J463" s="17"/>
      <c r="K463" s="17"/>
      <c r="L463" s="17"/>
      <c r="M463" s="17"/>
      <c r="N463" s="17"/>
      <c r="O463" s="17"/>
      <c r="P463" s="17"/>
      <c r="Q463" s="54" t="str">
        <f t="shared" si="60"/>
        <v>PE</v>
      </c>
      <c r="R463" s="58"/>
      <c r="S463" s="58"/>
      <c r="T463" s="36"/>
      <c r="U463" s="36"/>
      <c r="V463" s="36"/>
      <c r="W463" s="36"/>
      <c r="X463" s="36"/>
      <c r="Y463" s="36"/>
      <c r="Z463" s="37"/>
      <c r="AA463" s="37"/>
      <c r="AB463" s="37"/>
      <c r="AC463" s="37"/>
      <c r="AD463" s="37"/>
      <c r="AE463" s="37"/>
      <c r="AF463" s="37"/>
      <c r="AG463" s="37"/>
    </row>
    <row r="464" spans="1:33" ht="30" outlineLevel="1">
      <c r="A464" s="56" t="str">
        <f>IF(OR(C464="",D464=""),"",$D$3&amp;"_"&amp;ROW()-13-COUNTBLANK($D$14:D464))</f>
        <v>TLTS_378</v>
      </c>
      <c r="B464" s="57" t="s">
        <v>41</v>
      </c>
      <c r="C464" s="57" t="s">
        <v>69</v>
      </c>
      <c r="D464" s="57" t="s">
        <v>83</v>
      </c>
      <c r="E464" s="18" t="s">
        <v>323</v>
      </c>
      <c r="F464" s="17"/>
      <c r="G464" s="17"/>
      <c r="H464" s="17"/>
      <c r="I464" s="17"/>
      <c r="J464" s="17"/>
      <c r="K464" s="17"/>
      <c r="L464" s="17"/>
      <c r="M464" s="17"/>
      <c r="N464" s="17"/>
      <c r="O464" s="17"/>
      <c r="P464" s="17"/>
      <c r="Q464" s="54" t="str">
        <f t="shared" si="60"/>
        <v>PE</v>
      </c>
      <c r="R464" s="58"/>
      <c r="S464" s="58"/>
      <c r="T464" s="36"/>
      <c r="U464" s="36"/>
      <c r="V464" s="36"/>
      <c r="W464" s="36"/>
      <c r="X464" s="36"/>
      <c r="Y464" s="36"/>
      <c r="Z464" s="37"/>
      <c r="AA464" s="37"/>
      <c r="AB464" s="37"/>
      <c r="AC464" s="37"/>
      <c r="AD464" s="37"/>
      <c r="AE464" s="37"/>
      <c r="AF464" s="37"/>
      <c r="AG464" s="37"/>
    </row>
    <row r="465" spans="1:33" ht="15.75" outlineLevel="1">
      <c r="A465" s="56" t="str">
        <f>IF(OR(C465="",D465=""),"",$D$3&amp;"_"&amp;ROW()-13-COUNTBLANK($D$14:D465))</f>
        <v/>
      </c>
      <c r="B465" s="199" t="s">
        <v>42</v>
      </c>
      <c r="C465" s="199"/>
      <c r="D465" s="199"/>
      <c r="E465" s="199"/>
      <c r="F465" s="199"/>
      <c r="G465" s="199"/>
      <c r="H465" s="199"/>
      <c r="I465" s="199"/>
      <c r="J465" s="199"/>
      <c r="K465" s="199"/>
      <c r="L465" s="199"/>
      <c r="M465" s="199"/>
      <c r="N465" s="199"/>
      <c r="O465" s="199"/>
      <c r="P465" s="199"/>
      <c r="Q465" s="199"/>
      <c r="R465" s="199"/>
      <c r="S465" s="199"/>
      <c r="Z465" s="37"/>
      <c r="AA465" s="37"/>
      <c r="AB465" s="37"/>
      <c r="AC465" s="37"/>
      <c r="AD465" s="37"/>
      <c r="AE465" s="37"/>
      <c r="AF465" s="37"/>
      <c r="AG465" s="37"/>
    </row>
    <row r="466" spans="1:33" ht="45" outlineLevel="1">
      <c r="A466" s="56" t="str">
        <f>IF(OR(C466="",D466=""),"",$D$3&amp;"_"&amp;ROW()-13-COUNTBLANK($D$14:D466))</f>
        <v>TLTS_379</v>
      </c>
      <c r="B466" s="21" t="s">
        <v>43</v>
      </c>
      <c r="C466" s="21" t="s">
        <v>84</v>
      </c>
      <c r="D466" s="57" t="s">
        <v>585</v>
      </c>
      <c r="E466" s="18" t="s">
        <v>212</v>
      </c>
      <c r="F466" s="18"/>
      <c r="G466" s="18"/>
      <c r="H466" s="18"/>
      <c r="I466" s="55"/>
      <c r="J466" s="65"/>
      <c r="K466" s="65"/>
      <c r="L466" s="65"/>
      <c r="M466" s="65"/>
      <c r="N466" s="65"/>
      <c r="O466" s="65"/>
      <c r="P466" s="65"/>
      <c r="Q466" s="54" t="str">
        <f t="shared" ref="Q466" si="61">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P</v>
      </c>
      <c r="R466" s="65"/>
      <c r="S466" s="65"/>
      <c r="Z466" s="35"/>
      <c r="AA466" s="35"/>
      <c r="AB466" s="35"/>
      <c r="AC466" s="35"/>
      <c r="AD466" s="35"/>
      <c r="AE466" s="35"/>
      <c r="AF466" s="35"/>
      <c r="AG466" s="35"/>
    </row>
    <row r="467" spans="1:33" ht="45" outlineLevel="1">
      <c r="A467" s="56" t="str">
        <f>IF(OR(C467="",D467=""),"",$D$3&amp;"_"&amp;ROW()-13-COUNTBLANK($D$14:D467))</f>
        <v>TLTS_380</v>
      </c>
      <c r="B467" s="57" t="s">
        <v>44</v>
      </c>
      <c r="C467" s="57" t="s">
        <v>85</v>
      </c>
      <c r="D467" s="57" t="s">
        <v>359</v>
      </c>
      <c r="E467" s="18" t="s">
        <v>212</v>
      </c>
      <c r="F467" s="17"/>
      <c r="G467" s="17"/>
      <c r="H467" s="17"/>
      <c r="I467" s="17"/>
      <c r="J467" s="17"/>
      <c r="K467" s="17"/>
      <c r="L467" s="17"/>
      <c r="M467" s="17"/>
      <c r="N467" s="17"/>
      <c r="O467" s="17"/>
      <c r="P467" s="17"/>
      <c r="Q467" s="54" t="str">
        <f>IF(OR(IF(G467="",IF(F467="",IF(E467="","",E467),F467),G467)="F",IF(J467="",IF(I467="",IF(H467="","",H467),I467),J467)="F",IF(M467="",IF(L467="",IF(K467="","",K467),L467),M467)="F",IF(P467="",IF(O467="",IF(N467="","",N467),O467),P467)="F")=TRUE,"F",IF(OR(IF(G467="",IF(F467="",IF(E467="","",E467),F467),G467)="PE",IF(J467="",IF(I467="",IF(H467="","",H467),I467),J467)="PE",IF(M467="",IF(L467="",IF(K467="","",K467),L467),M467)="PE",IF(P467="",IF(O467="",IF(N467="","",N467),O467),P467)="PE")=TRUE,"PE",IF(AND(IF(G467="",IF(F467="",IF(E467="","",E467),F467),G467)="",IF(J467="",IF(I467="",IF(H467="","",H467),I467),J467)="",IF(M467="",IF(L467="",IF(K467="","",K467),L467),M467)="",IF(P467="",IF(O467="",IF(N467="","",N467),O467),P467)="")=TRUE,"","P")))</f>
        <v>P</v>
      </c>
      <c r="R467" s="65"/>
      <c r="S467" s="65"/>
      <c r="Z467" s="35"/>
      <c r="AA467" s="35"/>
      <c r="AB467" s="35"/>
      <c r="AC467" s="35"/>
      <c r="AD467" s="35"/>
      <c r="AE467" s="35"/>
      <c r="AF467" s="35"/>
      <c r="AG467" s="35"/>
    </row>
    <row r="468" spans="1:33" ht="15.75" outlineLevel="1">
      <c r="A468" s="56" t="str">
        <f>IF(OR(C468="",D468=""),"",$D$3&amp;"_"&amp;ROW()-13-COUNTBLANK($D$14:D468))</f>
        <v/>
      </c>
      <c r="B468" s="199" t="s">
        <v>45</v>
      </c>
      <c r="C468" s="199"/>
      <c r="D468" s="199"/>
      <c r="E468" s="199"/>
      <c r="F468" s="199"/>
      <c r="G468" s="199"/>
      <c r="H468" s="199"/>
      <c r="I468" s="199"/>
      <c r="J468" s="199"/>
      <c r="K468" s="199"/>
      <c r="L468" s="199"/>
      <c r="M468" s="199"/>
      <c r="N468" s="199"/>
      <c r="O468" s="199"/>
      <c r="P468" s="199"/>
      <c r="Q468" s="199"/>
      <c r="R468" s="199"/>
      <c r="S468" s="199"/>
      <c r="Z468" s="35"/>
      <c r="AA468" s="35"/>
      <c r="AB468" s="35"/>
      <c r="AC468" s="35"/>
      <c r="AD468" s="35"/>
      <c r="AE468" s="35"/>
      <c r="AF468" s="35"/>
      <c r="AG468" s="35"/>
    </row>
    <row r="469" spans="1:33" ht="30" outlineLevel="1">
      <c r="A469" s="56" t="str">
        <f>IF(OR(C469="",D469=""),"",$D$3&amp;"_"&amp;ROW()-13-COUNTBLANK($D$14:D469))</f>
        <v>TLTS_381</v>
      </c>
      <c r="B469" s="57" t="s">
        <v>46</v>
      </c>
      <c r="C469" s="57" t="s">
        <v>86</v>
      </c>
      <c r="D469" s="57" t="s">
        <v>87</v>
      </c>
      <c r="E469" s="18" t="s">
        <v>212</v>
      </c>
      <c r="F469" s="18"/>
      <c r="G469" s="18"/>
      <c r="H469" s="18"/>
      <c r="I469" s="55"/>
      <c r="J469" s="58"/>
      <c r="K469" s="58"/>
      <c r="L469" s="65"/>
      <c r="M469" s="65"/>
      <c r="N469" s="65"/>
      <c r="O469" s="65"/>
      <c r="P469" s="65"/>
      <c r="Q469" s="54" t="str">
        <f t="shared" ref="Q469:Q480" si="62">IF(OR(IF(G469="",IF(F469="",IF(E469="","",E469),F469),G469)="F",IF(J469="",IF(I469="",IF(H469="","",H469),I469),J469)="F",IF(M469="",IF(L469="",IF(K469="","",K469),L469),M469)="F",IF(P469="",IF(O469="",IF(N469="","",N469),O469),P469)="F")=TRUE,"F",IF(OR(IF(G469="",IF(F469="",IF(E469="","",E469),F469),G469)="PE",IF(J469="",IF(I469="",IF(H469="","",H469),I469),J469)="PE",IF(M469="",IF(L469="",IF(K469="","",K469),L469),M469)="PE",IF(P469="",IF(O469="",IF(N469="","",N469),O469),P469)="PE")=TRUE,"PE",IF(AND(IF(G469="",IF(F469="",IF(E469="","",E469),F469),G469)="",IF(J469="",IF(I469="",IF(H469="","",H469),I469),J469)="",IF(M469="",IF(L469="",IF(K469="","",K469),L469),M469)="",IF(P469="",IF(O469="",IF(N469="","",N469),O469),P469)="")=TRUE,"","P")))</f>
        <v>P</v>
      </c>
      <c r="R469" s="65"/>
      <c r="S469" s="65"/>
      <c r="Z469" s="35"/>
      <c r="AA469" s="35"/>
      <c r="AB469" s="35"/>
      <c r="AC469" s="35"/>
      <c r="AD469" s="35"/>
      <c r="AE469" s="35"/>
      <c r="AF469" s="35"/>
      <c r="AG469" s="35"/>
    </row>
    <row r="470" spans="1:33" ht="30" outlineLevel="1">
      <c r="A470" s="56" t="str">
        <f>IF(OR(C470="",D470=""),"",$D$3&amp;"_"&amp;ROW()-13-COUNTBLANK($D$14:D470))</f>
        <v>TLTS_382</v>
      </c>
      <c r="B470" s="57" t="s">
        <v>47</v>
      </c>
      <c r="C470" s="57" t="s">
        <v>88</v>
      </c>
      <c r="D470" s="57" t="s">
        <v>89</v>
      </c>
      <c r="E470" s="18" t="s">
        <v>212</v>
      </c>
      <c r="F470" s="17"/>
      <c r="G470" s="17"/>
      <c r="H470" s="17"/>
      <c r="I470" s="17"/>
      <c r="J470" s="17"/>
      <c r="K470" s="17"/>
      <c r="L470" s="17"/>
      <c r="M470" s="17"/>
      <c r="N470" s="17"/>
      <c r="O470" s="17"/>
      <c r="P470" s="17"/>
      <c r="Q470" s="54" t="str">
        <f t="shared" si="62"/>
        <v>P</v>
      </c>
      <c r="R470" s="65"/>
      <c r="S470" s="65"/>
      <c r="Z470" s="35"/>
      <c r="AA470" s="35"/>
      <c r="AB470" s="35"/>
      <c r="AC470" s="35"/>
      <c r="AD470" s="35"/>
      <c r="AE470" s="35"/>
      <c r="AF470" s="35"/>
      <c r="AG470" s="35"/>
    </row>
    <row r="471" spans="1:33" ht="15.75" outlineLevel="1">
      <c r="A471" s="56" t="str">
        <f>IF(OR(C471="",D471=""),"",$D$3&amp;"_"&amp;ROW()-13-COUNTBLANK($D$14:D471))</f>
        <v>TLTS_383</v>
      </c>
      <c r="B471" s="57" t="s">
        <v>48</v>
      </c>
      <c r="C471" s="57" t="s">
        <v>90</v>
      </c>
      <c r="D471" s="57" t="s">
        <v>49</v>
      </c>
      <c r="E471" s="18" t="s">
        <v>212</v>
      </c>
      <c r="F471" s="17"/>
      <c r="G471" s="17"/>
      <c r="H471" s="17"/>
      <c r="I471" s="17"/>
      <c r="J471" s="17"/>
      <c r="K471" s="17"/>
      <c r="L471" s="17"/>
      <c r="M471" s="17"/>
      <c r="N471" s="17"/>
      <c r="O471" s="17"/>
      <c r="P471" s="17"/>
      <c r="Q471" s="54" t="str">
        <f t="shared" si="62"/>
        <v>P</v>
      </c>
      <c r="R471" s="65"/>
      <c r="S471" s="65"/>
      <c r="Z471" s="35"/>
      <c r="AA471" s="35"/>
      <c r="AB471" s="35"/>
      <c r="AC471" s="35"/>
      <c r="AD471" s="35"/>
      <c r="AE471" s="35"/>
      <c r="AF471" s="35"/>
      <c r="AG471" s="35"/>
    </row>
    <row r="472" spans="1:33" ht="15.75" outlineLevel="1">
      <c r="A472" s="56" t="str">
        <f>IF(OR(C472="",D472=""),"",$D$3&amp;"_"&amp;ROW()-13-COUNTBLANK($D$14:D472))</f>
        <v>TLTS_384</v>
      </c>
      <c r="B472" s="57" t="s">
        <v>50</v>
      </c>
      <c r="C472" s="57" t="s">
        <v>50</v>
      </c>
      <c r="D472" s="57" t="s">
        <v>51</v>
      </c>
      <c r="E472" s="18" t="s">
        <v>212</v>
      </c>
      <c r="F472" s="17"/>
      <c r="G472" s="17"/>
      <c r="H472" s="17"/>
      <c r="I472" s="17"/>
      <c r="J472" s="17"/>
      <c r="K472" s="17"/>
      <c r="L472" s="17"/>
      <c r="M472" s="17"/>
      <c r="N472" s="17"/>
      <c r="O472" s="17"/>
      <c r="P472" s="17"/>
      <c r="Q472" s="54" t="str">
        <f t="shared" si="62"/>
        <v>P</v>
      </c>
      <c r="R472" s="65"/>
      <c r="S472" s="65"/>
      <c r="Z472" s="35"/>
      <c r="AA472" s="35"/>
      <c r="AB472" s="35"/>
      <c r="AC472" s="35"/>
      <c r="AD472" s="35"/>
      <c r="AE472" s="35"/>
      <c r="AF472" s="35"/>
      <c r="AG472" s="35"/>
    </row>
    <row r="473" spans="1:33" ht="15.75" outlineLevel="1">
      <c r="A473" s="56" t="str">
        <f>IF(OR(C473="",D473=""),"",$D$3&amp;"_"&amp;ROW()-13-COUNTBLANK($D$14:D473))</f>
        <v>TLTS_385</v>
      </c>
      <c r="B473" s="57" t="s">
        <v>52</v>
      </c>
      <c r="C473" s="57" t="s">
        <v>91</v>
      </c>
      <c r="D473" s="57" t="s">
        <v>53</v>
      </c>
      <c r="E473" s="18" t="s">
        <v>212</v>
      </c>
      <c r="F473" s="17"/>
      <c r="G473" s="17"/>
      <c r="H473" s="17"/>
      <c r="I473" s="17"/>
      <c r="J473" s="17"/>
      <c r="K473" s="17"/>
      <c r="L473" s="17"/>
      <c r="M473" s="17"/>
      <c r="N473" s="17"/>
      <c r="O473" s="17"/>
      <c r="P473" s="17"/>
      <c r="Q473" s="54" t="str">
        <f t="shared" si="62"/>
        <v>P</v>
      </c>
      <c r="R473" s="65"/>
      <c r="S473" s="65"/>
      <c r="Z473" s="35"/>
      <c r="AA473" s="35"/>
      <c r="AB473" s="35"/>
      <c r="AC473" s="35"/>
      <c r="AD473" s="35"/>
      <c r="AE473" s="35"/>
      <c r="AF473" s="35"/>
      <c r="AG473" s="35"/>
    </row>
    <row r="474" spans="1:33" ht="15.75" outlineLevel="1">
      <c r="A474" s="56" t="str">
        <f>IF(OR(C474="",D474=""),"",$D$3&amp;"_"&amp;ROW()-13-COUNTBLANK($D$14:D474))</f>
        <v>TLTS_386</v>
      </c>
      <c r="B474" s="57" t="s">
        <v>54</v>
      </c>
      <c r="C474" s="21" t="s">
        <v>54</v>
      </c>
      <c r="D474" s="57" t="s">
        <v>92</v>
      </c>
      <c r="E474" s="18" t="s">
        <v>212</v>
      </c>
      <c r="F474" s="17"/>
      <c r="G474" s="17"/>
      <c r="H474" s="17"/>
      <c r="I474" s="17"/>
      <c r="J474" s="17"/>
      <c r="K474" s="17"/>
      <c r="L474" s="17"/>
      <c r="M474" s="17"/>
      <c r="N474" s="17"/>
      <c r="O474" s="17"/>
      <c r="P474" s="17"/>
      <c r="Q474" s="54" t="str">
        <f t="shared" si="62"/>
        <v>P</v>
      </c>
      <c r="R474" s="65"/>
      <c r="S474" s="65"/>
      <c r="Z474" s="35"/>
      <c r="AA474" s="35"/>
      <c r="AB474" s="35"/>
      <c r="AC474" s="35"/>
      <c r="AD474" s="35"/>
      <c r="AE474" s="35"/>
      <c r="AF474" s="35"/>
      <c r="AG474" s="35"/>
    </row>
    <row r="475" spans="1:33" ht="15.75" outlineLevel="1">
      <c r="A475" s="56" t="str">
        <f>IF(OR(C475="",D475=""),"",$D$3&amp;"_"&amp;ROW()-13-COUNTBLANK($D$14:D475))</f>
        <v>TLTS_387</v>
      </c>
      <c r="B475" s="200" t="s">
        <v>55</v>
      </c>
      <c r="C475" s="57" t="s">
        <v>93</v>
      </c>
      <c r="D475" s="57" t="s">
        <v>94</v>
      </c>
      <c r="E475" s="18" t="s">
        <v>212</v>
      </c>
      <c r="F475" s="17"/>
      <c r="G475" s="17"/>
      <c r="H475" s="17"/>
      <c r="I475" s="17"/>
      <c r="J475" s="17"/>
      <c r="K475" s="17"/>
      <c r="L475" s="17"/>
      <c r="M475" s="17"/>
      <c r="N475" s="17"/>
      <c r="O475" s="17"/>
      <c r="P475" s="17"/>
      <c r="Q475" s="54" t="str">
        <f t="shared" si="62"/>
        <v>P</v>
      </c>
      <c r="R475" s="65"/>
      <c r="S475" s="65"/>
      <c r="Z475" s="35"/>
      <c r="AA475" s="35"/>
      <c r="AB475" s="35"/>
      <c r="AC475" s="35"/>
      <c r="AD475" s="35"/>
      <c r="AE475" s="35"/>
      <c r="AF475" s="35"/>
      <c r="AG475" s="35"/>
    </row>
    <row r="476" spans="1:33" ht="15.75" outlineLevel="1">
      <c r="A476" s="56" t="str">
        <f>IF(OR(C476="",D476=""),"",$D$3&amp;"_"&amp;ROW()-13-COUNTBLANK($D$14:D476))</f>
        <v>TLTS_388</v>
      </c>
      <c r="B476" s="190"/>
      <c r="C476" s="57" t="s">
        <v>95</v>
      </c>
      <c r="D476" s="57" t="s">
        <v>96</v>
      </c>
      <c r="E476" s="18" t="s">
        <v>212</v>
      </c>
      <c r="F476" s="17"/>
      <c r="G476" s="17"/>
      <c r="H476" s="17"/>
      <c r="I476" s="17"/>
      <c r="J476" s="17"/>
      <c r="K476" s="17"/>
      <c r="L476" s="17"/>
      <c r="M476" s="17"/>
      <c r="N476" s="17"/>
      <c r="O476" s="17"/>
      <c r="P476" s="17"/>
      <c r="Q476" s="54" t="str">
        <f t="shared" si="62"/>
        <v>P</v>
      </c>
      <c r="R476" s="65"/>
      <c r="S476" s="65"/>
      <c r="Z476" s="35"/>
      <c r="AA476" s="35"/>
      <c r="AB476" s="35"/>
      <c r="AC476" s="35"/>
      <c r="AD476" s="35"/>
      <c r="AE476" s="35"/>
      <c r="AF476" s="35"/>
      <c r="AG476" s="35"/>
    </row>
    <row r="477" spans="1:33" ht="15.75" outlineLevel="1">
      <c r="A477" s="56" t="str">
        <f>IF(OR(C477="",D477=""),"",$D$3&amp;"_"&amp;ROW()-13-COUNTBLANK($D$14:D477))</f>
        <v>TLTS_389</v>
      </c>
      <c r="B477" s="190"/>
      <c r="C477" s="57" t="s">
        <v>97</v>
      </c>
      <c r="D477" s="57" t="s">
        <v>98</v>
      </c>
      <c r="E477" s="18" t="s">
        <v>212</v>
      </c>
      <c r="F477" s="17"/>
      <c r="G477" s="17"/>
      <c r="H477" s="17"/>
      <c r="I477" s="17"/>
      <c r="J477" s="17"/>
      <c r="K477" s="17"/>
      <c r="L477" s="17"/>
      <c r="M477" s="17"/>
      <c r="N477" s="17"/>
      <c r="O477" s="17"/>
      <c r="P477" s="17"/>
      <c r="Q477" s="54" t="str">
        <f t="shared" si="62"/>
        <v>P</v>
      </c>
      <c r="R477" s="65"/>
      <c r="S477" s="65"/>
      <c r="Z477" s="35"/>
      <c r="AA477" s="35"/>
      <c r="AB477" s="35"/>
      <c r="AC477" s="35"/>
      <c r="AD477" s="35"/>
      <c r="AE477" s="35"/>
      <c r="AF477" s="35"/>
      <c r="AG477" s="35"/>
    </row>
    <row r="478" spans="1:33" ht="15.75" outlineLevel="1">
      <c r="A478" s="56" t="str">
        <f>IF(OR(C478="",D478=""),"",$D$3&amp;"_"&amp;ROW()-13-COUNTBLANK($D$14:D478))</f>
        <v>TLTS_390</v>
      </c>
      <c r="B478" s="190"/>
      <c r="C478" s="57" t="s">
        <v>99</v>
      </c>
      <c r="D478" s="57" t="s">
        <v>100</v>
      </c>
      <c r="E478" s="18" t="s">
        <v>212</v>
      </c>
      <c r="F478" s="17"/>
      <c r="G478" s="17"/>
      <c r="H478" s="17"/>
      <c r="I478" s="17"/>
      <c r="J478" s="17"/>
      <c r="K478" s="17"/>
      <c r="L478" s="17"/>
      <c r="M478" s="17"/>
      <c r="N478" s="17"/>
      <c r="O478" s="17"/>
      <c r="P478" s="17"/>
      <c r="Q478" s="54" t="str">
        <f t="shared" si="62"/>
        <v>P</v>
      </c>
      <c r="R478" s="65"/>
      <c r="S478" s="65"/>
      <c r="Z478" s="35"/>
      <c r="AA478" s="35"/>
      <c r="AB478" s="35"/>
      <c r="AC478" s="35"/>
      <c r="AD478" s="35"/>
      <c r="AE478" s="35"/>
      <c r="AF478" s="35"/>
      <c r="AG478" s="35"/>
    </row>
    <row r="479" spans="1:33" ht="30" outlineLevel="1">
      <c r="A479" s="56" t="str">
        <f>IF(OR(C479="",D479=""),"",$D$3&amp;"_"&amp;ROW()-13-COUNTBLANK($D$14:D479))</f>
        <v>TLTS_391</v>
      </c>
      <c r="B479" s="57" t="s">
        <v>56</v>
      </c>
      <c r="C479" s="21" t="s">
        <v>101</v>
      </c>
      <c r="D479" s="21" t="s">
        <v>102</v>
      </c>
      <c r="E479" s="18" t="s">
        <v>212</v>
      </c>
      <c r="F479" s="17"/>
      <c r="G479" s="17"/>
      <c r="H479" s="17"/>
      <c r="I479" s="17"/>
      <c r="J479" s="17"/>
      <c r="K479" s="17"/>
      <c r="L479" s="17"/>
      <c r="M479" s="17"/>
      <c r="N479" s="17"/>
      <c r="O479" s="17"/>
      <c r="P479" s="17"/>
      <c r="Q479" s="54" t="str">
        <f t="shared" si="62"/>
        <v>P</v>
      </c>
      <c r="R479" s="65"/>
      <c r="S479" s="65"/>
      <c r="Z479" s="35"/>
      <c r="AA479" s="35"/>
      <c r="AB479" s="35"/>
      <c r="AC479" s="35"/>
      <c r="AD479" s="35"/>
      <c r="AE479" s="35"/>
      <c r="AF479" s="35"/>
      <c r="AG479" s="35"/>
    </row>
    <row r="480" spans="1:33" ht="30" outlineLevel="1">
      <c r="A480" s="56" t="str">
        <f>IF(OR(C480="",D480=""),"",$D$3&amp;"_"&amp;ROW()-13-COUNTBLANK($D$14:D480))</f>
        <v>TLTS_392</v>
      </c>
      <c r="B480" s="21" t="s">
        <v>57</v>
      </c>
      <c r="C480" s="21" t="s">
        <v>57</v>
      </c>
      <c r="D480" s="21" t="s">
        <v>103</v>
      </c>
      <c r="E480" s="18" t="s">
        <v>212</v>
      </c>
      <c r="F480" s="17"/>
      <c r="G480" s="17"/>
      <c r="H480" s="17"/>
      <c r="I480" s="17"/>
      <c r="J480" s="17"/>
      <c r="K480" s="17"/>
      <c r="L480" s="17"/>
      <c r="M480" s="17"/>
      <c r="N480" s="17"/>
      <c r="O480" s="17"/>
      <c r="P480" s="17"/>
      <c r="Q480" s="54" t="str">
        <f t="shared" si="62"/>
        <v>P</v>
      </c>
      <c r="R480" s="65"/>
      <c r="S480" s="65"/>
      <c r="Z480" s="35"/>
      <c r="AA480" s="35"/>
      <c r="AB480" s="35"/>
      <c r="AC480" s="35"/>
      <c r="AD480" s="35"/>
      <c r="AE480" s="35"/>
      <c r="AF480" s="35"/>
      <c r="AG480" s="35"/>
    </row>
    <row r="481" spans="1:33" ht="15.75" outlineLevel="1">
      <c r="A481" s="56" t="str">
        <f>IF(OR(C481="",D481=""),"",$D$3&amp;"_"&amp;ROW()-13-COUNTBLANK($D$14:D481))</f>
        <v/>
      </c>
      <c r="B481" s="198" t="s">
        <v>58</v>
      </c>
      <c r="C481" s="198"/>
      <c r="D481" s="198"/>
      <c r="E481" s="198"/>
      <c r="F481" s="198"/>
      <c r="G481" s="198"/>
      <c r="H481" s="198"/>
      <c r="I481" s="198"/>
      <c r="J481" s="198"/>
      <c r="K481" s="198"/>
      <c r="L481" s="198"/>
      <c r="M481" s="198"/>
      <c r="N481" s="198"/>
      <c r="O481" s="198"/>
      <c r="P481" s="198"/>
      <c r="Q481" s="198"/>
      <c r="R481" s="198"/>
      <c r="S481" s="198"/>
      <c r="Z481" s="35"/>
      <c r="AA481" s="35"/>
      <c r="AB481" s="35"/>
      <c r="AC481" s="35"/>
      <c r="AD481" s="35"/>
      <c r="AE481" s="35"/>
      <c r="AF481" s="35"/>
      <c r="AG481" s="35"/>
    </row>
    <row r="482" spans="1:33" ht="15.75" outlineLevel="1">
      <c r="A482" s="56" t="str">
        <f>IF(OR(C482="",D482=""),"",$D$3&amp;"_"&amp;ROW()-13-COUNTBLANK($D$14:D482))</f>
        <v/>
      </c>
      <c r="B482" s="187" t="s">
        <v>586</v>
      </c>
      <c r="C482" s="187"/>
      <c r="D482" s="187"/>
      <c r="E482" s="187"/>
      <c r="F482" s="187"/>
      <c r="G482" s="187"/>
      <c r="H482" s="188"/>
      <c r="I482" s="188"/>
      <c r="J482" s="188"/>
      <c r="K482" s="188"/>
      <c r="L482" s="188"/>
      <c r="M482" s="188"/>
      <c r="N482" s="188"/>
      <c r="O482" s="188"/>
      <c r="P482" s="188"/>
      <c r="Q482" s="187"/>
      <c r="R482" s="187"/>
      <c r="S482" s="187"/>
      <c r="T482" s="40"/>
      <c r="U482" s="40"/>
      <c r="V482" s="40"/>
      <c r="W482" s="40"/>
      <c r="X482" s="40"/>
      <c r="Y482" s="40"/>
      <c r="Z482" s="40"/>
      <c r="AA482" s="40"/>
      <c r="AB482" s="40"/>
      <c r="AC482" s="40"/>
      <c r="AD482" s="40"/>
      <c r="AE482" s="40"/>
      <c r="AF482" s="40"/>
      <c r="AG482" s="40"/>
    </row>
    <row r="483" spans="1:33" ht="30" outlineLevel="1">
      <c r="A483" s="56" t="str">
        <f>IF(OR(C483="",D483=""),"",$D$3&amp;"_"&amp;ROW()-13-COUNTBLANK($D$14:D483))</f>
        <v>TLTS_393</v>
      </c>
      <c r="B483" s="22" t="s">
        <v>64</v>
      </c>
      <c r="C483" s="16" t="s">
        <v>589</v>
      </c>
      <c r="D483" s="16" t="s">
        <v>162</v>
      </c>
      <c r="E483" s="18" t="s">
        <v>212</v>
      </c>
      <c r="F483" s="51"/>
      <c r="G483" s="51"/>
      <c r="H483" s="51"/>
      <c r="I483" s="51"/>
      <c r="J483" s="51"/>
      <c r="K483" s="51"/>
      <c r="L483" s="51"/>
      <c r="M483" s="51"/>
      <c r="N483" s="51"/>
      <c r="O483" s="51"/>
      <c r="P483" s="51"/>
      <c r="Q483" s="54" t="str">
        <f t="shared" ref="Q483:Q490" si="63">IF(OR(IF(G483="",IF(F483="",IF(E483="","",E483),F483),G483)="F",IF(J483="",IF(I483="",IF(H483="","",H483),I483),J483)="F",IF(M483="",IF(L483="",IF(K483="","",K483),L483),M483)="F",IF(P483="",IF(O483="",IF(N483="","",N483),O483),P483)="F")=TRUE,"F",IF(OR(IF(G483="",IF(F483="",IF(E483="","",E483),F483),G483)="PE",IF(J483="",IF(I483="",IF(H483="","",H483),I483),J483)="PE",IF(M483="",IF(L483="",IF(K483="","",K483),L483),M483)="PE",IF(P483="",IF(O483="",IF(N483="","",N483),O483),P483)="PE")=TRUE,"PE",IF(AND(IF(G483="",IF(F483="",IF(E483="","",E483),F483),G483)="",IF(J483="",IF(I483="",IF(H483="","",H483),I483),J483)="",IF(M483="",IF(L483="",IF(K483="","",K483),L483),M483)="",IF(P483="",IF(O483="",IF(N483="","",N483),O483),P483)="")=TRUE,"","P")))</f>
        <v>P</v>
      </c>
      <c r="R483" s="66"/>
      <c r="S483" s="66"/>
      <c r="T483" s="40"/>
      <c r="U483" s="40"/>
      <c r="V483" s="40"/>
      <c r="W483" s="40"/>
      <c r="X483" s="40"/>
      <c r="Y483" s="40"/>
      <c r="Z483" s="40"/>
      <c r="AA483" s="40"/>
      <c r="AB483" s="40"/>
      <c r="AC483" s="40"/>
      <c r="AD483" s="40"/>
      <c r="AE483" s="40"/>
      <c r="AF483" s="40"/>
      <c r="AG483" s="40"/>
    </row>
    <row r="484" spans="1:33" ht="45" outlineLevel="1">
      <c r="A484" s="56" t="str">
        <f>IF(OR(C484="",D484=""),"",$D$3&amp;"_"&amp;ROW()-13-COUNTBLANK($D$14:D484))</f>
        <v>TLTS_394</v>
      </c>
      <c r="B484" s="22" t="s">
        <v>146</v>
      </c>
      <c r="C484" s="16" t="s">
        <v>590</v>
      </c>
      <c r="D484" s="16" t="s">
        <v>613</v>
      </c>
      <c r="E484" s="18" t="s">
        <v>212</v>
      </c>
      <c r="F484" s="17"/>
      <c r="G484" s="17"/>
      <c r="H484" s="17"/>
      <c r="I484" s="17"/>
      <c r="J484" s="17"/>
      <c r="K484" s="17"/>
      <c r="L484" s="17"/>
      <c r="M484" s="17"/>
      <c r="N484" s="17"/>
      <c r="O484" s="17"/>
      <c r="P484" s="17"/>
      <c r="Q484" s="54" t="str">
        <f t="shared" si="63"/>
        <v>P</v>
      </c>
      <c r="R484" s="66"/>
      <c r="S484" s="66"/>
      <c r="T484" s="40"/>
      <c r="U484" s="40"/>
      <c r="V484" s="40"/>
      <c r="W484" s="40"/>
      <c r="X484" s="40"/>
      <c r="Y484" s="40"/>
      <c r="Z484" s="40"/>
      <c r="AA484" s="40"/>
      <c r="AB484" s="40"/>
      <c r="AC484" s="40"/>
      <c r="AD484" s="40"/>
      <c r="AE484" s="40"/>
      <c r="AF484" s="40"/>
      <c r="AG484" s="40"/>
    </row>
    <row r="485" spans="1:33" ht="45" outlineLevel="1">
      <c r="A485" s="56" t="str">
        <f>IF(OR(C485="",D485=""),"",$D$3&amp;"_"&amp;ROW()-13-COUNTBLANK($D$14:D485))</f>
        <v>TLTS_395</v>
      </c>
      <c r="B485" s="67" t="s">
        <v>152</v>
      </c>
      <c r="C485" s="67" t="s">
        <v>591</v>
      </c>
      <c r="D485" s="68" t="s">
        <v>153</v>
      </c>
      <c r="E485" s="18" t="s">
        <v>212</v>
      </c>
      <c r="F485" s="18"/>
      <c r="G485" s="18"/>
      <c r="H485" s="17"/>
      <c r="I485" s="17"/>
      <c r="J485" s="17"/>
      <c r="K485" s="17"/>
      <c r="L485" s="17"/>
      <c r="M485" s="17"/>
      <c r="N485" s="17"/>
      <c r="O485" s="17"/>
      <c r="P485" s="17"/>
      <c r="Q485" s="54" t="str">
        <f t="shared" si="63"/>
        <v>P</v>
      </c>
      <c r="R485" s="66"/>
      <c r="S485" s="66"/>
      <c r="T485" s="40"/>
      <c r="U485" s="40"/>
      <c r="V485" s="40"/>
      <c r="W485" s="40"/>
      <c r="X485" s="40"/>
      <c r="Y485" s="40"/>
      <c r="Z485" s="40"/>
      <c r="AA485" s="40"/>
      <c r="AB485" s="40"/>
      <c r="AC485" s="40"/>
      <c r="AD485" s="40"/>
      <c r="AE485" s="40"/>
      <c r="AF485" s="40"/>
      <c r="AG485" s="40"/>
    </row>
    <row r="486" spans="1:33" ht="45" outlineLevel="1">
      <c r="A486" s="56" t="str">
        <f>IF(OR(C486="",D486=""),"",$D$3&amp;"_"&amp;ROW()-13-COUNTBLANK($D$14:D486))</f>
        <v>TLTS_396</v>
      </c>
      <c r="B486" s="67" t="s">
        <v>59</v>
      </c>
      <c r="C486" s="69" t="s">
        <v>592</v>
      </c>
      <c r="D486" s="68" t="s">
        <v>154</v>
      </c>
      <c r="E486" s="18" t="s">
        <v>212</v>
      </c>
      <c r="F486" s="18"/>
      <c r="G486" s="18"/>
      <c r="H486" s="18"/>
      <c r="I486" s="18"/>
      <c r="J486" s="18"/>
      <c r="K486" s="18"/>
      <c r="L486" s="18"/>
      <c r="M486" s="18"/>
      <c r="N486" s="18"/>
      <c r="O486" s="18"/>
      <c r="P486" s="18"/>
      <c r="Q486" s="55" t="str">
        <f t="shared" si="63"/>
        <v>P</v>
      </c>
      <c r="R486" s="66"/>
      <c r="S486" s="66"/>
      <c r="T486" s="40"/>
      <c r="U486" s="40"/>
      <c r="V486" s="40"/>
      <c r="W486" s="40"/>
      <c r="X486" s="40"/>
      <c r="Y486" s="40"/>
      <c r="Z486" s="40"/>
      <c r="AA486" s="40"/>
      <c r="AB486" s="40"/>
      <c r="AC486" s="40"/>
      <c r="AD486" s="40"/>
      <c r="AE486" s="40"/>
      <c r="AF486" s="40"/>
      <c r="AG486" s="40"/>
    </row>
    <row r="487" spans="1:33" ht="30" outlineLevel="1">
      <c r="A487" s="56" t="str">
        <f>IF(OR(C487="",D487=""),"",$D$3&amp;"_"&amp;ROW()-13-COUNTBLANK($D$14:D487))</f>
        <v>TLTS_397</v>
      </c>
      <c r="B487" s="67" t="s">
        <v>156</v>
      </c>
      <c r="C487" s="67" t="s">
        <v>593</v>
      </c>
      <c r="D487" s="68" t="s">
        <v>587</v>
      </c>
      <c r="E487" s="18" t="s">
        <v>212</v>
      </c>
      <c r="F487" s="18"/>
      <c r="G487" s="18"/>
      <c r="H487" s="18"/>
      <c r="I487" s="18"/>
      <c r="J487" s="18"/>
      <c r="K487" s="18"/>
      <c r="L487" s="18"/>
      <c r="M487" s="18"/>
      <c r="N487" s="18"/>
      <c r="O487" s="18"/>
      <c r="P487" s="18"/>
      <c r="Q487" s="55" t="str">
        <f t="shared" si="63"/>
        <v>P</v>
      </c>
      <c r="R487" s="66"/>
      <c r="S487" s="66"/>
      <c r="T487" s="40"/>
      <c r="U487" s="40"/>
      <c r="V487" s="40"/>
      <c r="W487" s="40"/>
      <c r="X487" s="40"/>
      <c r="Y487" s="40"/>
      <c r="Z487" s="40"/>
      <c r="AA487" s="40"/>
      <c r="AB487" s="40"/>
      <c r="AC487" s="40"/>
      <c r="AD487" s="40"/>
      <c r="AE487" s="40"/>
      <c r="AF487" s="40"/>
      <c r="AG487" s="40"/>
    </row>
    <row r="488" spans="1:33" ht="30" outlineLevel="1">
      <c r="A488" s="56" t="str">
        <f>IF(OR(C488="",D488=""),"",$D$3&amp;"_"&amp;ROW()-13-COUNTBLANK($D$14:D488))</f>
        <v>TLTS_398</v>
      </c>
      <c r="B488" s="67" t="s">
        <v>157</v>
      </c>
      <c r="C488" s="67" t="s">
        <v>594</v>
      </c>
      <c r="D488" s="68" t="s">
        <v>147</v>
      </c>
      <c r="E488" s="18" t="s">
        <v>212</v>
      </c>
      <c r="F488" s="18"/>
      <c r="G488" s="18"/>
      <c r="H488" s="17"/>
      <c r="I488" s="17"/>
      <c r="J488" s="17"/>
      <c r="K488" s="17"/>
      <c r="L488" s="17"/>
      <c r="M488" s="17"/>
      <c r="N488" s="17"/>
      <c r="O488" s="17"/>
      <c r="P488" s="17"/>
      <c r="Q488" s="54" t="str">
        <f t="shared" si="63"/>
        <v>P</v>
      </c>
      <c r="R488" s="66"/>
      <c r="S488" s="66"/>
      <c r="T488" s="40"/>
      <c r="U488" s="40"/>
      <c r="V488" s="40"/>
      <c r="W488" s="40"/>
      <c r="X488" s="40"/>
      <c r="Y488" s="40"/>
      <c r="Z488" s="40"/>
      <c r="AA488" s="40"/>
      <c r="AB488" s="40"/>
      <c r="AC488" s="40"/>
      <c r="AD488" s="40"/>
      <c r="AE488" s="40"/>
      <c r="AF488" s="40"/>
      <c r="AG488" s="40"/>
    </row>
    <row r="489" spans="1:33" ht="45" outlineLevel="1">
      <c r="A489" s="56" t="str">
        <f>IF(OR(C489="",D489=""),"",$D$3&amp;"_"&amp;ROW()-13-COUNTBLANK($D$14:D489))</f>
        <v>TLTS_399</v>
      </c>
      <c r="B489" s="67" t="s">
        <v>63</v>
      </c>
      <c r="C489" s="67" t="s">
        <v>595</v>
      </c>
      <c r="D489" s="68" t="s">
        <v>158</v>
      </c>
      <c r="E489" s="18" t="s">
        <v>212</v>
      </c>
      <c r="F489" s="18"/>
      <c r="G489" s="18"/>
      <c r="H489" s="18"/>
      <c r="I489" s="18"/>
      <c r="J489" s="18"/>
      <c r="K489" s="18"/>
      <c r="L489" s="18"/>
      <c r="M489" s="18"/>
      <c r="N489" s="18"/>
      <c r="O489" s="18"/>
      <c r="P489" s="18"/>
      <c r="Q489" s="55" t="str">
        <f t="shared" si="63"/>
        <v>P</v>
      </c>
      <c r="R489" s="66"/>
      <c r="S489" s="66"/>
      <c r="T489" s="40"/>
      <c r="U489" s="40"/>
      <c r="V489" s="40"/>
      <c r="W489" s="40"/>
      <c r="X489" s="40"/>
      <c r="Y489" s="40"/>
      <c r="Z489" s="40"/>
      <c r="AA489" s="40"/>
      <c r="AB489" s="40"/>
      <c r="AC489" s="40"/>
      <c r="AD489" s="40"/>
      <c r="AE489" s="40"/>
      <c r="AF489" s="40"/>
      <c r="AG489" s="40"/>
    </row>
    <row r="490" spans="1:33" ht="45" outlineLevel="1">
      <c r="A490" s="56" t="str">
        <f>IF(OR(C490="",D490=""),"",$D$3&amp;"_"&amp;ROW()-13-COUNTBLANK($D$14:D490))</f>
        <v>TLTS_400</v>
      </c>
      <c r="B490" s="67" t="s">
        <v>351</v>
      </c>
      <c r="C490" s="67" t="s">
        <v>596</v>
      </c>
      <c r="D490" s="22" t="s">
        <v>588</v>
      </c>
      <c r="E490" s="18" t="s">
        <v>212</v>
      </c>
      <c r="F490" s="18"/>
      <c r="G490" s="18"/>
      <c r="H490" s="18"/>
      <c r="I490" s="18"/>
      <c r="J490" s="18"/>
      <c r="K490" s="18"/>
      <c r="L490" s="18"/>
      <c r="M490" s="18"/>
      <c r="N490" s="18"/>
      <c r="O490" s="18"/>
      <c r="P490" s="18"/>
      <c r="Q490" s="55" t="str">
        <f t="shared" si="63"/>
        <v>P</v>
      </c>
      <c r="R490" s="66"/>
      <c r="S490" s="66"/>
      <c r="T490" s="40"/>
      <c r="U490" s="40"/>
      <c r="V490" s="40"/>
      <c r="W490" s="40"/>
      <c r="X490" s="40"/>
      <c r="Y490" s="40"/>
      <c r="Z490" s="40"/>
      <c r="AA490" s="40"/>
      <c r="AB490" s="40"/>
      <c r="AC490" s="40"/>
      <c r="AD490" s="40"/>
      <c r="AE490" s="40"/>
      <c r="AF490" s="40"/>
      <c r="AG490" s="40"/>
    </row>
    <row r="491" spans="1:33" ht="15.75" outlineLevel="1">
      <c r="A491" s="56" t="str">
        <f>IF(OR(C491="",D491=""),"",$D$3&amp;"_"&amp;ROW()-13-COUNTBLANK($D$14:D491))</f>
        <v/>
      </c>
      <c r="B491" s="187" t="s">
        <v>401</v>
      </c>
      <c r="C491" s="187"/>
      <c r="D491" s="187"/>
      <c r="E491" s="187"/>
      <c r="F491" s="187"/>
      <c r="G491" s="187"/>
      <c r="H491" s="188"/>
      <c r="I491" s="188"/>
      <c r="J491" s="188"/>
      <c r="K491" s="188"/>
      <c r="L491" s="188"/>
      <c r="M491" s="188"/>
      <c r="N491" s="188"/>
      <c r="O491" s="188"/>
      <c r="P491" s="188"/>
      <c r="Q491" s="187"/>
      <c r="R491" s="187"/>
      <c r="S491" s="187"/>
      <c r="T491" s="40"/>
      <c r="U491" s="40"/>
      <c r="V491" s="40"/>
      <c r="W491" s="40"/>
      <c r="X491" s="40"/>
      <c r="Y491" s="40"/>
      <c r="Z491" s="40"/>
      <c r="AA491" s="40"/>
      <c r="AB491" s="40"/>
      <c r="AC491" s="40"/>
      <c r="AD491" s="40"/>
      <c r="AE491" s="40"/>
      <c r="AF491" s="40"/>
      <c r="AG491" s="40"/>
    </row>
    <row r="492" spans="1:33" ht="30" outlineLevel="1">
      <c r="A492" s="56" t="str">
        <f>IF(OR(C492="",D492=""),"",$D$3&amp;"_"&amp;ROW()-13-COUNTBLANK($D$14:D492))</f>
        <v>TLTS_401</v>
      </c>
      <c r="B492" s="22" t="s">
        <v>64</v>
      </c>
      <c r="C492" s="16" t="s">
        <v>589</v>
      </c>
      <c r="D492" s="16" t="s">
        <v>162</v>
      </c>
      <c r="E492" s="18" t="s">
        <v>212</v>
      </c>
      <c r="F492" s="51"/>
      <c r="G492" s="51"/>
      <c r="H492" s="51"/>
      <c r="I492" s="51"/>
      <c r="J492" s="51"/>
      <c r="K492" s="51"/>
      <c r="L492" s="51"/>
      <c r="M492" s="51"/>
      <c r="N492" s="51"/>
      <c r="O492" s="51"/>
      <c r="P492" s="51"/>
      <c r="Q492" s="54" t="str">
        <f t="shared" ref="Q492:Q499" si="64">IF(OR(IF(G492="",IF(F492="",IF(E492="","",E492),F492),G492)="F",IF(J492="",IF(I492="",IF(H492="","",H492),I492),J492)="F",IF(M492="",IF(L492="",IF(K492="","",K492),L492),M492)="F",IF(P492="",IF(O492="",IF(N492="","",N492),O492),P492)="F")=TRUE,"F",IF(OR(IF(G492="",IF(F492="",IF(E492="","",E492),F492),G492)="PE",IF(J492="",IF(I492="",IF(H492="","",H492),I492),J492)="PE",IF(M492="",IF(L492="",IF(K492="","",K492),L492),M492)="PE",IF(P492="",IF(O492="",IF(N492="","",N492),O492),P492)="PE")=TRUE,"PE",IF(AND(IF(G492="",IF(F492="",IF(E492="","",E492),F492),G492)="",IF(J492="",IF(I492="",IF(H492="","",H492),I492),J492)="",IF(M492="",IF(L492="",IF(K492="","",K492),L492),M492)="",IF(P492="",IF(O492="",IF(N492="","",N492),O492),P492)="")=TRUE,"","P")))</f>
        <v>P</v>
      </c>
      <c r="R492" s="66"/>
      <c r="S492" s="66"/>
      <c r="T492" s="40"/>
      <c r="U492" s="40"/>
      <c r="V492" s="40"/>
      <c r="W492" s="40"/>
      <c r="X492" s="40"/>
      <c r="Y492" s="40"/>
      <c r="Z492" s="40"/>
      <c r="AA492" s="40"/>
      <c r="AB492" s="40"/>
      <c r="AC492" s="40"/>
      <c r="AD492" s="40"/>
      <c r="AE492" s="40"/>
      <c r="AF492" s="40"/>
      <c r="AG492" s="40"/>
    </row>
    <row r="493" spans="1:33" ht="45" outlineLevel="1">
      <c r="A493" s="56" t="str">
        <f>IF(OR(C493="",D493=""),"",$D$3&amp;"_"&amp;ROW()-13-COUNTBLANK($D$14:D493))</f>
        <v>TLTS_402</v>
      </c>
      <c r="B493" s="22" t="s">
        <v>146</v>
      </c>
      <c r="C493" s="16" t="s">
        <v>590</v>
      </c>
      <c r="D493" s="16" t="s">
        <v>613</v>
      </c>
      <c r="E493" s="18" t="s">
        <v>212</v>
      </c>
      <c r="F493" s="17"/>
      <c r="G493" s="17"/>
      <c r="H493" s="17"/>
      <c r="I493" s="17"/>
      <c r="J493" s="17"/>
      <c r="K493" s="17"/>
      <c r="L493" s="17"/>
      <c r="M493" s="17"/>
      <c r="N493" s="17"/>
      <c r="O493" s="17"/>
      <c r="P493" s="17"/>
      <c r="Q493" s="54" t="str">
        <f t="shared" si="64"/>
        <v>P</v>
      </c>
      <c r="R493" s="66"/>
      <c r="S493" s="66"/>
      <c r="T493" s="40"/>
      <c r="U493" s="40"/>
      <c r="V493" s="40"/>
      <c r="W493" s="40"/>
      <c r="X493" s="40"/>
      <c r="Y493" s="40"/>
      <c r="Z493" s="40"/>
      <c r="AA493" s="40"/>
      <c r="AB493" s="40"/>
      <c r="AC493" s="40"/>
      <c r="AD493" s="40"/>
      <c r="AE493" s="40"/>
      <c r="AF493" s="40"/>
      <c r="AG493" s="40"/>
    </row>
    <row r="494" spans="1:33" ht="45" outlineLevel="1">
      <c r="A494" s="56" t="str">
        <f>IF(OR(C494="",D494=""),"",$D$3&amp;"_"&amp;ROW()-13-COUNTBLANK($D$14:D494))</f>
        <v>TLTS_403</v>
      </c>
      <c r="B494" s="67" t="s">
        <v>152</v>
      </c>
      <c r="C494" s="67" t="s">
        <v>591</v>
      </c>
      <c r="D494" s="68" t="s">
        <v>153</v>
      </c>
      <c r="E494" s="18" t="s">
        <v>212</v>
      </c>
      <c r="F494" s="18"/>
      <c r="G494" s="18"/>
      <c r="H494" s="17"/>
      <c r="I494" s="17"/>
      <c r="J494" s="17"/>
      <c r="K494" s="17"/>
      <c r="L494" s="17"/>
      <c r="M494" s="17"/>
      <c r="N494" s="17"/>
      <c r="O494" s="17"/>
      <c r="P494" s="17"/>
      <c r="Q494" s="54" t="str">
        <f t="shared" si="64"/>
        <v>P</v>
      </c>
      <c r="R494" s="66"/>
      <c r="S494" s="66"/>
      <c r="T494" s="40"/>
      <c r="U494" s="40"/>
      <c r="V494" s="40"/>
      <c r="W494" s="40"/>
      <c r="X494" s="40"/>
      <c r="Y494" s="40"/>
      <c r="Z494" s="40"/>
      <c r="AA494" s="40"/>
      <c r="AB494" s="40"/>
      <c r="AC494" s="40"/>
      <c r="AD494" s="40"/>
      <c r="AE494" s="40"/>
      <c r="AF494" s="40"/>
      <c r="AG494" s="40"/>
    </row>
    <row r="495" spans="1:33" ht="45" outlineLevel="1">
      <c r="A495" s="56" t="str">
        <f>IF(OR(C495="",D495=""),"",$D$3&amp;"_"&amp;ROW()-13-COUNTBLANK($D$14:D495))</f>
        <v>TLTS_404</v>
      </c>
      <c r="B495" s="67" t="s">
        <v>59</v>
      </c>
      <c r="C495" s="69" t="s">
        <v>592</v>
      </c>
      <c r="D495" s="68" t="s">
        <v>154</v>
      </c>
      <c r="E495" s="18" t="s">
        <v>212</v>
      </c>
      <c r="F495" s="18"/>
      <c r="G495" s="18"/>
      <c r="H495" s="18"/>
      <c r="I495" s="18"/>
      <c r="J495" s="18"/>
      <c r="K495" s="18"/>
      <c r="L495" s="18"/>
      <c r="M495" s="18"/>
      <c r="N495" s="18"/>
      <c r="O495" s="18"/>
      <c r="P495" s="18"/>
      <c r="Q495" s="55" t="str">
        <f t="shared" si="64"/>
        <v>P</v>
      </c>
      <c r="R495" s="66"/>
      <c r="S495" s="66"/>
      <c r="T495" s="40"/>
      <c r="U495" s="40"/>
      <c r="V495" s="40"/>
      <c r="W495" s="40"/>
      <c r="X495" s="40"/>
      <c r="Y495" s="40"/>
      <c r="Z495" s="40"/>
      <c r="AA495" s="40"/>
      <c r="AB495" s="40"/>
      <c r="AC495" s="40"/>
      <c r="AD495" s="40"/>
      <c r="AE495" s="40"/>
      <c r="AF495" s="40"/>
      <c r="AG495" s="40"/>
    </row>
    <row r="496" spans="1:33" ht="30" outlineLevel="1">
      <c r="A496" s="56" t="str">
        <f>IF(OR(C496="",D496=""),"",$D$3&amp;"_"&amp;ROW()-13-COUNTBLANK($D$14:D496))</f>
        <v>TLTS_405</v>
      </c>
      <c r="B496" s="67" t="s">
        <v>156</v>
      </c>
      <c r="C496" s="67" t="s">
        <v>593</v>
      </c>
      <c r="D496" s="68" t="s">
        <v>411</v>
      </c>
      <c r="E496" s="18" t="s">
        <v>212</v>
      </c>
      <c r="F496" s="18"/>
      <c r="G496" s="18"/>
      <c r="H496" s="18"/>
      <c r="I496" s="18"/>
      <c r="J496" s="18"/>
      <c r="K496" s="18"/>
      <c r="L496" s="18"/>
      <c r="M496" s="18"/>
      <c r="N496" s="18"/>
      <c r="O496" s="18"/>
      <c r="P496" s="18"/>
      <c r="Q496" s="55" t="str">
        <f t="shared" si="64"/>
        <v>P</v>
      </c>
      <c r="R496" s="66"/>
      <c r="S496" s="66"/>
      <c r="T496" s="40"/>
      <c r="U496" s="40"/>
      <c r="V496" s="40"/>
      <c r="W496" s="40"/>
      <c r="X496" s="40"/>
      <c r="Y496" s="40"/>
      <c r="Z496" s="40"/>
      <c r="AA496" s="40"/>
      <c r="AB496" s="40"/>
      <c r="AC496" s="40"/>
      <c r="AD496" s="40"/>
      <c r="AE496" s="40"/>
      <c r="AF496" s="40"/>
      <c r="AG496" s="40"/>
    </row>
    <row r="497" spans="1:33" ht="30" outlineLevel="1">
      <c r="A497" s="56" t="str">
        <f>IF(OR(C497="",D497=""),"",$D$3&amp;"_"&amp;ROW()-13-COUNTBLANK($D$14:D497))</f>
        <v>TLTS_406</v>
      </c>
      <c r="B497" s="67" t="s">
        <v>157</v>
      </c>
      <c r="C497" s="67" t="s">
        <v>594</v>
      </c>
      <c r="D497" s="68" t="s">
        <v>147</v>
      </c>
      <c r="E497" s="18" t="s">
        <v>212</v>
      </c>
      <c r="F497" s="18"/>
      <c r="G497" s="18"/>
      <c r="H497" s="17"/>
      <c r="I497" s="17"/>
      <c r="J497" s="17"/>
      <c r="K497" s="17"/>
      <c r="L497" s="17"/>
      <c r="M497" s="17"/>
      <c r="N497" s="17"/>
      <c r="O497" s="17"/>
      <c r="P497" s="17"/>
      <c r="Q497" s="54" t="str">
        <f t="shared" si="64"/>
        <v>P</v>
      </c>
      <c r="R497" s="66"/>
      <c r="S497" s="66"/>
      <c r="T497" s="40"/>
      <c r="U497" s="40"/>
      <c r="V497" s="40"/>
      <c r="W497" s="40"/>
      <c r="X497" s="40"/>
      <c r="Y497" s="40"/>
      <c r="Z497" s="40"/>
      <c r="AA497" s="40"/>
      <c r="AB497" s="40"/>
      <c r="AC497" s="40"/>
      <c r="AD497" s="40"/>
      <c r="AE497" s="40"/>
      <c r="AF497" s="40"/>
      <c r="AG497" s="40"/>
    </row>
    <row r="498" spans="1:33" ht="45" outlineLevel="1">
      <c r="A498" s="56" t="str">
        <f>IF(OR(C498="",D498=""),"",$D$3&amp;"_"&amp;ROW()-13-COUNTBLANK($D$14:D498))</f>
        <v>TLTS_407</v>
      </c>
      <c r="B498" s="67" t="s">
        <v>63</v>
      </c>
      <c r="C498" s="67" t="s">
        <v>595</v>
      </c>
      <c r="D498" s="68" t="s">
        <v>158</v>
      </c>
      <c r="E498" s="18" t="s">
        <v>212</v>
      </c>
      <c r="F498" s="18"/>
      <c r="G498" s="18"/>
      <c r="H498" s="18"/>
      <c r="I498" s="18"/>
      <c r="J498" s="18"/>
      <c r="K498" s="18"/>
      <c r="L498" s="18"/>
      <c r="M498" s="18"/>
      <c r="N498" s="18"/>
      <c r="O498" s="18"/>
      <c r="P498" s="18"/>
      <c r="Q498" s="55" t="str">
        <f t="shared" si="64"/>
        <v>P</v>
      </c>
      <c r="R498" s="66"/>
      <c r="S498" s="66"/>
      <c r="T498" s="40"/>
      <c r="U498" s="40"/>
      <c r="V498" s="40"/>
      <c r="W498" s="40"/>
      <c r="X498" s="40"/>
      <c r="Y498" s="40"/>
      <c r="Z498" s="40"/>
      <c r="AA498" s="40"/>
      <c r="AB498" s="40"/>
      <c r="AC498" s="40"/>
      <c r="AD498" s="40"/>
      <c r="AE498" s="40"/>
      <c r="AF498" s="40"/>
      <c r="AG498" s="40"/>
    </row>
    <row r="499" spans="1:33" ht="45" outlineLevel="1">
      <c r="A499" s="56" t="str">
        <f>IF(OR(C499="",D499=""),"",$D$3&amp;"_"&amp;ROW()-13-COUNTBLANK($D$14:D499))</f>
        <v>TLTS_408</v>
      </c>
      <c r="B499" s="67" t="s">
        <v>351</v>
      </c>
      <c r="C499" s="67" t="s">
        <v>596</v>
      </c>
      <c r="D499" s="22" t="s">
        <v>412</v>
      </c>
      <c r="E499" s="18" t="s">
        <v>212</v>
      </c>
      <c r="F499" s="18"/>
      <c r="G499" s="18"/>
      <c r="H499" s="18"/>
      <c r="I499" s="18"/>
      <c r="J499" s="18"/>
      <c r="K499" s="18"/>
      <c r="L499" s="18"/>
      <c r="M499" s="18"/>
      <c r="N499" s="18"/>
      <c r="O499" s="18"/>
      <c r="P499" s="18"/>
      <c r="Q499" s="55" t="str">
        <f t="shared" si="64"/>
        <v>P</v>
      </c>
      <c r="R499" s="66"/>
      <c r="S499" s="66"/>
      <c r="T499" s="40"/>
      <c r="U499" s="40"/>
      <c r="V499" s="40"/>
      <c r="W499" s="40"/>
      <c r="X499" s="40"/>
      <c r="Y499" s="40"/>
      <c r="Z499" s="40"/>
      <c r="AA499" s="40"/>
      <c r="AB499" s="40"/>
      <c r="AC499" s="40"/>
      <c r="AD499" s="40"/>
      <c r="AE499" s="40"/>
      <c r="AF499" s="40"/>
      <c r="AG499" s="40"/>
    </row>
    <row r="500" spans="1:33" ht="15.75" outlineLevel="1">
      <c r="A500" s="56" t="str">
        <f>IF(OR(C500="",D500=""),"",$D$3&amp;"_"&amp;ROW()-13-COUNTBLANK($D$14:D500))</f>
        <v/>
      </c>
      <c r="B500" s="187" t="s">
        <v>413</v>
      </c>
      <c r="C500" s="187"/>
      <c r="D500" s="187"/>
      <c r="E500" s="187"/>
      <c r="F500" s="187"/>
      <c r="G500" s="187"/>
      <c r="H500" s="188"/>
      <c r="I500" s="188"/>
      <c r="J500" s="188"/>
      <c r="K500" s="188"/>
      <c r="L500" s="188"/>
      <c r="M500" s="188"/>
      <c r="N500" s="188"/>
      <c r="O500" s="188"/>
      <c r="P500" s="188"/>
      <c r="Q500" s="187"/>
      <c r="R500" s="187"/>
      <c r="S500" s="187"/>
      <c r="T500" s="40"/>
      <c r="U500" s="40"/>
      <c r="V500" s="40"/>
      <c r="W500" s="40"/>
      <c r="X500" s="40"/>
      <c r="Y500" s="40"/>
      <c r="Z500" s="40"/>
      <c r="AA500" s="40"/>
      <c r="AB500" s="40"/>
      <c r="AC500" s="40"/>
      <c r="AD500" s="40"/>
      <c r="AE500" s="40"/>
      <c r="AF500" s="40"/>
      <c r="AG500" s="40"/>
    </row>
    <row r="501" spans="1:33" ht="30" outlineLevel="1">
      <c r="A501" s="56" t="str">
        <f>IF(OR(C501="",D501=""),"",$D$3&amp;"_"&amp;ROW()-13-COUNTBLANK($D$14:D501))</f>
        <v>TLTS_409</v>
      </c>
      <c r="B501" s="22" t="s">
        <v>64</v>
      </c>
      <c r="C501" s="16" t="s">
        <v>589</v>
      </c>
      <c r="D501" s="16" t="s">
        <v>162</v>
      </c>
      <c r="E501" s="18"/>
      <c r="F501" s="51"/>
      <c r="G501" s="51"/>
      <c r="H501" s="51"/>
      <c r="I501" s="51"/>
      <c r="J501" s="51"/>
      <c r="K501" s="51"/>
      <c r="L501" s="51"/>
      <c r="M501" s="51"/>
      <c r="N501" s="51"/>
      <c r="O501" s="51"/>
      <c r="P501" s="51"/>
      <c r="Q501" s="54" t="str">
        <f t="shared" ref="Q501:Q508" si="65">IF(OR(IF(G501="",IF(F501="",IF(E501="","",E501),F501),G501)="F",IF(J501="",IF(I501="",IF(H501="","",H501),I501),J501)="F",IF(M501="",IF(L501="",IF(K501="","",K501),L501),M501)="F",IF(P501="",IF(O501="",IF(N501="","",N501),O501),P501)="F")=TRUE,"F",IF(OR(IF(G501="",IF(F501="",IF(E501="","",E501),F501),G501)="PE",IF(J501="",IF(I501="",IF(H501="","",H501),I501),J501)="PE",IF(M501="",IF(L501="",IF(K501="","",K501),L501),M501)="PE",IF(P501="",IF(O501="",IF(N501="","",N501),O501),P501)="PE")=TRUE,"PE",IF(AND(IF(G501="",IF(F501="",IF(E501="","",E501),F501),G501)="",IF(J501="",IF(I501="",IF(H501="","",H501),I501),J501)="",IF(M501="",IF(L501="",IF(K501="","",K501),L501),M501)="",IF(P501="",IF(O501="",IF(N501="","",N501),O501),P501)="")=TRUE,"","P")))</f>
        <v/>
      </c>
      <c r="R501" s="66"/>
      <c r="S501" s="116"/>
      <c r="T501" s="40"/>
      <c r="U501" s="40"/>
      <c r="V501" s="40"/>
      <c r="W501" s="40"/>
      <c r="X501" s="40"/>
      <c r="Y501" s="40"/>
      <c r="Z501" s="40"/>
      <c r="AA501" s="40"/>
      <c r="AB501" s="40"/>
      <c r="AC501" s="40"/>
      <c r="AD501" s="40"/>
      <c r="AE501" s="40"/>
      <c r="AF501" s="40"/>
      <c r="AG501" s="40"/>
    </row>
    <row r="502" spans="1:33" ht="30" outlineLevel="1">
      <c r="A502" s="56" t="str">
        <f>IF(OR(C502="",D502=""),"",$D$3&amp;"_"&amp;ROW()-13-COUNTBLANK($D$14:D502))</f>
        <v>TLTS_410</v>
      </c>
      <c r="B502" s="22" t="s">
        <v>146</v>
      </c>
      <c r="C502" s="16" t="s">
        <v>590</v>
      </c>
      <c r="D502" s="16" t="s">
        <v>612</v>
      </c>
      <c r="E502" s="18"/>
      <c r="F502" s="17"/>
      <c r="G502" s="17"/>
      <c r="H502" s="17"/>
      <c r="I502" s="17"/>
      <c r="J502" s="17"/>
      <c r="K502" s="17"/>
      <c r="L502" s="17"/>
      <c r="M502" s="17"/>
      <c r="N502" s="17"/>
      <c r="O502" s="17"/>
      <c r="P502" s="17"/>
      <c r="Q502" s="54" t="str">
        <f t="shared" si="65"/>
        <v/>
      </c>
      <c r="R502" s="66"/>
      <c r="S502" s="66"/>
      <c r="T502" s="40"/>
      <c r="U502" s="40"/>
      <c r="V502" s="40"/>
      <c r="W502" s="40"/>
      <c r="X502" s="40"/>
      <c r="Y502" s="40"/>
      <c r="Z502" s="40"/>
      <c r="AA502" s="40"/>
      <c r="AB502" s="40"/>
      <c r="AC502" s="40"/>
      <c r="AD502" s="40"/>
      <c r="AE502" s="40"/>
      <c r="AF502" s="40"/>
      <c r="AG502" s="40"/>
    </row>
    <row r="503" spans="1:33" ht="45" outlineLevel="1">
      <c r="A503" s="56" t="str">
        <f>IF(OR(C503="",D503=""),"",$D$3&amp;"_"&amp;ROW()-13-COUNTBLANK($D$14:D503))</f>
        <v>TLTS_411</v>
      </c>
      <c r="B503" s="67" t="s">
        <v>152</v>
      </c>
      <c r="C503" s="67" t="s">
        <v>591</v>
      </c>
      <c r="D503" s="68" t="s">
        <v>153</v>
      </c>
      <c r="E503" s="18"/>
      <c r="F503" s="18"/>
      <c r="G503" s="18"/>
      <c r="H503" s="17"/>
      <c r="I503" s="17"/>
      <c r="J503" s="17"/>
      <c r="K503" s="17"/>
      <c r="L503" s="17"/>
      <c r="M503" s="17"/>
      <c r="N503" s="17"/>
      <c r="O503" s="17"/>
      <c r="P503" s="17"/>
      <c r="Q503" s="54" t="str">
        <f t="shared" si="65"/>
        <v/>
      </c>
      <c r="R503" s="66"/>
      <c r="S503" s="66"/>
      <c r="T503" s="40"/>
      <c r="U503" s="40"/>
      <c r="V503" s="40"/>
      <c r="W503" s="40"/>
      <c r="X503" s="40"/>
      <c r="Y503" s="40"/>
      <c r="Z503" s="40"/>
      <c r="AA503" s="40"/>
      <c r="AB503" s="40"/>
      <c r="AC503" s="40"/>
      <c r="AD503" s="40"/>
      <c r="AE503" s="40"/>
      <c r="AF503" s="40"/>
      <c r="AG503" s="40"/>
    </row>
    <row r="504" spans="1:33" ht="45" outlineLevel="1">
      <c r="A504" s="56" t="str">
        <f>IF(OR(C504="",D504=""),"",$D$3&amp;"_"&amp;ROW()-13-COUNTBLANK($D$14:D504))</f>
        <v>TLTS_412</v>
      </c>
      <c r="B504" s="67" t="s">
        <v>59</v>
      </c>
      <c r="C504" s="69" t="s">
        <v>592</v>
      </c>
      <c r="D504" s="68" t="s">
        <v>372</v>
      </c>
      <c r="E504" s="18"/>
      <c r="F504" s="18"/>
      <c r="G504" s="18"/>
      <c r="H504" s="18"/>
      <c r="I504" s="18"/>
      <c r="J504" s="18"/>
      <c r="K504" s="18"/>
      <c r="L504" s="18"/>
      <c r="M504" s="18"/>
      <c r="N504" s="18"/>
      <c r="O504" s="18"/>
      <c r="P504" s="18"/>
      <c r="Q504" s="55" t="str">
        <f t="shared" si="65"/>
        <v/>
      </c>
      <c r="R504" s="66"/>
      <c r="S504" s="66"/>
      <c r="T504" s="40"/>
      <c r="U504" s="40"/>
      <c r="V504" s="40"/>
      <c r="W504" s="40"/>
      <c r="X504" s="40"/>
      <c r="Y504" s="40"/>
      <c r="Z504" s="40"/>
      <c r="AA504" s="40"/>
      <c r="AB504" s="40"/>
      <c r="AC504" s="40"/>
      <c r="AD504" s="40"/>
      <c r="AE504" s="40"/>
      <c r="AF504" s="40"/>
      <c r="AG504" s="40"/>
    </row>
    <row r="505" spans="1:33" ht="30" outlineLevel="1">
      <c r="A505" s="56" t="str">
        <f>IF(OR(C505="",D505=""),"",$D$3&amp;"_"&amp;ROW()-13-COUNTBLANK($D$14:D505))</f>
        <v>TLTS_413</v>
      </c>
      <c r="B505" s="67" t="s">
        <v>156</v>
      </c>
      <c r="C505" s="67" t="s">
        <v>593</v>
      </c>
      <c r="D505" s="68" t="s">
        <v>415</v>
      </c>
      <c r="E505" s="18"/>
      <c r="F505" s="18"/>
      <c r="G505" s="18"/>
      <c r="H505" s="18"/>
      <c r="I505" s="18"/>
      <c r="J505" s="18"/>
      <c r="K505" s="18"/>
      <c r="L505" s="18"/>
      <c r="M505" s="18"/>
      <c r="N505" s="18"/>
      <c r="O505" s="18"/>
      <c r="P505" s="18"/>
      <c r="Q505" s="55" t="str">
        <f t="shared" si="65"/>
        <v/>
      </c>
      <c r="R505" s="66"/>
      <c r="S505" s="66"/>
      <c r="T505" s="40"/>
      <c r="U505" s="40"/>
      <c r="V505" s="40"/>
      <c r="W505" s="40"/>
      <c r="X505" s="40"/>
      <c r="Y505" s="40"/>
      <c r="Z505" s="40"/>
      <c r="AA505" s="40"/>
      <c r="AB505" s="40"/>
      <c r="AC505" s="40"/>
      <c r="AD505" s="40"/>
      <c r="AE505" s="40"/>
      <c r="AF505" s="40"/>
      <c r="AG505" s="40"/>
    </row>
    <row r="506" spans="1:33" ht="30" outlineLevel="1">
      <c r="A506" s="56" t="str">
        <f>IF(OR(C506="",D506=""),"",$D$3&amp;"_"&amp;ROW()-13-COUNTBLANK($D$14:D506))</f>
        <v>TLTS_414</v>
      </c>
      <c r="B506" s="67" t="s">
        <v>157</v>
      </c>
      <c r="C506" s="67" t="s">
        <v>594</v>
      </c>
      <c r="D506" s="68" t="s">
        <v>147</v>
      </c>
      <c r="E506" s="18"/>
      <c r="F506" s="18"/>
      <c r="G506" s="18"/>
      <c r="H506" s="17"/>
      <c r="I506" s="17"/>
      <c r="J506" s="17"/>
      <c r="K506" s="17"/>
      <c r="L506" s="17"/>
      <c r="M506" s="17"/>
      <c r="N506" s="17"/>
      <c r="O506" s="17"/>
      <c r="P506" s="17"/>
      <c r="Q506" s="54" t="str">
        <f t="shared" si="65"/>
        <v/>
      </c>
      <c r="R506" s="66"/>
      <c r="S506" s="66"/>
      <c r="T506" s="40"/>
      <c r="U506" s="40"/>
      <c r="V506" s="40"/>
      <c r="W506" s="40"/>
      <c r="X506" s="40"/>
      <c r="Y506" s="40"/>
      <c r="Z506" s="40"/>
      <c r="AA506" s="40"/>
      <c r="AB506" s="40"/>
      <c r="AC506" s="40"/>
      <c r="AD506" s="40"/>
      <c r="AE506" s="40"/>
      <c r="AF506" s="40"/>
      <c r="AG506" s="40"/>
    </row>
    <row r="507" spans="1:33" ht="45" outlineLevel="1">
      <c r="A507" s="56" t="str">
        <f>IF(OR(C507="",D507=""),"",$D$3&amp;"_"&amp;ROW()-13-COUNTBLANK($D$14:D507))</f>
        <v>TLTS_415</v>
      </c>
      <c r="B507" s="67" t="s">
        <v>63</v>
      </c>
      <c r="C507" s="67" t="s">
        <v>595</v>
      </c>
      <c r="D507" s="68" t="s">
        <v>158</v>
      </c>
      <c r="E507" s="18"/>
      <c r="F507" s="18"/>
      <c r="G507" s="18"/>
      <c r="H507" s="18"/>
      <c r="I507" s="18"/>
      <c r="J507" s="18"/>
      <c r="K507" s="18"/>
      <c r="L507" s="18"/>
      <c r="M507" s="18"/>
      <c r="N507" s="18"/>
      <c r="O507" s="18"/>
      <c r="P507" s="18"/>
      <c r="Q507" s="55" t="str">
        <f t="shared" si="65"/>
        <v/>
      </c>
      <c r="R507" s="66"/>
      <c r="S507" s="66"/>
      <c r="T507" s="40"/>
      <c r="U507" s="40"/>
      <c r="V507" s="40"/>
      <c r="W507" s="40"/>
      <c r="X507" s="40"/>
      <c r="Y507" s="40"/>
      <c r="Z507" s="40"/>
      <c r="AA507" s="40"/>
      <c r="AB507" s="40"/>
      <c r="AC507" s="40"/>
      <c r="AD507" s="40"/>
      <c r="AE507" s="40"/>
      <c r="AF507" s="40"/>
      <c r="AG507" s="40"/>
    </row>
    <row r="508" spans="1:33" ht="45" outlineLevel="1">
      <c r="A508" s="56" t="str">
        <f>IF(OR(C508="",D508=""),"",$D$3&amp;"_"&amp;ROW()-13-COUNTBLANK($D$14:D508))</f>
        <v>TLTS_416</v>
      </c>
      <c r="B508" s="67" t="s">
        <v>351</v>
      </c>
      <c r="C508" s="67" t="s">
        <v>596</v>
      </c>
      <c r="D508" s="22" t="s">
        <v>414</v>
      </c>
      <c r="E508" s="18"/>
      <c r="F508" s="18"/>
      <c r="G508" s="18"/>
      <c r="H508" s="18"/>
      <c r="I508" s="18"/>
      <c r="J508" s="18"/>
      <c r="K508" s="18"/>
      <c r="L508" s="18"/>
      <c r="M508" s="18"/>
      <c r="N508" s="18"/>
      <c r="O508" s="18"/>
      <c r="P508" s="18"/>
      <c r="Q508" s="55" t="str">
        <f t="shared" si="65"/>
        <v/>
      </c>
      <c r="R508" s="66"/>
      <c r="S508" s="66"/>
      <c r="T508" s="40"/>
      <c r="U508" s="40"/>
      <c r="V508" s="40"/>
      <c r="W508" s="40"/>
      <c r="X508" s="40"/>
      <c r="Y508" s="40"/>
      <c r="Z508" s="40"/>
      <c r="AA508" s="40"/>
      <c r="AB508" s="40"/>
      <c r="AC508" s="40"/>
      <c r="AD508" s="40"/>
      <c r="AE508" s="40"/>
      <c r="AF508" s="40"/>
      <c r="AG508" s="40"/>
    </row>
    <row r="509" spans="1:33" ht="15.75" outlineLevel="1">
      <c r="A509" s="56" t="str">
        <f>IF(OR(C509="",D509=""),"",$D$3&amp;"_"&amp;ROW()-13-COUNTBLANK($D$14:D509))</f>
        <v/>
      </c>
      <c r="B509" s="187" t="s">
        <v>609</v>
      </c>
      <c r="C509" s="187"/>
      <c r="D509" s="187"/>
      <c r="E509" s="187"/>
      <c r="F509" s="187"/>
      <c r="G509" s="187"/>
      <c r="H509" s="188"/>
      <c r="I509" s="188"/>
      <c r="J509" s="188"/>
      <c r="K509" s="188"/>
      <c r="L509" s="188"/>
      <c r="M509" s="188"/>
      <c r="N509" s="188"/>
      <c r="O509" s="188"/>
      <c r="P509" s="188"/>
      <c r="Q509" s="187"/>
      <c r="R509" s="187"/>
      <c r="S509" s="187"/>
      <c r="T509" s="40"/>
      <c r="U509" s="40"/>
      <c r="V509" s="40"/>
      <c r="W509" s="40"/>
      <c r="X509" s="40"/>
      <c r="Y509" s="40"/>
      <c r="Z509" s="40"/>
      <c r="AA509" s="40"/>
      <c r="AB509" s="40"/>
      <c r="AC509" s="40"/>
      <c r="AD509" s="40"/>
      <c r="AE509" s="40"/>
      <c r="AF509" s="40"/>
      <c r="AG509" s="40"/>
    </row>
    <row r="510" spans="1:33" ht="30" outlineLevel="1">
      <c r="A510" s="56" t="str">
        <f>IF(OR(C510="",D510=""),"",$D$3&amp;"_"&amp;ROW()-13-COUNTBLANK($D$14:D510))</f>
        <v>TLTS_417</v>
      </c>
      <c r="B510" s="22" t="s">
        <v>64</v>
      </c>
      <c r="C510" s="16" t="s">
        <v>589</v>
      </c>
      <c r="D510" s="16" t="s">
        <v>162</v>
      </c>
      <c r="E510" s="18"/>
      <c r="F510" s="51"/>
      <c r="G510" s="51"/>
      <c r="H510" s="51"/>
      <c r="I510" s="51"/>
      <c r="J510" s="51"/>
      <c r="K510" s="51"/>
      <c r="L510" s="51"/>
      <c r="M510" s="51"/>
      <c r="N510" s="51"/>
      <c r="O510" s="51"/>
      <c r="P510" s="51"/>
      <c r="Q510" s="54" t="str">
        <f t="shared" ref="Q510:Q517" si="66">IF(OR(IF(G510="",IF(F510="",IF(E510="","",E510),F510),G510)="F",IF(J510="",IF(I510="",IF(H510="","",H510),I510),J510)="F",IF(M510="",IF(L510="",IF(K510="","",K510),L510),M510)="F",IF(P510="",IF(O510="",IF(N510="","",N510),O510),P510)="F")=TRUE,"F",IF(OR(IF(G510="",IF(F510="",IF(E510="","",E510),F510),G510)="PE",IF(J510="",IF(I510="",IF(H510="","",H510),I510),J510)="PE",IF(M510="",IF(L510="",IF(K510="","",K510),L510),M510)="PE",IF(P510="",IF(O510="",IF(N510="","",N510),O510),P510)="PE")=TRUE,"PE",IF(AND(IF(G510="",IF(F510="",IF(E510="","",E510),F510),G510)="",IF(J510="",IF(I510="",IF(H510="","",H510),I510),J510)="",IF(M510="",IF(L510="",IF(K510="","",K510),L510),M510)="",IF(P510="",IF(O510="",IF(N510="","",N510),O510),P510)="")=TRUE,"","P")))</f>
        <v/>
      </c>
      <c r="R510" s="66"/>
      <c r="S510" s="116"/>
      <c r="T510" s="40"/>
      <c r="U510" s="40"/>
      <c r="V510" s="40"/>
      <c r="W510" s="40"/>
      <c r="X510" s="40"/>
      <c r="Y510" s="40"/>
      <c r="Z510" s="40"/>
      <c r="AA510" s="40"/>
      <c r="AB510" s="40"/>
      <c r="AC510" s="40"/>
      <c r="AD510" s="40"/>
      <c r="AE510" s="40"/>
      <c r="AF510" s="40"/>
      <c r="AG510" s="40"/>
    </row>
    <row r="511" spans="1:33" ht="30" outlineLevel="1">
      <c r="A511" s="56" t="str">
        <f>IF(OR(C511="",D511=""),"",$D$3&amp;"_"&amp;ROW()-13-COUNTBLANK($D$14:D511))</f>
        <v>TLTS_418</v>
      </c>
      <c r="B511" s="22" t="s">
        <v>146</v>
      </c>
      <c r="C511" s="16" t="s">
        <v>590</v>
      </c>
      <c r="D511" s="16" t="s">
        <v>610</v>
      </c>
      <c r="E511" s="18"/>
      <c r="F511" s="17"/>
      <c r="G511" s="17"/>
      <c r="H511" s="17"/>
      <c r="I511" s="17"/>
      <c r="J511" s="17"/>
      <c r="K511" s="17"/>
      <c r="L511" s="17"/>
      <c r="M511" s="17"/>
      <c r="N511" s="17"/>
      <c r="O511" s="17"/>
      <c r="P511" s="17"/>
      <c r="Q511" s="54" t="str">
        <f t="shared" si="66"/>
        <v/>
      </c>
      <c r="R511" s="66"/>
      <c r="S511" s="66"/>
      <c r="T511" s="40"/>
      <c r="U511" s="40"/>
      <c r="V511" s="40"/>
      <c r="W511" s="40"/>
      <c r="X511" s="40"/>
      <c r="Y511" s="40"/>
      <c r="Z511" s="40"/>
      <c r="AA511" s="40"/>
      <c r="AB511" s="40"/>
      <c r="AC511" s="40"/>
      <c r="AD511" s="40"/>
      <c r="AE511" s="40"/>
      <c r="AF511" s="40"/>
      <c r="AG511" s="40"/>
    </row>
    <row r="512" spans="1:33" ht="45" outlineLevel="1">
      <c r="A512" s="56" t="str">
        <f>IF(OR(C512="",D512=""),"",$D$3&amp;"_"&amp;ROW()-13-COUNTBLANK($D$14:D512))</f>
        <v>TLTS_419</v>
      </c>
      <c r="B512" s="67" t="s">
        <v>152</v>
      </c>
      <c r="C512" s="67" t="s">
        <v>591</v>
      </c>
      <c r="D512" s="68" t="s">
        <v>153</v>
      </c>
      <c r="E512" s="18"/>
      <c r="F512" s="18"/>
      <c r="G512" s="18"/>
      <c r="H512" s="17"/>
      <c r="I512" s="17"/>
      <c r="J512" s="17"/>
      <c r="K512" s="17"/>
      <c r="L512" s="17"/>
      <c r="M512" s="17"/>
      <c r="N512" s="17"/>
      <c r="O512" s="17"/>
      <c r="P512" s="17"/>
      <c r="Q512" s="54" t="str">
        <f t="shared" si="66"/>
        <v/>
      </c>
      <c r="R512" s="66"/>
      <c r="S512" s="66"/>
      <c r="T512" s="40"/>
      <c r="U512" s="40"/>
      <c r="V512" s="40"/>
      <c r="W512" s="40"/>
      <c r="X512" s="40"/>
      <c r="Y512" s="40"/>
      <c r="Z512" s="40"/>
      <c r="AA512" s="40"/>
      <c r="AB512" s="40"/>
      <c r="AC512" s="40"/>
      <c r="AD512" s="40"/>
      <c r="AE512" s="40"/>
      <c r="AF512" s="40"/>
      <c r="AG512" s="40"/>
    </row>
    <row r="513" spans="1:33" ht="45" outlineLevel="1">
      <c r="A513" s="56" t="str">
        <f>IF(OR(C513="",D513=""),"",$D$3&amp;"_"&amp;ROW()-13-COUNTBLANK($D$14:D513))</f>
        <v>TLTS_420</v>
      </c>
      <c r="B513" s="67" t="s">
        <v>59</v>
      </c>
      <c r="C513" s="69" t="s">
        <v>592</v>
      </c>
      <c r="D513" s="68" t="s">
        <v>372</v>
      </c>
      <c r="E513" s="18"/>
      <c r="F513" s="18"/>
      <c r="G513" s="18"/>
      <c r="H513" s="18"/>
      <c r="I513" s="18"/>
      <c r="J513" s="18"/>
      <c r="K513" s="18"/>
      <c r="L513" s="18"/>
      <c r="M513" s="18"/>
      <c r="N513" s="18"/>
      <c r="O513" s="18"/>
      <c r="P513" s="18"/>
      <c r="Q513" s="55" t="str">
        <f t="shared" si="66"/>
        <v/>
      </c>
      <c r="R513" s="66"/>
      <c r="S513" s="66"/>
      <c r="T513" s="40"/>
      <c r="U513" s="40"/>
      <c r="V513" s="40"/>
      <c r="W513" s="40"/>
      <c r="X513" s="40"/>
      <c r="Y513" s="40"/>
      <c r="Z513" s="40"/>
      <c r="AA513" s="40"/>
      <c r="AB513" s="40"/>
      <c r="AC513" s="40"/>
      <c r="AD513" s="40"/>
      <c r="AE513" s="40"/>
      <c r="AF513" s="40"/>
      <c r="AG513" s="40"/>
    </row>
    <row r="514" spans="1:33" ht="30" outlineLevel="1">
      <c r="A514" s="56" t="str">
        <f>IF(OR(C514="",D514=""),"",$D$3&amp;"_"&amp;ROW()-13-COUNTBLANK($D$14:D514))</f>
        <v>TLTS_421</v>
      </c>
      <c r="B514" s="67" t="s">
        <v>156</v>
      </c>
      <c r="C514" s="67" t="s">
        <v>593</v>
      </c>
      <c r="D514" s="68" t="s">
        <v>432</v>
      </c>
      <c r="E514" s="18"/>
      <c r="F514" s="18"/>
      <c r="G514" s="18"/>
      <c r="H514" s="18"/>
      <c r="I514" s="18"/>
      <c r="J514" s="18"/>
      <c r="K514" s="18"/>
      <c r="L514" s="18"/>
      <c r="M514" s="18"/>
      <c r="N514" s="18"/>
      <c r="O514" s="18"/>
      <c r="P514" s="18"/>
      <c r="Q514" s="55" t="str">
        <f t="shared" si="66"/>
        <v/>
      </c>
      <c r="R514" s="66"/>
      <c r="S514" s="66"/>
      <c r="T514" s="40"/>
      <c r="U514" s="40"/>
      <c r="V514" s="40"/>
      <c r="W514" s="40"/>
      <c r="X514" s="40"/>
      <c r="Y514" s="40"/>
      <c r="Z514" s="40"/>
      <c r="AA514" s="40"/>
      <c r="AB514" s="40"/>
      <c r="AC514" s="40"/>
      <c r="AD514" s="40"/>
      <c r="AE514" s="40"/>
      <c r="AF514" s="40"/>
      <c r="AG514" s="40"/>
    </row>
    <row r="515" spans="1:33" ht="30" outlineLevel="1">
      <c r="A515" s="56" t="str">
        <f>IF(OR(C515="",D515=""),"",$D$3&amp;"_"&amp;ROW()-13-COUNTBLANK($D$14:D515))</f>
        <v>TLTS_422</v>
      </c>
      <c r="B515" s="67" t="s">
        <v>157</v>
      </c>
      <c r="C515" s="67" t="s">
        <v>594</v>
      </c>
      <c r="D515" s="68" t="s">
        <v>147</v>
      </c>
      <c r="E515" s="18"/>
      <c r="F515" s="18"/>
      <c r="G515" s="18"/>
      <c r="H515" s="17"/>
      <c r="I515" s="17"/>
      <c r="J515" s="17"/>
      <c r="K515" s="17"/>
      <c r="L515" s="17"/>
      <c r="M515" s="17"/>
      <c r="N515" s="17"/>
      <c r="O515" s="17"/>
      <c r="P515" s="17"/>
      <c r="Q515" s="54" t="str">
        <f t="shared" si="66"/>
        <v/>
      </c>
      <c r="R515" s="66"/>
      <c r="S515" s="66"/>
      <c r="T515" s="40"/>
      <c r="U515" s="40"/>
      <c r="V515" s="40"/>
      <c r="W515" s="40"/>
      <c r="X515" s="40"/>
      <c r="Y515" s="40"/>
      <c r="Z515" s="40"/>
      <c r="AA515" s="40"/>
      <c r="AB515" s="40"/>
      <c r="AC515" s="40"/>
      <c r="AD515" s="40"/>
      <c r="AE515" s="40"/>
      <c r="AF515" s="40"/>
      <c r="AG515" s="40"/>
    </row>
    <row r="516" spans="1:33" ht="45" outlineLevel="1">
      <c r="A516" s="56" t="str">
        <f>IF(OR(C516="",D516=""),"",$D$3&amp;"_"&amp;ROW()-13-COUNTBLANK($D$14:D516))</f>
        <v>TLTS_423</v>
      </c>
      <c r="B516" s="67" t="s">
        <v>63</v>
      </c>
      <c r="C516" s="67" t="s">
        <v>595</v>
      </c>
      <c r="D516" s="68" t="s">
        <v>158</v>
      </c>
      <c r="E516" s="18"/>
      <c r="F516" s="18"/>
      <c r="G516" s="18"/>
      <c r="H516" s="18"/>
      <c r="I516" s="18"/>
      <c r="J516" s="18"/>
      <c r="K516" s="18"/>
      <c r="L516" s="18"/>
      <c r="M516" s="18"/>
      <c r="N516" s="18"/>
      <c r="O516" s="18"/>
      <c r="P516" s="18"/>
      <c r="Q516" s="55" t="str">
        <f t="shared" si="66"/>
        <v/>
      </c>
      <c r="R516" s="66"/>
      <c r="S516" s="66"/>
      <c r="T516" s="40"/>
      <c r="U516" s="40"/>
      <c r="V516" s="40"/>
      <c r="W516" s="40"/>
      <c r="X516" s="40"/>
      <c r="Y516" s="40"/>
      <c r="Z516" s="40"/>
      <c r="AA516" s="40"/>
      <c r="AB516" s="40"/>
      <c r="AC516" s="40"/>
      <c r="AD516" s="40"/>
      <c r="AE516" s="40"/>
      <c r="AF516" s="40"/>
      <c r="AG516" s="40"/>
    </row>
    <row r="517" spans="1:33" ht="45" outlineLevel="1">
      <c r="A517" s="56" t="str">
        <f>IF(OR(C517="",D517=""),"",$D$3&amp;"_"&amp;ROW()-13-COUNTBLANK($D$14:D517))</f>
        <v>TLTS_424</v>
      </c>
      <c r="B517" s="67" t="s">
        <v>351</v>
      </c>
      <c r="C517" s="67" t="s">
        <v>596</v>
      </c>
      <c r="D517" s="22" t="s">
        <v>611</v>
      </c>
      <c r="E517" s="18"/>
      <c r="F517" s="18"/>
      <c r="G517" s="18"/>
      <c r="H517" s="18"/>
      <c r="I517" s="18"/>
      <c r="J517" s="18"/>
      <c r="K517" s="18"/>
      <c r="L517" s="18"/>
      <c r="M517" s="18"/>
      <c r="N517" s="18"/>
      <c r="O517" s="18"/>
      <c r="P517" s="18"/>
      <c r="Q517" s="55" t="str">
        <f t="shared" si="66"/>
        <v/>
      </c>
      <c r="R517" s="66"/>
      <c r="S517" s="66"/>
      <c r="T517" s="40"/>
      <c r="U517" s="40"/>
      <c r="V517" s="40"/>
      <c r="W517" s="40"/>
      <c r="X517" s="40"/>
      <c r="Y517" s="40"/>
      <c r="Z517" s="40"/>
      <c r="AA517" s="40"/>
      <c r="AB517" s="40"/>
      <c r="AC517" s="40"/>
      <c r="AD517" s="40"/>
      <c r="AE517" s="40"/>
      <c r="AF517" s="40"/>
      <c r="AG517" s="40"/>
    </row>
    <row r="518" spans="1:33" ht="15.75" outlineLevel="1">
      <c r="A518" s="56" t="str">
        <f>IF(OR(C518="",D518=""),"",$D$3&amp;"_"&amp;ROW()-13-COUNTBLANK($D$14:D518))</f>
        <v/>
      </c>
      <c r="B518" s="187" t="s">
        <v>417</v>
      </c>
      <c r="C518" s="187"/>
      <c r="D518" s="187"/>
      <c r="E518" s="187"/>
      <c r="F518" s="187"/>
      <c r="G518" s="187"/>
      <c r="H518" s="188"/>
      <c r="I518" s="188"/>
      <c r="J518" s="188"/>
      <c r="K518" s="188"/>
      <c r="L518" s="188"/>
      <c r="M518" s="188"/>
      <c r="N518" s="188"/>
      <c r="O518" s="188"/>
      <c r="P518" s="188"/>
      <c r="Q518" s="187"/>
      <c r="R518" s="187"/>
      <c r="S518" s="187"/>
      <c r="T518" s="41"/>
      <c r="U518" s="41"/>
      <c r="V518" s="41"/>
      <c r="W518" s="41"/>
      <c r="X518" s="41"/>
      <c r="Y518" s="41"/>
      <c r="Z518" s="41"/>
      <c r="AA518" s="41"/>
      <c r="AB518" s="41"/>
      <c r="AC518" s="41"/>
      <c r="AD518" s="41"/>
      <c r="AE518" s="41"/>
      <c r="AF518" s="41"/>
      <c r="AG518" s="41"/>
    </row>
    <row r="519" spans="1:33" ht="30" outlineLevel="1">
      <c r="A519" s="56" t="str">
        <f>IF(OR(C519="",D519=""),"",$D$3&amp;"_"&amp;ROW()-13-COUNTBLANK($D$14:D519))</f>
        <v>TLTS_425</v>
      </c>
      <c r="B519" s="64" t="s">
        <v>64</v>
      </c>
      <c r="C519" s="24" t="s">
        <v>597</v>
      </c>
      <c r="D519" s="24" t="s">
        <v>214</v>
      </c>
      <c r="E519" s="18" t="s">
        <v>212</v>
      </c>
      <c r="F519" s="51"/>
      <c r="G519" s="51"/>
      <c r="H519" s="51"/>
      <c r="I519" s="51"/>
      <c r="J519" s="51"/>
      <c r="K519" s="51"/>
      <c r="L519" s="51"/>
      <c r="M519" s="51"/>
      <c r="N519" s="51"/>
      <c r="O519" s="51"/>
      <c r="P519" s="51"/>
      <c r="Q519" s="55" t="str">
        <f t="shared" ref="Q519:Q523" si="67">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66"/>
      <c r="S519" s="66"/>
      <c r="T519" s="40"/>
      <c r="U519" s="40"/>
      <c r="V519" s="40"/>
      <c r="W519" s="40"/>
      <c r="X519" s="40"/>
      <c r="Y519" s="40"/>
      <c r="Z519" s="40"/>
      <c r="AA519" s="40"/>
      <c r="AB519" s="40"/>
      <c r="AC519" s="40"/>
      <c r="AD519" s="40"/>
      <c r="AE519" s="40"/>
      <c r="AF519" s="40"/>
      <c r="AG519" s="40"/>
    </row>
    <row r="520" spans="1:33" ht="45" outlineLevel="1">
      <c r="A520" s="56" t="str">
        <f>IF(OR(C520="",D520=""),"",$D$3&amp;"_"&amp;ROW()-13-COUNTBLANK($D$14:D520))</f>
        <v>TLTS_426</v>
      </c>
      <c r="B520" s="72" t="s">
        <v>215</v>
      </c>
      <c r="C520" s="72" t="s">
        <v>598</v>
      </c>
      <c r="D520" s="68" t="s">
        <v>216</v>
      </c>
      <c r="E520" s="18" t="s">
        <v>212</v>
      </c>
      <c r="F520" s="17"/>
      <c r="G520" s="17"/>
      <c r="H520" s="17"/>
      <c r="I520" s="17"/>
      <c r="J520" s="17"/>
      <c r="K520" s="17"/>
      <c r="L520" s="17"/>
      <c r="M520" s="17"/>
      <c r="N520" s="17"/>
      <c r="O520" s="17"/>
      <c r="P520" s="17"/>
      <c r="Q520" s="54" t="str">
        <f t="shared" si="67"/>
        <v>P</v>
      </c>
      <c r="R520" s="66"/>
      <c r="S520" s="66"/>
      <c r="T520" s="41"/>
      <c r="U520" s="41"/>
      <c r="V520" s="41"/>
      <c r="W520" s="41"/>
      <c r="X520" s="41"/>
      <c r="Y520" s="41"/>
      <c r="Z520" s="41"/>
      <c r="AA520" s="41"/>
      <c r="AB520" s="41"/>
      <c r="AC520" s="41"/>
      <c r="AD520" s="41"/>
      <c r="AE520" s="41"/>
      <c r="AF520" s="41"/>
      <c r="AG520" s="41"/>
    </row>
    <row r="521" spans="1:33" ht="45" outlineLevel="1">
      <c r="A521" s="56" t="str">
        <f>IF(OR(C521="",D521=""),"",$D$3&amp;"_"&amp;ROW()-13-COUNTBLANK($D$14:D521))</f>
        <v>TLTS_427</v>
      </c>
      <c r="B521" s="72" t="s">
        <v>217</v>
      </c>
      <c r="C521" s="72" t="s">
        <v>599</v>
      </c>
      <c r="D521" s="23" t="s">
        <v>62</v>
      </c>
      <c r="E521" s="18" t="s">
        <v>212</v>
      </c>
      <c r="F521" s="17"/>
      <c r="G521" s="17"/>
      <c r="H521" s="17"/>
      <c r="I521" s="17"/>
      <c r="J521" s="17"/>
      <c r="K521" s="17"/>
      <c r="L521" s="17"/>
      <c r="M521" s="17"/>
      <c r="N521" s="17"/>
      <c r="O521" s="17"/>
      <c r="P521" s="17"/>
      <c r="Q521" s="54" t="str">
        <f t="shared" si="67"/>
        <v>P</v>
      </c>
      <c r="R521" s="66"/>
      <c r="S521" s="66"/>
      <c r="T521" s="41"/>
      <c r="U521" s="41"/>
      <c r="V521" s="41"/>
      <c r="W521" s="41"/>
      <c r="X521" s="41"/>
      <c r="Y521" s="41"/>
      <c r="Z521" s="41"/>
      <c r="AA521" s="41"/>
      <c r="AB521" s="41"/>
      <c r="AC521" s="41"/>
      <c r="AD521" s="41"/>
      <c r="AE521" s="41"/>
      <c r="AF521" s="41"/>
      <c r="AG521" s="41"/>
    </row>
    <row r="522" spans="1:33" ht="45" outlineLevel="1">
      <c r="A522" s="56" t="str">
        <f>IF(OR(C522="",D522=""),"",$D$3&amp;"_"&amp;ROW()-13-COUNTBLANK($D$14:D522))</f>
        <v>TLTS_428</v>
      </c>
      <c r="B522" s="72" t="s">
        <v>59</v>
      </c>
      <c r="C522" s="113" t="s">
        <v>592</v>
      </c>
      <c r="D522" s="23" t="s">
        <v>218</v>
      </c>
      <c r="E522" s="18" t="s">
        <v>212</v>
      </c>
      <c r="F522" s="17"/>
      <c r="G522" s="17"/>
      <c r="H522" s="17"/>
      <c r="I522" s="17"/>
      <c r="J522" s="17"/>
      <c r="K522" s="17"/>
      <c r="L522" s="17"/>
      <c r="M522" s="17"/>
      <c r="N522" s="17"/>
      <c r="O522" s="17"/>
      <c r="P522" s="17"/>
      <c r="Q522" s="54" t="str">
        <f t="shared" si="67"/>
        <v>P</v>
      </c>
      <c r="R522" s="66"/>
      <c r="S522" s="66"/>
      <c r="T522" s="41"/>
      <c r="U522" s="41"/>
      <c r="V522" s="41"/>
      <c r="W522" s="41"/>
      <c r="X522" s="41"/>
      <c r="Y522" s="41"/>
      <c r="Z522" s="41"/>
      <c r="AA522" s="41"/>
      <c r="AB522" s="41"/>
      <c r="AC522" s="41"/>
      <c r="AD522" s="41"/>
      <c r="AE522" s="41"/>
      <c r="AF522" s="41"/>
      <c r="AG522" s="41"/>
    </row>
    <row r="523" spans="1:33" ht="30" outlineLevel="1">
      <c r="A523" s="56" t="str">
        <f>IF(OR(C523="",D523=""),"",$D$3&amp;"_"&amp;ROW()-13-COUNTBLANK($D$14:D523))</f>
        <v>TLTS_429</v>
      </c>
      <c r="B523" s="72" t="s">
        <v>219</v>
      </c>
      <c r="C523" s="72" t="s">
        <v>600</v>
      </c>
      <c r="D523" s="23" t="s">
        <v>218</v>
      </c>
      <c r="E523" s="18" t="s">
        <v>212</v>
      </c>
      <c r="F523" s="17"/>
      <c r="G523" s="17"/>
      <c r="H523" s="17"/>
      <c r="I523" s="17"/>
      <c r="J523" s="17"/>
      <c r="K523" s="17"/>
      <c r="L523" s="17"/>
      <c r="M523" s="17"/>
      <c r="N523" s="17"/>
      <c r="O523" s="17"/>
      <c r="P523" s="17"/>
      <c r="Q523" s="54" t="str">
        <f t="shared" si="67"/>
        <v>P</v>
      </c>
      <c r="R523" s="66"/>
      <c r="S523" s="66"/>
      <c r="T523" s="41"/>
      <c r="U523" s="41"/>
      <c r="V523" s="41"/>
      <c r="W523" s="41"/>
      <c r="X523" s="41"/>
      <c r="Y523" s="41"/>
      <c r="Z523" s="41"/>
      <c r="AA523" s="41"/>
      <c r="AB523" s="41"/>
      <c r="AC523" s="41"/>
      <c r="AD523" s="41"/>
      <c r="AE523" s="41"/>
      <c r="AF523" s="41"/>
      <c r="AG523" s="41"/>
    </row>
    <row r="524" spans="1:33" ht="45" outlineLevel="1">
      <c r="A524" s="56" t="str">
        <f>IF(OR(C524="",D524=""),"",$D$3&amp;"_"&amp;ROW()-13-COUNTBLANK($D$14:D524))</f>
        <v>TLTS_430</v>
      </c>
      <c r="B524" s="72" t="s">
        <v>63</v>
      </c>
      <c r="C524" s="72" t="s">
        <v>595</v>
      </c>
      <c r="D524" s="23" t="s">
        <v>218</v>
      </c>
      <c r="E524" s="18" t="s">
        <v>212</v>
      </c>
      <c r="F524" s="17"/>
      <c r="G524" s="17"/>
      <c r="H524" s="17"/>
      <c r="I524" s="17"/>
      <c r="J524" s="17"/>
      <c r="K524" s="17"/>
      <c r="L524" s="17"/>
      <c r="M524" s="17"/>
      <c r="N524" s="17"/>
      <c r="O524" s="17"/>
      <c r="P524" s="17"/>
      <c r="Q524" s="54" t="str">
        <f>IF(OR(IF(G524="",IF(F524="",IF(E524="","",E524),F524),G524)="F",IF(J524="",IF(I524="",IF(H524="","",H524),I524),J524)="F",IF(M524="",IF(L524="",IF(K524="","",K524),L524),M524)="F",IF(P524="",IF(O524="",IF(N524="","",N524),O524),P524)="F")=TRUE,"F",IF(OR(IF(G524="",IF(F524="",IF(E524="","",E524),F524),G524)="PE",IF(J524="",IF(I524="",IF(H524="","",H524),I524),J524)="PE",IF(M524="",IF(L524="",IF(K524="","",K524),L524),M524)="PE",IF(P524="",IF(O524="",IF(N524="","",N524),O524),P524)="PE")=TRUE,"PE",IF(AND(IF(G524="",IF(F524="",IF(E524="","",E524),F524),G524)="",IF(J524="",IF(I524="",IF(H524="","",H524),I524),J524)="",IF(M524="",IF(L524="",IF(K524="","",K524),L524),M524)="",IF(P524="",IF(O524="",IF(N524="","",N524),O524),P524)="")=TRUE,"","P")))</f>
        <v>P</v>
      </c>
      <c r="R524" s="66"/>
      <c r="S524" s="66"/>
      <c r="T524" s="41"/>
      <c r="U524" s="41"/>
      <c r="V524" s="41"/>
      <c r="W524" s="41"/>
      <c r="X524" s="41"/>
      <c r="Y524" s="41"/>
      <c r="Z524" s="41"/>
      <c r="AA524" s="41"/>
      <c r="AB524" s="41"/>
      <c r="AC524" s="41"/>
      <c r="AD524" s="41"/>
      <c r="AE524" s="41"/>
      <c r="AF524" s="41"/>
      <c r="AG524" s="41"/>
    </row>
    <row r="525" spans="1:33" s="27" customFormat="1" ht="30" outlineLevel="1">
      <c r="A525" s="56" t="str">
        <f>IF(OR(C525="",D525=""),"",$D$3&amp;"_"&amp;ROW()-13-COUNTBLANK($D$14:D525))</f>
        <v>TLTS_431</v>
      </c>
      <c r="B525" s="23" t="s">
        <v>104</v>
      </c>
      <c r="C525" s="23" t="s">
        <v>601</v>
      </c>
      <c r="D525" s="23" t="s">
        <v>202</v>
      </c>
      <c r="E525" s="18" t="s">
        <v>212</v>
      </c>
      <c r="F525" s="17"/>
      <c r="G525" s="17"/>
      <c r="H525" s="17"/>
      <c r="I525" s="17"/>
      <c r="J525" s="17"/>
      <c r="K525" s="17"/>
      <c r="L525" s="17"/>
      <c r="M525" s="17"/>
      <c r="N525" s="17"/>
      <c r="O525" s="17"/>
      <c r="P525" s="17"/>
      <c r="Q525" s="55" t="str">
        <f t="shared" ref="Q525:Q528" si="68">IF(OR(IF(G525="",IF(F525="",IF(E525="","",E525),F525),G525)="F",IF(J525="",IF(I525="",IF(H525="","",H525),I525),J525)="F",IF(M525="",IF(L525="",IF(K525="","",K525),L525),M525)="F",IF(P525="",IF(O525="",IF(N525="","",N525),O525),P525)="F")=TRUE,"F",IF(OR(IF(G525="",IF(F525="",IF(E525="","",E525),F525),G525)="PE",IF(J525="",IF(I525="",IF(H525="","",H525),I525),J525)="PE",IF(M525="",IF(L525="",IF(K525="","",K525),L525),M525)="PE",IF(P525="",IF(O525="",IF(N525="","",N525),O525),P525)="PE")=TRUE,"PE",IF(AND(IF(G525="",IF(F525="",IF(E525="","",E525),F525),G525)="",IF(J525="",IF(I525="",IF(H525="","",H525),I525),J525)="",IF(M525="",IF(L525="",IF(K525="","",K525),L525),M525)="",IF(P525="",IF(O525="",IF(N525="","",N525),O525),P525)="")=TRUE,"","P")))</f>
        <v>P</v>
      </c>
      <c r="R525" s="72"/>
      <c r="S525" s="72"/>
      <c r="Z525" s="47"/>
      <c r="AA525" s="47"/>
      <c r="AB525" s="47"/>
      <c r="AC525" s="47"/>
      <c r="AD525" s="47"/>
      <c r="AE525" s="47"/>
      <c r="AF525" s="47"/>
      <c r="AG525" s="47"/>
    </row>
    <row r="526" spans="1:33" ht="75" outlineLevel="1">
      <c r="A526" s="56" t="str">
        <f>IF(OR(C526="",D526=""),"",$D$3&amp;"_"&amp;ROW()-13-COUNTBLANK($D$14:D526))</f>
        <v>TLTS_432</v>
      </c>
      <c r="B526" s="64" t="s">
        <v>72</v>
      </c>
      <c r="C526" s="64" t="s">
        <v>200</v>
      </c>
      <c r="D526" s="64" t="s">
        <v>201</v>
      </c>
      <c r="E526" s="18" t="s">
        <v>212</v>
      </c>
      <c r="F526" s="18"/>
      <c r="G526" s="18"/>
      <c r="H526" s="18"/>
      <c r="I526" s="18"/>
      <c r="J526" s="18"/>
      <c r="K526" s="18"/>
      <c r="L526" s="18"/>
      <c r="M526" s="18"/>
      <c r="N526" s="18"/>
      <c r="O526" s="18"/>
      <c r="P526" s="18"/>
      <c r="Q526" s="55" t="str">
        <f t="shared" si="68"/>
        <v>P</v>
      </c>
      <c r="R526" s="67"/>
      <c r="S526" s="67"/>
      <c r="Z526" s="35"/>
      <c r="AA526" s="35"/>
      <c r="AB526" s="35"/>
      <c r="AC526" s="35"/>
      <c r="AD526" s="35"/>
      <c r="AE526" s="35"/>
      <c r="AF526" s="35"/>
      <c r="AG526" s="35"/>
    </row>
    <row r="527" spans="1:33" ht="45" outlineLevel="1">
      <c r="A527" s="56" t="str">
        <f>IF(OR(C527="",D527=""),"",$D$3&amp;"_"&amp;ROW()-13-COUNTBLANK($D$14:D527))</f>
        <v>TLTS_433</v>
      </c>
      <c r="B527" s="21" t="s">
        <v>73</v>
      </c>
      <c r="C527" s="21" t="s">
        <v>602</v>
      </c>
      <c r="D527" s="21" t="s">
        <v>427</v>
      </c>
      <c r="E527" s="18" t="s">
        <v>212</v>
      </c>
      <c r="F527" s="18"/>
      <c r="G527" s="18"/>
      <c r="H527" s="18"/>
      <c r="I527" s="18"/>
      <c r="J527" s="18"/>
      <c r="K527" s="18"/>
      <c r="L527" s="18"/>
      <c r="M527" s="18"/>
      <c r="N527" s="18"/>
      <c r="O527" s="18"/>
      <c r="P527" s="18"/>
      <c r="Q527" s="55" t="str">
        <f t="shared" si="68"/>
        <v>P</v>
      </c>
      <c r="R527" s="67"/>
      <c r="S527" s="67"/>
      <c r="Z527" s="35"/>
      <c r="AA527" s="35"/>
      <c r="AB527" s="35"/>
      <c r="AC527" s="35"/>
      <c r="AD527" s="35"/>
      <c r="AE527" s="35"/>
      <c r="AF527" s="35"/>
      <c r="AG527" s="35"/>
    </row>
    <row r="528" spans="1:33" ht="45" outlineLevel="1">
      <c r="A528" s="56" t="str">
        <f>IF(OR(C528="",D528=""),"",$D$3&amp;"_"&amp;ROW()-13-COUNTBLANK($D$14:D528))</f>
        <v>TLTS_434</v>
      </c>
      <c r="B528" s="21" t="s">
        <v>221</v>
      </c>
      <c r="C528" s="21" t="s">
        <v>603</v>
      </c>
      <c r="D528" s="21" t="s">
        <v>426</v>
      </c>
      <c r="E528" s="18" t="s">
        <v>212</v>
      </c>
      <c r="F528" s="18"/>
      <c r="G528" s="18"/>
      <c r="H528" s="18"/>
      <c r="I528" s="18"/>
      <c r="J528" s="18"/>
      <c r="K528" s="18"/>
      <c r="L528" s="18"/>
      <c r="M528" s="18"/>
      <c r="N528" s="18"/>
      <c r="O528" s="18"/>
      <c r="P528" s="18"/>
      <c r="Q528" s="55" t="str">
        <f t="shared" si="68"/>
        <v>P</v>
      </c>
      <c r="R528" s="67"/>
      <c r="S528" s="67"/>
      <c r="Z528" s="35"/>
      <c r="AA528" s="35"/>
      <c r="AB528" s="35"/>
      <c r="AC528" s="35"/>
      <c r="AD528" s="35"/>
      <c r="AE528" s="35"/>
      <c r="AF528" s="35"/>
      <c r="AG528" s="35"/>
    </row>
    <row r="529" spans="1:33" ht="45" outlineLevel="1">
      <c r="A529" s="56" t="str">
        <f>IF(OR(C529="",D529=""),"",$D$3&amp;"_"&amp;ROW()-13-COUNTBLANK($D$14:D529))</f>
        <v>TLTS_435</v>
      </c>
      <c r="B529" s="72" t="s">
        <v>351</v>
      </c>
      <c r="C529" s="72" t="s">
        <v>604</v>
      </c>
      <c r="D529" s="64" t="s">
        <v>223</v>
      </c>
      <c r="E529" s="18" t="s">
        <v>212</v>
      </c>
      <c r="F529" s="17"/>
      <c r="G529" s="17"/>
      <c r="H529" s="17"/>
      <c r="I529" s="17"/>
      <c r="J529" s="17"/>
      <c r="K529" s="17"/>
      <c r="L529" s="17"/>
      <c r="M529" s="17"/>
      <c r="N529" s="17"/>
      <c r="O529" s="17"/>
      <c r="P529" s="17"/>
      <c r="Q529" s="54"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66"/>
      <c r="S529" s="66"/>
      <c r="T529" s="41"/>
      <c r="U529" s="41"/>
      <c r="V529" s="41"/>
      <c r="W529" s="41"/>
      <c r="X529" s="41"/>
      <c r="Y529" s="41"/>
      <c r="Z529" s="41"/>
      <c r="AA529" s="41"/>
      <c r="AB529" s="41"/>
      <c r="AC529" s="41"/>
      <c r="AD529" s="41"/>
      <c r="AE529" s="41"/>
      <c r="AF529" s="41"/>
      <c r="AG529" s="41"/>
    </row>
    <row r="530" spans="1:33" s="92" customFormat="1" ht="15.75" outlineLevel="1">
      <c r="A530" s="56" t="str">
        <f>IF(OR(C530="",D530=""),"",$D$3&amp;"_"&amp;ROW()-13-COUNTBLANK($D$14:D530))</f>
        <v/>
      </c>
      <c r="B530" s="195" t="s">
        <v>440</v>
      </c>
      <c r="C530" s="196"/>
      <c r="D530" s="196"/>
      <c r="E530" s="196"/>
      <c r="F530" s="196"/>
      <c r="G530" s="196"/>
      <c r="H530" s="196"/>
      <c r="I530" s="196"/>
      <c r="J530" s="196"/>
      <c r="K530" s="196"/>
      <c r="L530" s="196"/>
      <c r="M530" s="196"/>
      <c r="N530" s="196"/>
      <c r="O530" s="196"/>
      <c r="P530" s="196"/>
      <c r="Q530" s="196"/>
      <c r="R530" s="196"/>
      <c r="S530" s="197"/>
    </row>
    <row r="531" spans="1:33" s="92" customFormat="1" ht="30" outlineLevel="1">
      <c r="A531" s="56" t="str">
        <f>IF(OR(C531="",D531=""),"",$D$3&amp;"_"&amp;ROW()-13-COUNTBLANK($D$14:D531))</f>
        <v>TLTS_436</v>
      </c>
      <c r="B531" s="143" t="s">
        <v>64</v>
      </c>
      <c r="C531" s="91" t="s">
        <v>605</v>
      </c>
      <c r="D531" s="96" t="s">
        <v>434</v>
      </c>
      <c r="E531" s="81" t="s">
        <v>212</v>
      </c>
      <c r="F531" s="81" t="s">
        <v>212</v>
      </c>
      <c r="G531" s="88"/>
      <c r="H531" s="88"/>
      <c r="I531" s="88"/>
      <c r="J531" s="88"/>
      <c r="K531" s="88"/>
      <c r="L531" s="88"/>
      <c r="M531" s="88"/>
      <c r="N531" s="88"/>
      <c r="O531" s="88"/>
      <c r="P531" s="88"/>
      <c r="Q531" s="89" t="str">
        <f t="shared" ref="Q531:Q535" si="69">IF(OR(IF(G531="",IF(F531="",IF(E531="","",E531),F531),G531)="F",IF(J531="",IF(I531="",IF(H531="","",H531),I531),J531)="F",IF(M531="",IF(L531="",IF(K531="","",K531),L531),M531)="F",IF(P531="",IF(O531="",IF(N531="","",N531),O531),P531)="F")=TRUE,"F",IF(OR(IF(G531="",IF(F531="",IF(E531="","",E531),F531),G531)="PE",IF(J531="",IF(I531="",IF(H531="","",H531),I531),J531)="PE",IF(M531="",IF(L531="",IF(K531="","",K531),L531),M531)="PE",IF(P531="",IF(O531="",IF(N531="","",N531),O531),P531)="PE")=TRUE,"PE",IF(AND(IF(G531="",IF(F531="",IF(E531="","",E531),F531),G531)="",IF(J531="",IF(I531="",IF(H531="","",H531),I531),J531)="",IF(M531="",IF(L531="",IF(K531="","",K531),L531),M531)="",IF(P531="",IF(O531="",IF(N531="","",N531),O531),P531)="")=TRUE,"","P")))</f>
        <v>P</v>
      </c>
      <c r="R531" s="97"/>
      <c r="S531" s="97"/>
      <c r="T531" s="141"/>
      <c r="U531" s="141"/>
      <c r="V531" s="141"/>
      <c r="W531" s="141"/>
      <c r="X531" s="141"/>
      <c r="Y531" s="141"/>
      <c r="Z531" s="141"/>
    </row>
    <row r="532" spans="1:33" s="92" customFormat="1" ht="30" outlineLevel="1">
      <c r="A532" s="56" t="str">
        <f>IF(OR(C532="",D532=""),"",$D$3&amp;"_"&amp;ROW()-13-COUNTBLANK($D$14:D532))</f>
        <v>TLTS_437</v>
      </c>
      <c r="B532" s="144" t="s">
        <v>441</v>
      </c>
      <c r="C532" s="91" t="s">
        <v>606</v>
      </c>
      <c r="D532" s="142" t="s">
        <v>614</v>
      </c>
      <c r="E532" s="81" t="s">
        <v>212</v>
      </c>
      <c r="F532" s="81" t="s">
        <v>212</v>
      </c>
      <c r="G532" s="88"/>
      <c r="H532" s="88"/>
      <c r="I532" s="88"/>
      <c r="J532" s="88"/>
      <c r="K532" s="88"/>
      <c r="L532" s="88"/>
      <c r="M532" s="88"/>
      <c r="N532" s="88"/>
      <c r="O532" s="88"/>
      <c r="P532" s="88"/>
      <c r="Q532" s="89" t="str">
        <f t="shared" si="69"/>
        <v>P</v>
      </c>
      <c r="R532" s="97"/>
      <c r="S532" s="97"/>
      <c r="T532" s="141"/>
      <c r="U532" s="141"/>
      <c r="V532" s="141"/>
      <c r="W532" s="141"/>
      <c r="X532" s="141"/>
      <c r="Y532" s="141"/>
      <c r="Z532" s="141"/>
    </row>
    <row r="533" spans="1:33" s="92" customFormat="1" ht="15.75" outlineLevel="1">
      <c r="A533" s="56" t="str">
        <f>IF(OR(C533="",D533=""),"",$D$3&amp;"_"&amp;ROW()-13-COUNTBLANK($D$14:D533))</f>
        <v>TLTS_438</v>
      </c>
      <c r="B533" s="143" t="s">
        <v>435</v>
      </c>
      <c r="C533" s="90" t="s">
        <v>445</v>
      </c>
      <c r="D533" s="90" t="s">
        <v>446</v>
      </c>
      <c r="E533" s="81" t="s">
        <v>212</v>
      </c>
      <c r="F533" s="81" t="s">
        <v>212</v>
      </c>
      <c r="G533" s="88"/>
      <c r="H533" s="88"/>
      <c r="I533" s="88"/>
      <c r="J533" s="88"/>
      <c r="K533" s="88"/>
      <c r="L533" s="88"/>
      <c r="M533" s="88"/>
      <c r="N533" s="88"/>
      <c r="O533" s="88"/>
      <c r="P533" s="88"/>
      <c r="Q533" s="89" t="str">
        <f t="shared" si="69"/>
        <v>P</v>
      </c>
      <c r="R533" s="97"/>
      <c r="S533" s="97"/>
      <c r="T533" s="141"/>
      <c r="U533" s="141"/>
      <c r="V533" s="141"/>
      <c r="W533" s="141"/>
      <c r="X533" s="141"/>
      <c r="Y533" s="141"/>
      <c r="Z533" s="141"/>
    </row>
    <row r="534" spans="1:33" s="92" customFormat="1" ht="30" outlineLevel="1">
      <c r="A534" s="56" t="str">
        <f>IF(OR(C534="",D534=""),"",$D$3&amp;"_"&amp;ROW()-13-COUNTBLANK($D$14:D534))</f>
        <v>TLTS_439</v>
      </c>
      <c r="B534" s="144" t="s">
        <v>436</v>
      </c>
      <c r="C534" s="91" t="s">
        <v>607</v>
      </c>
      <c r="D534" s="91" t="s">
        <v>448</v>
      </c>
      <c r="E534" s="81" t="s">
        <v>212</v>
      </c>
      <c r="F534" s="81" t="s">
        <v>212</v>
      </c>
      <c r="G534" s="88"/>
      <c r="H534" s="88"/>
      <c r="I534" s="88"/>
      <c r="J534" s="88"/>
      <c r="K534" s="88"/>
      <c r="L534" s="88"/>
      <c r="M534" s="88"/>
      <c r="N534" s="88"/>
      <c r="O534" s="88"/>
      <c r="P534" s="88"/>
      <c r="Q534" s="89" t="str">
        <f t="shared" si="69"/>
        <v>P</v>
      </c>
      <c r="R534" s="97"/>
      <c r="S534" s="97"/>
      <c r="T534" s="141"/>
      <c r="U534" s="141"/>
      <c r="V534" s="141"/>
      <c r="W534" s="141"/>
      <c r="X534" s="141"/>
      <c r="Y534" s="141"/>
      <c r="Z534" s="141"/>
    </row>
    <row r="535" spans="1:33" s="92" customFormat="1" ht="30" outlineLevel="1">
      <c r="A535" s="56" t="str">
        <f>IF(OR(C535="",D535=""),"",$D$3&amp;"_"&amp;ROW()-13-COUNTBLANK($D$14:D535))</f>
        <v>TLTS_440</v>
      </c>
      <c r="B535" s="145" t="s">
        <v>437</v>
      </c>
      <c r="C535" s="24" t="s">
        <v>608</v>
      </c>
      <c r="D535" s="24" t="s">
        <v>438</v>
      </c>
      <c r="E535" s="81" t="s">
        <v>212</v>
      </c>
      <c r="F535" s="81" t="s">
        <v>212</v>
      </c>
      <c r="G535" s="88"/>
      <c r="H535" s="88"/>
      <c r="I535" s="88"/>
      <c r="J535" s="88"/>
      <c r="K535" s="88"/>
      <c r="L535" s="88"/>
      <c r="M535" s="88"/>
      <c r="N535" s="88"/>
      <c r="O535" s="88"/>
      <c r="P535" s="88"/>
      <c r="Q535" s="89" t="str">
        <f t="shared" si="69"/>
        <v>P</v>
      </c>
      <c r="R535" s="97"/>
      <c r="S535" s="97"/>
      <c r="T535" s="141"/>
      <c r="U535" s="141"/>
      <c r="V535" s="141"/>
      <c r="W535" s="141"/>
      <c r="X535" s="141"/>
      <c r="Y535" s="141"/>
      <c r="Z535" s="141"/>
    </row>
    <row r="536" spans="1:33" ht="18.75" outlineLevel="1">
      <c r="A536" s="56" t="str">
        <f>IF(OR(C536="",D536=""),"",$D$3&amp;"_"&amp;ROW()-13-COUNTBLANK($D$14:D536))</f>
        <v/>
      </c>
      <c r="B536" s="135" t="s">
        <v>764</v>
      </c>
      <c r="C536" s="136"/>
      <c r="D536" s="136"/>
      <c r="E536" s="136"/>
      <c r="F536" s="136"/>
      <c r="G536" s="136"/>
      <c r="H536" s="24"/>
      <c r="I536" s="24"/>
      <c r="J536" s="24"/>
      <c r="K536" s="24"/>
      <c r="L536" s="24"/>
      <c r="M536" s="24"/>
      <c r="N536" s="24"/>
      <c r="O536" s="24"/>
      <c r="P536" s="24"/>
      <c r="Q536" s="136"/>
      <c r="R536" s="136"/>
      <c r="S536" s="136"/>
      <c r="T536" s="44"/>
      <c r="U536" s="44"/>
      <c r="V536" s="44"/>
      <c r="W536" s="44"/>
      <c r="X536" s="44"/>
      <c r="Y536" s="44"/>
      <c r="Z536" s="44"/>
      <c r="AA536" s="44"/>
      <c r="AB536" s="44"/>
      <c r="AC536" s="44"/>
      <c r="AD536" s="44"/>
      <c r="AE536" s="44"/>
      <c r="AF536" s="44"/>
      <c r="AG536" s="44"/>
    </row>
    <row r="537" spans="1:33" ht="16.149999999999999" customHeight="1" outlineLevel="1">
      <c r="A537" s="56" t="str">
        <f>IF(OR(C537="",D537=""),"",$D$3&amp;"_"&amp;ROW()-13-COUNTBLANK($D$14:D537))</f>
        <v/>
      </c>
      <c r="B537" s="171" t="s">
        <v>36</v>
      </c>
      <c r="C537" s="171"/>
      <c r="D537" s="171"/>
      <c r="E537" s="171"/>
      <c r="F537" s="171"/>
      <c r="G537" s="171"/>
      <c r="H537" s="171"/>
      <c r="I537" s="171"/>
      <c r="J537" s="171"/>
      <c r="K537" s="171"/>
      <c r="L537" s="171"/>
      <c r="M537" s="171"/>
      <c r="N537" s="171"/>
      <c r="O537" s="171"/>
      <c r="P537" s="171"/>
      <c r="Q537" s="171"/>
      <c r="R537" s="171"/>
      <c r="S537" s="171"/>
      <c r="T537" s="45"/>
      <c r="U537" s="45"/>
      <c r="V537" s="45"/>
      <c r="W537" s="45"/>
      <c r="X537" s="45"/>
      <c r="Y537" s="45"/>
      <c r="Z537" s="45"/>
      <c r="AA537" s="45"/>
      <c r="AB537" s="45"/>
      <c r="AC537" s="45"/>
      <c r="AD537" s="45"/>
      <c r="AE537" s="45"/>
      <c r="AF537" s="45"/>
      <c r="AG537" s="45"/>
    </row>
    <row r="538" spans="1:33" ht="138" customHeight="1" outlineLevel="1">
      <c r="A538" s="56" t="str">
        <f>IF(OR(C538="",D538=""),"",$D$3&amp;"_"&amp;ROW()-13-COUNTBLANK($D$14:D538))</f>
        <v>TLTS_441</v>
      </c>
      <c r="B538" s="71" t="s">
        <v>134</v>
      </c>
      <c r="C538" s="16" t="s">
        <v>135</v>
      </c>
      <c r="D538" s="16" t="s">
        <v>615</v>
      </c>
      <c r="E538" s="18" t="s">
        <v>212</v>
      </c>
      <c r="F538" s="18"/>
      <c r="G538" s="18"/>
      <c r="H538" s="18"/>
      <c r="I538" s="18"/>
      <c r="J538" s="18"/>
      <c r="K538" s="18"/>
      <c r="L538" s="18"/>
      <c r="M538" s="18"/>
      <c r="N538" s="18"/>
      <c r="O538" s="18"/>
      <c r="P538" s="18"/>
      <c r="Q538" s="55" t="str">
        <f t="shared" ref="Q538:Q541" si="70">IF(OR(IF(G538="",IF(F538="",IF(E538="","",E538),F538),G538)="F",IF(J538="",IF(I538="",IF(H538="","",H538),I538),J538)="F",IF(M538="",IF(L538="",IF(K538="","",K538),L538),M538)="F",IF(P538="",IF(O538="",IF(N538="","",N538),O538),P538)="F")=TRUE,"F",IF(OR(IF(G538="",IF(F538="",IF(E538="","",E538),F538),G538)="PE",IF(J538="",IF(I538="",IF(H538="","",H538),I538),J538)="PE",IF(M538="",IF(L538="",IF(K538="","",K538),L538),M538)="PE",IF(P538="",IF(O538="",IF(N538="","",N538),O538),P538)="PE")=TRUE,"PE",IF(AND(IF(G538="",IF(F538="",IF(E538="","",E538),F538),G538)="",IF(J538="",IF(I538="",IF(H538="","",H538),I538),J538)="",IF(M538="",IF(L538="",IF(K538="","",K538),L538),M538)="",IF(P538="",IF(O538="",IF(N538="","",N538),O538),P538)="")=TRUE,"","P")))</f>
        <v>P</v>
      </c>
      <c r="R538" s="67"/>
      <c r="S538" s="67"/>
      <c r="T538" s="43"/>
      <c r="U538" s="43"/>
      <c r="V538" s="43"/>
      <c r="W538" s="43"/>
      <c r="X538" s="43"/>
      <c r="Y538" s="43"/>
      <c r="Z538" s="43"/>
      <c r="AA538" s="43"/>
      <c r="AB538" s="43"/>
      <c r="AC538" s="43"/>
      <c r="AD538" s="43"/>
      <c r="AE538" s="43"/>
      <c r="AF538" s="43"/>
      <c r="AG538" s="43"/>
    </row>
    <row r="539" spans="1:33" ht="151.9" customHeight="1" outlineLevel="1">
      <c r="A539" s="56" t="str">
        <f>IF(OR(C539="",D539=""),"",$D$3&amp;"_"&amp;ROW()-13-COUNTBLANK($D$14:D539))</f>
        <v>TLTS_442</v>
      </c>
      <c r="B539" s="16" t="s">
        <v>39</v>
      </c>
      <c r="C539" s="16" t="s">
        <v>136</v>
      </c>
      <c r="D539" s="140" t="s">
        <v>352</v>
      </c>
      <c r="E539" s="18" t="s">
        <v>212</v>
      </c>
      <c r="F539" s="18"/>
      <c r="G539" s="18"/>
      <c r="H539" s="17"/>
      <c r="I539" s="17"/>
      <c r="J539" s="17"/>
      <c r="K539" s="17"/>
      <c r="L539" s="17"/>
      <c r="M539" s="17"/>
      <c r="N539" s="17"/>
      <c r="O539" s="17"/>
      <c r="P539" s="17"/>
      <c r="Q539" s="54" t="str">
        <f t="shared" si="70"/>
        <v>P</v>
      </c>
      <c r="R539" s="67"/>
      <c r="S539" s="67"/>
      <c r="T539" s="43"/>
      <c r="U539" s="43"/>
      <c r="V539" s="43"/>
      <c r="W539" s="43"/>
      <c r="X539" s="43"/>
      <c r="Y539" s="43"/>
      <c r="Z539" s="43"/>
      <c r="AA539" s="43"/>
      <c r="AB539" s="43"/>
      <c r="AC539" s="43"/>
      <c r="AD539" s="43"/>
      <c r="AE539" s="43"/>
      <c r="AF539" s="43"/>
      <c r="AG539" s="43"/>
    </row>
    <row r="540" spans="1:33" ht="27.6" customHeight="1" outlineLevel="1">
      <c r="A540" s="56" t="str">
        <f>IF(OR(C540="",D540=""),"",$D$3&amp;"_"&amp;ROW()-13-COUNTBLANK($D$14:D540))</f>
        <v>TLTS_443</v>
      </c>
      <c r="B540" s="16" t="s">
        <v>40</v>
      </c>
      <c r="C540" s="16" t="s">
        <v>233</v>
      </c>
      <c r="D540" s="67" t="s">
        <v>75</v>
      </c>
      <c r="E540" s="18" t="s">
        <v>323</v>
      </c>
      <c r="F540" s="18"/>
      <c r="G540" s="18"/>
      <c r="H540" s="18"/>
      <c r="I540" s="18"/>
      <c r="J540" s="18"/>
      <c r="K540" s="18"/>
      <c r="L540" s="18"/>
      <c r="M540" s="18"/>
      <c r="N540" s="18"/>
      <c r="O540" s="18"/>
      <c r="P540" s="18"/>
      <c r="Q540" s="55" t="str">
        <f t="shared" si="70"/>
        <v>PE</v>
      </c>
      <c r="R540" s="67"/>
      <c r="S540" s="67"/>
      <c r="T540" s="43"/>
      <c r="U540" s="43"/>
      <c r="V540" s="43"/>
      <c r="W540" s="43"/>
      <c r="X540" s="43"/>
      <c r="Y540" s="43"/>
      <c r="Z540" s="43"/>
      <c r="AA540" s="43"/>
      <c r="AB540" s="43"/>
      <c r="AC540" s="43"/>
      <c r="AD540" s="43"/>
      <c r="AE540" s="43"/>
      <c r="AF540" s="43"/>
      <c r="AG540" s="43"/>
    </row>
    <row r="541" spans="1:33" ht="27.6" customHeight="1" outlineLevel="1">
      <c r="A541" s="56" t="str">
        <f>IF(OR(C541="",D541=""),"",$D$3&amp;"_"&amp;ROW()-13-COUNTBLANK($D$14:D541))</f>
        <v>TLTS_444</v>
      </c>
      <c r="B541" s="16" t="s">
        <v>41</v>
      </c>
      <c r="C541" s="16" t="s">
        <v>234</v>
      </c>
      <c r="D541" s="16" t="s">
        <v>76</v>
      </c>
      <c r="E541" s="18" t="s">
        <v>323</v>
      </c>
      <c r="F541" s="18"/>
      <c r="G541" s="18"/>
      <c r="H541" s="18"/>
      <c r="I541" s="18"/>
      <c r="J541" s="18"/>
      <c r="K541" s="18"/>
      <c r="L541" s="18"/>
      <c r="M541" s="18"/>
      <c r="N541" s="18"/>
      <c r="O541" s="18"/>
      <c r="P541" s="18"/>
      <c r="Q541" s="55" t="str">
        <f t="shared" si="70"/>
        <v>PE</v>
      </c>
      <c r="R541" s="67"/>
      <c r="S541" s="67"/>
      <c r="T541" s="43"/>
      <c r="U541" s="43"/>
      <c r="V541" s="43"/>
      <c r="W541" s="43"/>
      <c r="X541" s="43"/>
      <c r="Y541" s="43"/>
      <c r="Z541" s="43"/>
      <c r="AA541" s="43"/>
      <c r="AB541" s="43"/>
      <c r="AC541" s="43"/>
      <c r="AD541" s="43"/>
      <c r="AE541" s="43"/>
      <c r="AF541" s="43"/>
      <c r="AG541" s="43"/>
    </row>
    <row r="542" spans="1:33" ht="16.149999999999999" customHeight="1" outlineLevel="1">
      <c r="A542" s="56" t="str">
        <f>IF(OR(C542="",D542=""),"",$D$3&amp;"_"&amp;ROW()-13-COUNTBLANK($D$14:D542))</f>
        <v/>
      </c>
      <c r="B542" s="171" t="s">
        <v>58</v>
      </c>
      <c r="C542" s="171"/>
      <c r="D542" s="171"/>
      <c r="E542" s="171"/>
      <c r="F542" s="171"/>
      <c r="G542" s="171"/>
      <c r="H542" s="171"/>
      <c r="I542" s="171"/>
      <c r="J542" s="171"/>
      <c r="K542" s="171"/>
      <c r="L542" s="171"/>
      <c r="M542" s="171"/>
      <c r="N542" s="171"/>
      <c r="O542" s="171"/>
      <c r="P542" s="171"/>
      <c r="Q542" s="171"/>
      <c r="R542" s="171"/>
      <c r="S542" s="171"/>
      <c r="T542" s="43"/>
      <c r="U542" s="43"/>
      <c r="V542" s="43"/>
      <c r="W542" s="46"/>
      <c r="X542" s="46"/>
      <c r="Y542" s="46"/>
      <c r="Z542" s="46"/>
      <c r="AA542" s="46"/>
      <c r="AB542" s="46"/>
      <c r="AC542" s="46"/>
      <c r="AD542" s="46"/>
      <c r="AE542" s="46"/>
      <c r="AF542" s="46"/>
      <c r="AG542" s="46"/>
    </row>
    <row r="543" spans="1:33" ht="15.6" customHeight="1" outlineLevel="1">
      <c r="A543" s="56" t="str">
        <f>IF(OR(C543="",D543=""),"",$D$3&amp;"_"&amp;ROW()-13-COUNTBLANK($D$14:D543))</f>
        <v/>
      </c>
      <c r="B543" s="187" t="s">
        <v>473</v>
      </c>
      <c r="C543" s="187"/>
      <c r="D543" s="187"/>
      <c r="E543" s="187"/>
      <c r="F543" s="187"/>
      <c r="G543" s="187"/>
      <c r="H543" s="188"/>
      <c r="I543" s="188"/>
      <c r="J543" s="188"/>
      <c r="K543" s="188"/>
      <c r="L543" s="188"/>
      <c r="M543" s="188"/>
      <c r="N543" s="188"/>
      <c r="O543" s="188"/>
      <c r="P543" s="188"/>
      <c r="Q543" s="187"/>
      <c r="R543" s="187"/>
      <c r="S543" s="187"/>
      <c r="T543" s="45"/>
      <c r="U543" s="45"/>
      <c r="V543" s="45"/>
      <c r="W543" s="45"/>
      <c r="X543" s="45"/>
      <c r="Y543" s="45"/>
      <c r="Z543" s="45"/>
      <c r="AA543" s="45"/>
      <c r="AB543" s="45"/>
      <c r="AC543" s="45"/>
      <c r="AD543" s="45"/>
      <c r="AE543" s="45"/>
      <c r="AF543" s="45"/>
      <c r="AG543" s="45"/>
    </row>
    <row r="544" spans="1:33" ht="30" outlineLevel="1">
      <c r="A544" s="56" t="str">
        <f>IF(OR(C544="",D544=""),"",$D$3&amp;"_"&amp;ROW()-13-COUNTBLANK($D$14:D544))</f>
        <v>TLTS_445</v>
      </c>
      <c r="B544" s="57" t="s">
        <v>474</v>
      </c>
      <c r="C544" s="57" t="s">
        <v>554</v>
      </c>
      <c r="D544" s="57" t="s">
        <v>475</v>
      </c>
      <c r="E544" s="18" t="s">
        <v>212</v>
      </c>
      <c r="F544" s="18"/>
      <c r="G544" s="18"/>
      <c r="H544" s="18"/>
      <c r="I544" s="18"/>
      <c r="J544" s="18"/>
      <c r="K544" s="18"/>
      <c r="L544" s="18"/>
      <c r="M544" s="18"/>
      <c r="N544" s="18"/>
      <c r="O544" s="18"/>
      <c r="P544" s="18"/>
      <c r="Q544" s="55" t="str">
        <f t="shared" ref="Q544" si="71">IF(OR(IF(G544="",IF(F544="",IF(E544="","",E544),F544),G544)="F",IF(J544="",IF(I544="",IF(H544="","",H544),I544),J544)="F",IF(M544="",IF(L544="",IF(K544="","",K544),L544),M544)="F",IF(P544="",IF(O544="",IF(N544="","",N544),O544),P544)="F")=TRUE,"F",IF(OR(IF(G544="",IF(F544="",IF(E544="","",E544),F544),G544)="PE",IF(J544="",IF(I544="",IF(H544="","",H544),I544),J544)="PE",IF(M544="",IF(L544="",IF(K544="","",K544),L544),M544)="PE",IF(P544="",IF(O544="",IF(N544="","",N544),O544),P544)="PE")=TRUE,"PE",IF(AND(IF(G544="",IF(F544="",IF(E544="","",E544),F544),G544)="",IF(J544="",IF(I544="",IF(H544="","",H544),I544),J544)="",IF(M544="",IF(L544="",IF(K544="","",K544),L544),M544)="",IF(P544="",IF(O544="",IF(N544="","",N544),O544),P544)="")=TRUE,"","P")))</f>
        <v>P</v>
      </c>
      <c r="R544" s="67"/>
      <c r="S544" s="67"/>
      <c r="Z544" s="35"/>
      <c r="AA544" s="35"/>
      <c r="AB544" s="35"/>
      <c r="AC544" s="35"/>
      <c r="AD544" s="35"/>
      <c r="AE544" s="35"/>
      <c r="AF544" s="35"/>
      <c r="AG544" s="35"/>
    </row>
    <row r="545" spans="1:33" ht="15.6" customHeight="1" outlineLevel="1">
      <c r="A545" s="56" t="str">
        <f>IF(OR(C545="",D545=""),"",$D$3&amp;"_"&amp;ROW()-13-COUNTBLANK($D$14:D545))</f>
        <v/>
      </c>
      <c r="B545" s="187" t="s">
        <v>456</v>
      </c>
      <c r="C545" s="187"/>
      <c r="D545" s="187"/>
      <c r="E545" s="187"/>
      <c r="F545" s="187"/>
      <c r="G545" s="187"/>
      <c r="H545" s="188"/>
      <c r="I545" s="188"/>
      <c r="J545" s="188"/>
      <c r="K545" s="188"/>
      <c r="L545" s="188"/>
      <c r="M545" s="188"/>
      <c r="N545" s="188"/>
      <c r="O545" s="188"/>
      <c r="P545" s="188"/>
      <c r="Q545" s="187"/>
      <c r="R545" s="187"/>
      <c r="S545" s="187"/>
      <c r="T545" s="45"/>
      <c r="U545" s="45"/>
      <c r="V545" s="45"/>
      <c r="W545" s="45"/>
      <c r="X545" s="45"/>
      <c r="Y545" s="45"/>
      <c r="Z545" s="45"/>
      <c r="AA545" s="45"/>
      <c r="AB545" s="45"/>
      <c r="AC545" s="45"/>
      <c r="AD545" s="45"/>
      <c r="AE545" s="45"/>
      <c r="AF545" s="45"/>
      <c r="AG545" s="45"/>
    </row>
    <row r="546" spans="1:33" ht="90" outlineLevel="1">
      <c r="A546" s="56" t="str">
        <f>IF(OR(C546="",D546=""),"",$D$3&amp;"_"&amp;ROW()-13-COUNTBLANK($D$14:D546))</f>
        <v>TLTS_446</v>
      </c>
      <c r="B546" s="57" t="s">
        <v>227</v>
      </c>
      <c r="C546" s="57" t="s">
        <v>554</v>
      </c>
      <c r="D546" s="57" t="s">
        <v>454</v>
      </c>
      <c r="E546" s="18" t="s">
        <v>212</v>
      </c>
      <c r="F546" s="18"/>
      <c r="G546" s="18"/>
      <c r="H546" s="18"/>
      <c r="I546" s="18"/>
      <c r="J546" s="18"/>
      <c r="K546" s="18"/>
      <c r="L546" s="18"/>
      <c r="M546" s="18"/>
      <c r="N546" s="18"/>
      <c r="O546" s="18"/>
      <c r="P546" s="18"/>
      <c r="Q546" s="55" t="str">
        <f t="shared" ref="Q546:Q549" si="72">IF(OR(IF(G546="",IF(F546="",IF(E546="","",E546),F546),G546)="F",IF(J546="",IF(I546="",IF(H546="","",H546),I546),J546)="F",IF(M546="",IF(L546="",IF(K546="","",K546),L546),M546)="F",IF(P546="",IF(O546="",IF(N546="","",N546),O546),P546)="F")=TRUE,"F",IF(OR(IF(G546="",IF(F546="",IF(E546="","",E546),F546),G546)="PE",IF(J546="",IF(I546="",IF(H546="","",H546),I546),J546)="PE",IF(M546="",IF(L546="",IF(K546="","",K546),L546),M546)="PE",IF(P546="",IF(O546="",IF(N546="","",N546),O546),P546)="PE")=TRUE,"PE",IF(AND(IF(G546="",IF(F546="",IF(E546="","",E546),F546),G546)="",IF(J546="",IF(I546="",IF(H546="","",H546),I546),J546)="",IF(M546="",IF(L546="",IF(K546="","",K546),L546),M546)="",IF(P546="",IF(O546="",IF(N546="","",N546),O546),P546)="")=TRUE,"","P")))</f>
        <v>P</v>
      </c>
      <c r="R546" s="67"/>
      <c r="S546" s="67"/>
      <c r="Z546" s="35"/>
      <c r="AA546" s="35"/>
      <c r="AB546" s="35"/>
      <c r="AC546" s="35"/>
      <c r="AD546" s="35"/>
      <c r="AE546" s="35"/>
      <c r="AF546" s="35"/>
      <c r="AG546" s="35"/>
    </row>
    <row r="547" spans="1:33" ht="75" outlineLevel="1">
      <c r="A547" s="56" t="str">
        <f>IF(OR(C547="",D547=""),"",$D$3&amp;"_"&amp;ROW()-13-COUNTBLANK($D$14:D547))</f>
        <v>TLTS_447</v>
      </c>
      <c r="B547" s="57" t="s">
        <v>228</v>
      </c>
      <c r="C547" s="57" t="s">
        <v>555</v>
      </c>
      <c r="D547" s="57" t="s">
        <v>455</v>
      </c>
      <c r="E547" s="18" t="s">
        <v>212</v>
      </c>
      <c r="F547" s="18"/>
      <c r="G547" s="18"/>
      <c r="H547" s="18"/>
      <c r="I547" s="18"/>
      <c r="J547" s="18"/>
      <c r="K547" s="18"/>
      <c r="L547" s="18"/>
      <c r="M547" s="18"/>
      <c r="N547" s="18"/>
      <c r="O547" s="18"/>
      <c r="P547" s="18"/>
      <c r="Q547" s="55" t="str">
        <f t="shared" si="72"/>
        <v>P</v>
      </c>
      <c r="R547" s="67"/>
      <c r="S547" s="67"/>
      <c r="Z547" s="35"/>
      <c r="AA547" s="35"/>
      <c r="AB547" s="35"/>
      <c r="AC547" s="35"/>
      <c r="AD547" s="35"/>
      <c r="AE547" s="35"/>
      <c r="AF547" s="35"/>
      <c r="AG547" s="35"/>
    </row>
    <row r="548" spans="1:33" ht="30" outlineLevel="1">
      <c r="A548" s="56" t="str">
        <f>IF(OR(C548="",D548=""),"",$D$3&amp;"_"&amp;ROW()-13-COUNTBLANK($D$14:D548))</f>
        <v>TLTS_448</v>
      </c>
      <c r="B548" s="57" t="s">
        <v>229</v>
      </c>
      <c r="C548" s="57" t="s">
        <v>556</v>
      </c>
      <c r="D548" s="57" t="s">
        <v>230</v>
      </c>
      <c r="E548" s="18" t="s">
        <v>212</v>
      </c>
      <c r="F548" s="18"/>
      <c r="G548" s="18"/>
      <c r="H548" s="18"/>
      <c r="I548" s="18"/>
      <c r="J548" s="18"/>
      <c r="K548" s="18"/>
      <c r="L548" s="18"/>
      <c r="M548" s="18"/>
      <c r="N548" s="18"/>
      <c r="O548" s="18"/>
      <c r="P548" s="18"/>
      <c r="Q548" s="55" t="str">
        <f t="shared" si="72"/>
        <v>P</v>
      </c>
      <c r="R548" s="67"/>
      <c r="S548" s="67"/>
      <c r="Z548" s="35"/>
      <c r="AA548" s="35"/>
      <c r="AB548" s="35"/>
      <c r="AC548" s="35"/>
      <c r="AD548" s="35"/>
      <c r="AE548" s="35"/>
      <c r="AF548" s="35"/>
      <c r="AG548" s="35"/>
    </row>
    <row r="549" spans="1:33" ht="30" outlineLevel="1">
      <c r="A549" s="56" t="str">
        <f>IF(OR(C549="",D549=""),"",$D$3&amp;"_"&amp;ROW()-13-COUNTBLANK($D$14:D549))</f>
        <v>TLTS_449</v>
      </c>
      <c r="B549" s="57" t="s">
        <v>231</v>
      </c>
      <c r="C549" s="57" t="s">
        <v>557</v>
      </c>
      <c r="D549" s="57" t="s">
        <v>232</v>
      </c>
      <c r="E549" s="18" t="s">
        <v>212</v>
      </c>
      <c r="F549" s="18"/>
      <c r="G549" s="18"/>
      <c r="H549" s="18"/>
      <c r="I549" s="18"/>
      <c r="J549" s="18"/>
      <c r="K549" s="18"/>
      <c r="L549" s="18"/>
      <c r="M549" s="18"/>
      <c r="N549" s="18"/>
      <c r="O549" s="18"/>
      <c r="P549" s="18"/>
      <c r="Q549" s="55" t="str">
        <f t="shared" si="72"/>
        <v>P</v>
      </c>
      <c r="R549" s="67"/>
      <c r="S549" s="67"/>
      <c r="Z549" s="35"/>
      <c r="AA549" s="35"/>
      <c r="AB549" s="35"/>
      <c r="AC549" s="35"/>
      <c r="AD549" s="35"/>
      <c r="AE549" s="35"/>
      <c r="AF549" s="35"/>
      <c r="AG549" s="35"/>
    </row>
    <row r="550" spans="1:33" ht="15.6" customHeight="1" outlineLevel="1">
      <c r="A550" s="56" t="str">
        <f>IF(OR(C550="",D550=""),"",$D$3&amp;"_"&amp;ROW()-13-COUNTBLANK($D$14:D550))</f>
        <v/>
      </c>
      <c r="B550" s="187" t="s">
        <v>616</v>
      </c>
      <c r="C550" s="187"/>
      <c r="D550" s="187"/>
      <c r="E550" s="187"/>
      <c r="F550" s="187"/>
      <c r="G550" s="187"/>
      <c r="H550" s="188"/>
      <c r="I550" s="188"/>
      <c r="J550" s="188"/>
      <c r="K550" s="188"/>
      <c r="L550" s="188"/>
      <c r="M550" s="188"/>
      <c r="N550" s="188"/>
      <c r="O550" s="188"/>
      <c r="P550" s="188"/>
      <c r="Q550" s="187"/>
      <c r="R550" s="187"/>
      <c r="S550" s="187"/>
      <c r="T550" s="45"/>
      <c r="U550" s="45"/>
      <c r="V550" s="45"/>
      <c r="W550" s="45"/>
      <c r="X550" s="45"/>
      <c r="Y550" s="45"/>
      <c r="Z550" s="45"/>
      <c r="AA550" s="45"/>
      <c r="AB550" s="45"/>
      <c r="AC550" s="45"/>
      <c r="AD550" s="45"/>
      <c r="AE550" s="45"/>
      <c r="AF550" s="45"/>
      <c r="AG550" s="45"/>
    </row>
    <row r="551" spans="1:33" s="48" customFormat="1" ht="30" outlineLevel="1">
      <c r="A551" s="56" t="str">
        <f>IF(OR(C551="",D551=""),"",$D$3&amp;"_"&amp;ROW()-13-COUNTBLANK($D$14:D551))</f>
        <v>TLTS_450</v>
      </c>
      <c r="B551" s="57" t="s">
        <v>184</v>
      </c>
      <c r="C551" s="57" t="s">
        <v>558</v>
      </c>
      <c r="D551" s="16" t="s">
        <v>468</v>
      </c>
      <c r="E551" s="18" t="s">
        <v>212</v>
      </c>
      <c r="F551" s="60"/>
      <c r="G551" s="60"/>
      <c r="H551" s="60"/>
      <c r="I551" s="60"/>
      <c r="J551" s="60"/>
      <c r="K551" s="60"/>
      <c r="L551" s="60"/>
      <c r="M551" s="60"/>
      <c r="N551" s="60"/>
      <c r="O551" s="60"/>
      <c r="P551" s="60"/>
      <c r="Q551" s="73" t="str">
        <f t="shared" ref="Q551:Q560" si="73">IF(OR(IF(G551="",IF(F551="",IF(E551="","",E551),F551),G551)="F",IF(J551="",IF(I551="",IF(H551="","",H551),I551),J551)="F",IF(M551="",IF(L551="",IF(K551="","",K551),L551),M551)="F",IF(P551="",IF(O551="",IF(N551="","",N551),O551),P551)="F")=TRUE,"F",IF(OR(IF(G551="",IF(F551="",IF(E551="","",E551),F551),G551)="PE",IF(J551="",IF(I551="",IF(H551="","",H551),I551),J551)="PE",IF(M551="",IF(L551="",IF(K551="","",K551),L551),M551)="PE",IF(P551="",IF(O551="",IF(N551="","",N551),O551),P551)="PE")=TRUE,"PE",IF(AND(IF(G551="",IF(F551="",IF(E551="","",E551),F551),G551)="",IF(J551="",IF(I551="",IF(H551="","",H551),I551),J551)="",IF(M551="",IF(L551="",IF(K551="","",K551),L551),M551)="",IF(P551="",IF(O551="",IF(N551="","",N551),O551),P551)="")=TRUE,"","P")))</f>
        <v>P</v>
      </c>
      <c r="R551" s="74"/>
      <c r="S551" s="74"/>
    </row>
    <row r="552" spans="1:33" s="48" customFormat="1" ht="60" outlineLevel="1">
      <c r="A552" s="56" t="str">
        <f>IF(OR(C552="",D552=""),"",$D$3&amp;"_"&amp;ROW()-13-COUNTBLANK($D$14:D552))</f>
        <v>TLTS_451</v>
      </c>
      <c r="B552" s="57" t="s">
        <v>185</v>
      </c>
      <c r="C552" s="57" t="s">
        <v>559</v>
      </c>
      <c r="D552" s="57" t="s">
        <v>617</v>
      </c>
      <c r="E552" s="18" t="s">
        <v>212</v>
      </c>
      <c r="F552" s="60"/>
      <c r="G552" s="60"/>
      <c r="H552" s="60"/>
      <c r="I552" s="60"/>
      <c r="J552" s="60"/>
      <c r="K552" s="60"/>
      <c r="L552" s="60"/>
      <c r="M552" s="60"/>
      <c r="N552" s="60"/>
      <c r="O552" s="60"/>
      <c r="P552" s="60"/>
      <c r="Q552" s="73" t="str">
        <f t="shared" si="73"/>
        <v>P</v>
      </c>
      <c r="R552" s="74"/>
      <c r="S552" s="74"/>
    </row>
    <row r="553" spans="1:33" s="48" customFormat="1" ht="60" outlineLevel="1">
      <c r="A553" s="56" t="str">
        <f>IF(OR(C553="",D553=""),"",$D$3&amp;"_"&amp;ROW()-13-COUNTBLANK($D$14:D553))</f>
        <v>TLTS_452</v>
      </c>
      <c r="B553" s="57" t="s">
        <v>186</v>
      </c>
      <c r="C553" s="57" t="s">
        <v>560</v>
      </c>
      <c r="D553" s="57" t="s">
        <v>470</v>
      </c>
      <c r="E553" s="18" t="s">
        <v>212</v>
      </c>
      <c r="F553" s="60"/>
      <c r="G553" s="60"/>
      <c r="H553" s="60"/>
      <c r="I553" s="60"/>
      <c r="J553" s="60"/>
      <c r="K553" s="60"/>
      <c r="L553" s="60"/>
      <c r="M553" s="60"/>
      <c r="N553" s="60"/>
      <c r="O553" s="60"/>
      <c r="P553" s="60"/>
      <c r="Q553" s="73" t="str">
        <f t="shared" si="73"/>
        <v>P</v>
      </c>
      <c r="R553" s="74"/>
      <c r="S553" s="74"/>
    </row>
    <row r="554" spans="1:33" s="48" customFormat="1" ht="45" outlineLevel="1">
      <c r="A554" s="56" t="str">
        <f>IF(OR(C554="",D554=""),"",$D$3&amp;"_"&amp;ROW()-13-COUNTBLANK($D$14:D554))</f>
        <v>TLTS_453</v>
      </c>
      <c r="B554" s="57" t="s">
        <v>187</v>
      </c>
      <c r="C554" s="57" t="s">
        <v>561</v>
      </c>
      <c r="D554" s="57" t="s">
        <v>562</v>
      </c>
      <c r="E554" s="18" t="s">
        <v>212</v>
      </c>
      <c r="F554" s="60"/>
      <c r="G554" s="60"/>
      <c r="H554" s="60"/>
      <c r="I554" s="60"/>
      <c r="J554" s="60"/>
      <c r="K554" s="60"/>
      <c r="L554" s="60"/>
      <c r="M554" s="60"/>
      <c r="N554" s="60"/>
      <c r="O554" s="60"/>
      <c r="P554" s="60"/>
      <c r="Q554" s="73" t="str">
        <f t="shared" si="73"/>
        <v>P</v>
      </c>
      <c r="R554" s="74"/>
      <c r="S554" s="74"/>
    </row>
    <row r="555" spans="1:33" s="48" customFormat="1" ht="75" outlineLevel="1">
      <c r="A555" s="56" t="str">
        <f>IF(OR(C555="",D555=""),"",$D$3&amp;"_"&amp;ROW()-13-COUNTBLANK($D$14:D555))</f>
        <v>TLTS_454</v>
      </c>
      <c r="B555" s="75" t="s">
        <v>71</v>
      </c>
      <c r="C555" s="76" t="s">
        <v>563</v>
      </c>
      <c r="D555" s="57" t="s">
        <v>476</v>
      </c>
      <c r="E555" s="18"/>
      <c r="F555" s="60"/>
      <c r="G555" s="60"/>
      <c r="H555" s="60"/>
      <c r="I555" s="60"/>
      <c r="J555" s="60"/>
      <c r="K555" s="60"/>
      <c r="L555" s="60"/>
      <c r="M555" s="60"/>
      <c r="N555" s="60"/>
      <c r="O555" s="60"/>
      <c r="P555" s="60"/>
      <c r="Q555" s="73" t="str">
        <f t="shared" si="73"/>
        <v/>
      </c>
      <c r="R555" s="77"/>
      <c r="S555" s="65"/>
    </row>
    <row r="556" spans="1:33" s="48" customFormat="1" ht="75" outlineLevel="1">
      <c r="A556" s="56" t="str">
        <f>IF(OR(C556="",D556=""),"",$D$3&amp;"_"&amp;ROW()-13-COUNTBLANK($D$14:D556))</f>
        <v>TLTS_455</v>
      </c>
      <c r="B556" s="75" t="s">
        <v>60</v>
      </c>
      <c r="C556" s="76" t="s">
        <v>564</v>
      </c>
      <c r="D556" s="57" t="s">
        <v>476</v>
      </c>
      <c r="E556" s="18"/>
      <c r="F556" s="60"/>
      <c r="G556" s="60"/>
      <c r="H556" s="60"/>
      <c r="I556" s="60"/>
      <c r="J556" s="60"/>
      <c r="K556" s="60"/>
      <c r="L556" s="60"/>
      <c r="M556" s="60"/>
      <c r="N556" s="60"/>
      <c r="O556" s="60"/>
      <c r="P556" s="60"/>
      <c r="Q556" s="73" t="str">
        <f t="shared" si="73"/>
        <v/>
      </c>
      <c r="R556" s="77"/>
      <c r="S556" s="65"/>
    </row>
    <row r="557" spans="1:33" s="48" customFormat="1" ht="60" outlineLevel="1">
      <c r="A557" s="56" t="str">
        <f>IF(OR(C557="",D557=""),"",$D$3&amp;"_"&amp;ROW()-13-COUNTBLANK($D$14:D557))</f>
        <v>TLTS_456</v>
      </c>
      <c r="B557" s="75" t="s">
        <v>61</v>
      </c>
      <c r="C557" s="76" t="s">
        <v>565</v>
      </c>
      <c r="D557" s="57" t="s">
        <v>566</v>
      </c>
      <c r="E557" s="18"/>
      <c r="F557" s="60"/>
      <c r="G557" s="60"/>
      <c r="H557" s="60"/>
      <c r="I557" s="60"/>
      <c r="J557" s="60"/>
      <c r="K557" s="60"/>
      <c r="L557" s="60"/>
      <c r="M557" s="60"/>
      <c r="N557" s="60"/>
      <c r="O557" s="60"/>
      <c r="P557" s="60"/>
      <c r="Q557" s="73" t="str">
        <f t="shared" si="73"/>
        <v/>
      </c>
      <c r="R557" s="65"/>
      <c r="S557" s="65"/>
    </row>
    <row r="558" spans="1:33" s="48" customFormat="1" ht="30" outlineLevel="1">
      <c r="A558" s="56" t="str">
        <f>IF(OR(C558="",D558=""),"",$D$3&amp;"_"&amp;ROW()-13-COUNTBLANK($D$14:D558))</f>
        <v>TLTS_457</v>
      </c>
      <c r="B558" s="174" t="s">
        <v>70</v>
      </c>
      <c r="C558" s="78" t="s">
        <v>567</v>
      </c>
      <c r="D558" s="79" t="s">
        <v>188</v>
      </c>
      <c r="E558" s="18"/>
      <c r="F558" s="60"/>
      <c r="G558" s="60"/>
      <c r="H558" s="60"/>
      <c r="I558" s="60"/>
      <c r="J558" s="60"/>
      <c r="K558" s="60"/>
      <c r="L558" s="60"/>
      <c r="M558" s="60"/>
      <c r="N558" s="60"/>
      <c r="O558" s="60"/>
      <c r="P558" s="60"/>
      <c r="Q558" s="73" t="str">
        <f t="shared" si="73"/>
        <v/>
      </c>
      <c r="R558" s="77"/>
      <c r="S558" s="65"/>
    </row>
    <row r="559" spans="1:33" s="48" customFormat="1" ht="60" outlineLevel="1">
      <c r="A559" s="56" t="str">
        <f>IF(OR(C559="",D559=""),"",$D$3&amp;"_"&amp;ROW()-13-COUNTBLANK($D$14:D559))</f>
        <v>TLTS_458</v>
      </c>
      <c r="B559" s="175"/>
      <c r="C559" s="76" t="s">
        <v>568</v>
      </c>
      <c r="D559" s="57" t="s">
        <v>566</v>
      </c>
      <c r="E559" s="18"/>
      <c r="F559" s="60"/>
      <c r="G559" s="60"/>
      <c r="H559" s="60"/>
      <c r="I559" s="60"/>
      <c r="J559" s="60"/>
      <c r="K559" s="60"/>
      <c r="L559" s="60"/>
      <c r="M559" s="60"/>
      <c r="N559" s="60"/>
      <c r="O559" s="60"/>
      <c r="P559" s="60"/>
      <c r="Q559" s="73" t="str">
        <f t="shared" si="73"/>
        <v/>
      </c>
      <c r="R559" s="74"/>
      <c r="S559" s="74"/>
    </row>
    <row r="560" spans="1:33" s="48" customFormat="1" ht="75" outlineLevel="1">
      <c r="A560" s="56" t="str">
        <f>IF(OR(C560="",D560=""),"",$D$3&amp;"_"&amp;ROW()-13-COUNTBLANK($D$14:D560))</f>
        <v>TLTS_459</v>
      </c>
      <c r="B560" s="75" t="s">
        <v>355</v>
      </c>
      <c r="C560" s="76" t="s">
        <v>569</v>
      </c>
      <c r="D560" s="57" t="s">
        <v>566</v>
      </c>
      <c r="E560" s="18" t="s">
        <v>212</v>
      </c>
      <c r="F560" s="60"/>
      <c r="G560" s="60"/>
      <c r="H560" s="60"/>
      <c r="I560" s="60"/>
      <c r="J560" s="60"/>
      <c r="K560" s="60"/>
      <c r="L560" s="60"/>
      <c r="M560" s="60"/>
      <c r="N560" s="60"/>
      <c r="O560" s="60"/>
      <c r="P560" s="60"/>
      <c r="Q560" s="73" t="str">
        <f t="shared" si="73"/>
        <v>P</v>
      </c>
      <c r="R560" s="74"/>
      <c r="S560" s="74"/>
    </row>
    <row r="561" spans="1:33" s="92" customFormat="1" ht="15.75" outlineLevel="1">
      <c r="A561" s="56" t="str">
        <f>IF(OR(C561="",D561=""),"",$D$3&amp;"_"&amp;ROW()-13-COUNTBLANK($D$14:D561))</f>
        <v/>
      </c>
      <c r="B561" s="183" t="s">
        <v>631</v>
      </c>
      <c r="C561" s="184"/>
      <c r="D561" s="184"/>
      <c r="E561" s="184"/>
      <c r="F561" s="184"/>
      <c r="G561" s="184"/>
      <c r="H561" s="185"/>
      <c r="I561" s="185"/>
      <c r="J561" s="185"/>
      <c r="K561" s="185"/>
      <c r="L561" s="185"/>
      <c r="M561" s="185"/>
      <c r="N561" s="185"/>
      <c r="O561" s="185"/>
      <c r="P561" s="185"/>
      <c r="Q561" s="184"/>
      <c r="R561" s="184"/>
      <c r="S561" s="186"/>
    </row>
    <row r="562" spans="1:33" s="92" customFormat="1" ht="30" outlineLevel="1">
      <c r="A562" s="56" t="str">
        <f>IF(OR(C562="",D562=""),"",$D$3&amp;"_"&amp;ROW()-13-COUNTBLANK($D$14:D562))</f>
        <v>TLTS_460</v>
      </c>
      <c r="B562" s="97" t="s">
        <v>64</v>
      </c>
      <c r="C562" s="158" t="s">
        <v>632</v>
      </c>
      <c r="D562" s="91" t="s">
        <v>642</v>
      </c>
      <c r="E562" s="81" t="s">
        <v>212</v>
      </c>
      <c r="F562" s="88"/>
      <c r="G562" s="88"/>
      <c r="H562" s="88"/>
      <c r="I562" s="88"/>
      <c r="J562" s="88"/>
      <c r="K562" s="88"/>
      <c r="L562" s="88"/>
      <c r="M562" s="88"/>
      <c r="N562" s="88"/>
      <c r="O562" s="88"/>
      <c r="P562" s="88"/>
      <c r="Q562" s="89" t="str">
        <f t="shared" ref="Q562:Q572" si="74">IF(OR(IF(G562="",IF(F562="",IF(E562="","",E562),F562),G562)="F",IF(J562="",IF(I562="",IF(H562="","",H562),I562),J562)="F",IF(M562="",IF(L562="",IF(K562="","",K562),L562),M562)="F",IF(P562="",IF(O562="",IF(N562="","",N562),O562),P562)="F")=TRUE,"F",IF(OR(IF(G562="",IF(F562="",IF(E562="","",E562),F562),G562)="PE",IF(J562="",IF(I562="",IF(H562="","",H562),I562),J562)="PE",IF(M562="",IF(L562="",IF(K562="","",K562),L562),M562)="PE",IF(P562="",IF(O562="",IF(N562="","",N562),O562),P562)="PE")=TRUE,"PE",IF(AND(IF(G562="",IF(F562="",IF(E562="","",E562),F562),G562)="",IF(J562="",IF(I562="",IF(H562="","",H562),I562),J562)="",IF(M562="",IF(L562="",IF(K562="","",K562),L562),M562)="",IF(P562="",IF(O562="",IF(N562="","",N562),O562),P562)="")=TRUE,"","P")))</f>
        <v>P</v>
      </c>
      <c r="R562" s="90"/>
      <c r="S562" s="90"/>
    </row>
    <row r="563" spans="1:33" s="92" customFormat="1" ht="30" outlineLevel="1">
      <c r="A563" s="56" t="str">
        <f>IF(OR(C563="",D563=""),"",$D$3&amp;"_"&amp;ROW()-13-COUNTBLANK($D$14:D563))</f>
        <v>TLTS_461</v>
      </c>
      <c r="B563" s="149" t="s">
        <v>618</v>
      </c>
      <c r="C563" s="150" t="s">
        <v>643</v>
      </c>
      <c r="D563" s="142" t="s">
        <v>644</v>
      </c>
      <c r="E563" s="81" t="s">
        <v>212</v>
      </c>
      <c r="F563" s="88"/>
      <c r="G563" s="88"/>
      <c r="H563" s="88"/>
      <c r="I563" s="88"/>
      <c r="J563" s="88"/>
      <c r="K563" s="88"/>
      <c r="L563" s="88"/>
      <c r="M563" s="88"/>
      <c r="N563" s="88"/>
      <c r="O563" s="88"/>
      <c r="P563" s="88"/>
      <c r="Q563" s="89" t="str">
        <f t="shared" si="74"/>
        <v>P</v>
      </c>
      <c r="R563" s="90"/>
      <c r="S563" s="90"/>
    </row>
    <row r="564" spans="1:33" s="85" customFormat="1" ht="45" outlineLevel="1">
      <c r="A564" s="56" t="str">
        <f>IF(OR(C564="",D564=""),"",$D$3&amp;"_"&amp;ROW()-13-COUNTBLANK($D$14:D564))</f>
        <v>TLTS_462</v>
      </c>
      <c r="B564" s="87" t="s">
        <v>619</v>
      </c>
      <c r="C564" s="93" t="s">
        <v>633</v>
      </c>
      <c r="D564" s="87" t="s">
        <v>620</v>
      </c>
      <c r="E564" s="81" t="s">
        <v>212</v>
      </c>
      <c r="F564" s="81"/>
      <c r="G564" s="81"/>
      <c r="H564" s="82"/>
      <c r="I564" s="82"/>
      <c r="J564" s="82"/>
      <c r="K564" s="82"/>
      <c r="L564" s="82"/>
      <c r="M564" s="82"/>
      <c r="N564" s="82"/>
      <c r="O564" s="82"/>
      <c r="P564" s="82"/>
      <c r="Q564" s="83" t="str">
        <f t="shared" si="74"/>
        <v>P</v>
      </c>
      <c r="R564" s="100"/>
      <c r="S564" s="151"/>
      <c r="T564" s="108"/>
      <c r="U564" s="108"/>
    </row>
    <row r="565" spans="1:33" s="85" customFormat="1" ht="45" outlineLevel="1">
      <c r="A565" s="56" t="str">
        <f>IF(OR(C565="",D565=""),"",$D$3&amp;"_"&amp;ROW()-13-COUNTBLANK($D$14:D565))</f>
        <v>TLTS_463</v>
      </c>
      <c r="B565" s="87" t="s">
        <v>621</v>
      </c>
      <c r="C565" s="93" t="s">
        <v>634</v>
      </c>
      <c r="D565" s="87" t="s">
        <v>622</v>
      </c>
      <c r="E565" s="81" t="s">
        <v>212</v>
      </c>
      <c r="F565" s="81"/>
      <c r="G565" s="81"/>
      <c r="H565" s="82"/>
      <c r="I565" s="82"/>
      <c r="J565" s="82"/>
      <c r="K565" s="82"/>
      <c r="L565" s="82"/>
      <c r="M565" s="82"/>
      <c r="N565" s="82"/>
      <c r="O565" s="82"/>
      <c r="P565" s="82"/>
      <c r="Q565" s="83" t="str">
        <f t="shared" si="74"/>
        <v>P</v>
      </c>
      <c r="R565" s="100"/>
      <c r="S565" s="151"/>
      <c r="T565" s="108"/>
      <c r="U565" s="108"/>
    </row>
    <row r="566" spans="1:33" s="85" customFormat="1" ht="75" outlineLevel="1">
      <c r="A566" s="56" t="str">
        <f>IF(OR(C566="",D566=""),"",$D$3&amp;"_"&amp;ROW()-13-COUNTBLANK($D$14:D566))</f>
        <v>TLTS_464</v>
      </c>
      <c r="B566" s="147" t="s">
        <v>623</v>
      </c>
      <c r="C566" s="94" t="s">
        <v>635</v>
      </c>
      <c r="D566" s="87" t="s">
        <v>622</v>
      </c>
      <c r="E566" s="81" t="s">
        <v>212</v>
      </c>
      <c r="F566" s="81"/>
      <c r="G566" s="81"/>
      <c r="H566" s="82"/>
      <c r="I566" s="82"/>
      <c r="J566" s="82"/>
      <c r="K566" s="82"/>
      <c r="L566" s="82"/>
      <c r="M566" s="82"/>
      <c r="N566" s="82"/>
      <c r="O566" s="82"/>
      <c r="P566" s="82"/>
      <c r="Q566" s="83" t="str">
        <f t="shared" si="74"/>
        <v>P</v>
      </c>
      <c r="R566" s="152"/>
      <c r="S566" s="152"/>
    </row>
    <row r="567" spans="1:33" s="92" customFormat="1" ht="30" outlineLevel="1">
      <c r="A567" s="56" t="str">
        <f>IF(OR(C567="",D567=""),"",$D$3&amp;"_"&amp;ROW()-13-COUNTBLANK($D$14:D567))</f>
        <v>TLTS_465</v>
      </c>
      <c r="B567" s="142" t="s">
        <v>624</v>
      </c>
      <c r="C567" s="98" t="s">
        <v>636</v>
      </c>
      <c r="D567" s="96" t="s">
        <v>622</v>
      </c>
      <c r="E567" s="81" t="s">
        <v>212</v>
      </c>
      <c r="F567" s="81"/>
      <c r="G567" s="81"/>
      <c r="H567" s="88"/>
      <c r="I567" s="88"/>
      <c r="J567" s="88"/>
      <c r="K567" s="88"/>
      <c r="L567" s="88"/>
      <c r="M567" s="88"/>
      <c r="N567" s="88"/>
      <c r="O567" s="88"/>
      <c r="P567" s="88"/>
      <c r="Q567" s="89" t="str">
        <f t="shared" si="74"/>
        <v>P</v>
      </c>
      <c r="R567" s="153"/>
      <c r="S567" s="154"/>
    </row>
    <row r="568" spans="1:33" s="85" customFormat="1" ht="30" outlineLevel="1">
      <c r="A568" s="56" t="str">
        <f>IF(OR(C568="",D568=""),"",$D$3&amp;"_"&amp;ROW()-13-COUNTBLANK($D$14:D568))</f>
        <v>TLTS_466</v>
      </c>
      <c r="B568" s="147" t="s">
        <v>625</v>
      </c>
      <c r="C568" s="93" t="s">
        <v>637</v>
      </c>
      <c r="D568" s="147" t="s">
        <v>147</v>
      </c>
      <c r="E568" s="81" t="s">
        <v>212</v>
      </c>
      <c r="F568" s="81"/>
      <c r="G568" s="81"/>
      <c r="H568" s="82"/>
      <c r="I568" s="82"/>
      <c r="J568" s="82"/>
      <c r="K568" s="82"/>
      <c r="L568" s="82"/>
      <c r="M568" s="82"/>
      <c r="N568" s="82"/>
      <c r="O568" s="82"/>
      <c r="P568" s="82"/>
      <c r="Q568" s="83" t="str">
        <f t="shared" si="74"/>
        <v>P</v>
      </c>
      <c r="R568" s="155"/>
      <c r="S568" s="156"/>
      <c r="T568" s="108"/>
      <c r="U568" s="108"/>
    </row>
    <row r="569" spans="1:33" s="85" customFormat="1" ht="45" outlineLevel="1">
      <c r="A569" s="56" t="str">
        <f>IF(OR(C569="",D569=""),"",$D$3&amp;"_"&amp;ROW()-13-COUNTBLANK($D$14:D569))</f>
        <v>TLTS_467</v>
      </c>
      <c r="B569" s="87" t="s">
        <v>626</v>
      </c>
      <c r="C569" s="93" t="s">
        <v>638</v>
      </c>
      <c r="D569" s="80" t="s">
        <v>627</v>
      </c>
      <c r="E569" s="81" t="s">
        <v>212</v>
      </c>
      <c r="F569" s="81"/>
      <c r="G569" s="81"/>
      <c r="H569" s="82"/>
      <c r="I569" s="82"/>
      <c r="J569" s="82"/>
      <c r="K569" s="82"/>
      <c r="L569" s="82"/>
      <c r="M569" s="82"/>
      <c r="N569" s="82"/>
      <c r="O569" s="82"/>
      <c r="P569" s="82"/>
      <c r="Q569" s="83" t="str">
        <f t="shared" si="74"/>
        <v>P</v>
      </c>
      <c r="R569" s="100"/>
      <c r="S569" s="151"/>
      <c r="T569" s="108"/>
      <c r="U569" s="108"/>
    </row>
    <row r="570" spans="1:33" s="92" customFormat="1" ht="45" outlineLevel="1">
      <c r="A570" s="56" t="str">
        <f>IF(OR(C570="",D570=""),"",$D$3&amp;"_"&amp;ROW()-13-COUNTBLANK($D$14:D570))</f>
        <v>TLTS_468</v>
      </c>
      <c r="B570" s="149" t="s">
        <v>185</v>
      </c>
      <c r="C570" s="158" t="s">
        <v>639</v>
      </c>
      <c r="D570" s="91" t="s">
        <v>645</v>
      </c>
      <c r="E570" s="81" t="s">
        <v>212</v>
      </c>
      <c r="F570" s="88"/>
      <c r="G570" s="88"/>
      <c r="H570" s="88"/>
      <c r="I570" s="88"/>
      <c r="J570" s="88"/>
      <c r="K570" s="88"/>
      <c r="L570" s="88"/>
      <c r="M570" s="88"/>
      <c r="N570" s="88"/>
      <c r="O570" s="88"/>
      <c r="P570" s="88"/>
      <c r="Q570" s="89" t="str">
        <f t="shared" si="74"/>
        <v>P</v>
      </c>
      <c r="R570" s="90"/>
      <c r="S570" s="90"/>
    </row>
    <row r="571" spans="1:33" s="92" customFormat="1" ht="60" outlineLevel="1">
      <c r="A571" s="56" t="str">
        <f>IF(OR(C571="",D571=""),"",$D$3&amp;"_"&amp;ROW()-13-COUNTBLANK($D$14:D571))</f>
        <v>TLTS_469</v>
      </c>
      <c r="B571" s="142" t="s">
        <v>628</v>
      </c>
      <c r="C571" s="98" t="s">
        <v>640</v>
      </c>
      <c r="D571" s="97" t="s">
        <v>646</v>
      </c>
      <c r="E571" s="81" t="s">
        <v>212</v>
      </c>
      <c r="F571" s="88"/>
      <c r="G571" s="88"/>
      <c r="H571" s="88"/>
      <c r="I571" s="88"/>
      <c r="J571" s="88"/>
      <c r="K571" s="88"/>
      <c r="L571" s="88"/>
      <c r="M571" s="88"/>
      <c r="N571" s="88"/>
      <c r="O571" s="88"/>
      <c r="P571" s="88"/>
      <c r="Q571" s="89" t="str">
        <f t="shared" si="74"/>
        <v>P</v>
      </c>
      <c r="R571" s="157"/>
      <c r="S571" s="90"/>
    </row>
    <row r="572" spans="1:33" s="92" customFormat="1" ht="30" outlineLevel="1">
      <c r="A572" s="56" t="str">
        <f>IF(OR(C572="",D572=""),"",$D$3&amp;"_"&amp;ROW()-13-COUNTBLANK($D$14:D572))</f>
        <v>TLTS_470</v>
      </c>
      <c r="B572" s="142" t="s">
        <v>629</v>
      </c>
      <c r="C572" s="98" t="s">
        <v>641</v>
      </c>
      <c r="D572" s="97" t="s">
        <v>630</v>
      </c>
      <c r="E572" s="81" t="s">
        <v>212</v>
      </c>
      <c r="F572" s="88"/>
      <c r="G572" s="88"/>
      <c r="H572" s="88"/>
      <c r="I572" s="88"/>
      <c r="J572" s="88"/>
      <c r="K572" s="88"/>
      <c r="L572" s="88"/>
      <c r="M572" s="88"/>
      <c r="N572" s="88"/>
      <c r="O572" s="88"/>
      <c r="P572" s="88"/>
      <c r="Q572" s="89" t="str">
        <f t="shared" si="74"/>
        <v>P</v>
      </c>
      <c r="R572" s="90"/>
      <c r="S572" s="90"/>
    </row>
    <row r="573" spans="1:33" ht="15.6" customHeight="1" outlineLevel="1">
      <c r="A573" s="56" t="str">
        <f>IF(OR(C573="",D573=""),"",$D$3&amp;"_"&amp;ROW()-13-COUNTBLANK($D$14:D573))</f>
        <v/>
      </c>
      <c r="B573" s="187" t="s">
        <v>647</v>
      </c>
      <c r="C573" s="187"/>
      <c r="D573" s="187"/>
      <c r="E573" s="187"/>
      <c r="F573" s="187"/>
      <c r="G573" s="187"/>
      <c r="H573" s="188"/>
      <c r="I573" s="188"/>
      <c r="J573" s="188"/>
      <c r="K573" s="188"/>
      <c r="L573" s="188"/>
      <c r="M573" s="188"/>
      <c r="N573" s="188"/>
      <c r="O573" s="188"/>
      <c r="P573" s="188"/>
      <c r="Q573" s="187"/>
      <c r="R573" s="187"/>
      <c r="S573" s="187"/>
      <c r="T573" s="45"/>
      <c r="U573" s="45"/>
      <c r="V573" s="45"/>
      <c r="W573" s="45"/>
      <c r="X573" s="45"/>
      <c r="Y573" s="45"/>
      <c r="Z573" s="45"/>
      <c r="AA573" s="45"/>
      <c r="AB573" s="45"/>
      <c r="AC573" s="45"/>
      <c r="AD573" s="45"/>
      <c r="AE573" s="45"/>
      <c r="AF573" s="45"/>
      <c r="AG573" s="45"/>
    </row>
    <row r="574" spans="1:33" s="92" customFormat="1" ht="30" outlineLevel="1">
      <c r="A574" s="56" t="str">
        <f>IF(OR(C574="",D574=""),"",$D$3&amp;"_"&amp;ROW()-13-COUNTBLANK($D$14:D574))</f>
        <v>TLTS_471</v>
      </c>
      <c r="B574" s="97" t="s">
        <v>64</v>
      </c>
      <c r="C574" s="158" t="s">
        <v>632</v>
      </c>
      <c r="D574" s="91" t="s">
        <v>648</v>
      </c>
      <c r="E574" s="81" t="s">
        <v>212</v>
      </c>
      <c r="F574" s="88"/>
      <c r="G574" s="88"/>
      <c r="H574" s="88"/>
      <c r="I574" s="88"/>
      <c r="J574" s="88"/>
      <c r="K574" s="88"/>
      <c r="L574" s="88"/>
      <c r="M574" s="88"/>
      <c r="N574" s="88"/>
      <c r="O574" s="88"/>
      <c r="P574" s="88"/>
      <c r="Q574" s="89" t="str">
        <f t="shared" ref="Q574:Q584" si="75">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90"/>
      <c r="S574" s="90"/>
    </row>
    <row r="575" spans="1:33" s="92" customFormat="1" ht="30" outlineLevel="1">
      <c r="A575" s="56" t="str">
        <f>IF(OR(C575="",D575=""),"",$D$3&amp;"_"&amp;ROW()-13-COUNTBLANK($D$14:D575))</f>
        <v>TLTS_472</v>
      </c>
      <c r="B575" s="149" t="s">
        <v>618</v>
      </c>
      <c r="C575" s="150" t="s">
        <v>643</v>
      </c>
      <c r="D575" s="142" t="s">
        <v>649</v>
      </c>
      <c r="E575" s="81" t="s">
        <v>212</v>
      </c>
      <c r="F575" s="88"/>
      <c r="G575" s="88"/>
      <c r="H575" s="88"/>
      <c r="I575" s="88"/>
      <c r="J575" s="88"/>
      <c r="K575" s="88"/>
      <c r="L575" s="88"/>
      <c r="M575" s="88"/>
      <c r="N575" s="88"/>
      <c r="O575" s="88"/>
      <c r="P575" s="88"/>
      <c r="Q575" s="89" t="str">
        <f t="shared" si="75"/>
        <v>P</v>
      </c>
      <c r="R575" s="90"/>
      <c r="S575" s="90"/>
    </row>
    <row r="576" spans="1:33" s="85" customFormat="1" ht="45" outlineLevel="1">
      <c r="A576" s="56" t="str">
        <f>IF(OR(C576="",D576=""),"",$D$3&amp;"_"&amp;ROW()-13-COUNTBLANK($D$14:D576))</f>
        <v>TLTS_473</v>
      </c>
      <c r="B576" s="87" t="s">
        <v>619</v>
      </c>
      <c r="C576" s="93" t="s">
        <v>633</v>
      </c>
      <c r="D576" s="87" t="s">
        <v>620</v>
      </c>
      <c r="E576" s="81" t="s">
        <v>212</v>
      </c>
      <c r="F576" s="81"/>
      <c r="G576" s="81"/>
      <c r="H576" s="82"/>
      <c r="I576" s="82"/>
      <c r="J576" s="82"/>
      <c r="K576" s="82"/>
      <c r="L576" s="82"/>
      <c r="M576" s="82"/>
      <c r="N576" s="82"/>
      <c r="O576" s="82"/>
      <c r="P576" s="82"/>
      <c r="Q576" s="83" t="str">
        <f t="shared" si="75"/>
        <v>P</v>
      </c>
      <c r="R576" s="100"/>
      <c r="S576" s="151"/>
      <c r="T576" s="108"/>
      <c r="U576" s="108"/>
    </row>
    <row r="577" spans="1:33" s="85" customFormat="1" ht="45" outlineLevel="1">
      <c r="A577" s="56" t="str">
        <f>IF(OR(C577="",D577=""),"",$D$3&amp;"_"&amp;ROW()-13-COUNTBLANK($D$14:D577))</f>
        <v>TLTS_474</v>
      </c>
      <c r="B577" s="87" t="s">
        <v>621</v>
      </c>
      <c r="C577" s="93" t="s">
        <v>634</v>
      </c>
      <c r="D577" s="87" t="s">
        <v>622</v>
      </c>
      <c r="E577" s="81" t="s">
        <v>212</v>
      </c>
      <c r="F577" s="81"/>
      <c r="G577" s="81"/>
      <c r="H577" s="82"/>
      <c r="I577" s="82"/>
      <c r="J577" s="82"/>
      <c r="K577" s="82"/>
      <c r="L577" s="82"/>
      <c r="M577" s="82"/>
      <c r="N577" s="82"/>
      <c r="O577" s="82"/>
      <c r="P577" s="82"/>
      <c r="Q577" s="83" t="str">
        <f t="shared" si="75"/>
        <v>P</v>
      </c>
      <c r="R577" s="100"/>
      <c r="S577" s="151"/>
      <c r="T577" s="108"/>
      <c r="U577" s="108"/>
    </row>
    <row r="578" spans="1:33" s="85" customFormat="1" ht="75" outlineLevel="1">
      <c r="A578" s="56" t="str">
        <f>IF(OR(C578="",D578=""),"",$D$3&amp;"_"&amp;ROW()-13-COUNTBLANK($D$14:D578))</f>
        <v>TLTS_475</v>
      </c>
      <c r="B578" s="147" t="s">
        <v>623</v>
      </c>
      <c r="C578" s="94" t="s">
        <v>635</v>
      </c>
      <c r="D578" s="87" t="s">
        <v>622</v>
      </c>
      <c r="E578" s="81" t="s">
        <v>212</v>
      </c>
      <c r="F578" s="81"/>
      <c r="G578" s="81"/>
      <c r="H578" s="82"/>
      <c r="I578" s="82"/>
      <c r="J578" s="82"/>
      <c r="K578" s="82"/>
      <c r="L578" s="82"/>
      <c r="M578" s="82"/>
      <c r="N578" s="82"/>
      <c r="O578" s="82"/>
      <c r="P578" s="82"/>
      <c r="Q578" s="83" t="str">
        <f t="shared" si="75"/>
        <v>P</v>
      </c>
      <c r="R578" s="152"/>
      <c r="S578" s="152"/>
    </row>
    <row r="579" spans="1:33" s="92" customFormat="1" ht="30" outlineLevel="1">
      <c r="A579" s="56" t="str">
        <f>IF(OR(C579="",D579=""),"",$D$3&amp;"_"&amp;ROW()-13-COUNTBLANK($D$14:D579))</f>
        <v>TLTS_476</v>
      </c>
      <c r="B579" s="142" t="s">
        <v>624</v>
      </c>
      <c r="C579" s="98" t="s">
        <v>636</v>
      </c>
      <c r="D579" s="96" t="s">
        <v>622</v>
      </c>
      <c r="E579" s="81" t="s">
        <v>212</v>
      </c>
      <c r="F579" s="81"/>
      <c r="G579" s="81"/>
      <c r="H579" s="88"/>
      <c r="I579" s="88"/>
      <c r="J579" s="88"/>
      <c r="K579" s="88"/>
      <c r="L579" s="88"/>
      <c r="M579" s="88"/>
      <c r="N579" s="88"/>
      <c r="O579" s="88"/>
      <c r="P579" s="88"/>
      <c r="Q579" s="89" t="str">
        <f t="shared" si="75"/>
        <v>P</v>
      </c>
      <c r="R579" s="153"/>
      <c r="S579" s="154"/>
    </row>
    <row r="580" spans="1:33" s="85" customFormat="1" ht="30" outlineLevel="1">
      <c r="A580" s="56" t="str">
        <f>IF(OR(C580="",D580=""),"",$D$3&amp;"_"&amp;ROW()-13-COUNTBLANK($D$14:D580))</f>
        <v>TLTS_477</v>
      </c>
      <c r="B580" s="147" t="s">
        <v>625</v>
      </c>
      <c r="C580" s="93" t="s">
        <v>637</v>
      </c>
      <c r="D580" s="147" t="s">
        <v>147</v>
      </c>
      <c r="E580" s="81" t="s">
        <v>212</v>
      </c>
      <c r="F580" s="81"/>
      <c r="G580" s="81"/>
      <c r="H580" s="82"/>
      <c r="I580" s="82"/>
      <c r="J580" s="82"/>
      <c r="K580" s="82"/>
      <c r="L580" s="82"/>
      <c r="M580" s="82"/>
      <c r="N580" s="82"/>
      <c r="O580" s="82"/>
      <c r="P580" s="82"/>
      <c r="Q580" s="83" t="str">
        <f t="shared" si="75"/>
        <v>P</v>
      </c>
      <c r="R580" s="155"/>
      <c r="S580" s="156"/>
      <c r="T580" s="108"/>
      <c r="U580" s="108"/>
    </row>
    <row r="581" spans="1:33" s="85" customFormat="1" ht="45" outlineLevel="1">
      <c r="A581" s="56" t="str">
        <f>IF(OR(C581="",D581=""),"",$D$3&amp;"_"&amp;ROW()-13-COUNTBLANK($D$14:D581))</f>
        <v>TLTS_478</v>
      </c>
      <c r="B581" s="87" t="s">
        <v>626</v>
      </c>
      <c r="C581" s="93" t="s">
        <v>638</v>
      </c>
      <c r="D581" s="80" t="s">
        <v>627</v>
      </c>
      <c r="E581" s="81" t="s">
        <v>212</v>
      </c>
      <c r="F581" s="81"/>
      <c r="G581" s="81"/>
      <c r="H581" s="82"/>
      <c r="I581" s="82"/>
      <c r="J581" s="82"/>
      <c r="K581" s="82"/>
      <c r="L581" s="82"/>
      <c r="M581" s="82"/>
      <c r="N581" s="82"/>
      <c r="O581" s="82"/>
      <c r="P581" s="82"/>
      <c r="Q581" s="83" t="str">
        <f t="shared" si="75"/>
        <v>P</v>
      </c>
      <c r="R581" s="100"/>
      <c r="S581" s="151"/>
      <c r="T581" s="108"/>
      <c r="U581" s="108"/>
    </row>
    <row r="582" spans="1:33" s="92" customFormat="1" ht="45" outlineLevel="1">
      <c r="A582" s="56" t="str">
        <f>IF(OR(C582="",D582=""),"",$D$3&amp;"_"&amp;ROW()-13-COUNTBLANK($D$14:D582))</f>
        <v>TLTS_479</v>
      </c>
      <c r="B582" s="149" t="s">
        <v>185</v>
      </c>
      <c r="C582" s="158" t="s">
        <v>639</v>
      </c>
      <c r="D582" s="91" t="s">
        <v>645</v>
      </c>
      <c r="E582" s="81" t="s">
        <v>212</v>
      </c>
      <c r="F582" s="88"/>
      <c r="G582" s="88"/>
      <c r="H582" s="88"/>
      <c r="I582" s="88"/>
      <c r="J582" s="88"/>
      <c r="K582" s="88"/>
      <c r="L582" s="88"/>
      <c r="M582" s="88"/>
      <c r="N582" s="88"/>
      <c r="O582" s="88"/>
      <c r="P582" s="88"/>
      <c r="Q582" s="89" t="str">
        <f t="shared" si="75"/>
        <v>P</v>
      </c>
      <c r="R582" s="90"/>
      <c r="S582" s="90"/>
    </row>
    <row r="583" spans="1:33" s="92" customFormat="1" ht="60" outlineLevel="1">
      <c r="A583" s="56" t="str">
        <f>IF(OR(C583="",D583=""),"",$D$3&amp;"_"&amp;ROW()-13-COUNTBLANK($D$14:D583))</f>
        <v>TLTS_480</v>
      </c>
      <c r="B583" s="142" t="s">
        <v>628</v>
      </c>
      <c r="C583" s="98" t="s">
        <v>640</v>
      </c>
      <c r="D583" s="97" t="s">
        <v>646</v>
      </c>
      <c r="E583" s="81" t="s">
        <v>212</v>
      </c>
      <c r="F583" s="88"/>
      <c r="G583" s="88"/>
      <c r="H583" s="88"/>
      <c r="I583" s="88"/>
      <c r="J583" s="88"/>
      <c r="K583" s="88"/>
      <c r="L583" s="88"/>
      <c r="M583" s="88"/>
      <c r="N583" s="88"/>
      <c r="O583" s="88"/>
      <c r="P583" s="88"/>
      <c r="Q583" s="89" t="str">
        <f t="shared" si="75"/>
        <v>P</v>
      </c>
      <c r="R583" s="157"/>
      <c r="S583" s="90"/>
    </row>
    <row r="584" spans="1:33" s="92" customFormat="1" ht="30" outlineLevel="1">
      <c r="A584" s="56" t="str">
        <f>IF(OR(C584="",D584=""),"",$D$3&amp;"_"&amp;ROW()-13-COUNTBLANK($D$14:D584))</f>
        <v>TLTS_481</v>
      </c>
      <c r="B584" s="142" t="s">
        <v>629</v>
      </c>
      <c r="C584" s="98" t="s">
        <v>641</v>
      </c>
      <c r="D584" s="97" t="s">
        <v>630</v>
      </c>
      <c r="E584" s="81" t="s">
        <v>212</v>
      </c>
      <c r="F584" s="88"/>
      <c r="G584" s="88"/>
      <c r="H584" s="88"/>
      <c r="I584" s="88"/>
      <c r="J584" s="88"/>
      <c r="K584" s="88"/>
      <c r="L584" s="88"/>
      <c r="M584" s="88"/>
      <c r="N584" s="88"/>
      <c r="O584" s="88"/>
      <c r="P584" s="88"/>
      <c r="Q584" s="89" t="str">
        <f t="shared" si="75"/>
        <v>P</v>
      </c>
      <c r="R584" s="90"/>
      <c r="S584" s="90"/>
    </row>
    <row r="585" spans="1:33" ht="15.6" customHeight="1" outlineLevel="1">
      <c r="A585" s="56" t="str">
        <f>IF(OR(C585="",D585=""),"",$D$3&amp;"_"&amp;ROW()-13-COUNTBLANK($D$14:D585))</f>
        <v/>
      </c>
      <c r="B585" s="187" t="s">
        <v>650</v>
      </c>
      <c r="C585" s="187"/>
      <c r="D585" s="187"/>
      <c r="E585" s="187"/>
      <c r="F585" s="187"/>
      <c r="G585" s="187"/>
      <c r="H585" s="188"/>
      <c r="I585" s="188"/>
      <c r="J585" s="188"/>
      <c r="K585" s="188"/>
      <c r="L585" s="188"/>
      <c r="M585" s="188"/>
      <c r="N585" s="188"/>
      <c r="O585" s="188"/>
      <c r="P585" s="188"/>
      <c r="Q585" s="187"/>
      <c r="R585" s="187"/>
      <c r="S585" s="187"/>
      <c r="T585" s="45"/>
      <c r="U585" s="45"/>
      <c r="V585" s="45"/>
      <c r="W585" s="45"/>
      <c r="X585" s="45"/>
      <c r="Y585" s="45"/>
      <c r="Z585" s="45"/>
      <c r="AA585" s="45"/>
      <c r="AB585" s="45"/>
      <c r="AC585" s="45"/>
      <c r="AD585" s="45"/>
      <c r="AE585" s="45"/>
      <c r="AF585" s="45"/>
      <c r="AG585" s="45"/>
    </row>
    <row r="586" spans="1:33" s="92" customFormat="1" ht="30" outlineLevel="1">
      <c r="A586" s="56" t="str">
        <f>IF(OR(C586="",D586=""),"",$D$3&amp;"_"&amp;ROW()-13-COUNTBLANK($D$14:D586))</f>
        <v>TLTS_482</v>
      </c>
      <c r="B586" s="97" t="s">
        <v>64</v>
      </c>
      <c r="C586" s="158" t="s">
        <v>632</v>
      </c>
      <c r="D586" s="91" t="s">
        <v>651</v>
      </c>
      <c r="E586" s="81" t="s">
        <v>212</v>
      </c>
      <c r="F586" s="88"/>
      <c r="G586" s="88"/>
      <c r="H586" s="88"/>
      <c r="I586" s="88"/>
      <c r="J586" s="88"/>
      <c r="K586" s="88"/>
      <c r="L586" s="88"/>
      <c r="M586" s="88"/>
      <c r="N586" s="88"/>
      <c r="O586" s="88"/>
      <c r="P586" s="88"/>
      <c r="Q586" s="89" t="str">
        <f t="shared" ref="Q586:Q598" si="76">IF(OR(IF(G586="",IF(F586="",IF(E586="","",E586),F586),G586)="F",IF(J586="",IF(I586="",IF(H586="","",H586),I586),J586)="F",IF(M586="",IF(L586="",IF(K586="","",K586),L586),M586)="F",IF(P586="",IF(O586="",IF(N586="","",N586),O586),P586)="F")=TRUE,"F",IF(OR(IF(G586="",IF(F586="",IF(E586="","",E586),F586),G586)="PE",IF(J586="",IF(I586="",IF(H586="","",H586),I586),J586)="PE",IF(M586="",IF(L586="",IF(K586="","",K586),L586),M586)="PE",IF(P586="",IF(O586="",IF(N586="","",N586),O586),P586)="PE")=TRUE,"PE",IF(AND(IF(G586="",IF(F586="",IF(E586="","",E586),F586),G586)="",IF(J586="",IF(I586="",IF(H586="","",H586),I586),J586)="",IF(M586="",IF(L586="",IF(K586="","",K586),L586),M586)="",IF(P586="",IF(O586="",IF(N586="","",N586),O586),P586)="")=TRUE,"","P")))</f>
        <v>P</v>
      </c>
      <c r="R586" s="90"/>
      <c r="S586" s="90"/>
    </row>
    <row r="587" spans="1:33" s="92" customFormat="1" ht="45" outlineLevel="1">
      <c r="A587" s="56" t="str">
        <f>IF(OR(C587="",D587=""),"",$D$3&amp;"_"&amp;ROW()-13-COUNTBLANK($D$14:D587))</f>
        <v>TLTS_483</v>
      </c>
      <c r="B587" s="149" t="s">
        <v>653</v>
      </c>
      <c r="C587" s="158" t="s">
        <v>654</v>
      </c>
      <c r="D587" s="91" t="s">
        <v>655</v>
      </c>
      <c r="E587" s="81"/>
      <c r="F587" s="88"/>
      <c r="G587" s="88"/>
      <c r="H587" s="88"/>
      <c r="I587" s="88"/>
      <c r="J587" s="88"/>
      <c r="K587" s="88"/>
      <c r="L587" s="88"/>
      <c r="M587" s="88"/>
      <c r="N587" s="88"/>
      <c r="O587" s="88"/>
      <c r="P587" s="88"/>
      <c r="Q587" s="89"/>
      <c r="R587" s="90"/>
      <c r="S587" s="90"/>
    </row>
    <row r="588" spans="1:33" s="92" customFormat="1" ht="30" outlineLevel="1">
      <c r="A588" s="56" t="str">
        <f>IF(OR(C588="",D588=""),"",$D$3&amp;"_"&amp;ROW()-13-COUNTBLANK($D$14:D588))</f>
        <v>TLTS_484</v>
      </c>
      <c r="B588" s="149" t="s">
        <v>652</v>
      </c>
      <c r="C588" s="150" t="s">
        <v>656</v>
      </c>
      <c r="D588" s="142" t="s">
        <v>657</v>
      </c>
      <c r="E588" s="81" t="s">
        <v>212</v>
      </c>
      <c r="F588" s="88"/>
      <c r="G588" s="88"/>
      <c r="H588" s="88"/>
      <c r="I588" s="88"/>
      <c r="J588" s="88"/>
      <c r="K588" s="88"/>
      <c r="L588" s="88"/>
      <c r="M588" s="88"/>
      <c r="N588" s="88"/>
      <c r="O588" s="88"/>
      <c r="P588" s="88"/>
      <c r="Q588" s="89" t="str">
        <f t="shared" si="76"/>
        <v>P</v>
      </c>
      <c r="R588" s="90"/>
      <c r="S588" s="90"/>
    </row>
    <row r="589" spans="1:33" s="92" customFormat="1" ht="45" outlineLevel="1">
      <c r="A589" s="56" t="str">
        <f>IF(OR(C589="",D589=""),"",$D$3&amp;"_"&amp;ROW()-13-COUNTBLANK($D$14:D589))</f>
        <v>TLTS_485</v>
      </c>
      <c r="B589" s="149" t="s">
        <v>658</v>
      </c>
      <c r="C589" s="150" t="s">
        <v>659</v>
      </c>
      <c r="D589" s="142" t="s">
        <v>660</v>
      </c>
      <c r="E589" s="81"/>
      <c r="F589" s="114"/>
      <c r="G589" s="114"/>
      <c r="H589" s="88"/>
      <c r="I589" s="88"/>
      <c r="J589" s="88"/>
      <c r="K589" s="88"/>
      <c r="L589" s="88"/>
      <c r="M589" s="88"/>
      <c r="N589" s="88"/>
      <c r="O589" s="88"/>
      <c r="P589" s="88"/>
      <c r="Q589" s="89"/>
      <c r="R589" s="90"/>
      <c r="S589" s="90"/>
    </row>
    <row r="590" spans="1:33" s="85" customFormat="1" ht="45" outlineLevel="1">
      <c r="A590" s="56" t="str">
        <f>IF(OR(C590="",D590=""),"",$D$3&amp;"_"&amp;ROW()-13-COUNTBLANK($D$14:D590))</f>
        <v>TLTS_486</v>
      </c>
      <c r="B590" s="87" t="s">
        <v>619</v>
      </c>
      <c r="C590" s="93" t="s">
        <v>633</v>
      </c>
      <c r="D590" s="87" t="s">
        <v>620</v>
      </c>
      <c r="E590" s="81" t="s">
        <v>212</v>
      </c>
      <c r="F590" s="81"/>
      <c r="G590" s="81"/>
      <c r="H590" s="82"/>
      <c r="I590" s="82"/>
      <c r="J590" s="82"/>
      <c r="K590" s="82"/>
      <c r="L590" s="82"/>
      <c r="M590" s="82"/>
      <c r="N590" s="82"/>
      <c r="O590" s="82"/>
      <c r="P590" s="82"/>
      <c r="Q590" s="83" t="str">
        <f t="shared" si="76"/>
        <v>P</v>
      </c>
      <c r="R590" s="100"/>
      <c r="S590" s="151"/>
      <c r="T590" s="108"/>
      <c r="U590" s="108"/>
    </row>
    <row r="591" spans="1:33" s="85" customFormat="1" ht="45" outlineLevel="1">
      <c r="A591" s="56" t="str">
        <f>IF(OR(C591="",D591=""),"",$D$3&amp;"_"&amp;ROW()-13-COUNTBLANK($D$14:D591))</f>
        <v>TLTS_487</v>
      </c>
      <c r="B591" s="87" t="s">
        <v>621</v>
      </c>
      <c r="C591" s="93" t="s">
        <v>634</v>
      </c>
      <c r="D591" s="87" t="s">
        <v>622</v>
      </c>
      <c r="E591" s="81" t="s">
        <v>212</v>
      </c>
      <c r="F591" s="81"/>
      <c r="G591" s="81"/>
      <c r="H591" s="82"/>
      <c r="I591" s="82"/>
      <c r="J591" s="82"/>
      <c r="K591" s="82"/>
      <c r="L591" s="82"/>
      <c r="M591" s="82"/>
      <c r="N591" s="82"/>
      <c r="O591" s="82"/>
      <c r="P591" s="82"/>
      <c r="Q591" s="83" t="str">
        <f t="shared" si="76"/>
        <v>P</v>
      </c>
      <c r="R591" s="100"/>
      <c r="S591" s="151"/>
      <c r="T591" s="108"/>
      <c r="U591" s="108"/>
    </row>
    <row r="592" spans="1:33" s="85" customFormat="1" ht="75" outlineLevel="1">
      <c r="A592" s="56" t="str">
        <f>IF(OR(C592="",D592=""),"",$D$3&amp;"_"&amp;ROW()-13-COUNTBLANK($D$14:D592))</f>
        <v>TLTS_488</v>
      </c>
      <c r="B592" s="147" t="s">
        <v>623</v>
      </c>
      <c r="C592" s="94" t="s">
        <v>635</v>
      </c>
      <c r="D592" s="87" t="s">
        <v>622</v>
      </c>
      <c r="E592" s="81" t="s">
        <v>212</v>
      </c>
      <c r="F592" s="81"/>
      <c r="G592" s="81"/>
      <c r="H592" s="82"/>
      <c r="I592" s="82"/>
      <c r="J592" s="82"/>
      <c r="K592" s="82"/>
      <c r="L592" s="82"/>
      <c r="M592" s="82"/>
      <c r="N592" s="82"/>
      <c r="O592" s="82"/>
      <c r="P592" s="82"/>
      <c r="Q592" s="83" t="str">
        <f t="shared" si="76"/>
        <v>P</v>
      </c>
      <c r="R592" s="152"/>
      <c r="S592" s="152"/>
    </row>
    <row r="593" spans="1:33" s="92" customFormat="1" ht="30" outlineLevel="1">
      <c r="A593" s="56" t="str">
        <f>IF(OR(C593="",D593=""),"",$D$3&amp;"_"&amp;ROW()-13-COUNTBLANK($D$14:D593))</f>
        <v>TLTS_489</v>
      </c>
      <c r="B593" s="142" t="s">
        <v>624</v>
      </c>
      <c r="C593" s="98" t="s">
        <v>636</v>
      </c>
      <c r="D593" s="96" t="s">
        <v>622</v>
      </c>
      <c r="E593" s="81" t="s">
        <v>212</v>
      </c>
      <c r="F593" s="81"/>
      <c r="G593" s="81"/>
      <c r="H593" s="88"/>
      <c r="I593" s="88"/>
      <c r="J593" s="88"/>
      <c r="K593" s="88"/>
      <c r="L593" s="88"/>
      <c r="M593" s="88"/>
      <c r="N593" s="88"/>
      <c r="O593" s="88"/>
      <c r="P593" s="88"/>
      <c r="Q593" s="89" t="str">
        <f t="shared" si="76"/>
        <v>P</v>
      </c>
      <c r="R593" s="153"/>
      <c r="S593" s="154"/>
    </row>
    <row r="594" spans="1:33" s="85" customFormat="1" ht="30" outlineLevel="1">
      <c r="A594" s="56" t="str">
        <f>IF(OR(C594="",D594=""),"",$D$3&amp;"_"&amp;ROW()-13-COUNTBLANK($D$14:D594))</f>
        <v>TLTS_490</v>
      </c>
      <c r="B594" s="147" t="s">
        <v>625</v>
      </c>
      <c r="C594" s="93" t="s">
        <v>637</v>
      </c>
      <c r="D594" s="147" t="s">
        <v>147</v>
      </c>
      <c r="E594" s="81" t="s">
        <v>212</v>
      </c>
      <c r="F594" s="81"/>
      <c r="G594" s="81"/>
      <c r="H594" s="82"/>
      <c r="I594" s="82"/>
      <c r="J594" s="82"/>
      <c r="K594" s="82"/>
      <c r="L594" s="82"/>
      <c r="M594" s="82"/>
      <c r="N594" s="82"/>
      <c r="O594" s="82"/>
      <c r="P594" s="82"/>
      <c r="Q594" s="83" t="str">
        <f t="shared" si="76"/>
        <v>P</v>
      </c>
      <c r="R594" s="155"/>
      <c r="S594" s="156"/>
      <c r="T594" s="108"/>
      <c r="U594" s="108"/>
    </row>
    <row r="595" spans="1:33" s="85" customFormat="1" ht="45" outlineLevel="1">
      <c r="A595" s="56" t="str">
        <f>IF(OR(C595="",D595=""),"",$D$3&amp;"_"&amp;ROW()-13-COUNTBLANK($D$14:D595))</f>
        <v>TLTS_491</v>
      </c>
      <c r="B595" s="87" t="s">
        <v>626</v>
      </c>
      <c r="C595" s="93" t="s">
        <v>638</v>
      </c>
      <c r="D595" s="80" t="s">
        <v>627</v>
      </c>
      <c r="E595" s="81" t="s">
        <v>212</v>
      </c>
      <c r="F595" s="81"/>
      <c r="G595" s="81"/>
      <c r="H595" s="82"/>
      <c r="I595" s="82"/>
      <c r="J595" s="82"/>
      <c r="K595" s="82"/>
      <c r="L595" s="82"/>
      <c r="M595" s="82"/>
      <c r="N595" s="82"/>
      <c r="O595" s="82"/>
      <c r="P595" s="82"/>
      <c r="Q595" s="83" t="str">
        <f t="shared" si="76"/>
        <v>P</v>
      </c>
      <c r="R595" s="100"/>
      <c r="S595" s="151"/>
      <c r="T595" s="108"/>
      <c r="U595" s="108"/>
    </row>
    <row r="596" spans="1:33" s="92" customFormat="1" ht="45" outlineLevel="1">
      <c r="A596" s="56" t="str">
        <f>IF(OR(C596="",D596=""),"",$D$3&amp;"_"&amp;ROW()-13-COUNTBLANK($D$14:D596))</f>
        <v>TLTS_492</v>
      </c>
      <c r="B596" s="149" t="s">
        <v>185</v>
      </c>
      <c r="C596" s="158" t="s">
        <v>639</v>
      </c>
      <c r="D596" s="91" t="s">
        <v>645</v>
      </c>
      <c r="E596" s="81" t="s">
        <v>212</v>
      </c>
      <c r="F596" s="88"/>
      <c r="G596" s="88"/>
      <c r="H596" s="88"/>
      <c r="I596" s="88"/>
      <c r="J596" s="88"/>
      <c r="K596" s="88"/>
      <c r="L596" s="88"/>
      <c r="M596" s="88"/>
      <c r="N596" s="88"/>
      <c r="O596" s="88"/>
      <c r="P596" s="88"/>
      <c r="Q596" s="89" t="str">
        <f t="shared" si="76"/>
        <v>P</v>
      </c>
      <c r="R596" s="90"/>
      <c r="S596" s="90"/>
    </row>
    <row r="597" spans="1:33" s="92" customFormat="1" ht="60" outlineLevel="1">
      <c r="A597" s="56" t="str">
        <f>IF(OR(C597="",D597=""),"",$D$3&amp;"_"&amp;ROW()-13-COUNTBLANK($D$14:D597))</f>
        <v>TLTS_493</v>
      </c>
      <c r="B597" s="142" t="s">
        <v>628</v>
      </c>
      <c r="C597" s="98" t="s">
        <v>640</v>
      </c>
      <c r="D597" s="97" t="s">
        <v>646</v>
      </c>
      <c r="E597" s="81" t="s">
        <v>212</v>
      </c>
      <c r="F597" s="88"/>
      <c r="G597" s="88"/>
      <c r="H597" s="88"/>
      <c r="I597" s="88"/>
      <c r="J597" s="88"/>
      <c r="K597" s="88"/>
      <c r="L597" s="88"/>
      <c r="M597" s="88"/>
      <c r="N597" s="88"/>
      <c r="O597" s="88"/>
      <c r="P597" s="88"/>
      <c r="Q597" s="89" t="str">
        <f t="shared" si="76"/>
        <v>P</v>
      </c>
      <c r="R597" s="157"/>
      <c r="S597" s="90"/>
    </row>
    <row r="598" spans="1:33" s="92" customFormat="1" ht="30" outlineLevel="1">
      <c r="A598" s="56" t="str">
        <f>IF(OR(C598="",D598=""),"",$D$3&amp;"_"&amp;ROW()-13-COUNTBLANK($D$14:D598))</f>
        <v>TLTS_494</v>
      </c>
      <c r="B598" s="142" t="s">
        <v>629</v>
      </c>
      <c r="C598" s="98" t="s">
        <v>641</v>
      </c>
      <c r="D598" s="97" t="s">
        <v>630</v>
      </c>
      <c r="E598" s="81" t="s">
        <v>212</v>
      </c>
      <c r="F598" s="88"/>
      <c r="G598" s="88"/>
      <c r="H598" s="88"/>
      <c r="I598" s="88"/>
      <c r="J598" s="88"/>
      <c r="K598" s="88"/>
      <c r="L598" s="88"/>
      <c r="M598" s="88"/>
      <c r="N598" s="88"/>
      <c r="O598" s="88"/>
      <c r="P598" s="88"/>
      <c r="Q598" s="89" t="str">
        <f t="shared" si="76"/>
        <v>P</v>
      </c>
      <c r="R598" s="90"/>
      <c r="S598" s="90"/>
    </row>
    <row r="599" spans="1:33" ht="15.6" customHeight="1" outlineLevel="1">
      <c r="A599" s="56" t="str">
        <f>IF(OR(C599="",D599=""),"",$D$3&amp;"_"&amp;ROW()-13-COUNTBLANK($D$14:D599))</f>
        <v/>
      </c>
      <c r="B599" s="187" t="s">
        <v>661</v>
      </c>
      <c r="C599" s="187"/>
      <c r="D599" s="187"/>
      <c r="E599" s="187"/>
      <c r="F599" s="187"/>
      <c r="G599" s="187"/>
      <c r="H599" s="188"/>
      <c r="I599" s="188"/>
      <c r="J599" s="188"/>
      <c r="K599" s="188"/>
      <c r="L599" s="188"/>
      <c r="M599" s="188"/>
      <c r="N599" s="188"/>
      <c r="O599" s="188"/>
      <c r="P599" s="188"/>
      <c r="Q599" s="187"/>
      <c r="R599" s="187"/>
      <c r="S599" s="187"/>
      <c r="T599" s="45"/>
      <c r="U599" s="45"/>
      <c r="V599" s="45"/>
      <c r="W599" s="45"/>
      <c r="X599" s="45"/>
      <c r="Y599" s="45"/>
      <c r="Z599" s="45"/>
      <c r="AA599" s="45"/>
      <c r="AB599" s="45"/>
      <c r="AC599" s="45"/>
      <c r="AD599" s="45"/>
      <c r="AE599" s="45"/>
      <c r="AF599" s="45"/>
      <c r="AG599" s="45"/>
    </row>
    <row r="600" spans="1:33" s="92" customFormat="1" ht="30" outlineLevel="1">
      <c r="A600" s="56" t="str">
        <f>IF(OR(C600="",D600=""),"",$D$3&amp;"_"&amp;ROW()-13-COUNTBLANK($D$14:D600))</f>
        <v>TLTS_495</v>
      </c>
      <c r="B600" s="97" t="s">
        <v>64</v>
      </c>
      <c r="C600" s="158" t="s">
        <v>632</v>
      </c>
      <c r="D600" s="91" t="s">
        <v>651</v>
      </c>
      <c r="E600" s="81" t="s">
        <v>212</v>
      </c>
      <c r="F600" s="88"/>
      <c r="G600" s="88"/>
      <c r="H600" s="88"/>
      <c r="I600" s="88"/>
      <c r="J600" s="88"/>
      <c r="K600" s="88"/>
      <c r="L600" s="88"/>
      <c r="M600" s="88"/>
      <c r="N600" s="88"/>
      <c r="O600" s="88"/>
      <c r="P600" s="88"/>
      <c r="Q600" s="89" t="str">
        <f t="shared" ref="Q600:Q602" si="77">IF(OR(IF(G600="",IF(F600="",IF(E600="","",E600),F600),G600)="F",IF(J600="",IF(I600="",IF(H600="","",H600),I600),J600)="F",IF(M600="",IF(L600="",IF(K600="","",K600),L600),M600)="F",IF(P600="",IF(O600="",IF(N600="","",N600),O600),P600)="F")=TRUE,"F",IF(OR(IF(G600="",IF(F600="",IF(E600="","",E600),F600),G600)="PE",IF(J600="",IF(I600="",IF(H600="","",H600),I600),J600)="PE",IF(M600="",IF(L600="",IF(K600="","",K600),L600),M600)="PE",IF(P600="",IF(O600="",IF(N600="","",N600),O600),P600)="PE")=TRUE,"PE",IF(AND(IF(G600="",IF(F600="",IF(E600="","",E600),F600),G600)="",IF(J600="",IF(I600="",IF(H600="","",H600),I600),J600)="",IF(M600="",IF(L600="",IF(K600="","",K600),L600),M600)="",IF(P600="",IF(O600="",IF(N600="","",N600),O600),P600)="")=TRUE,"","P")))</f>
        <v>P</v>
      </c>
      <c r="R600" s="90"/>
      <c r="S600" s="90"/>
    </row>
    <row r="601" spans="1:33" s="92" customFormat="1" ht="45" outlineLevel="1">
      <c r="A601" s="56" t="str">
        <f>IF(OR(C601="",D601=""),"",$D$3&amp;"_"&amp;ROW()-13-COUNTBLANK($D$14:D601))</f>
        <v>TLTS_496</v>
      </c>
      <c r="B601" s="149" t="s">
        <v>663</v>
      </c>
      <c r="C601" s="158" t="s">
        <v>662</v>
      </c>
      <c r="D601" s="91" t="s">
        <v>655</v>
      </c>
      <c r="E601" s="81" t="s">
        <v>212</v>
      </c>
      <c r="F601" s="88"/>
      <c r="G601" s="88"/>
      <c r="H601" s="88"/>
      <c r="I601" s="88"/>
      <c r="J601" s="88"/>
      <c r="K601" s="88"/>
      <c r="L601" s="88"/>
      <c r="M601" s="88"/>
      <c r="N601" s="88"/>
      <c r="O601" s="88"/>
      <c r="P601" s="88"/>
      <c r="Q601" s="89" t="str">
        <f t="shared" si="77"/>
        <v>P</v>
      </c>
      <c r="R601" s="90"/>
      <c r="S601" s="90"/>
    </row>
    <row r="602" spans="1:33" s="92" customFormat="1" ht="45" outlineLevel="1">
      <c r="A602" s="56" t="str">
        <f>IF(OR(C602="",D602=""),"",$D$3&amp;"_"&amp;ROW()-13-COUNTBLANK($D$14:D602))</f>
        <v>TLTS_497</v>
      </c>
      <c r="B602" s="149" t="s">
        <v>664</v>
      </c>
      <c r="C602" s="158" t="s">
        <v>662</v>
      </c>
      <c r="D602" s="91" t="s">
        <v>665</v>
      </c>
      <c r="E602" s="81" t="s">
        <v>212</v>
      </c>
      <c r="F602" s="88"/>
      <c r="G602" s="88"/>
      <c r="H602" s="88"/>
      <c r="I602" s="88"/>
      <c r="J602" s="88"/>
      <c r="K602" s="88"/>
      <c r="L602" s="88"/>
      <c r="M602" s="88"/>
      <c r="N602" s="88"/>
      <c r="O602" s="88"/>
      <c r="P602" s="88"/>
      <c r="Q602" s="89" t="str">
        <f t="shared" si="77"/>
        <v>P</v>
      </c>
      <c r="R602" s="90"/>
      <c r="S602" s="90"/>
    </row>
    <row r="603" spans="1:33" s="92" customFormat="1" ht="45" outlineLevel="1">
      <c r="A603" s="56" t="str">
        <f>IF(OR(C603="",D603=""),"",$D$3&amp;"_"&amp;ROW()-13-COUNTBLANK($D$14:D603))</f>
        <v>TLTS_498</v>
      </c>
      <c r="B603" s="149" t="s">
        <v>666</v>
      </c>
      <c r="C603" s="150" t="s">
        <v>667</v>
      </c>
      <c r="D603" s="142" t="s">
        <v>668</v>
      </c>
      <c r="E603" s="81" t="s">
        <v>212</v>
      </c>
      <c r="F603" s="88"/>
      <c r="G603" s="88"/>
      <c r="H603" s="88"/>
      <c r="I603" s="88"/>
      <c r="J603" s="88"/>
      <c r="K603" s="88"/>
      <c r="L603" s="88"/>
      <c r="M603" s="88"/>
      <c r="N603" s="88"/>
      <c r="O603" s="88"/>
      <c r="P603" s="88"/>
      <c r="Q603" s="89" t="str">
        <f t="shared" ref="Q603" si="78">IF(OR(IF(G603="",IF(F603="",IF(E603="","",E603),F603),G603)="F",IF(J603="",IF(I603="",IF(H603="","",H603),I603),J603)="F",IF(M603="",IF(L603="",IF(K603="","",K603),L603),M603)="F",IF(P603="",IF(O603="",IF(N603="","",N603),O603),P603)="F")=TRUE,"F",IF(OR(IF(G603="",IF(F603="",IF(E603="","",E603),F603),G603)="PE",IF(J603="",IF(I603="",IF(H603="","",H603),I603),J603)="PE",IF(M603="",IF(L603="",IF(K603="","",K603),L603),M603)="PE",IF(P603="",IF(O603="",IF(N603="","",N603),O603),P603)="PE")=TRUE,"PE",IF(AND(IF(G603="",IF(F603="",IF(E603="","",E603),F603),G603)="",IF(J603="",IF(I603="",IF(H603="","",H603),I603),J603)="",IF(M603="",IF(L603="",IF(K603="","",K603),L603),M603)="",IF(P603="",IF(O603="",IF(N603="","",N603),O603),P603)="")=TRUE,"","P")))</f>
        <v>P</v>
      </c>
      <c r="R603" s="90"/>
      <c r="S603" s="90"/>
    </row>
    <row r="604" spans="1:33" s="85" customFormat="1" ht="45" outlineLevel="1">
      <c r="A604" s="56" t="str">
        <f>IF(OR(C604="",D604=""),"",$D$3&amp;"_"&amp;ROW()-13-COUNTBLANK($D$14:D604))</f>
        <v>TLTS_499</v>
      </c>
      <c r="B604" s="87" t="s">
        <v>619</v>
      </c>
      <c r="C604" s="93" t="s">
        <v>633</v>
      </c>
      <c r="D604" s="87" t="s">
        <v>620</v>
      </c>
      <c r="E604" s="81" t="s">
        <v>212</v>
      </c>
      <c r="F604" s="81"/>
      <c r="G604" s="81"/>
      <c r="H604" s="82"/>
      <c r="I604" s="82"/>
      <c r="J604" s="82"/>
      <c r="K604" s="82"/>
      <c r="L604" s="82"/>
      <c r="M604" s="82"/>
      <c r="N604" s="82"/>
      <c r="O604" s="82"/>
      <c r="P604" s="82"/>
      <c r="Q604" s="83" t="str">
        <f t="shared" ref="Q604:Q612" si="79">IF(OR(IF(G604="",IF(F604="",IF(E604="","",E604),F604),G604)="F",IF(J604="",IF(I604="",IF(H604="","",H604),I604),J604)="F",IF(M604="",IF(L604="",IF(K604="","",K604),L604),M604)="F",IF(P604="",IF(O604="",IF(N604="","",N604),O604),P604)="F")=TRUE,"F",IF(OR(IF(G604="",IF(F604="",IF(E604="","",E604),F604),G604)="PE",IF(J604="",IF(I604="",IF(H604="","",H604),I604),J604)="PE",IF(M604="",IF(L604="",IF(K604="","",K604),L604),M604)="PE",IF(P604="",IF(O604="",IF(N604="","",N604),O604),P604)="PE")=TRUE,"PE",IF(AND(IF(G604="",IF(F604="",IF(E604="","",E604),F604),G604)="",IF(J604="",IF(I604="",IF(H604="","",H604),I604),J604)="",IF(M604="",IF(L604="",IF(K604="","",K604),L604),M604)="",IF(P604="",IF(O604="",IF(N604="","",N604),O604),P604)="")=TRUE,"","P")))</f>
        <v>P</v>
      </c>
      <c r="R604" s="100"/>
      <c r="S604" s="151"/>
      <c r="T604" s="108"/>
      <c r="U604" s="108"/>
    </row>
    <row r="605" spans="1:33" s="85" customFormat="1" ht="45" outlineLevel="1">
      <c r="A605" s="56" t="str">
        <f>IF(OR(C605="",D605=""),"",$D$3&amp;"_"&amp;ROW()-13-COUNTBLANK($D$14:D605))</f>
        <v>TLTS_500</v>
      </c>
      <c r="B605" s="87" t="s">
        <v>621</v>
      </c>
      <c r="C605" s="93" t="s">
        <v>634</v>
      </c>
      <c r="D605" s="87" t="s">
        <v>622</v>
      </c>
      <c r="E605" s="81" t="s">
        <v>212</v>
      </c>
      <c r="F605" s="81"/>
      <c r="G605" s="81"/>
      <c r="H605" s="82"/>
      <c r="I605" s="82"/>
      <c r="J605" s="82"/>
      <c r="K605" s="82"/>
      <c r="L605" s="82"/>
      <c r="M605" s="82"/>
      <c r="N605" s="82"/>
      <c r="O605" s="82"/>
      <c r="P605" s="82"/>
      <c r="Q605" s="83" t="str">
        <f t="shared" si="79"/>
        <v>P</v>
      </c>
      <c r="R605" s="100"/>
      <c r="S605" s="151"/>
      <c r="T605" s="108"/>
      <c r="U605" s="108"/>
    </row>
    <row r="606" spans="1:33" s="85" customFormat="1" ht="75" outlineLevel="1">
      <c r="A606" s="56" t="str">
        <f>IF(OR(C606="",D606=""),"",$D$3&amp;"_"&amp;ROW()-13-COUNTBLANK($D$14:D606))</f>
        <v>TLTS_501</v>
      </c>
      <c r="B606" s="147" t="s">
        <v>623</v>
      </c>
      <c r="C606" s="94" t="s">
        <v>635</v>
      </c>
      <c r="D606" s="87" t="s">
        <v>622</v>
      </c>
      <c r="E606" s="81" t="s">
        <v>212</v>
      </c>
      <c r="F606" s="81"/>
      <c r="G606" s="81"/>
      <c r="H606" s="82"/>
      <c r="I606" s="82"/>
      <c r="J606" s="82"/>
      <c r="K606" s="82"/>
      <c r="L606" s="82"/>
      <c r="M606" s="82"/>
      <c r="N606" s="82"/>
      <c r="O606" s="82"/>
      <c r="P606" s="82"/>
      <c r="Q606" s="83" t="str">
        <f t="shared" si="79"/>
        <v>P</v>
      </c>
      <c r="R606" s="152"/>
      <c r="S606" s="152"/>
    </row>
    <row r="607" spans="1:33" s="92" customFormat="1" ht="30" outlineLevel="1">
      <c r="A607" s="56" t="str">
        <f>IF(OR(C607="",D607=""),"",$D$3&amp;"_"&amp;ROW()-13-COUNTBLANK($D$14:D607))</f>
        <v>TLTS_502</v>
      </c>
      <c r="B607" s="142" t="s">
        <v>624</v>
      </c>
      <c r="C607" s="98" t="s">
        <v>636</v>
      </c>
      <c r="D607" s="96" t="s">
        <v>622</v>
      </c>
      <c r="E607" s="81" t="s">
        <v>212</v>
      </c>
      <c r="F607" s="81"/>
      <c r="G607" s="81"/>
      <c r="H607" s="88"/>
      <c r="I607" s="88"/>
      <c r="J607" s="88"/>
      <c r="K607" s="88"/>
      <c r="L607" s="88"/>
      <c r="M607" s="88"/>
      <c r="N607" s="88"/>
      <c r="O607" s="88"/>
      <c r="P607" s="88"/>
      <c r="Q607" s="89" t="str">
        <f t="shared" si="79"/>
        <v>P</v>
      </c>
      <c r="R607" s="153"/>
      <c r="S607" s="154"/>
    </row>
    <row r="608" spans="1:33" s="85" customFormat="1" ht="30" outlineLevel="1">
      <c r="A608" s="56" t="str">
        <f>IF(OR(C608="",D608=""),"",$D$3&amp;"_"&amp;ROW()-13-COUNTBLANK($D$14:D608))</f>
        <v>TLTS_503</v>
      </c>
      <c r="B608" s="147" t="s">
        <v>625</v>
      </c>
      <c r="C608" s="93" t="s">
        <v>637</v>
      </c>
      <c r="D608" s="147" t="s">
        <v>147</v>
      </c>
      <c r="E608" s="81" t="s">
        <v>212</v>
      </c>
      <c r="F608" s="81"/>
      <c r="G608" s="81"/>
      <c r="H608" s="82"/>
      <c r="I608" s="82"/>
      <c r="J608" s="82"/>
      <c r="K608" s="82"/>
      <c r="L608" s="82"/>
      <c r="M608" s="82"/>
      <c r="N608" s="82"/>
      <c r="O608" s="82"/>
      <c r="P608" s="82"/>
      <c r="Q608" s="83" t="str">
        <f t="shared" si="79"/>
        <v>P</v>
      </c>
      <c r="R608" s="155"/>
      <c r="S608" s="156"/>
      <c r="T608" s="108"/>
      <c r="U608" s="108"/>
    </row>
    <row r="609" spans="1:33" s="85" customFormat="1" ht="45" outlineLevel="1">
      <c r="A609" s="56" t="str">
        <f>IF(OR(C609="",D609=""),"",$D$3&amp;"_"&amp;ROW()-13-COUNTBLANK($D$14:D609))</f>
        <v>TLTS_504</v>
      </c>
      <c r="B609" s="87" t="s">
        <v>626</v>
      </c>
      <c r="C609" s="93" t="s">
        <v>638</v>
      </c>
      <c r="D609" s="80" t="s">
        <v>627</v>
      </c>
      <c r="E609" s="81" t="s">
        <v>212</v>
      </c>
      <c r="F609" s="81"/>
      <c r="G609" s="81"/>
      <c r="H609" s="82"/>
      <c r="I609" s="82"/>
      <c r="J609" s="82"/>
      <c r="K609" s="82"/>
      <c r="L609" s="82"/>
      <c r="M609" s="82"/>
      <c r="N609" s="82"/>
      <c r="O609" s="82"/>
      <c r="P609" s="82"/>
      <c r="Q609" s="83" t="str">
        <f t="shared" si="79"/>
        <v>P</v>
      </c>
      <c r="R609" s="100"/>
      <c r="S609" s="151"/>
      <c r="T609" s="108"/>
      <c r="U609" s="108"/>
    </row>
    <row r="610" spans="1:33" s="92" customFormat="1" ht="45" outlineLevel="1">
      <c r="A610" s="56" t="str">
        <f>IF(OR(C610="",D610=""),"",$D$3&amp;"_"&amp;ROW()-13-COUNTBLANK($D$14:D610))</f>
        <v>TLTS_505</v>
      </c>
      <c r="B610" s="149" t="s">
        <v>185</v>
      </c>
      <c r="C610" s="158" t="s">
        <v>639</v>
      </c>
      <c r="D610" s="91" t="s">
        <v>645</v>
      </c>
      <c r="E610" s="81" t="s">
        <v>212</v>
      </c>
      <c r="F610" s="88"/>
      <c r="G610" s="88"/>
      <c r="H610" s="88"/>
      <c r="I610" s="88"/>
      <c r="J610" s="88"/>
      <c r="K610" s="88"/>
      <c r="L610" s="88"/>
      <c r="M610" s="88"/>
      <c r="N610" s="88"/>
      <c r="O610" s="88"/>
      <c r="P610" s="88"/>
      <c r="Q610" s="89" t="str">
        <f t="shared" si="79"/>
        <v>P</v>
      </c>
      <c r="R610" s="90"/>
      <c r="S610" s="90"/>
    </row>
    <row r="611" spans="1:33" s="92" customFormat="1" ht="60" outlineLevel="1">
      <c r="A611" s="56" t="str">
        <f>IF(OR(C611="",D611=""),"",$D$3&amp;"_"&amp;ROW()-13-COUNTBLANK($D$14:D611))</f>
        <v>TLTS_506</v>
      </c>
      <c r="B611" s="142" t="s">
        <v>628</v>
      </c>
      <c r="C611" s="98" t="s">
        <v>640</v>
      </c>
      <c r="D611" s="97" t="s">
        <v>646</v>
      </c>
      <c r="E611" s="81" t="s">
        <v>212</v>
      </c>
      <c r="F611" s="88"/>
      <c r="G611" s="88"/>
      <c r="H611" s="88"/>
      <c r="I611" s="88"/>
      <c r="J611" s="88"/>
      <c r="K611" s="88"/>
      <c r="L611" s="88"/>
      <c r="M611" s="88"/>
      <c r="N611" s="88"/>
      <c r="O611" s="88"/>
      <c r="P611" s="88"/>
      <c r="Q611" s="89" t="str">
        <f t="shared" si="79"/>
        <v>P</v>
      </c>
      <c r="R611" s="157"/>
      <c r="S611" s="90"/>
    </row>
    <row r="612" spans="1:33" s="92" customFormat="1" ht="30" outlineLevel="1">
      <c r="A612" s="56" t="str">
        <f>IF(OR(C612="",D612=""),"",$D$3&amp;"_"&amp;ROW()-13-COUNTBLANK($D$14:D612))</f>
        <v>TLTS_507</v>
      </c>
      <c r="B612" s="142" t="s">
        <v>629</v>
      </c>
      <c r="C612" s="98" t="s">
        <v>641</v>
      </c>
      <c r="D612" s="97" t="s">
        <v>630</v>
      </c>
      <c r="E612" s="81" t="s">
        <v>212</v>
      </c>
      <c r="F612" s="88"/>
      <c r="G612" s="88"/>
      <c r="H612" s="88"/>
      <c r="I612" s="88"/>
      <c r="J612" s="88"/>
      <c r="K612" s="88"/>
      <c r="L612" s="88"/>
      <c r="M612" s="88"/>
      <c r="N612" s="88"/>
      <c r="O612" s="88"/>
      <c r="P612" s="88"/>
      <c r="Q612" s="89" t="str">
        <f t="shared" si="79"/>
        <v>P</v>
      </c>
      <c r="R612" s="90"/>
      <c r="S612" s="90"/>
    </row>
    <row r="613" spans="1:33" ht="15.6" customHeight="1" outlineLevel="1">
      <c r="A613" s="56" t="str">
        <f>IF(OR(C613="",D613=""),"",$D$3&amp;"_"&amp;ROW()-13-COUNTBLANK($D$14:D613))</f>
        <v/>
      </c>
      <c r="B613" s="187" t="s">
        <v>669</v>
      </c>
      <c r="C613" s="187"/>
      <c r="D613" s="187"/>
      <c r="E613" s="187"/>
      <c r="F613" s="187"/>
      <c r="G613" s="187"/>
      <c r="H613" s="188"/>
      <c r="I613" s="188"/>
      <c r="J613" s="188"/>
      <c r="K613" s="188"/>
      <c r="L613" s="188"/>
      <c r="M613" s="188"/>
      <c r="N613" s="188"/>
      <c r="O613" s="188"/>
      <c r="P613" s="188"/>
      <c r="Q613" s="187"/>
      <c r="R613" s="187"/>
      <c r="S613" s="187"/>
      <c r="T613" s="45"/>
      <c r="U613" s="45"/>
      <c r="V613" s="45"/>
      <c r="W613" s="45"/>
      <c r="X613" s="45"/>
      <c r="Y613" s="45"/>
      <c r="Z613" s="45"/>
      <c r="AA613" s="45"/>
      <c r="AB613" s="45"/>
      <c r="AC613" s="45"/>
      <c r="AD613" s="45"/>
      <c r="AE613" s="45"/>
      <c r="AF613" s="45"/>
      <c r="AG613" s="45"/>
    </row>
    <row r="614" spans="1:33" s="92" customFormat="1" ht="30" outlineLevel="1">
      <c r="A614" s="56" t="str">
        <f>IF(OR(C614="",D614=""),"",$D$3&amp;"_"&amp;ROW()-13-COUNTBLANK($D$14:D614))</f>
        <v>TLTS_508</v>
      </c>
      <c r="B614" s="97" t="s">
        <v>64</v>
      </c>
      <c r="C614" s="158" t="s">
        <v>632</v>
      </c>
      <c r="D614" s="91" t="s">
        <v>651</v>
      </c>
      <c r="E614" s="81" t="s">
        <v>212</v>
      </c>
      <c r="F614" s="88"/>
      <c r="G614" s="88"/>
      <c r="H614" s="88"/>
      <c r="I614" s="88"/>
      <c r="J614" s="88"/>
      <c r="K614" s="88"/>
      <c r="L614" s="88"/>
      <c r="M614" s="88"/>
      <c r="N614" s="88"/>
      <c r="O614" s="88"/>
      <c r="P614" s="88"/>
      <c r="Q614" s="89" t="str">
        <f t="shared" ref="Q614:Q626" si="80">IF(OR(IF(G614="",IF(F614="",IF(E614="","",E614),F614),G614)="F",IF(J614="",IF(I614="",IF(H614="","",H614),I614),J614)="F",IF(M614="",IF(L614="",IF(K614="","",K614),L614),M614)="F",IF(P614="",IF(O614="",IF(N614="","",N614),O614),P614)="F")=TRUE,"F",IF(OR(IF(G614="",IF(F614="",IF(E614="","",E614),F614),G614)="PE",IF(J614="",IF(I614="",IF(H614="","",H614),I614),J614)="PE",IF(M614="",IF(L614="",IF(K614="","",K614),L614),M614)="PE",IF(P614="",IF(O614="",IF(N614="","",N614),O614),P614)="PE")=TRUE,"PE",IF(AND(IF(G614="",IF(F614="",IF(E614="","",E614),F614),G614)="",IF(J614="",IF(I614="",IF(H614="","",H614),I614),J614)="",IF(M614="",IF(L614="",IF(K614="","",K614),L614),M614)="",IF(P614="",IF(O614="",IF(N614="","",N614),O614),P614)="")=TRUE,"","P")))</f>
        <v>P</v>
      </c>
      <c r="R614" s="90"/>
      <c r="S614" s="90"/>
    </row>
    <row r="615" spans="1:33" s="92" customFormat="1" ht="45" outlineLevel="1">
      <c r="A615" s="56" t="str">
        <f>IF(OR(C615="",D615=""),"",$D$3&amp;"_"&amp;ROW()-13-COUNTBLANK($D$14:D615))</f>
        <v>TLTS_509</v>
      </c>
      <c r="B615" s="149" t="s">
        <v>673</v>
      </c>
      <c r="C615" s="158" t="s">
        <v>674</v>
      </c>
      <c r="D615" s="91" t="s">
        <v>655</v>
      </c>
      <c r="E615" s="81" t="s">
        <v>212</v>
      </c>
      <c r="F615" s="88"/>
      <c r="G615" s="88"/>
      <c r="H615" s="88"/>
      <c r="I615" s="88"/>
      <c r="J615" s="88"/>
      <c r="K615" s="88"/>
      <c r="L615" s="88"/>
      <c r="M615" s="88"/>
      <c r="N615" s="88"/>
      <c r="O615" s="88"/>
      <c r="P615" s="88"/>
      <c r="Q615" s="89" t="str">
        <f t="shared" si="80"/>
        <v>P</v>
      </c>
      <c r="R615" s="90"/>
      <c r="S615" s="90"/>
    </row>
    <row r="616" spans="1:33" s="92" customFormat="1" ht="45" outlineLevel="1">
      <c r="A616" s="56" t="str">
        <f>IF(OR(C616="",D616=""),"",$D$3&amp;"_"&amp;ROW()-13-COUNTBLANK($D$14:D616))</f>
        <v>TLTS_510</v>
      </c>
      <c r="B616" s="149" t="s">
        <v>664</v>
      </c>
      <c r="C616" s="158" t="s">
        <v>675</v>
      </c>
      <c r="D616" s="91" t="s">
        <v>676</v>
      </c>
      <c r="E616" s="81" t="s">
        <v>212</v>
      </c>
      <c r="F616" s="88"/>
      <c r="G616" s="88"/>
      <c r="H616" s="88"/>
      <c r="I616" s="88"/>
      <c r="J616" s="88"/>
      <c r="K616" s="88"/>
      <c r="L616" s="88"/>
      <c r="M616" s="88"/>
      <c r="N616" s="88"/>
      <c r="O616" s="88"/>
      <c r="P616" s="88"/>
      <c r="Q616" s="89" t="str">
        <f t="shared" si="80"/>
        <v>P</v>
      </c>
      <c r="R616" s="90"/>
      <c r="S616" s="90"/>
    </row>
    <row r="617" spans="1:33" s="92" customFormat="1" ht="45" outlineLevel="1">
      <c r="A617" s="56" t="str">
        <f>IF(OR(C617="",D617=""),"",$D$3&amp;"_"&amp;ROW()-13-COUNTBLANK($D$14:D617))</f>
        <v>TLTS_511</v>
      </c>
      <c r="B617" s="149" t="s">
        <v>666</v>
      </c>
      <c r="C617" s="150" t="s">
        <v>667</v>
      </c>
      <c r="D617" s="142" t="s">
        <v>677</v>
      </c>
      <c r="E617" s="81" t="s">
        <v>212</v>
      </c>
      <c r="F617" s="88"/>
      <c r="G617" s="88"/>
      <c r="H617" s="88"/>
      <c r="I617" s="88"/>
      <c r="J617" s="88"/>
      <c r="K617" s="88"/>
      <c r="L617" s="88"/>
      <c r="M617" s="88"/>
      <c r="N617" s="88"/>
      <c r="O617" s="88"/>
      <c r="P617" s="88"/>
      <c r="Q617" s="89" t="str">
        <f t="shared" si="80"/>
        <v>P</v>
      </c>
      <c r="R617" s="90"/>
      <c r="S617" s="90"/>
    </row>
    <row r="618" spans="1:33" s="85" customFormat="1" ht="45" outlineLevel="1">
      <c r="A618" s="56" t="str">
        <f>IF(OR(C618="",D618=""),"",$D$3&amp;"_"&amp;ROW()-13-COUNTBLANK($D$14:D618))</f>
        <v>TLTS_512</v>
      </c>
      <c r="B618" s="87" t="s">
        <v>619</v>
      </c>
      <c r="C618" s="93" t="s">
        <v>633</v>
      </c>
      <c r="D618" s="87" t="s">
        <v>620</v>
      </c>
      <c r="E618" s="81" t="s">
        <v>212</v>
      </c>
      <c r="F618" s="81"/>
      <c r="G618" s="81"/>
      <c r="H618" s="82"/>
      <c r="I618" s="82"/>
      <c r="J618" s="82"/>
      <c r="K618" s="82"/>
      <c r="L618" s="82"/>
      <c r="M618" s="82"/>
      <c r="N618" s="82"/>
      <c r="O618" s="82"/>
      <c r="P618" s="82"/>
      <c r="Q618" s="83" t="str">
        <f t="shared" si="80"/>
        <v>P</v>
      </c>
      <c r="R618" s="100"/>
      <c r="S618" s="151"/>
      <c r="T618" s="108"/>
      <c r="U618" s="108"/>
    </row>
    <row r="619" spans="1:33" s="85" customFormat="1" ht="45" outlineLevel="1">
      <c r="A619" s="56" t="str">
        <f>IF(OR(C619="",D619=""),"",$D$3&amp;"_"&amp;ROW()-13-COUNTBLANK($D$14:D619))</f>
        <v>TLTS_513</v>
      </c>
      <c r="B619" s="87" t="s">
        <v>621</v>
      </c>
      <c r="C619" s="93" t="s">
        <v>634</v>
      </c>
      <c r="D619" s="87" t="s">
        <v>622</v>
      </c>
      <c r="E619" s="81" t="s">
        <v>212</v>
      </c>
      <c r="F619" s="81"/>
      <c r="G619" s="81"/>
      <c r="H619" s="82"/>
      <c r="I619" s="82"/>
      <c r="J619" s="82"/>
      <c r="K619" s="82"/>
      <c r="L619" s="82"/>
      <c r="M619" s="82"/>
      <c r="N619" s="82"/>
      <c r="O619" s="82"/>
      <c r="P619" s="82"/>
      <c r="Q619" s="83" t="str">
        <f t="shared" si="80"/>
        <v>P</v>
      </c>
      <c r="R619" s="100"/>
      <c r="S619" s="151"/>
      <c r="T619" s="108"/>
      <c r="U619" s="108"/>
    </row>
    <row r="620" spans="1:33" s="85" customFormat="1" ht="75" outlineLevel="1">
      <c r="A620" s="56" t="str">
        <f>IF(OR(C620="",D620=""),"",$D$3&amp;"_"&amp;ROW()-13-COUNTBLANK($D$14:D620))</f>
        <v>TLTS_514</v>
      </c>
      <c r="B620" s="147" t="s">
        <v>623</v>
      </c>
      <c r="C620" s="94" t="s">
        <v>635</v>
      </c>
      <c r="D620" s="87" t="s">
        <v>622</v>
      </c>
      <c r="E620" s="81" t="s">
        <v>212</v>
      </c>
      <c r="F620" s="81"/>
      <c r="G620" s="81"/>
      <c r="H620" s="82"/>
      <c r="I620" s="82"/>
      <c r="J620" s="82"/>
      <c r="K620" s="82"/>
      <c r="L620" s="82"/>
      <c r="M620" s="82"/>
      <c r="N620" s="82"/>
      <c r="O620" s="82"/>
      <c r="P620" s="82"/>
      <c r="Q620" s="83" t="str">
        <f t="shared" si="80"/>
        <v>P</v>
      </c>
      <c r="R620" s="152"/>
      <c r="S620" s="152"/>
    </row>
    <row r="621" spans="1:33" s="92" customFormat="1" ht="30" outlineLevel="1">
      <c r="A621" s="56" t="str">
        <f>IF(OR(C621="",D621=""),"",$D$3&amp;"_"&amp;ROW()-13-COUNTBLANK($D$14:D621))</f>
        <v>TLTS_515</v>
      </c>
      <c r="B621" s="142" t="s">
        <v>624</v>
      </c>
      <c r="C621" s="98" t="s">
        <v>636</v>
      </c>
      <c r="D621" s="96" t="s">
        <v>622</v>
      </c>
      <c r="E621" s="81" t="s">
        <v>212</v>
      </c>
      <c r="F621" s="81"/>
      <c r="G621" s="81"/>
      <c r="H621" s="88"/>
      <c r="I621" s="88"/>
      <c r="J621" s="88"/>
      <c r="K621" s="88"/>
      <c r="L621" s="88"/>
      <c r="M621" s="88"/>
      <c r="N621" s="88"/>
      <c r="O621" s="88"/>
      <c r="P621" s="88"/>
      <c r="Q621" s="89" t="str">
        <f t="shared" si="80"/>
        <v>P</v>
      </c>
      <c r="R621" s="153"/>
      <c r="S621" s="154"/>
    </row>
    <row r="622" spans="1:33" s="85" customFormat="1" ht="30" outlineLevel="1">
      <c r="A622" s="56" t="str">
        <f>IF(OR(C622="",D622=""),"",$D$3&amp;"_"&amp;ROW()-13-COUNTBLANK($D$14:D622))</f>
        <v>TLTS_516</v>
      </c>
      <c r="B622" s="147" t="s">
        <v>625</v>
      </c>
      <c r="C622" s="93" t="s">
        <v>637</v>
      </c>
      <c r="D622" s="147" t="s">
        <v>147</v>
      </c>
      <c r="E622" s="81" t="s">
        <v>212</v>
      </c>
      <c r="F622" s="81"/>
      <c r="G622" s="81"/>
      <c r="H622" s="82"/>
      <c r="I622" s="82"/>
      <c r="J622" s="82"/>
      <c r="K622" s="82"/>
      <c r="L622" s="82"/>
      <c r="M622" s="82"/>
      <c r="N622" s="82"/>
      <c r="O622" s="82"/>
      <c r="P622" s="82"/>
      <c r="Q622" s="83" t="str">
        <f t="shared" si="80"/>
        <v>P</v>
      </c>
      <c r="R622" s="155"/>
      <c r="S622" s="156"/>
      <c r="T622" s="108"/>
      <c r="U622" s="108"/>
    </row>
    <row r="623" spans="1:33" s="85" customFormat="1" ht="45" outlineLevel="1">
      <c r="A623" s="56" t="str">
        <f>IF(OR(C623="",D623=""),"",$D$3&amp;"_"&amp;ROW()-13-COUNTBLANK($D$14:D623))</f>
        <v>TLTS_517</v>
      </c>
      <c r="B623" s="87" t="s">
        <v>626</v>
      </c>
      <c r="C623" s="93" t="s">
        <v>638</v>
      </c>
      <c r="D623" s="80" t="s">
        <v>627</v>
      </c>
      <c r="E623" s="81" t="s">
        <v>212</v>
      </c>
      <c r="F623" s="81"/>
      <c r="G623" s="81"/>
      <c r="H623" s="82"/>
      <c r="I623" s="82"/>
      <c r="J623" s="82"/>
      <c r="K623" s="82"/>
      <c r="L623" s="82"/>
      <c r="M623" s="82"/>
      <c r="N623" s="82"/>
      <c r="O623" s="82"/>
      <c r="P623" s="82"/>
      <c r="Q623" s="83" t="str">
        <f t="shared" si="80"/>
        <v>P</v>
      </c>
      <c r="R623" s="100"/>
      <c r="S623" s="151"/>
      <c r="T623" s="108"/>
      <c r="U623" s="108"/>
    </row>
    <row r="624" spans="1:33" s="92" customFormat="1" ht="45" outlineLevel="1">
      <c r="A624" s="56" t="str">
        <f>IF(OR(C624="",D624=""),"",$D$3&amp;"_"&amp;ROW()-13-COUNTBLANK($D$14:D624))</f>
        <v>TLTS_518</v>
      </c>
      <c r="B624" s="149" t="s">
        <v>185</v>
      </c>
      <c r="C624" s="158" t="s">
        <v>639</v>
      </c>
      <c r="D624" s="91" t="s">
        <v>645</v>
      </c>
      <c r="E624" s="81" t="s">
        <v>212</v>
      </c>
      <c r="F624" s="88"/>
      <c r="G624" s="88"/>
      <c r="H624" s="88"/>
      <c r="I624" s="88"/>
      <c r="J624" s="88"/>
      <c r="K624" s="88"/>
      <c r="L624" s="88"/>
      <c r="M624" s="88"/>
      <c r="N624" s="88"/>
      <c r="O624" s="88"/>
      <c r="P624" s="88"/>
      <c r="Q624" s="89" t="str">
        <f t="shared" si="80"/>
        <v>P</v>
      </c>
      <c r="R624" s="90"/>
      <c r="S624" s="90"/>
    </row>
    <row r="625" spans="1:33" s="92" customFormat="1" ht="60" outlineLevel="1">
      <c r="A625" s="56" t="str">
        <f>IF(OR(C625="",D625=""),"",$D$3&amp;"_"&amp;ROW()-13-COUNTBLANK($D$14:D625))</f>
        <v>TLTS_519</v>
      </c>
      <c r="B625" s="142" t="s">
        <v>628</v>
      </c>
      <c r="C625" s="98" t="s">
        <v>640</v>
      </c>
      <c r="D625" s="97" t="s">
        <v>646</v>
      </c>
      <c r="E625" s="81" t="s">
        <v>212</v>
      </c>
      <c r="F625" s="88"/>
      <c r="G625" s="88"/>
      <c r="H625" s="88"/>
      <c r="I625" s="88"/>
      <c r="J625" s="88"/>
      <c r="K625" s="88"/>
      <c r="L625" s="88"/>
      <c r="M625" s="88"/>
      <c r="N625" s="88"/>
      <c r="O625" s="88"/>
      <c r="P625" s="88"/>
      <c r="Q625" s="89" t="str">
        <f t="shared" si="80"/>
        <v>P</v>
      </c>
      <c r="R625" s="157"/>
      <c r="S625" s="90"/>
    </row>
    <row r="626" spans="1:33" s="92" customFormat="1" ht="30" outlineLevel="1">
      <c r="A626" s="56" t="str">
        <f>IF(OR(C626="",D626=""),"",$D$3&amp;"_"&amp;ROW()-13-COUNTBLANK($D$14:D626))</f>
        <v>TLTS_520</v>
      </c>
      <c r="B626" s="142" t="s">
        <v>629</v>
      </c>
      <c r="C626" s="98" t="s">
        <v>641</v>
      </c>
      <c r="D626" s="97" t="s">
        <v>630</v>
      </c>
      <c r="E626" s="81" t="s">
        <v>212</v>
      </c>
      <c r="F626" s="88"/>
      <c r="G626" s="88"/>
      <c r="H626" s="88"/>
      <c r="I626" s="88"/>
      <c r="J626" s="88"/>
      <c r="K626" s="88"/>
      <c r="L626" s="88"/>
      <c r="M626" s="88"/>
      <c r="N626" s="88"/>
      <c r="O626" s="88"/>
      <c r="P626" s="88"/>
      <c r="Q626" s="89" t="str">
        <f t="shared" si="80"/>
        <v>P</v>
      </c>
      <c r="R626" s="90"/>
      <c r="S626" s="90"/>
    </row>
    <row r="627" spans="1:33" s="92" customFormat="1" ht="15.75" outlineLevel="1">
      <c r="A627" s="56" t="str">
        <f>IF(OR(C627="",D627=""),"",$D$3&amp;"_"&amp;ROW()-13-COUNTBLANK($D$14:D627))</f>
        <v/>
      </c>
      <c r="B627" s="183" t="s">
        <v>670</v>
      </c>
      <c r="C627" s="184"/>
      <c r="D627" s="184"/>
      <c r="E627" s="184"/>
      <c r="F627" s="184"/>
      <c r="G627" s="184"/>
      <c r="H627" s="185"/>
      <c r="I627" s="185"/>
      <c r="J627" s="185"/>
      <c r="K627" s="185"/>
      <c r="L627" s="185"/>
      <c r="M627" s="185"/>
      <c r="N627" s="185"/>
      <c r="O627" s="185"/>
      <c r="P627" s="185"/>
      <c r="Q627" s="184"/>
      <c r="R627" s="184"/>
      <c r="S627" s="186"/>
    </row>
    <row r="628" spans="1:33" s="92" customFormat="1" ht="30" outlineLevel="1">
      <c r="A628" s="56" t="str">
        <f>IF(OR(C628="",D628=""),"",$D$3&amp;"_"&amp;ROW()-13-COUNTBLANK($D$14:D628))</f>
        <v>TLTS_521</v>
      </c>
      <c r="B628" s="97" t="s">
        <v>64</v>
      </c>
      <c r="C628" s="158" t="s">
        <v>632</v>
      </c>
      <c r="D628" s="91" t="s">
        <v>671</v>
      </c>
      <c r="E628" s="81" t="s">
        <v>212</v>
      </c>
      <c r="F628" s="88"/>
      <c r="G628" s="88"/>
      <c r="H628" s="88"/>
      <c r="I628" s="88"/>
      <c r="J628" s="88"/>
      <c r="K628" s="88"/>
      <c r="L628" s="88"/>
      <c r="M628" s="88"/>
      <c r="N628" s="88"/>
      <c r="O628" s="88"/>
      <c r="P628" s="88"/>
      <c r="Q628" s="89" t="str">
        <f t="shared" ref="Q628:Q638" si="81">IF(OR(IF(G628="",IF(F628="",IF(E628="","",E628),F628),G628)="F",IF(J628="",IF(I628="",IF(H628="","",H628),I628),J628)="F",IF(M628="",IF(L628="",IF(K628="","",K628),L628),M628)="F",IF(P628="",IF(O628="",IF(N628="","",N628),O628),P628)="F")=TRUE,"F",IF(OR(IF(G628="",IF(F628="",IF(E628="","",E628),F628),G628)="PE",IF(J628="",IF(I628="",IF(H628="","",H628),I628),J628)="PE",IF(M628="",IF(L628="",IF(K628="","",K628),L628),M628)="PE",IF(P628="",IF(O628="",IF(N628="","",N628),O628),P628)="PE")=TRUE,"PE",IF(AND(IF(G628="",IF(F628="",IF(E628="","",E628),F628),G628)="",IF(J628="",IF(I628="",IF(H628="","",H628),I628),J628)="",IF(M628="",IF(L628="",IF(K628="","",K628),L628),M628)="",IF(P628="",IF(O628="",IF(N628="","",N628),O628),P628)="")=TRUE,"","P")))</f>
        <v>P</v>
      </c>
      <c r="R628" s="90"/>
      <c r="S628" s="90"/>
    </row>
    <row r="629" spans="1:33" s="92" customFormat="1" ht="60" outlineLevel="1">
      <c r="A629" s="56" t="str">
        <f>IF(OR(C629="",D629=""),"",$D$3&amp;"_"&amp;ROW()-13-COUNTBLANK($D$14:D629))</f>
        <v>TLTS_522</v>
      </c>
      <c r="B629" s="149" t="s">
        <v>618</v>
      </c>
      <c r="C629" s="150" t="s">
        <v>643</v>
      </c>
      <c r="D629" s="142" t="s">
        <v>672</v>
      </c>
      <c r="E629" s="81" t="s">
        <v>212</v>
      </c>
      <c r="F629" s="88"/>
      <c r="G629" s="88"/>
      <c r="H629" s="88"/>
      <c r="I629" s="88"/>
      <c r="J629" s="88"/>
      <c r="K629" s="88"/>
      <c r="L629" s="88"/>
      <c r="M629" s="88"/>
      <c r="N629" s="88"/>
      <c r="O629" s="88"/>
      <c r="P629" s="88"/>
      <c r="Q629" s="89" t="str">
        <f t="shared" si="81"/>
        <v>P</v>
      </c>
      <c r="R629" s="90"/>
      <c r="S629" s="90"/>
    </row>
    <row r="630" spans="1:33" s="85" customFormat="1" ht="45" outlineLevel="1">
      <c r="A630" s="56" t="str">
        <f>IF(OR(C630="",D630=""),"",$D$3&amp;"_"&amp;ROW()-13-COUNTBLANK($D$14:D630))</f>
        <v>TLTS_523</v>
      </c>
      <c r="B630" s="87" t="s">
        <v>619</v>
      </c>
      <c r="C630" s="93" t="s">
        <v>633</v>
      </c>
      <c r="D630" s="87" t="s">
        <v>620</v>
      </c>
      <c r="E630" s="81" t="s">
        <v>212</v>
      </c>
      <c r="F630" s="81"/>
      <c r="G630" s="81"/>
      <c r="H630" s="82"/>
      <c r="I630" s="82"/>
      <c r="J630" s="82"/>
      <c r="K630" s="82"/>
      <c r="L630" s="82"/>
      <c r="M630" s="82"/>
      <c r="N630" s="82"/>
      <c r="O630" s="82"/>
      <c r="P630" s="82"/>
      <c r="Q630" s="83" t="str">
        <f t="shared" si="81"/>
        <v>P</v>
      </c>
      <c r="R630" s="100"/>
      <c r="S630" s="151"/>
      <c r="T630" s="108"/>
      <c r="U630" s="108"/>
    </row>
    <row r="631" spans="1:33" s="85" customFormat="1" ht="45" outlineLevel="1">
      <c r="A631" s="56" t="str">
        <f>IF(OR(C631="",D631=""),"",$D$3&amp;"_"&amp;ROW()-13-COUNTBLANK($D$14:D631))</f>
        <v>TLTS_524</v>
      </c>
      <c r="B631" s="87" t="s">
        <v>621</v>
      </c>
      <c r="C631" s="93" t="s">
        <v>634</v>
      </c>
      <c r="D631" s="87" t="s">
        <v>622</v>
      </c>
      <c r="E631" s="81" t="s">
        <v>212</v>
      </c>
      <c r="F631" s="81"/>
      <c r="G631" s="81"/>
      <c r="H631" s="82"/>
      <c r="I631" s="82"/>
      <c r="J631" s="82"/>
      <c r="K631" s="82"/>
      <c r="L631" s="82"/>
      <c r="M631" s="82"/>
      <c r="N631" s="82"/>
      <c r="O631" s="82"/>
      <c r="P631" s="82"/>
      <c r="Q631" s="83" t="str">
        <f t="shared" si="81"/>
        <v>P</v>
      </c>
      <c r="R631" s="100"/>
      <c r="S631" s="151"/>
      <c r="T631" s="108"/>
      <c r="U631" s="108"/>
    </row>
    <row r="632" spans="1:33" s="85" customFormat="1" ht="75" outlineLevel="1">
      <c r="A632" s="56" t="str">
        <f>IF(OR(C632="",D632=""),"",$D$3&amp;"_"&amp;ROW()-13-COUNTBLANK($D$14:D632))</f>
        <v>TLTS_525</v>
      </c>
      <c r="B632" s="147" t="s">
        <v>623</v>
      </c>
      <c r="C632" s="94" t="s">
        <v>635</v>
      </c>
      <c r="D632" s="87" t="s">
        <v>622</v>
      </c>
      <c r="E632" s="81" t="s">
        <v>212</v>
      </c>
      <c r="F632" s="81"/>
      <c r="G632" s="81"/>
      <c r="H632" s="82"/>
      <c r="I632" s="82"/>
      <c r="J632" s="82"/>
      <c r="K632" s="82"/>
      <c r="L632" s="82"/>
      <c r="M632" s="82"/>
      <c r="N632" s="82"/>
      <c r="O632" s="82"/>
      <c r="P632" s="82"/>
      <c r="Q632" s="83" t="str">
        <f t="shared" si="81"/>
        <v>P</v>
      </c>
      <c r="R632" s="152"/>
      <c r="S632" s="152"/>
    </row>
    <row r="633" spans="1:33" s="92" customFormat="1" ht="30" outlineLevel="1">
      <c r="A633" s="56" t="str">
        <f>IF(OR(C633="",D633=""),"",$D$3&amp;"_"&amp;ROW()-13-COUNTBLANK($D$14:D633))</f>
        <v>TLTS_526</v>
      </c>
      <c r="B633" s="142" t="s">
        <v>624</v>
      </c>
      <c r="C633" s="98" t="s">
        <v>636</v>
      </c>
      <c r="D633" s="96" t="s">
        <v>622</v>
      </c>
      <c r="E633" s="81" t="s">
        <v>212</v>
      </c>
      <c r="F633" s="81"/>
      <c r="G633" s="81"/>
      <c r="H633" s="88"/>
      <c r="I633" s="88"/>
      <c r="J633" s="88"/>
      <c r="K633" s="88"/>
      <c r="L633" s="88"/>
      <c r="M633" s="88"/>
      <c r="N633" s="88"/>
      <c r="O633" s="88"/>
      <c r="P633" s="88"/>
      <c r="Q633" s="89" t="str">
        <f t="shared" si="81"/>
        <v>P</v>
      </c>
      <c r="R633" s="153"/>
      <c r="S633" s="154"/>
    </row>
    <row r="634" spans="1:33" s="85" customFormat="1" ht="30" outlineLevel="1">
      <c r="A634" s="56" t="str">
        <f>IF(OR(C634="",D634=""),"",$D$3&amp;"_"&amp;ROW()-13-COUNTBLANK($D$14:D634))</f>
        <v>TLTS_527</v>
      </c>
      <c r="B634" s="147" t="s">
        <v>625</v>
      </c>
      <c r="C634" s="93" t="s">
        <v>637</v>
      </c>
      <c r="D634" s="147" t="s">
        <v>147</v>
      </c>
      <c r="E634" s="81" t="s">
        <v>212</v>
      </c>
      <c r="F634" s="81"/>
      <c r="G634" s="81"/>
      <c r="H634" s="82"/>
      <c r="I634" s="82"/>
      <c r="J634" s="82"/>
      <c r="K634" s="82"/>
      <c r="L634" s="82"/>
      <c r="M634" s="82"/>
      <c r="N634" s="82"/>
      <c r="O634" s="82"/>
      <c r="P634" s="82"/>
      <c r="Q634" s="83" t="str">
        <f t="shared" si="81"/>
        <v>P</v>
      </c>
      <c r="R634" s="155"/>
      <c r="S634" s="156"/>
      <c r="T634" s="108"/>
      <c r="U634" s="108"/>
    </row>
    <row r="635" spans="1:33" s="85" customFormat="1" ht="45" outlineLevel="1">
      <c r="A635" s="56" t="str">
        <f>IF(OR(C635="",D635=""),"",$D$3&amp;"_"&amp;ROW()-13-COUNTBLANK($D$14:D635))</f>
        <v>TLTS_528</v>
      </c>
      <c r="B635" s="87" t="s">
        <v>626</v>
      </c>
      <c r="C635" s="93" t="s">
        <v>638</v>
      </c>
      <c r="D635" s="80" t="s">
        <v>627</v>
      </c>
      <c r="E635" s="81" t="s">
        <v>212</v>
      </c>
      <c r="F635" s="81"/>
      <c r="G635" s="81"/>
      <c r="H635" s="82"/>
      <c r="I635" s="82"/>
      <c r="J635" s="82"/>
      <c r="K635" s="82"/>
      <c r="L635" s="82"/>
      <c r="M635" s="82"/>
      <c r="N635" s="82"/>
      <c r="O635" s="82"/>
      <c r="P635" s="82"/>
      <c r="Q635" s="83" t="str">
        <f t="shared" si="81"/>
        <v>P</v>
      </c>
      <c r="R635" s="100"/>
      <c r="S635" s="151"/>
      <c r="T635" s="108"/>
      <c r="U635" s="108"/>
    </row>
    <row r="636" spans="1:33" s="92" customFormat="1" ht="45" outlineLevel="1">
      <c r="A636" s="56" t="str">
        <f>IF(OR(C636="",D636=""),"",$D$3&amp;"_"&amp;ROW()-13-COUNTBLANK($D$14:D636))</f>
        <v>TLTS_529</v>
      </c>
      <c r="B636" s="149" t="s">
        <v>185</v>
      </c>
      <c r="C636" s="158" t="s">
        <v>639</v>
      </c>
      <c r="D636" s="91" t="s">
        <v>645</v>
      </c>
      <c r="E636" s="81" t="s">
        <v>212</v>
      </c>
      <c r="F636" s="88"/>
      <c r="G636" s="88"/>
      <c r="H636" s="88"/>
      <c r="I636" s="88"/>
      <c r="J636" s="88"/>
      <c r="K636" s="88"/>
      <c r="L636" s="88"/>
      <c r="M636" s="88"/>
      <c r="N636" s="88"/>
      <c r="O636" s="88"/>
      <c r="P636" s="88"/>
      <c r="Q636" s="89" t="str">
        <f t="shared" si="81"/>
        <v>P</v>
      </c>
      <c r="R636" s="90"/>
      <c r="S636" s="90"/>
    </row>
    <row r="637" spans="1:33" s="92" customFormat="1" ht="60" outlineLevel="1">
      <c r="A637" s="56" t="str">
        <f>IF(OR(C637="",D637=""),"",$D$3&amp;"_"&amp;ROW()-13-COUNTBLANK($D$14:D637))</f>
        <v>TLTS_530</v>
      </c>
      <c r="B637" s="142" t="s">
        <v>628</v>
      </c>
      <c r="C637" s="98" t="s">
        <v>640</v>
      </c>
      <c r="D637" s="97" t="s">
        <v>646</v>
      </c>
      <c r="E637" s="81" t="s">
        <v>212</v>
      </c>
      <c r="F637" s="88"/>
      <c r="G637" s="88"/>
      <c r="H637" s="88"/>
      <c r="I637" s="88"/>
      <c r="J637" s="88"/>
      <c r="K637" s="88"/>
      <c r="L637" s="88"/>
      <c r="M637" s="88"/>
      <c r="N637" s="88"/>
      <c r="O637" s="88"/>
      <c r="P637" s="88"/>
      <c r="Q637" s="89" t="str">
        <f t="shared" si="81"/>
        <v>P</v>
      </c>
      <c r="R637" s="157"/>
      <c r="S637" s="90"/>
    </row>
    <row r="638" spans="1:33" s="92" customFormat="1" ht="30" outlineLevel="1">
      <c r="A638" s="56" t="str">
        <f>IF(OR(C638="",D638=""),"",$D$3&amp;"_"&amp;ROW()-13-COUNTBLANK($D$14:D638))</f>
        <v>TLTS_531</v>
      </c>
      <c r="B638" s="142" t="s">
        <v>629</v>
      </c>
      <c r="C638" s="98" t="s">
        <v>641</v>
      </c>
      <c r="D638" s="97" t="s">
        <v>630</v>
      </c>
      <c r="E638" s="81" t="s">
        <v>212</v>
      </c>
      <c r="F638" s="88"/>
      <c r="G638" s="88"/>
      <c r="H638" s="88"/>
      <c r="I638" s="88"/>
      <c r="J638" s="88"/>
      <c r="K638" s="88"/>
      <c r="L638" s="88"/>
      <c r="M638" s="88"/>
      <c r="N638" s="88"/>
      <c r="O638" s="88"/>
      <c r="P638" s="88"/>
      <c r="Q638" s="89" t="str">
        <f t="shared" si="81"/>
        <v>P</v>
      </c>
      <c r="R638" s="90"/>
      <c r="S638" s="90"/>
    </row>
    <row r="639" spans="1:33" ht="15.6" customHeight="1" outlineLevel="1">
      <c r="A639" s="56" t="str">
        <f>IF(OR(C639="",D639=""),"",$D$3&amp;"_"&amp;ROW()-13-COUNTBLANK($D$14:D639))</f>
        <v/>
      </c>
      <c r="B639" s="187" t="s">
        <v>678</v>
      </c>
      <c r="C639" s="187"/>
      <c r="D639" s="187"/>
      <c r="E639" s="187"/>
      <c r="F639" s="187"/>
      <c r="G639" s="187"/>
      <c r="H639" s="188"/>
      <c r="I639" s="188"/>
      <c r="J639" s="188"/>
      <c r="K639" s="188"/>
      <c r="L639" s="188"/>
      <c r="M639" s="188"/>
      <c r="N639" s="188"/>
      <c r="O639" s="188"/>
      <c r="P639" s="188"/>
      <c r="Q639" s="187"/>
      <c r="R639" s="187"/>
      <c r="S639" s="187"/>
      <c r="T639" s="45"/>
      <c r="U639" s="45"/>
      <c r="V639" s="45"/>
      <c r="W639" s="45"/>
      <c r="X639" s="45"/>
      <c r="Y639" s="45"/>
      <c r="Z639" s="45"/>
      <c r="AA639" s="45"/>
      <c r="AB639" s="45"/>
      <c r="AC639" s="45"/>
      <c r="AD639" s="45"/>
      <c r="AE639" s="45"/>
      <c r="AF639" s="45"/>
      <c r="AG639" s="45"/>
    </row>
    <row r="640" spans="1:33" s="48" customFormat="1" ht="30" outlineLevel="1">
      <c r="A640" s="56" t="str">
        <f>IF(OR(C640="",D640=""),"",$D$3&amp;"_"&amp;ROW()-13-COUNTBLANK($D$14:D640))</f>
        <v>TLTS_532</v>
      </c>
      <c r="B640" s="57" t="s">
        <v>184</v>
      </c>
      <c r="C640" s="57" t="s">
        <v>558</v>
      </c>
      <c r="D640" s="16" t="s">
        <v>468</v>
      </c>
      <c r="E640" s="18" t="s">
        <v>212</v>
      </c>
      <c r="F640" s="60"/>
      <c r="G640" s="60"/>
      <c r="H640" s="60"/>
      <c r="I640" s="60"/>
      <c r="J640" s="60"/>
      <c r="K640" s="60"/>
      <c r="L640" s="60"/>
      <c r="M640" s="60"/>
      <c r="N640" s="60"/>
      <c r="O640" s="60"/>
      <c r="P640" s="60"/>
      <c r="Q640" s="73" t="str">
        <f t="shared" ref="Q640:Q649" si="82">IF(OR(IF(G640="",IF(F640="",IF(E640="","",E640),F640),G640)="F",IF(J640="",IF(I640="",IF(H640="","",H640),I640),J640)="F",IF(M640="",IF(L640="",IF(K640="","",K640),L640),M640)="F",IF(P640="",IF(O640="",IF(N640="","",N640),O640),P640)="F")=TRUE,"F",IF(OR(IF(G640="",IF(F640="",IF(E640="","",E640),F640),G640)="PE",IF(J640="",IF(I640="",IF(H640="","",H640),I640),J640)="PE",IF(M640="",IF(L640="",IF(K640="","",K640),L640),M640)="PE",IF(P640="",IF(O640="",IF(N640="","",N640),O640),P640)="PE")=TRUE,"PE",IF(AND(IF(G640="",IF(F640="",IF(E640="","",E640),F640),G640)="",IF(J640="",IF(I640="",IF(H640="","",H640),I640),J640)="",IF(M640="",IF(L640="",IF(K640="","",K640),L640),M640)="",IF(P640="",IF(O640="",IF(N640="","",N640),O640),P640)="")=TRUE,"","P")))</f>
        <v>P</v>
      </c>
      <c r="R640" s="74"/>
      <c r="S640" s="74"/>
    </row>
    <row r="641" spans="1:33" s="48" customFormat="1" ht="60" outlineLevel="1">
      <c r="A641" s="56" t="str">
        <f>IF(OR(C641="",D641=""),"",$D$3&amp;"_"&amp;ROW()-13-COUNTBLANK($D$14:D641))</f>
        <v>TLTS_533</v>
      </c>
      <c r="B641" s="57" t="s">
        <v>185</v>
      </c>
      <c r="C641" s="57" t="s">
        <v>559</v>
      </c>
      <c r="D641" s="57" t="s">
        <v>566</v>
      </c>
      <c r="E641" s="18" t="s">
        <v>212</v>
      </c>
      <c r="F641" s="60"/>
      <c r="G641" s="60"/>
      <c r="H641" s="60"/>
      <c r="I641" s="60"/>
      <c r="J641" s="60"/>
      <c r="K641" s="60"/>
      <c r="L641" s="60"/>
      <c r="M641" s="60"/>
      <c r="N641" s="60"/>
      <c r="O641" s="60"/>
      <c r="P641" s="60"/>
      <c r="Q641" s="73" t="str">
        <f t="shared" si="82"/>
        <v>P</v>
      </c>
      <c r="R641" s="74"/>
      <c r="S641" s="74"/>
    </row>
    <row r="642" spans="1:33" s="48" customFormat="1" ht="60" outlineLevel="1">
      <c r="A642" s="56" t="str">
        <f>IF(OR(C642="",D642=""),"",$D$3&amp;"_"&amp;ROW()-13-COUNTBLANK($D$14:D642))</f>
        <v>TLTS_534</v>
      </c>
      <c r="B642" s="57" t="s">
        <v>186</v>
      </c>
      <c r="C642" s="57" t="s">
        <v>560</v>
      </c>
      <c r="D642" s="57" t="s">
        <v>470</v>
      </c>
      <c r="E642" s="18" t="s">
        <v>212</v>
      </c>
      <c r="F642" s="60"/>
      <c r="G642" s="60"/>
      <c r="H642" s="60"/>
      <c r="I642" s="60"/>
      <c r="J642" s="60"/>
      <c r="K642" s="60"/>
      <c r="L642" s="60"/>
      <c r="M642" s="60"/>
      <c r="N642" s="60"/>
      <c r="O642" s="60"/>
      <c r="P642" s="60"/>
      <c r="Q642" s="73" t="str">
        <f t="shared" si="82"/>
        <v>P</v>
      </c>
      <c r="R642" s="74"/>
      <c r="S642" s="74"/>
    </row>
    <row r="643" spans="1:33" s="48" customFormat="1" ht="45" outlineLevel="1">
      <c r="A643" s="56" t="str">
        <f>IF(OR(C643="",D643=""),"",$D$3&amp;"_"&amp;ROW()-13-COUNTBLANK($D$14:D643))</f>
        <v>TLTS_535</v>
      </c>
      <c r="B643" s="57" t="s">
        <v>187</v>
      </c>
      <c r="C643" s="57" t="s">
        <v>561</v>
      </c>
      <c r="D643" s="57" t="s">
        <v>562</v>
      </c>
      <c r="E643" s="18" t="s">
        <v>212</v>
      </c>
      <c r="F643" s="60"/>
      <c r="G643" s="60"/>
      <c r="H643" s="60"/>
      <c r="I643" s="60"/>
      <c r="J643" s="60"/>
      <c r="K643" s="60"/>
      <c r="L643" s="60"/>
      <c r="M643" s="60"/>
      <c r="N643" s="60"/>
      <c r="O643" s="60"/>
      <c r="P643" s="60"/>
      <c r="Q643" s="73" t="str">
        <f t="shared" si="82"/>
        <v>P</v>
      </c>
      <c r="R643" s="74"/>
      <c r="S643" s="74"/>
    </row>
    <row r="644" spans="1:33" s="48" customFormat="1" ht="75" outlineLevel="1">
      <c r="A644" s="56" t="str">
        <f>IF(OR(C644="",D644=""),"",$D$3&amp;"_"&amp;ROW()-13-COUNTBLANK($D$14:D644))</f>
        <v>TLTS_536</v>
      </c>
      <c r="B644" s="75" t="s">
        <v>71</v>
      </c>
      <c r="C644" s="76" t="s">
        <v>563</v>
      </c>
      <c r="D644" s="57" t="s">
        <v>476</v>
      </c>
      <c r="E644" s="18" t="s">
        <v>212</v>
      </c>
      <c r="F644" s="60"/>
      <c r="G644" s="60"/>
      <c r="H644" s="60"/>
      <c r="I644" s="60"/>
      <c r="J644" s="60"/>
      <c r="K644" s="60"/>
      <c r="L644" s="60"/>
      <c r="M644" s="60"/>
      <c r="N644" s="60"/>
      <c r="O644" s="60"/>
      <c r="P644" s="60"/>
      <c r="Q644" s="73" t="str">
        <f t="shared" si="82"/>
        <v>P</v>
      </c>
      <c r="R644" s="77"/>
      <c r="S644" s="65"/>
    </row>
    <row r="645" spans="1:33" s="48" customFormat="1" ht="75" outlineLevel="1">
      <c r="A645" s="56" t="str">
        <f>IF(OR(C645="",D645=""),"",$D$3&amp;"_"&amp;ROW()-13-COUNTBLANK($D$14:D645))</f>
        <v>TLTS_537</v>
      </c>
      <c r="B645" s="75" t="s">
        <v>60</v>
      </c>
      <c r="C645" s="76" t="s">
        <v>564</v>
      </c>
      <c r="D645" s="57" t="s">
        <v>476</v>
      </c>
      <c r="E645" s="18" t="s">
        <v>212</v>
      </c>
      <c r="F645" s="60"/>
      <c r="G645" s="60"/>
      <c r="H645" s="60"/>
      <c r="I645" s="60"/>
      <c r="J645" s="60"/>
      <c r="K645" s="60"/>
      <c r="L645" s="60"/>
      <c r="M645" s="60"/>
      <c r="N645" s="60"/>
      <c r="O645" s="60"/>
      <c r="P645" s="60"/>
      <c r="Q645" s="73" t="str">
        <f t="shared" si="82"/>
        <v>P</v>
      </c>
      <c r="R645" s="77"/>
      <c r="S645" s="65"/>
    </row>
    <row r="646" spans="1:33" s="48" customFormat="1" ht="60" outlineLevel="1">
      <c r="A646" s="56" t="str">
        <f>IF(OR(C646="",D646=""),"",$D$3&amp;"_"&amp;ROW()-13-COUNTBLANK($D$14:D646))</f>
        <v>TLTS_538</v>
      </c>
      <c r="B646" s="75" t="s">
        <v>61</v>
      </c>
      <c r="C646" s="76" t="s">
        <v>565</v>
      </c>
      <c r="D646" s="57" t="s">
        <v>566</v>
      </c>
      <c r="E646" s="18" t="s">
        <v>212</v>
      </c>
      <c r="F646" s="60"/>
      <c r="G646" s="60"/>
      <c r="H646" s="60"/>
      <c r="I646" s="60"/>
      <c r="J646" s="60"/>
      <c r="K646" s="60"/>
      <c r="L646" s="60"/>
      <c r="M646" s="60"/>
      <c r="N646" s="60"/>
      <c r="O646" s="60"/>
      <c r="P646" s="60"/>
      <c r="Q646" s="73" t="str">
        <f t="shared" si="82"/>
        <v>P</v>
      </c>
      <c r="R646" s="65"/>
      <c r="S646" s="65"/>
    </row>
    <row r="647" spans="1:33" s="48" customFormat="1" ht="30" outlineLevel="1">
      <c r="A647" s="56" t="str">
        <f>IF(OR(C647="",D647=""),"",$D$3&amp;"_"&amp;ROW()-13-COUNTBLANK($D$14:D647))</f>
        <v>TLTS_539</v>
      </c>
      <c r="B647" s="174" t="s">
        <v>70</v>
      </c>
      <c r="C647" s="78" t="s">
        <v>567</v>
      </c>
      <c r="D647" s="79" t="s">
        <v>188</v>
      </c>
      <c r="E647" s="18" t="s">
        <v>212</v>
      </c>
      <c r="F647" s="60"/>
      <c r="G647" s="60"/>
      <c r="H647" s="60"/>
      <c r="I647" s="60"/>
      <c r="J647" s="60"/>
      <c r="K647" s="60"/>
      <c r="L647" s="60"/>
      <c r="M647" s="60"/>
      <c r="N647" s="60"/>
      <c r="O647" s="60"/>
      <c r="P647" s="60"/>
      <c r="Q647" s="73" t="str">
        <f t="shared" si="82"/>
        <v>P</v>
      </c>
      <c r="R647" s="77"/>
      <c r="S647" s="65"/>
    </row>
    <row r="648" spans="1:33" s="48" customFormat="1" ht="60" outlineLevel="1">
      <c r="A648" s="56" t="str">
        <f>IF(OR(C648="",D648=""),"",$D$3&amp;"_"&amp;ROW()-13-COUNTBLANK($D$14:D648))</f>
        <v>TLTS_540</v>
      </c>
      <c r="B648" s="175"/>
      <c r="C648" s="76" t="s">
        <v>568</v>
      </c>
      <c r="D648" s="57" t="s">
        <v>566</v>
      </c>
      <c r="E648" s="18" t="s">
        <v>212</v>
      </c>
      <c r="F648" s="60"/>
      <c r="G648" s="60"/>
      <c r="H648" s="60"/>
      <c r="I648" s="60"/>
      <c r="J648" s="60"/>
      <c r="K648" s="60"/>
      <c r="L648" s="60"/>
      <c r="M648" s="60"/>
      <c r="N648" s="60"/>
      <c r="O648" s="60"/>
      <c r="P648" s="60"/>
      <c r="Q648" s="73" t="str">
        <f t="shared" si="82"/>
        <v>P</v>
      </c>
      <c r="R648" s="74"/>
      <c r="S648" s="74"/>
    </row>
    <row r="649" spans="1:33" s="48" customFormat="1" ht="75" outlineLevel="1">
      <c r="A649" s="56" t="str">
        <f>IF(OR(C649="",D649=""),"",$D$3&amp;"_"&amp;ROW()-13-COUNTBLANK($D$14:D649))</f>
        <v>TLTS_541</v>
      </c>
      <c r="B649" s="75" t="s">
        <v>355</v>
      </c>
      <c r="C649" s="76" t="s">
        <v>569</v>
      </c>
      <c r="D649" s="57" t="s">
        <v>566</v>
      </c>
      <c r="E649" s="18" t="s">
        <v>212</v>
      </c>
      <c r="F649" s="60"/>
      <c r="G649" s="60"/>
      <c r="H649" s="60"/>
      <c r="I649" s="60"/>
      <c r="J649" s="60"/>
      <c r="K649" s="60"/>
      <c r="L649" s="60"/>
      <c r="M649" s="60"/>
      <c r="N649" s="60"/>
      <c r="O649" s="60"/>
      <c r="P649" s="60"/>
      <c r="Q649" s="73" t="str">
        <f t="shared" si="82"/>
        <v>P</v>
      </c>
      <c r="R649" s="74"/>
      <c r="S649" s="74"/>
    </row>
    <row r="650" spans="1:33" ht="15.6" customHeight="1" outlineLevel="1">
      <c r="A650" s="56" t="str">
        <f>IF(OR(C650="",D650=""),"",$D$3&amp;"_"&amp;ROW()-13-COUNTBLANK($D$14:D650))</f>
        <v/>
      </c>
      <c r="B650" s="187" t="s">
        <v>485</v>
      </c>
      <c r="C650" s="187"/>
      <c r="D650" s="187"/>
      <c r="E650" s="187"/>
      <c r="F650" s="187"/>
      <c r="G650" s="187"/>
      <c r="H650" s="188"/>
      <c r="I650" s="188"/>
      <c r="J650" s="188"/>
      <c r="K650" s="188"/>
      <c r="L650" s="188"/>
      <c r="M650" s="188"/>
      <c r="N650" s="188"/>
      <c r="O650" s="188"/>
      <c r="P650" s="188"/>
      <c r="Q650" s="187"/>
      <c r="R650" s="187"/>
      <c r="S650" s="187"/>
      <c r="T650" s="45"/>
      <c r="U650" s="45"/>
      <c r="V650" s="45"/>
      <c r="W650" s="45"/>
      <c r="X650" s="45"/>
      <c r="Y650" s="45"/>
      <c r="Z650" s="45"/>
      <c r="AA650" s="45"/>
      <c r="AB650" s="45"/>
      <c r="AC650" s="45"/>
      <c r="AD650" s="45"/>
      <c r="AE650" s="45"/>
      <c r="AF650" s="45"/>
      <c r="AG650" s="45"/>
    </row>
    <row r="651" spans="1:33" ht="41.45" customHeight="1" outlineLevel="1">
      <c r="A651" s="56" t="str">
        <f>IF(OR(C651="",D651=""),"",$D$3&amp;"_"&amp;ROW()-13-COUNTBLANK($D$14:D651))</f>
        <v>TLTS_542</v>
      </c>
      <c r="B651" s="67" t="s">
        <v>137</v>
      </c>
      <c r="C651" s="68" t="s">
        <v>766</v>
      </c>
      <c r="D651" s="68" t="s">
        <v>280</v>
      </c>
      <c r="E651" s="18" t="s">
        <v>212</v>
      </c>
      <c r="F651" s="18"/>
      <c r="G651" s="18"/>
      <c r="H651" s="18"/>
      <c r="I651" s="18"/>
      <c r="J651" s="18"/>
      <c r="K651" s="18"/>
      <c r="L651" s="18"/>
      <c r="M651" s="18"/>
      <c r="N651" s="18"/>
      <c r="O651" s="18"/>
      <c r="P651" s="18"/>
      <c r="Q651" s="55" t="str">
        <f t="shared" ref="Q651:Q654" si="83">IF(OR(IF(G651="",IF(F651="",IF(E651="","",E651),F651),G651)="F",IF(J651="",IF(I651="",IF(H651="","",H651),I651),J651)="F",IF(M651="",IF(L651="",IF(K651="","",K651),L651),M651)="F",IF(P651="",IF(O651="",IF(N651="","",N651),O651),P651)="F")=TRUE,"F",IF(OR(IF(G651="",IF(F651="",IF(E651="","",E651),F651),G651)="PE",IF(J651="",IF(I651="",IF(H651="","",H651),I651),J651)="PE",IF(M651="",IF(L651="",IF(K651="","",K651),L651),M651)="PE",IF(P651="",IF(O651="",IF(N651="","",N651),O651),P651)="PE")=TRUE,"PE",IF(AND(IF(G651="",IF(F651="",IF(E651="","",E651),F651),G651)="",IF(J651="",IF(I651="",IF(H651="","",H651),I651),J651)="",IF(M651="",IF(L651="",IF(K651="","",K651),L651),M651)="",IF(P651="",IF(O651="",IF(N651="","",N651),O651),P651)="")=TRUE,"","P")))</f>
        <v>P</v>
      </c>
      <c r="R651" s="16"/>
      <c r="S651" s="16"/>
      <c r="T651" s="43"/>
      <c r="U651" s="43"/>
      <c r="V651" s="43"/>
      <c r="W651" s="43"/>
      <c r="X651" s="43"/>
      <c r="Y651" s="43"/>
      <c r="Z651" s="43"/>
      <c r="AA651" s="43"/>
      <c r="AB651" s="43"/>
      <c r="AC651" s="43"/>
      <c r="AD651" s="43"/>
      <c r="AE651" s="43"/>
      <c r="AF651" s="43"/>
      <c r="AG651" s="43"/>
    </row>
    <row r="652" spans="1:33" ht="41.45" customHeight="1" outlineLevel="1">
      <c r="A652" s="56" t="str">
        <f>IF(OR(C652="",D652=""),"",$D$3&amp;"_"&amp;ROW()-13-COUNTBLANK($D$14:D652))</f>
        <v>TLTS_543</v>
      </c>
      <c r="B652" s="67" t="s">
        <v>138</v>
      </c>
      <c r="C652" s="68" t="s">
        <v>767</v>
      </c>
      <c r="D652" s="68" t="s">
        <v>276</v>
      </c>
      <c r="E652" s="18" t="s">
        <v>212</v>
      </c>
      <c r="F652" s="18"/>
      <c r="G652" s="18"/>
      <c r="H652" s="18"/>
      <c r="I652" s="18"/>
      <c r="J652" s="18"/>
      <c r="K652" s="18"/>
      <c r="L652" s="18"/>
      <c r="M652" s="18"/>
      <c r="N652" s="18"/>
      <c r="O652" s="18"/>
      <c r="P652" s="18"/>
      <c r="Q652" s="55" t="str">
        <f t="shared" si="83"/>
        <v>P</v>
      </c>
      <c r="R652" s="16"/>
      <c r="S652" s="16"/>
      <c r="T652" s="43"/>
      <c r="U652" s="43"/>
      <c r="V652" s="43"/>
      <c r="W652" s="43"/>
      <c r="X652" s="43"/>
      <c r="Y652" s="43"/>
      <c r="Z652" s="43"/>
      <c r="AA652" s="43"/>
      <c r="AB652" s="43"/>
      <c r="AC652" s="43"/>
      <c r="AD652" s="43"/>
      <c r="AE652" s="43"/>
      <c r="AF652" s="43"/>
      <c r="AG652" s="43"/>
    </row>
    <row r="653" spans="1:33" ht="27.6" customHeight="1" outlineLevel="1">
      <c r="A653" s="56" t="str">
        <f>IF(OR(C653="",D653=""),"",$D$3&amp;"_"&amp;ROW()-13-COUNTBLANK($D$14:D653))</f>
        <v>TLTS_544</v>
      </c>
      <c r="B653" s="176" t="s">
        <v>70</v>
      </c>
      <c r="C653" s="68" t="s">
        <v>768</v>
      </c>
      <c r="D653" s="68" t="s">
        <v>139</v>
      </c>
      <c r="E653" s="18" t="s">
        <v>212</v>
      </c>
      <c r="F653" s="18"/>
      <c r="G653" s="18"/>
      <c r="H653" s="18"/>
      <c r="I653" s="18"/>
      <c r="J653" s="18"/>
      <c r="K653" s="18"/>
      <c r="L653" s="18"/>
      <c r="M653" s="18"/>
      <c r="N653" s="18"/>
      <c r="O653" s="18"/>
      <c r="P653" s="18"/>
      <c r="Q653" s="55" t="str">
        <f t="shared" si="83"/>
        <v>P</v>
      </c>
      <c r="R653" s="16"/>
      <c r="S653" s="16"/>
      <c r="T653" s="43"/>
      <c r="U653" s="43"/>
      <c r="V653" s="43"/>
      <c r="W653" s="43"/>
      <c r="X653" s="43"/>
      <c r="Y653" s="43"/>
      <c r="Z653" s="43"/>
      <c r="AA653" s="43"/>
      <c r="AB653" s="43"/>
      <c r="AC653" s="43"/>
      <c r="AD653" s="43"/>
      <c r="AE653" s="43"/>
      <c r="AF653" s="43"/>
      <c r="AG653" s="43"/>
    </row>
    <row r="654" spans="1:33" ht="27.6" customHeight="1" outlineLevel="1">
      <c r="A654" s="56" t="str">
        <f>IF(OR(C654="",D654=""),"",$D$3&amp;"_"&amp;ROW()-13-COUNTBLANK($D$14:D654))</f>
        <v>TLTS_545</v>
      </c>
      <c r="B654" s="177"/>
      <c r="C654" s="68" t="s">
        <v>769</v>
      </c>
      <c r="D654" s="68" t="s">
        <v>277</v>
      </c>
      <c r="E654" s="18" t="s">
        <v>212</v>
      </c>
      <c r="F654" s="18"/>
      <c r="G654" s="18"/>
      <c r="H654" s="18"/>
      <c r="I654" s="18"/>
      <c r="J654" s="18"/>
      <c r="K654" s="18"/>
      <c r="L654" s="18"/>
      <c r="M654" s="18"/>
      <c r="N654" s="18"/>
      <c r="O654" s="18"/>
      <c r="P654" s="18"/>
      <c r="Q654" s="55" t="str">
        <f t="shared" si="83"/>
        <v>P</v>
      </c>
      <c r="R654" s="16"/>
      <c r="S654" s="16"/>
      <c r="T654" s="43"/>
      <c r="U654" s="43"/>
      <c r="V654" s="43"/>
      <c r="W654" s="43"/>
      <c r="X654" s="43"/>
      <c r="Y654" s="43"/>
      <c r="Z654" s="43"/>
      <c r="AA654" s="43"/>
      <c r="AB654" s="43"/>
      <c r="AC654" s="43"/>
      <c r="AD654" s="43"/>
      <c r="AE654" s="43"/>
      <c r="AF654" s="43"/>
      <c r="AG654" s="43"/>
    </row>
    <row r="655" spans="1:33" ht="41.45" customHeight="1" outlineLevel="1">
      <c r="A655" s="56" t="str">
        <f>IF(OR(C655="",D655=""),"",$D$3&amp;"_"&amp;ROW()-13-COUNTBLANK($D$14:D655))</f>
        <v>TLTS_546</v>
      </c>
      <c r="B655" s="177"/>
      <c r="C655" s="68" t="s">
        <v>770</v>
      </c>
      <c r="D655" s="68" t="s">
        <v>139</v>
      </c>
      <c r="E655" s="18" t="s">
        <v>212</v>
      </c>
      <c r="F655" s="18"/>
      <c r="G655" s="18"/>
      <c r="H655" s="18"/>
      <c r="I655" s="18"/>
      <c r="J655" s="18"/>
      <c r="K655" s="18"/>
      <c r="L655" s="18"/>
      <c r="M655" s="18"/>
      <c r="N655" s="18"/>
      <c r="O655" s="18"/>
      <c r="P655" s="18"/>
      <c r="Q655" s="55"/>
      <c r="R655" s="16"/>
      <c r="S655" s="16"/>
      <c r="T655" s="43"/>
      <c r="U655" s="43"/>
      <c r="V655" s="43"/>
      <c r="W655" s="43"/>
      <c r="X655" s="43"/>
      <c r="Y655" s="43"/>
      <c r="Z655" s="43"/>
      <c r="AA655" s="43"/>
      <c r="AB655" s="43"/>
      <c r="AC655" s="43"/>
      <c r="AD655" s="43"/>
      <c r="AE655" s="43"/>
      <c r="AF655" s="43"/>
      <c r="AG655" s="43"/>
    </row>
    <row r="656" spans="1:33" ht="41.45" customHeight="1" outlineLevel="1">
      <c r="A656" s="56" t="str">
        <f>IF(OR(C656="",D656=""),"",$D$3&amp;"_"&amp;ROW()-13-COUNTBLANK($D$14:D656))</f>
        <v>TLTS_547</v>
      </c>
      <c r="B656" s="178"/>
      <c r="C656" s="68" t="s">
        <v>771</v>
      </c>
      <c r="D656" s="68" t="s">
        <v>277</v>
      </c>
      <c r="E656" s="18" t="s">
        <v>212</v>
      </c>
      <c r="F656" s="18"/>
      <c r="G656" s="18"/>
      <c r="H656" s="18"/>
      <c r="I656" s="18"/>
      <c r="J656" s="18"/>
      <c r="K656" s="18"/>
      <c r="L656" s="18"/>
      <c r="M656" s="18"/>
      <c r="N656" s="18"/>
      <c r="O656" s="18"/>
      <c r="P656" s="18"/>
      <c r="Q656" s="55"/>
      <c r="R656" s="16"/>
      <c r="S656" s="16"/>
      <c r="T656" s="43"/>
      <c r="U656" s="43"/>
      <c r="V656" s="43"/>
      <c r="W656" s="43"/>
      <c r="X656" s="43"/>
      <c r="Y656" s="43"/>
      <c r="Z656" s="43"/>
      <c r="AA656" s="43"/>
      <c r="AB656" s="43"/>
      <c r="AC656" s="43"/>
      <c r="AD656" s="43"/>
      <c r="AE656" s="43"/>
      <c r="AF656" s="43"/>
      <c r="AG656" s="43"/>
    </row>
    <row r="657" spans="1:33" ht="27.6" customHeight="1" outlineLevel="1">
      <c r="A657" s="56" t="str">
        <f>IF(OR(C657="",D657=""),"",$D$3&amp;"_"&amp;ROW()-13-COUNTBLANK($D$14:D657))</f>
        <v>TLTS_548</v>
      </c>
      <c r="B657" s="67" t="s">
        <v>285</v>
      </c>
      <c r="C657" s="68" t="s">
        <v>772</v>
      </c>
      <c r="D657" s="68" t="s">
        <v>278</v>
      </c>
      <c r="E657" s="18" t="s">
        <v>212</v>
      </c>
      <c r="F657" s="18"/>
      <c r="G657" s="18"/>
      <c r="H657" s="18"/>
      <c r="I657" s="18"/>
      <c r="J657" s="18"/>
      <c r="K657" s="18"/>
      <c r="L657" s="18"/>
      <c r="M657" s="18"/>
      <c r="N657" s="18"/>
      <c r="O657" s="18"/>
      <c r="P657" s="18"/>
      <c r="Q657" s="55" t="str">
        <f t="shared" ref="Q657:Q660" si="84">IF(OR(IF(G657="",IF(F657="",IF(E657="","",E657),F657),G657)="F",IF(J657="",IF(I657="",IF(H657="","",H657),I657),J657)="F",IF(M657="",IF(L657="",IF(K657="","",K657),L657),M657)="F",IF(P657="",IF(O657="",IF(N657="","",N657),O657),P657)="F")=TRUE,"F",IF(OR(IF(G657="",IF(F657="",IF(E657="","",E657),F657),G657)="PE",IF(J657="",IF(I657="",IF(H657="","",H657),I657),J657)="PE",IF(M657="",IF(L657="",IF(K657="","",K657),L657),M657)="PE",IF(P657="",IF(O657="",IF(N657="","",N657),O657),P657)="PE")=TRUE,"PE",IF(AND(IF(G657="",IF(F657="",IF(E657="","",E657),F657),G657)="",IF(J657="",IF(I657="",IF(H657="","",H657),I657),J657)="",IF(M657="",IF(L657="",IF(K657="","",K657),L657),M657)="",IF(P657="",IF(O657="",IF(N657="","",N657),O657),P657)="")=TRUE,"","P")))</f>
        <v>P</v>
      </c>
      <c r="R657" s="16"/>
      <c r="S657" s="16"/>
      <c r="T657" s="43"/>
      <c r="U657" s="43"/>
      <c r="V657" s="43"/>
      <c r="W657" s="43"/>
      <c r="X657" s="43"/>
      <c r="Y657" s="43"/>
      <c r="Z657" s="43"/>
      <c r="AA657" s="43"/>
      <c r="AB657" s="43"/>
      <c r="AC657" s="43"/>
      <c r="AD657" s="43"/>
      <c r="AE657" s="43"/>
      <c r="AF657" s="43"/>
      <c r="AG657" s="43"/>
    </row>
    <row r="658" spans="1:33" ht="27.6" customHeight="1" outlineLevel="1">
      <c r="A658" s="56" t="str">
        <f>IF(OR(C658="",D658=""),"",$D$3&amp;"_"&amp;ROW()-13-COUNTBLANK($D$14:D658))</f>
        <v>TLTS_549</v>
      </c>
      <c r="B658" s="67" t="s">
        <v>140</v>
      </c>
      <c r="C658" s="68" t="s">
        <v>773</v>
      </c>
      <c r="D658" s="68" t="s">
        <v>279</v>
      </c>
      <c r="E658" s="18" t="s">
        <v>212</v>
      </c>
      <c r="F658" s="18"/>
      <c r="G658" s="18"/>
      <c r="H658" s="18"/>
      <c r="I658" s="18"/>
      <c r="J658" s="18"/>
      <c r="K658" s="18"/>
      <c r="L658" s="18"/>
      <c r="M658" s="18"/>
      <c r="N658" s="18"/>
      <c r="O658" s="18"/>
      <c r="P658" s="18"/>
      <c r="Q658" s="55" t="str">
        <f t="shared" si="84"/>
        <v>P</v>
      </c>
      <c r="R658" s="16"/>
      <c r="S658" s="16"/>
      <c r="T658" s="43"/>
      <c r="U658" s="43"/>
      <c r="V658" s="43"/>
      <c r="W658" s="43"/>
      <c r="X658" s="43"/>
      <c r="Y658" s="43"/>
      <c r="Z658" s="43"/>
      <c r="AA658" s="43"/>
      <c r="AB658" s="43"/>
      <c r="AC658" s="43"/>
      <c r="AD658" s="43"/>
      <c r="AE658" s="43"/>
      <c r="AF658" s="43"/>
      <c r="AG658" s="43"/>
    </row>
    <row r="659" spans="1:33" ht="41.45" customHeight="1" outlineLevel="1">
      <c r="A659" s="56" t="str">
        <f>IF(OR(C659="",D659=""),"",$D$3&amp;"_"&amp;ROW()-13-COUNTBLANK($D$14:D659))</f>
        <v>TLTS_550</v>
      </c>
      <c r="B659" s="67" t="s">
        <v>287</v>
      </c>
      <c r="C659" s="68" t="s">
        <v>774</v>
      </c>
      <c r="D659" s="68" t="s">
        <v>278</v>
      </c>
      <c r="E659" s="18" t="s">
        <v>212</v>
      </c>
      <c r="F659" s="18"/>
      <c r="G659" s="18"/>
      <c r="H659" s="18"/>
      <c r="I659" s="18"/>
      <c r="J659" s="18"/>
      <c r="K659" s="18"/>
      <c r="L659" s="18"/>
      <c r="M659" s="18"/>
      <c r="N659" s="18"/>
      <c r="O659" s="18"/>
      <c r="P659" s="18"/>
      <c r="Q659" s="55" t="str">
        <f t="shared" si="84"/>
        <v>P</v>
      </c>
      <c r="R659" s="16"/>
      <c r="S659" s="16"/>
      <c r="T659" s="43"/>
      <c r="U659" s="43"/>
      <c r="V659" s="43"/>
      <c r="W659" s="43"/>
      <c r="X659" s="43"/>
      <c r="Y659" s="43"/>
      <c r="Z659" s="43"/>
      <c r="AA659" s="43"/>
      <c r="AB659" s="43"/>
      <c r="AC659" s="43"/>
      <c r="AD659" s="43"/>
      <c r="AE659" s="43"/>
      <c r="AF659" s="43"/>
      <c r="AG659" s="43"/>
    </row>
    <row r="660" spans="1:33" ht="27.6" customHeight="1" outlineLevel="1">
      <c r="A660" s="56" t="str">
        <f>IF(OR(C660="",D660=""),"",$D$3&amp;"_"&amp;ROW()-13-COUNTBLANK($D$14:D660))</f>
        <v>TLTS_551</v>
      </c>
      <c r="B660" s="68" t="s">
        <v>141</v>
      </c>
      <c r="C660" s="68" t="s">
        <v>775</v>
      </c>
      <c r="D660" s="68" t="s">
        <v>278</v>
      </c>
      <c r="E660" s="18" t="s">
        <v>212</v>
      </c>
      <c r="F660" s="18"/>
      <c r="G660" s="18"/>
      <c r="H660" s="18"/>
      <c r="I660" s="18"/>
      <c r="J660" s="18"/>
      <c r="K660" s="18"/>
      <c r="L660" s="18"/>
      <c r="M660" s="18"/>
      <c r="N660" s="18"/>
      <c r="O660" s="18"/>
      <c r="P660" s="18"/>
      <c r="Q660" s="55" t="str">
        <f t="shared" si="84"/>
        <v>P</v>
      </c>
      <c r="R660" s="16"/>
      <c r="S660" s="16"/>
      <c r="T660" s="49"/>
      <c r="U660" s="49"/>
      <c r="V660" s="49"/>
      <c r="W660" s="49"/>
      <c r="X660" s="49"/>
      <c r="Y660" s="49"/>
      <c r="Z660" s="49"/>
      <c r="AA660" s="49"/>
      <c r="AB660" s="49"/>
      <c r="AC660" s="49"/>
      <c r="AD660" s="49"/>
      <c r="AE660" s="49"/>
      <c r="AF660" s="49"/>
      <c r="AG660" s="49"/>
    </row>
    <row r="661" spans="1:33" ht="16.149999999999999" customHeight="1" outlineLevel="1">
      <c r="A661" s="56" t="str">
        <f>IF(OR(C661="",D661=""),"",$D$3&amp;"_"&amp;ROW()-13-COUNTBLANK($D$14:D661))</f>
        <v/>
      </c>
      <c r="B661" s="179" t="s">
        <v>105</v>
      </c>
      <c r="C661" s="180"/>
      <c r="D661" s="180"/>
      <c r="E661" s="180"/>
      <c r="F661" s="180"/>
      <c r="G661" s="180"/>
      <c r="H661" s="181"/>
      <c r="I661" s="181"/>
      <c r="J661" s="181"/>
      <c r="K661" s="181"/>
      <c r="L661" s="181"/>
      <c r="M661" s="181"/>
      <c r="N661" s="181"/>
      <c r="O661" s="181"/>
      <c r="P661" s="181"/>
      <c r="Q661" s="180"/>
      <c r="R661" s="180"/>
      <c r="S661" s="182"/>
      <c r="T661" s="46"/>
      <c r="U661" s="46"/>
      <c r="V661" s="46"/>
      <c r="W661" s="46"/>
      <c r="X661" s="46"/>
      <c r="Y661" s="46"/>
      <c r="Z661" s="46"/>
      <c r="AA661" s="46"/>
      <c r="AB661" s="46"/>
      <c r="AC661" s="46"/>
      <c r="AD661" s="46"/>
      <c r="AE661" s="46"/>
      <c r="AF661" s="46"/>
      <c r="AG661" s="46"/>
    </row>
    <row r="662" spans="1:33" s="85" customFormat="1" ht="60" outlineLevel="1">
      <c r="A662" s="56" t="str">
        <f>IF(OR(C662="",D662=""),"",$D$3&amp;"_"&amp;ROW()-13-COUNTBLANK($D$14:D662))</f>
        <v>TLTS_552</v>
      </c>
      <c r="B662" s="80" t="s">
        <v>492</v>
      </c>
      <c r="C662" s="99" t="s">
        <v>570</v>
      </c>
      <c r="D662" s="87" t="s">
        <v>765</v>
      </c>
      <c r="E662" s="18" t="s">
        <v>212</v>
      </c>
      <c r="F662" s="81"/>
      <c r="G662" s="81"/>
      <c r="H662" s="82"/>
      <c r="I662" s="82"/>
      <c r="J662" s="82"/>
      <c r="K662" s="82"/>
      <c r="L662" s="82"/>
      <c r="M662" s="82"/>
      <c r="N662" s="82"/>
      <c r="O662" s="82"/>
      <c r="P662" s="82"/>
      <c r="Q662" s="83" t="str">
        <f>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P</v>
      </c>
      <c r="R662" s="100"/>
      <c r="S662" s="101"/>
    </row>
    <row r="663" spans="1:33" s="85" customFormat="1" ht="45" outlineLevel="1">
      <c r="A663" s="56" t="str">
        <f>IF(OR(C663="",D663=""),"",$D$3&amp;"_"&amp;ROW()-13-COUNTBLANK($D$14:D663))</f>
        <v>TLTS_553</v>
      </c>
      <c r="B663" s="80" t="s">
        <v>204</v>
      </c>
      <c r="C663" s="99" t="s">
        <v>571</v>
      </c>
      <c r="D663" s="87" t="s">
        <v>765</v>
      </c>
      <c r="E663" s="18" t="s">
        <v>212</v>
      </c>
      <c r="F663" s="81"/>
      <c r="G663" s="81"/>
      <c r="H663" s="82"/>
      <c r="I663" s="82"/>
      <c r="J663" s="82"/>
      <c r="K663" s="82"/>
      <c r="L663" s="82"/>
      <c r="M663" s="82"/>
      <c r="N663" s="82"/>
      <c r="O663" s="82"/>
      <c r="P663" s="82"/>
      <c r="Q663" s="83" t="str">
        <f>IF(OR(IF(G663="",IF(F663="",IF(E663="","",E663),F663),G663)="F",IF(J663="",IF(I663="",IF(H663="","",H663),I663),J663)="F",IF(M663="",IF(L663="",IF(K663="","",K663),L663),M663)="F",IF(P663="",IF(O663="",IF(N663="","",N663),O663),P663)="F")=TRUE,"F",IF(OR(IF(G663="",IF(F663="",IF(E663="","",E663),F663),G663)="PE",IF(J663="",IF(I663="",IF(H663="","",H663),I663),J663)="PE",IF(M663="",IF(L663="",IF(K663="","",K663),L663),M663)="PE",IF(P663="",IF(O663="",IF(N663="","",N663),O663),P663)="PE")=TRUE,"PE",IF(AND(IF(G663="",IF(F663="",IF(E663="","",E663),F663),G663)="",IF(J663="",IF(I663="",IF(H663="","",H663),I663),J663)="",IF(M663="",IF(L663="",IF(K663="","",K663),L663),M663)="",IF(P663="",IF(O663="",IF(N663="","",N663),O663),P663)="")=TRUE,"","P")))</f>
        <v>P</v>
      </c>
      <c r="R663" s="100"/>
      <c r="S663" s="101"/>
    </row>
    <row r="664" spans="1:33" s="85" customFormat="1" ht="30" outlineLevel="1">
      <c r="A664" s="56" t="str">
        <f>IF(OR(C664="",D664=""),"",$D$3&amp;"_"&amp;ROW()-13-COUNTBLANK($D$14:D664))</f>
        <v>TLTS_554</v>
      </c>
      <c r="B664" s="102" t="s">
        <v>487</v>
      </c>
      <c r="C664" s="99" t="s">
        <v>572</v>
      </c>
      <c r="D664" s="86" t="s">
        <v>573</v>
      </c>
      <c r="E664" s="18" t="s">
        <v>212</v>
      </c>
      <c r="F664" s="81"/>
      <c r="G664" s="81"/>
      <c r="H664" s="82"/>
      <c r="I664" s="82"/>
      <c r="J664" s="82"/>
      <c r="K664" s="82"/>
      <c r="L664" s="82"/>
      <c r="M664" s="82"/>
      <c r="N664" s="82"/>
      <c r="O664" s="82"/>
      <c r="P664" s="82"/>
      <c r="Q664" s="83" t="str">
        <f>IF(OR(IF(G664="",IF(F664="",IF(E664="","",E664),F664),G664)="F",IF(J664="",IF(I664="",IF(H664="","",H664),I664),J664)="F",IF(M664="",IF(L664="",IF(K664="","",K664),L664),M664)="F",IF(P664="",IF(O664="",IF(N664="","",N664),O664),P664)="F")=TRUE,"F",IF(OR(IF(G664="",IF(F664="",IF(E664="","",E664),F664),G664)="PE",IF(J664="",IF(I664="",IF(H664="","",H664),I664),J664)="PE",IF(M664="",IF(L664="",IF(K664="","",K664),L664),M664)="PE",IF(P664="",IF(O664="",IF(N664="","",N664),O664),P664)="PE")=TRUE,"PE",IF(AND(IF(G664="",IF(F664="",IF(E664="","",E664),F664),G664)="",IF(J664="",IF(I664="",IF(H664="","",H664),I664),J664)="",IF(M664="",IF(L664="",IF(K664="","",K664),L664),M664)="",IF(P664="",IF(O664="",IF(N664="","",N664),O664),P664)="")=TRUE,"","P")))</f>
        <v>P</v>
      </c>
      <c r="R664" s="84"/>
      <c r="S664" s="84"/>
    </row>
    <row r="665" spans="1:33" s="85" customFormat="1" ht="45" outlineLevel="1">
      <c r="A665" s="56" t="str">
        <f>IF(OR(C665="",D665=""),"",$D$3&amp;"_"&amp;ROW()-13-COUNTBLANK($D$14:D665))</f>
        <v>TLTS_555</v>
      </c>
      <c r="B665" s="80" t="s">
        <v>270</v>
      </c>
      <c r="C665" s="99" t="s">
        <v>269</v>
      </c>
      <c r="D665" s="87" t="s">
        <v>206</v>
      </c>
      <c r="E665" s="18" t="s">
        <v>212</v>
      </c>
      <c r="F665" s="81"/>
      <c r="G665" s="81"/>
      <c r="H665" s="82"/>
      <c r="I665" s="82"/>
      <c r="J665" s="82"/>
      <c r="K665" s="82"/>
      <c r="L665" s="82"/>
      <c r="M665" s="82"/>
      <c r="N665" s="82"/>
      <c r="O665" s="82"/>
      <c r="P665" s="82"/>
      <c r="Q665" s="83" t="str">
        <f>IF(OR(IF(G665="",IF(F665="",IF(E665="","",E665),F665),G665)="F",IF(J665="",IF(I665="",IF(H665="","",H665),I665),J665)="F",IF(M665="",IF(L665="",IF(K665="","",K665),L665),M665)="F",IF(P665="",IF(O665="",IF(N665="","",N665),O665),P665)="F")=TRUE,"F",IF(OR(IF(G665="",IF(F665="",IF(E665="","",E665),F665),G665)="PE",IF(J665="",IF(I665="",IF(H665="","",H665),I665),J665)="PE",IF(M665="",IF(L665="",IF(K665="","",K665),L665),M665)="PE",IF(P665="",IF(O665="",IF(N665="","",N665),O665),P665)="PE")=TRUE,"PE",IF(AND(IF(G665="",IF(F665="",IF(E665="","",E665),F665),G665)="",IF(J665="",IF(I665="",IF(H665="","",H665),I665),J665)="",IF(M665="",IF(L665="",IF(K665="","",K665),L665),M665)="",IF(P665="",IF(O665="",IF(N665="","",N665),O665),P665)="")=TRUE,"","P")))</f>
        <v>P</v>
      </c>
      <c r="R665" s="100"/>
      <c r="S665" s="103"/>
    </row>
    <row r="666" spans="1:33" ht="30" outlineLevel="1">
      <c r="A666" s="56" t="str">
        <f>IF(OR(C666="",D666=""),"",$D$3&amp;"_"&amp;ROW()-13-COUNTBLANK($D$14:D666))</f>
        <v>TLTS_556</v>
      </c>
      <c r="B666" s="57" t="s">
        <v>271</v>
      </c>
      <c r="C666" s="112" t="s">
        <v>574</v>
      </c>
      <c r="D666" s="57" t="s">
        <v>74</v>
      </c>
      <c r="E666" s="18" t="s">
        <v>212</v>
      </c>
      <c r="F666" s="18"/>
      <c r="G666" s="18"/>
      <c r="H666" s="18"/>
      <c r="I666" s="18"/>
      <c r="J666" s="18"/>
      <c r="K666" s="18"/>
      <c r="L666" s="18"/>
      <c r="M666" s="18"/>
      <c r="N666" s="18"/>
      <c r="O666" s="18"/>
      <c r="P666" s="18"/>
      <c r="Q666" s="55" t="str">
        <f t="shared" ref="Q666" si="85">IF(OR(IF(G666="",IF(F666="",IF(E666="","",E666),F666),G666)="F",IF(J666="",IF(I666="",IF(H666="","",H666),I666),J666)="F",IF(M666="",IF(L666="",IF(K666="","",K666),L666),M666)="F",IF(P666="",IF(O666="",IF(N666="","",N666),O666),P666)="F")=TRUE,"F",IF(OR(IF(G666="",IF(F666="",IF(E666="","",E666),F666),G666)="PE",IF(J666="",IF(I666="",IF(H666="","",H666),I666),J666)="PE",IF(M666="",IF(L666="",IF(K666="","",K666),L666),M666)="PE",IF(P666="",IF(O666="",IF(N666="","",N666),O666),P666)="PE")=TRUE,"PE",IF(AND(IF(G666="",IF(F666="",IF(E666="","",E666),F666),G666)="",IF(J666="",IF(I666="",IF(H666="","",H666),I666),J666)="",IF(M666="",IF(L666="",IF(K666="","",K666),L666),M666)="",IF(P666="",IF(O666="",IF(N666="","",N666),O666),P666)="")=TRUE,"","P")))</f>
        <v>P</v>
      </c>
      <c r="R666" s="16"/>
      <c r="S666" s="16"/>
      <c r="W666" s="35"/>
      <c r="X666" s="35"/>
      <c r="Y666" s="35"/>
      <c r="Z666" s="35"/>
      <c r="AA666" s="35"/>
      <c r="AB666" s="35"/>
      <c r="AC666" s="35"/>
      <c r="AD666" s="35"/>
      <c r="AE666" s="35"/>
      <c r="AF666" s="35"/>
      <c r="AG666" s="35"/>
    </row>
    <row r="667" spans="1:33" ht="45" outlineLevel="1">
      <c r="A667" s="56" t="str">
        <f>IF(OR(C667="",D667=""),"",$D$3&amp;"_"&amp;ROW()-13-COUNTBLANK($D$14:D667))</f>
        <v>TLTS_557</v>
      </c>
      <c r="B667" s="57" t="s">
        <v>503</v>
      </c>
      <c r="C667" s="112" t="s">
        <v>575</v>
      </c>
      <c r="D667" s="57" t="s">
        <v>576</v>
      </c>
      <c r="E667" s="18"/>
      <c r="F667" s="18"/>
      <c r="G667" s="18"/>
      <c r="H667" s="18"/>
      <c r="I667" s="18"/>
      <c r="J667" s="18"/>
      <c r="K667" s="18"/>
      <c r="L667" s="18"/>
      <c r="M667" s="18"/>
      <c r="N667" s="18"/>
      <c r="O667" s="18"/>
      <c r="P667" s="18"/>
      <c r="Q667" s="55"/>
      <c r="R667" s="16"/>
      <c r="S667" s="16"/>
      <c r="W667" s="35"/>
      <c r="X667" s="35"/>
      <c r="Y667" s="35"/>
      <c r="Z667" s="35"/>
      <c r="AA667" s="35"/>
      <c r="AB667" s="35"/>
      <c r="AC667" s="35"/>
      <c r="AD667" s="35"/>
      <c r="AE667" s="35"/>
      <c r="AF667" s="35"/>
      <c r="AG667" s="35"/>
    </row>
    <row r="668" spans="1:33" ht="15.6" customHeight="1" outlineLevel="1">
      <c r="A668" s="56" t="str">
        <f>IF(OR(C668="",D668=""),"",$D$3&amp;"_"&amp;ROW()-13-COUNTBLANK($D$14:D668))</f>
        <v/>
      </c>
      <c r="B668" s="191" t="s">
        <v>213</v>
      </c>
      <c r="C668" s="192"/>
      <c r="D668" s="192"/>
      <c r="E668" s="192"/>
      <c r="F668" s="192"/>
      <c r="G668" s="192"/>
      <c r="H668" s="193"/>
      <c r="I668" s="193"/>
      <c r="J668" s="193"/>
      <c r="K668" s="193"/>
      <c r="L668" s="193"/>
      <c r="M668" s="193"/>
      <c r="N668" s="193"/>
      <c r="O668" s="193"/>
      <c r="P668" s="193"/>
      <c r="Q668" s="192"/>
      <c r="R668" s="192"/>
      <c r="S668" s="194"/>
      <c r="T668" s="45"/>
      <c r="U668" s="45"/>
      <c r="V668" s="45"/>
      <c r="W668" s="45"/>
      <c r="X668" s="45"/>
      <c r="Y668" s="45"/>
      <c r="Z668" s="45"/>
      <c r="AA668" s="45"/>
      <c r="AB668" s="45"/>
      <c r="AC668" s="45"/>
      <c r="AD668" s="45"/>
      <c r="AE668" s="45"/>
      <c r="AF668" s="45"/>
      <c r="AG668" s="45"/>
    </row>
    <row r="669" spans="1:33" ht="16.149999999999999" customHeight="1" outlineLevel="1">
      <c r="A669" s="56" t="str">
        <f>IF(OR(C669="",D669=""),"",$D$3&amp;"_"&amp;ROW()-13-COUNTBLANK($D$14:D669))</f>
        <v/>
      </c>
      <c r="B669" s="171" t="s">
        <v>36</v>
      </c>
      <c r="C669" s="171"/>
      <c r="D669" s="171"/>
      <c r="E669" s="171"/>
      <c r="F669" s="171"/>
      <c r="G669" s="171"/>
      <c r="H669" s="171"/>
      <c r="I669" s="171"/>
      <c r="J669" s="171"/>
      <c r="K669" s="171"/>
      <c r="L669" s="171"/>
      <c r="M669" s="171"/>
      <c r="N669" s="171"/>
      <c r="O669" s="171"/>
      <c r="P669" s="171"/>
      <c r="Q669" s="171"/>
      <c r="R669" s="171"/>
      <c r="S669" s="171"/>
      <c r="T669" s="45"/>
      <c r="U669" s="45"/>
      <c r="V669" s="45"/>
      <c r="W669" s="45"/>
      <c r="X669" s="45"/>
      <c r="Y669" s="45"/>
      <c r="Z669" s="45"/>
      <c r="AA669" s="45"/>
      <c r="AB669" s="45"/>
      <c r="AC669" s="45"/>
      <c r="AD669" s="45"/>
      <c r="AE669" s="45"/>
      <c r="AF669" s="45"/>
      <c r="AG669" s="45"/>
    </row>
    <row r="670" spans="1:33" ht="110.45" customHeight="1" outlineLevel="1">
      <c r="A670" s="56" t="str">
        <f>IF(OR(C670="",D670=""),"",$D$3&amp;"_"&amp;ROW()-13-COUNTBLANK($D$14:D670))</f>
        <v>TLTS_558</v>
      </c>
      <c r="B670" s="71" t="s">
        <v>134</v>
      </c>
      <c r="C670" s="16" t="s">
        <v>135</v>
      </c>
      <c r="D670" s="16" t="s">
        <v>289</v>
      </c>
      <c r="E670" s="18" t="s">
        <v>212</v>
      </c>
      <c r="F670" s="18"/>
      <c r="G670" s="18"/>
      <c r="H670" s="18"/>
      <c r="I670" s="18"/>
      <c r="J670" s="18"/>
      <c r="K670" s="18"/>
      <c r="L670" s="18"/>
      <c r="M670" s="18"/>
      <c r="N670" s="18"/>
      <c r="O670" s="18"/>
      <c r="P670" s="18"/>
      <c r="Q670" s="55" t="str">
        <f t="shared" ref="Q670:Q674" si="86">IF(OR(IF(G670="",IF(F670="",IF(E670="","",E670),F670),G670)="F",IF(J670="",IF(I670="",IF(H670="","",H670),I670),J670)="F",IF(M670="",IF(L670="",IF(K670="","",K670),L670),M670)="F",IF(P670="",IF(O670="",IF(N670="","",N670),O670),P670)="F")=TRUE,"F",IF(OR(IF(G670="",IF(F670="",IF(E670="","",E670),F670),G670)="PE",IF(J670="",IF(I670="",IF(H670="","",H670),I670),J670)="PE",IF(M670="",IF(L670="",IF(K670="","",K670),L670),M670)="PE",IF(P670="",IF(O670="",IF(N670="","",N670),O670),P670)="PE")=TRUE,"PE",IF(AND(IF(G670="",IF(F670="",IF(E670="","",E670),F670),G670)="",IF(J670="",IF(I670="",IF(H670="","",H670),I670),J670)="",IF(M670="",IF(L670="",IF(K670="","",K670),L670),M670)="",IF(P670="",IF(O670="",IF(N670="","",N670),O670),P670)="")=TRUE,"","P")))</f>
        <v>P</v>
      </c>
      <c r="R670" s="67"/>
      <c r="S670" s="67"/>
      <c r="T670" s="43"/>
      <c r="U670" s="43"/>
      <c r="V670" s="43"/>
      <c r="W670" s="43"/>
      <c r="X670" s="43"/>
      <c r="Y670" s="43"/>
      <c r="Z670" s="43"/>
      <c r="AA670" s="43"/>
      <c r="AB670" s="43"/>
      <c r="AC670" s="43"/>
      <c r="AD670" s="43"/>
      <c r="AE670" s="43"/>
      <c r="AF670" s="43"/>
      <c r="AG670" s="43"/>
    </row>
    <row r="671" spans="1:33" ht="110.45" customHeight="1" outlineLevel="1">
      <c r="A671" s="56" t="str">
        <f>IF(OR(C671="",D671=""),"",$D$3&amp;"_"&amp;ROW()-13-COUNTBLANK($D$14:D671))</f>
        <v>TLTS_559</v>
      </c>
      <c r="B671" s="16" t="s">
        <v>39</v>
      </c>
      <c r="C671" s="16" t="s">
        <v>136</v>
      </c>
      <c r="D671" s="140" t="s">
        <v>494</v>
      </c>
      <c r="E671" s="18" t="s">
        <v>212</v>
      </c>
      <c r="F671" s="18"/>
      <c r="G671" s="18"/>
      <c r="H671" s="17"/>
      <c r="I671" s="17"/>
      <c r="J671" s="17"/>
      <c r="K671" s="17"/>
      <c r="L671" s="17"/>
      <c r="M671" s="17"/>
      <c r="N671" s="17"/>
      <c r="O671" s="17"/>
      <c r="P671" s="17"/>
      <c r="Q671" s="54" t="str">
        <f t="shared" si="86"/>
        <v>P</v>
      </c>
      <c r="R671" s="67"/>
      <c r="S671" s="67"/>
      <c r="T671" s="43"/>
      <c r="U671" s="43"/>
      <c r="V671" s="43"/>
      <c r="W671" s="43"/>
      <c r="X671" s="43"/>
      <c r="Y671" s="43"/>
      <c r="Z671" s="43"/>
      <c r="AA671" s="43"/>
      <c r="AB671" s="43"/>
      <c r="AC671" s="43"/>
      <c r="AD671" s="43"/>
      <c r="AE671" s="43"/>
      <c r="AF671" s="43"/>
      <c r="AG671" s="43"/>
    </row>
    <row r="672" spans="1:33" ht="27.6" customHeight="1" outlineLevel="1">
      <c r="A672" s="56" t="str">
        <f>IF(OR(C672="",D672=""),"",$D$3&amp;"_"&amp;ROW()-13-COUNTBLANK($D$14:D672))</f>
        <v>TLTS_560</v>
      </c>
      <c r="B672" s="16" t="s">
        <v>290</v>
      </c>
      <c r="C672" s="16" t="s">
        <v>291</v>
      </c>
      <c r="D672" s="16" t="s">
        <v>292</v>
      </c>
      <c r="E672" s="18" t="s">
        <v>212</v>
      </c>
      <c r="F672" s="18"/>
      <c r="G672" s="18"/>
      <c r="H672" s="17"/>
      <c r="I672" s="17"/>
      <c r="J672" s="17"/>
      <c r="K672" s="17"/>
      <c r="L672" s="17"/>
      <c r="M672" s="17"/>
      <c r="N672" s="17"/>
      <c r="O672" s="17"/>
      <c r="P672" s="17"/>
      <c r="Q672" s="54"/>
      <c r="R672" s="67"/>
      <c r="S672" s="67"/>
      <c r="T672" s="43"/>
      <c r="U672" s="43"/>
      <c r="V672" s="43"/>
      <c r="W672" s="43"/>
      <c r="X672" s="43"/>
      <c r="Y672" s="43"/>
      <c r="Z672" s="43"/>
      <c r="AA672" s="43"/>
      <c r="AB672" s="43"/>
      <c r="AC672" s="43"/>
      <c r="AD672" s="43"/>
      <c r="AE672" s="43"/>
      <c r="AF672" s="43"/>
      <c r="AG672" s="43"/>
    </row>
    <row r="673" spans="1:33" ht="27.6" customHeight="1" outlineLevel="1">
      <c r="A673" s="56" t="str">
        <f>IF(OR(C673="",D673=""),"",$D$3&amp;"_"&amp;ROW()-13-COUNTBLANK($D$14:D673))</f>
        <v>TLTS_561</v>
      </c>
      <c r="B673" s="16" t="s">
        <v>40</v>
      </c>
      <c r="C673" s="16" t="s">
        <v>233</v>
      </c>
      <c r="D673" s="67" t="s">
        <v>75</v>
      </c>
      <c r="E673" s="18" t="s">
        <v>212</v>
      </c>
      <c r="F673" s="18"/>
      <c r="G673" s="18"/>
      <c r="H673" s="18"/>
      <c r="I673" s="18"/>
      <c r="J673" s="18"/>
      <c r="K673" s="18"/>
      <c r="L673" s="18"/>
      <c r="M673" s="18"/>
      <c r="N673" s="18"/>
      <c r="O673" s="18"/>
      <c r="P673" s="18"/>
      <c r="Q673" s="55" t="str">
        <f t="shared" si="86"/>
        <v>P</v>
      </c>
      <c r="R673" s="67"/>
      <c r="S673" s="67"/>
      <c r="T673" s="43"/>
      <c r="U673" s="43"/>
      <c r="V673" s="43"/>
      <c r="W673" s="43"/>
      <c r="X673" s="43"/>
      <c r="Y673" s="43"/>
      <c r="Z673" s="43"/>
      <c r="AA673" s="43"/>
      <c r="AB673" s="43"/>
      <c r="AC673" s="43"/>
      <c r="AD673" s="43"/>
      <c r="AE673" s="43"/>
      <c r="AF673" s="43"/>
      <c r="AG673" s="43"/>
    </row>
    <row r="674" spans="1:33" ht="27.6" customHeight="1" outlineLevel="1">
      <c r="A674" s="56" t="str">
        <f>IF(OR(C674="",D674=""),"",$D$3&amp;"_"&amp;ROW()-13-COUNTBLANK($D$14:D674))</f>
        <v>TLTS_562</v>
      </c>
      <c r="B674" s="16" t="s">
        <v>41</v>
      </c>
      <c r="C674" s="16" t="s">
        <v>234</v>
      </c>
      <c r="D674" s="16" t="s">
        <v>76</v>
      </c>
      <c r="E674" s="18" t="s">
        <v>212</v>
      </c>
      <c r="F674" s="18"/>
      <c r="G674" s="18"/>
      <c r="H674" s="18"/>
      <c r="I674" s="18"/>
      <c r="J674" s="18"/>
      <c r="K674" s="18"/>
      <c r="L674" s="18"/>
      <c r="M674" s="18"/>
      <c r="N674" s="18"/>
      <c r="O674" s="18"/>
      <c r="P674" s="18"/>
      <c r="Q674" s="55" t="str">
        <f t="shared" si="86"/>
        <v>P</v>
      </c>
      <c r="R674" s="67"/>
      <c r="S674" s="67"/>
      <c r="T674" s="43"/>
      <c r="U674" s="43"/>
      <c r="V674" s="43"/>
      <c r="W674" s="43"/>
      <c r="X674" s="43"/>
      <c r="Y674" s="43"/>
      <c r="Z674" s="43"/>
      <c r="AA674" s="43"/>
      <c r="AB674" s="43"/>
      <c r="AC674" s="43"/>
      <c r="AD674" s="43"/>
      <c r="AE674" s="43"/>
      <c r="AF674" s="43"/>
      <c r="AG674" s="43"/>
    </row>
    <row r="675" spans="1:33" ht="16.149999999999999" customHeight="1" outlineLevel="1">
      <c r="A675" s="56" t="str">
        <f>IF(OR(C675="",D675=""),"",$D$3&amp;"_"&amp;ROW()-13-COUNTBLANK($D$14:D675))</f>
        <v/>
      </c>
      <c r="B675" s="171" t="s">
        <v>58</v>
      </c>
      <c r="C675" s="171"/>
      <c r="D675" s="171"/>
      <c r="E675" s="171"/>
      <c r="F675" s="171"/>
      <c r="G675" s="171"/>
      <c r="H675" s="171"/>
      <c r="I675" s="171"/>
      <c r="J675" s="171"/>
      <c r="K675" s="171"/>
      <c r="L675" s="171"/>
      <c r="M675" s="171"/>
      <c r="N675" s="171"/>
      <c r="O675" s="171"/>
      <c r="P675" s="171"/>
      <c r="Q675" s="171"/>
      <c r="R675" s="171"/>
      <c r="S675" s="171"/>
      <c r="T675" s="43"/>
      <c r="U675" s="43"/>
      <c r="V675" s="43"/>
      <c r="W675" s="46"/>
      <c r="X675" s="46"/>
      <c r="Y675" s="46"/>
      <c r="Z675" s="46"/>
      <c r="AA675" s="46"/>
      <c r="AB675" s="46"/>
      <c r="AC675" s="46"/>
      <c r="AD675" s="46"/>
      <c r="AE675" s="46"/>
      <c r="AF675" s="46"/>
      <c r="AG675" s="46"/>
    </row>
    <row r="676" spans="1:33" ht="15.6" customHeight="1" outlineLevel="1">
      <c r="A676" s="56" t="str">
        <f>IF(OR(C676="",D676=""),"",$D$3&amp;"_"&amp;ROW()-13-COUNTBLANK($D$14:D676))</f>
        <v/>
      </c>
      <c r="B676" s="172" t="s">
        <v>300</v>
      </c>
      <c r="C676" s="172"/>
      <c r="D676" s="172"/>
      <c r="E676" s="172"/>
      <c r="F676" s="172"/>
      <c r="G676" s="172"/>
      <c r="H676" s="173"/>
      <c r="I676" s="173"/>
      <c r="J676" s="173"/>
      <c r="K676" s="173"/>
      <c r="L676" s="173"/>
      <c r="M676" s="173"/>
      <c r="N676" s="173"/>
      <c r="O676" s="173"/>
      <c r="P676" s="173"/>
      <c r="Q676" s="172"/>
      <c r="R676" s="172"/>
      <c r="S676" s="172"/>
      <c r="T676" s="45"/>
      <c r="U676" s="45"/>
      <c r="V676" s="45"/>
      <c r="W676" s="45"/>
      <c r="X676" s="45"/>
      <c r="Y676" s="45"/>
      <c r="Z676" s="45"/>
      <c r="AA676" s="45"/>
      <c r="AB676" s="45"/>
      <c r="AC676" s="45"/>
      <c r="AD676" s="45"/>
      <c r="AE676" s="45"/>
      <c r="AF676" s="45"/>
      <c r="AG676" s="45"/>
    </row>
    <row r="677" spans="1:33" ht="27.6" customHeight="1" outlineLevel="1">
      <c r="A677" s="56" t="str">
        <f>IF(OR(C677="",D677=""),"",$D$3&amp;"_"&amp;ROW()-13-COUNTBLANK($D$14:D677))</f>
        <v>TLTS_563</v>
      </c>
      <c r="B677" s="67" t="s">
        <v>137</v>
      </c>
      <c r="C677" s="68" t="s">
        <v>304</v>
      </c>
      <c r="D677" s="68" t="s">
        <v>299</v>
      </c>
      <c r="E677" s="18" t="s">
        <v>212</v>
      </c>
      <c r="F677" s="18"/>
      <c r="G677" s="18"/>
      <c r="H677" s="18"/>
      <c r="I677" s="18"/>
      <c r="J677" s="18"/>
      <c r="K677" s="18"/>
      <c r="L677" s="18"/>
      <c r="M677" s="18"/>
      <c r="N677" s="18"/>
      <c r="O677" s="18"/>
      <c r="P677" s="18"/>
      <c r="Q677" s="55" t="str">
        <f t="shared" ref="Q677:Q682" si="87">IF(OR(IF(G677="",IF(F677="",IF(E677="","",E677),F677),G677)="F",IF(J677="",IF(I677="",IF(H677="","",H677),I677),J677)="F",IF(M677="",IF(L677="",IF(K677="","",K677),L677),M677)="F",IF(P677="",IF(O677="",IF(N677="","",N677),O677),P677)="F")=TRUE,"F",IF(OR(IF(G677="",IF(F677="",IF(E677="","",E677),F677),G677)="PE",IF(J677="",IF(I677="",IF(H677="","",H677),I677),J677)="PE",IF(M677="",IF(L677="",IF(K677="","",K677),L677),M677)="PE",IF(P677="",IF(O677="",IF(N677="","",N677),O677),P677)="PE")=TRUE,"PE",IF(AND(IF(G677="",IF(F677="",IF(E677="","",E677),F677),G677)="",IF(J677="",IF(I677="",IF(H677="","",H677),I677),J677)="",IF(M677="",IF(L677="",IF(K677="","",K677),L677),M677)="",IF(P677="",IF(O677="",IF(N677="","",N677),O677),P677)="")=TRUE,"","P")))</f>
        <v>P</v>
      </c>
      <c r="R677" s="16"/>
      <c r="S677" s="16"/>
      <c r="T677" s="43"/>
      <c r="U677" s="43"/>
      <c r="V677" s="43"/>
      <c r="W677" s="43"/>
      <c r="X677" s="43"/>
      <c r="Y677" s="43"/>
      <c r="Z677" s="43"/>
      <c r="AA677" s="43"/>
      <c r="AB677" s="43"/>
      <c r="AC677" s="43"/>
      <c r="AD677" s="43"/>
      <c r="AE677" s="43"/>
      <c r="AF677" s="43"/>
      <c r="AG677" s="43"/>
    </row>
    <row r="678" spans="1:33" ht="55.15" customHeight="1" outlineLevel="1">
      <c r="A678" s="56" t="str">
        <f>IF(OR(C678="",D678=""),"",$D$3&amp;"_"&amp;ROW()-13-COUNTBLANK($D$14:D678))</f>
        <v>TLTS_564</v>
      </c>
      <c r="B678" s="67" t="s">
        <v>138</v>
      </c>
      <c r="C678" s="68" t="s">
        <v>308</v>
      </c>
      <c r="D678" s="68" t="s">
        <v>311</v>
      </c>
      <c r="E678" s="18" t="s">
        <v>212</v>
      </c>
      <c r="F678" s="18"/>
      <c r="G678" s="18"/>
      <c r="H678" s="18"/>
      <c r="I678" s="18"/>
      <c r="J678" s="18"/>
      <c r="K678" s="18"/>
      <c r="L678" s="18"/>
      <c r="M678" s="18"/>
      <c r="N678" s="18"/>
      <c r="O678" s="18"/>
      <c r="P678" s="18"/>
      <c r="Q678" s="55" t="str">
        <f t="shared" si="87"/>
        <v>P</v>
      </c>
      <c r="R678" s="16"/>
      <c r="S678" s="16"/>
      <c r="T678" s="43"/>
      <c r="U678" s="43"/>
      <c r="V678" s="43"/>
      <c r="W678" s="43"/>
      <c r="X678" s="43"/>
      <c r="Y678" s="43"/>
      <c r="Z678" s="43"/>
      <c r="AA678" s="43"/>
      <c r="AB678" s="43"/>
      <c r="AC678" s="43"/>
      <c r="AD678" s="43"/>
      <c r="AE678" s="43"/>
      <c r="AF678" s="43"/>
      <c r="AG678" s="43"/>
    </row>
    <row r="679" spans="1:33" ht="27.6" customHeight="1" outlineLevel="1">
      <c r="A679" s="56" t="str">
        <f>IF(OR(C679="",D679=""),"",$D$3&amp;"_"&amp;ROW()-13-COUNTBLANK($D$14:D679))</f>
        <v>TLTS_565</v>
      </c>
      <c r="B679" s="176" t="s">
        <v>70</v>
      </c>
      <c r="C679" s="68" t="s">
        <v>305</v>
      </c>
      <c r="D679" s="68" t="s">
        <v>139</v>
      </c>
      <c r="E679" s="18" t="s">
        <v>212</v>
      </c>
      <c r="F679" s="18"/>
      <c r="G679" s="18"/>
      <c r="H679" s="18"/>
      <c r="I679" s="18"/>
      <c r="J679" s="18"/>
      <c r="K679" s="18"/>
      <c r="L679" s="18"/>
      <c r="M679" s="18"/>
      <c r="N679" s="18"/>
      <c r="O679" s="18"/>
      <c r="P679" s="18"/>
      <c r="Q679" s="55" t="str">
        <f t="shared" si="87"/>
        <v>P</v>
      </c>
      <c r="R679" s="16"/>
      <c r="S679" s="16"/>
      <c r="T679" s="43"/>
      <c r="U679" s="43"/>
      <c r="V679" s="43"/>
      <c r="W679" s="43"/>
      <c r="X679" s="43"/>
      <c r="Y679" s="43"/>
      <c r="Z679" s="43"/>
      <c r="AA679" s="43"/>
      <c r="AB679" s="43"/>
      <c r="AC679" s="43"/>
      <c r="AD679" s="43"/>
      <c r="AE679" s="43"/>
      <c r="AF679" s="43"/>
      <c r="AG679" s="43"/>
    </row>
    <row r="680" spans="1:33" ht="27.6" customHeight="1" outlineLevel="1">
      <c r="A680" s="56" t="str">
        <f>IF(OR(C680="",D680=""),"",$D$3&amp;"_"&amp;ROW()-13-COUNTBLANK($D$14:D680))</f>
        <v>TLTS_566</v>
      </c>
      <c r="B680" s="177"/>
      <c r="C680" s="68" t="s">
        <v>306</v>
      </c>
      <c r="D680" s="68" t="s">
        <v>277</v>
      </c>
      <c r="E680" s="18" t="s">
        <v>212</v>
      </c>
      <c r="F680" s="18"/>
      <c r="G680" s="18"/>
      <c r="H680" s="18"/>
      <c r="I680" s="18"/>
      <c r="J680" s="18"/>
      <c r="K680" s="18"/>
      <c r="L680" s="18"/>
      <c r="M680" s="18"/>
      <c r="N680" s="18"/>
      <c r="O680" s="18"/>
      <c r="P680" s="18"/>
      <c r="Q680" s="55" t="str">
        <f t="shared" si="87"/>
        <v>P</v>
      </c>
      <c r="R680" s="16"/>
      <c r="S680" s="16"/>
      <c r="T680" s="43"/>
      <c r="U680" s="43"/>
      <c r="V680" s="43"/>
      <c r="W680" s="43"/>
      <c r="X680" s="43"/>
      <c r="Y680" s="43"/>
      <c r="Z680" s="43"/>
      <c r="AA680" s="43"/>
      <c r="AB680" s="43"/>
      <c r="AC680" s="43"/>
      <c r="AD680" s="43"/>
      <c r="AE680" s="43"/>
      <c r="AF680" s="43"/>
      <c r="AG680" s="43"/>
    </row>
    <row r="681" spans="1:33" ht="27.6" customHeight="1" outlineLevel="1">
      <c r="A681" s="56" t="str">
        <f>IF(OR(C681="",D681=""),"",$D$3&amp;"_"&amp;ROW()-13-COUNTBLANK($D$14:D681))</f>
        <v>TLTS_567</v>
      </c>
      <c r="B681" s="177"/>
      <c r="C681" s="68" t="s">
        <v>309</v>
      </c>
      <c r="D681" s="68" t="s">
        <v>310</v>
      </c>
      <c r="E681" s="18" t="s">
        <v>212</v>
      </c>
      <c r="F681" s="18"/>
      <c r="G681" s="18"/>
      <c r="H681" s="18"/>
      <c r="I681" s="18"/>
      <c r="J681" s="18"/>
      <c r="K681" s="18"/>
      <c r="L681" s="18"/>
      <c r="M681" s="18"/>
      <c r="N681" s="18"/>
      <c r="O681" s="18"/>
      <c r="P681" s="18"/>
      <c r="Q681" s="55" t="str">
        <f t="shared" si="87"/>
        <v>P</v>
      </c>
      <c r="R681" s="16"/>
      <c r="S681" s="16"/>
      <c r="T681" s="43"/>
      <c r="U681" s="43"/>
      <c r="V681" s="43"/>
      <c r="W681" s="43"/>
      <c r="X681" s="43"/>
      <c r="Y681" s="43"/>
      <c r="Z681" s="43"/>
      <c r="AA681" s="43"/>
      <c r="AB681" s="43"/>
      <c r="AC681" s="43"/>
      <c r="AD681" s="43"/>
      <c r="AE681" s="43"/>
      <c r="AF681" s="43"/>
      <c r="AG681" s="43"/>
    </row>
    <row r="682" spans="1:33" ht="27.6" customHeight="1" outlineLevel="1">
      <c r="A682" s="56" t="str">
        <f>IF(OR(C682="",D682=""),"",$D$3&amp;"_"&amp;ROW()-13-COUNTBLANK($D$14:D682))</f>
        <v>TLTS_568</v>
      </c>
      <c r="B682" s="67" t="s">
        <v>140</v>
      </c>
      <c r="C682" s="68" t="s">
        <v>307</v>
      </c>
      <c r="D682" s="68" t="s">
        <v>301</v>
      </c>
      <c r="E682" s="18" t="s">
        <v>212</v>
      </c>
      <c r="F682" s="18"/>
      <c r="G682" s="18"/>
      <c r="H682" s="18"/>
      <c r="I682" s="18"/>
      <c r="J682" s="18"/>
      <c r="K682" s="18"/>
      <c r="L682" s="18"/>
      <c r="M682" s="18"/>
      <c r="N682" s="18"/>
      <c r="O682" s="18"/>
      <c r="P682" s="18"/>
      <c r="Q682" s="55" t="str">
        <f t="shared" si="87"/>
        <v>P</v>
      </c>
      <c r="R682" s="16"/>
      <c r="S682" s="16"/>
      <c r="T682" s="43"/>
      <c r="U682" s="43"/>
      <c r="V682" s="43"/>
      <c r="W682" s="43"/>
      <c r="X682" s="43"/>
      <c r="Y682" s="43"/>
      <c r="Z682" s="43"/>
      <c r="AA682" s="43"/>
      <c r="AB682" s="43"/>
      <c r="AC682" s="43"/>
      <c r="AD682" s="43"/>
      <c r="AE682" s="43"/>
      <c r="AF682" s="43"/>
      <c r="AG682" s="43"/>
    </row>
    <row r="683" spans="1:33" ht="16.149999999999999" customHeight="1" outlineLevel="1">
      <c r="A683" s="56" t="str">
        <f>IF(OR(C683="",D683=""),"",$D$3&amp;"_"&amp;ROW()-13-COUNTBLANK($D$14:D683))</f>
        <v/>
      </c>
      <c r="B683" s="171" t="s">
        <v>67</v>
      </c>
      <c r="C683" s="171"/>
      <c r="D683" s="171"/>
      <c r="E683" s="171"/>
      <c r="F683" s="171"/>
      <c r="G683" s="171"/>
      <c r="H683" s="171"/>
      <c r="I683" s="171"/>
      <c r="J683" s="171"/>
      <c r="K683" s="171"/>
      <c r="L683" s="171"/>
      <c r="M683" s="171"/>
      <c r="N683" s="171"/>
      <c r="O683" s="171"/>
      <c r="P683" s="171"/>
      <c r="Q683" s="171"/>
      <c r="R683" s="171"/>
      <c r="S683" s="171"/>
      <c r="T683" s="43"/>
      <c r="U683" s="43"/>
      <c r="V683" s="43"/>
      <c r="W683" s="46"/>
      <c r="X683" s="46"/>
      <c r="Y683" s="46"/>
      <c r="Z683" s="46"/>
      <c r="AA683" s="46"/>
      <c r="AB683" s="46"/>
      <c r="AC683" s="46"/>
      <c r="AD683" s="46"/>
      <c r="AE683" s="46"/>
      <c r="AF683" s="46"/>
      <c r="AG683" s="46"/>
    </row>
    <row r="684" spans="1:33" ht="27.6" customHeight="1" outlineLevel="1">
      <c r="A684" s="56" t="str">
        <f>IF(OR(C684="",D684=""),"",$D$3&amp;"_"&amp;ROW()-13-COUNTBLANK($D$14:D684))</f>
        <v>TLTS_569</v>
      </c>
      <c r="B684" s="67" t="s">
        <v>312</v>
      </c>
      <c r="C684" s="68" t="s">
        <v>304</v>
      </c>
      <c r="D684" s="68" t="s">
        <v>313</v>
      </c>
      <c r="E684" s="18" t="s">
        <v>212</v>
      </c>
      <c r="F684" s="18"/>
      <c r="G684" s="18"/>
      <c r="H684" s="18"/>
      <c r="I684" s="18"/>
      <c r="J684" s="18"/>
      <c r="K684" s="18"/>
      <c r="L684" s="18"/>
      <c r="M684" s="18"/>
      <c r="N684" s="18"/>
      <c r="O684" s="18"/>
      <c r="P684" s="18"/>
      <c r="Q684" s="55" t="str">
        <f t="shared" ref="Q684" si="88">IF(OR(IF(G684="",IF(F684="",IF(E684="","",E684),F684),G684)="F",IF(J684="",IF(I684="",IF(H684="","",H684),I684),J684)="F",IF(M684="",IF(L684="",IF(K684="","",K684),L684),M684)="F",IF(P684="",IF(O684="",IF(N684="","",N684),O684),P684)="F")=TRUE,"F",IF(OR(IF(G684="",IF(F684="",IF(E684="","",E684),F684),G684)="PE",IF(J684="",IF(I684="",IF(H684="","",H684),I684),J684)="PE",IF(M684="",IF(L684="",IF(K684="","",K684),L684),M684)="PE",IF(P684="",IF(O684="",IF(N684="","",N684),O684),P684)="PE")=TRUE,"PE",IF(AND(IF(G684="",IF(F684="",IF(E684="","",E684),F684),G684)="",IF(J684="",IF(I684="",IF(H684="","",H684),I684),J684)="",IF(M684="",IF(L684="",IF(K684="","",K684),L684),M684)="",IF(P684="",IF(O684="",IF(N684="","",N684),O684),P684)="")=TRUE,"","P")))</f>
        <v>P</v>
      </c>
      <c r="R684" s="16"/>
      <c r="S684" s="16"/>
      <c r="T684" s="43"/>
      <c r="U684" s="43"/>
      <c r="V684" s="43"/>
      <c r="W684" s="43"/>
      <c r="X684" s="43"/>
      <c r="Y684" s="43"/>
      <c r="Z684" s="43"/>
      <c r="AA684" s="43"/>
      <c r="AB684" s="43"/>
      <c r="AC684" s="43"/>
      <c r="AD684" s="43"/>
      <c r="AE684" s="43"/>
      <c r="AF684" s="43"/>
      <c r="AG684" s="43"/>
    </row>
    <row r="685" spans="1:33" ht="27.6" customHeight="1" outlineLevel="1">
      <c r="A685" s="56" t="str">
        <f>IF(OR(C685="",D685=""),"",$D$3&amp;"_"&amp;ROW()-13-COUNTBLANK($D$14:D685))</f>
        <v>TLTS_570</v>
      </c>
      <c r="B685" s="67" t="s">
        <v>314</v>
      </c>
      <c r="C685" s="68" t="s">
        <v>315</v>
      </c>
      <c r="D685" s="68" t="s">
        <v>316</v>
      </c>
      <c r="E685" s="18" t="s">
        <v>212</v>
      </c>
      <c r="F685" s="18"/>
      <c r="G685" s="18"/>
      <c r="H685" s="18"/>
      <c r="I685" s="18"/>
      <c r="J685" s="18"/>
      <c r="K685" s="18"/>
      <c r="L685" s="18"/>
      <c r="M685" s="18"/>
      <c r="N685" s="18"/>
      <c r="O685" s="18"/>
      <c r="P685" s="18"/>
      <c r="Q685" s="55" t="str">
        <f t="shared" ref="Q685" si="89">IF(OR(IF(G685="",IF(F685="",IF(E685="","",E685),F685),G685)="F",IF(J685="",IF(I685="",IF(H685="","",H685),I685),J685)="F",IF(M685="",IF(L685="",IF(K685="","",K685),L685),M685)="F",IF(P685="",IF(O685="",IF(N685="","",N685),O685),P685)="F")=TRUE,"F",IF(OR(IF(G685="",IF(F685="",IF(E685="","",E685),F685),G685)="PE",IF(J685="",IF(I685="",IF(H685="","",H685),I685),J685)="PE",IF(M685="",IF(L685="",IF(K685="","",K685),L685),M685)="PE",IF(P685="",IF(O685="",IF(N685="","",N685),O685),P685)="PE")=TRUE,"PE",IF(AND(IF(G685="",IF(F685="",IF(E685="","",E685),F685),G685)="",IF(J685="",IF(I685="",IF(H685="","",H685),I685),J685)="",IF(M685="",IF(L685="",IF(K685="","",K685),L685),M685)="",IF(P685="",IF(O685="",IF(N685="","",N685),O685),P685)="")=TRUE,"","P")))</f>
        <v>P</v>
      </c>
      <c r="R685" s="16"/>
      <c r="S685" s="16"/>
      <c r="T685" s="43"/>
      <c r="U685" s="43"/>
      <c r="V685" s="43"/>
      <c r="W685" s="43"/>
      <c r="X685" s="43"/>
      <c r="Y685" s="43"/>
      <c r="Z685" s="43"/>
      <c r="AA685" s="43"/>
      <c r="AB685" s="43"/>
      <c r="AC685" s="43"/>
      <c r="AD685" s="43"/>
      <c r="AE685" s="43"/>
      <c r="AF685" s="43"/>
      <c r="AG685" s="43"/>
    </row>
    <row r="686" spans="1:33" ht="27.6" customHeight="1" outlineLevel="1">
      <c r="A686" s="56" t="str">
        <f>IF(OR(C686="",D686=""),"",$D$3&amp;"_"&amp;ROW()-13-COUNTBLANK($D$14:D686))</f>
        <v>TLTS_571</v>
      </c>
      <c r="B686" s="67" t="s">
        <v>317</v>
      </c>
      <c r="C686" s="68" t="s">
        <v>318</v>
      </c>
      <c r="D686" s="68" t="s">
        <v>319</v>
      </c>
      <c r="E686" s="18" t="s">
        <v>212</v>
      </c>
      <c r="F686" s="18"/>
      <c r="G686" s="18"/>
      <c r="H686" s="18"/>
      <c r="I686" s="18"/>
      <c r="J686" s="18"/>
      <c r="K686" s="18"/>
      <c r="L686" s="18"/>
      <c r="M686" s="18"/>
      <c r="N686" s="18"/>
      <c r="O686" s="18"/>
      <c r="P686" s="18"/>
      <c r="Q686" s="55" t="str">
        <f t="shared" ref="Q686:Q687" si="90">IF(OR(IF(G686="",IF(F686="",IF(E686="","",E686),F686),G686)="F",IF(J686="",IF(I686="",IF(H686="","",H686),I686),J686)="F",IF(M686="",IF(L686="",IF(K686="","",K686),L686),M686)="F",IF(P686="",IF(O686="",IF(N686="","",N686),O686),P686)="F")=TRUE,"F",IF(OR(IF(G686="",IF(F686="",IF(E686="","",E686),F686),G686)="PE",IF(J686="",IF(I686="",IF(H686="","",H686),I686),J686)="PE",IF(M686="",IF(L686="",IF(K686="","",K686),L686),M686)="PE",IF(P686="",IF(O686="",IF(N686="","",N686),O686),P686)="PE")=TRUE,"PE",IF(AND(IF(G686="",IF(F686="",IF(E686="","",E686),F686),G686)="",IF(J686="",IF(I686="",IF(H686="","",H686),I686),J686)="",IF(M686="",IF(L686="",IF(K686="","",K686),L686),M686)="",IF(P686="",IF(O686="",IF(N686="","",N686),O686),P686)="")=TRUE,"","P")))</f>
        <v>P</v>
      </c>
      <c r="R686" s="16"/>
      <c r="S686" s="16"/>
      <c r="T686" s="43"/>
      <c r="U686" s="43"/>
      <c r="V686" s="43"/>
      <c r="W686" s="43"/>
      <c r="X686" s="43"/>
      <c r="Y686" s="43"/>
      <c r="Z686" s="43"/>
      <c r="AA686" s="43"/>
      <c r="AB686" s="43"/>
      <c r="AC686" s="43"/>
      <c r="AD686" s="43"/>
      <c r="AE686" s="43"/>
      <c r="AF686" s="43"/>
      <c r="AG686" s="43"/>
    </row>
    <row r="687" spans="1:33" ht="55.15" customHeight="1" outlineLevel="1">
      <c r="A687" s="56" t="str">
        <f>IF(OR(C687="",D687=""),"",$D$3&amp;"_"&amp;ROW()-13-COUNTBLANK($D$14:D687))</f>
        <v>TLTS_572</v>
      </c>
      <c r="B687" s="67" t="s">
        <v>320</v>
      </c>
      <c r="C687" s="68" t="s">
        <v>308</v>
      </c>
      <c r="D687" s="68" t="s">
        <v>311</v>
      </c>
      <c r="E687" s="18" t="s">
        <v>212</v>
      </c>
      <c r="F687" s="18"/>
      <c r="G687" s="18"/>
      <c r="H687" s="18"/>
      <c r="I687" s="18"/>
      <c r="J687" s="18"/>
      <c r="K687" s="18"/>
      <c r="L687" s="18"/>
      <c r="M687" s="18"/>
      <c r="N687" s="18"/>
      <c r="O687" s="18"/>
      <c r="P687" s="18"/>
      <c r="Q687" s="55" t="str">
        <f t="shared" si="90"/>
        <v>P</v>
      </c>
      <c r="R687" s="16"/>
      <c r="S687" s="16"/>
      <c r="T687" s="43"/>
      <c r="U687" s="43"/>
      <c r="V687" s="43"/>
      <c r="W687" s="43"/>
      <c r="X687" s="43"/>
      <c r="Y687" s="43"/>
      <c r="Z687" s="43"/>
      <c r="AA687" s="43"/>
      <c r="AB687" s="43"/>
      <c r="AC687" s="43"/>
      <c r="AD687" s="43"/>
      <c r="AE687" s="43"/>
      <c r="AF687" s="43"/>
      <c r="AG687" s="43"/>
    </row>
    <row r="688" spans="1:33" ht="27.6" customHeight="1" outlineLevel="1">
      <c r="A688" s="56" t="str">
        <f>IF(OR(C688="",D688=""),"",$D$3&amp;"_"&amp;ROW()-13-COUNTBLANK($D$14:D688))</f>
        <v>TLTS_573</v>
      </c>
      <c r="B688" s="67" t="s">
        <v>321</v>
      </c>
      <c r="C688" s="68" t="s">
        <v>308</v>
      </c>
      <c r="D688" s="68" t="s">
        <v>322</v>
      </c>
      <c r="E688" s="18" t="s">
        <v>212</v>
      </c>
      <c r="F688" s="18"/>
      <c r="G688" s="18"/>
      <c r="H688" s="18"/>
      <c r="I688" s="18"/>
      <c r="J688" s="18"/>
      <c r="K688" s="18"/>
      <c r="L688" s="18"/>
      <c r="M688" s="18"/>
      <c r="N688" s="18"/>
      <c r="O688" s="18"/>
      <c r="P688" s="18"/>
      <c r="Q688" s="55" t="str">
        <f t="shared" ref="Q688" si="91">IF(OR(IF(G688="",IF(F688="",IF(E688="","",E688),F688),G688)="F",IF(J688="",IF(I688="",IF(H688="","",H688),I688),J688)="F",IF(M688="",IF(L688="",IF(K688="","",K688),L688),M688)="F",IF(P688="",IF(O688="",IF(N688="","",N688),O688),P688)="F")=TRUE,"F",IF(OR(IF(G688="",IF(F688="",IF(E688="","",E688),F688),G688)="PE",IF(J688="",IF(I688="",IF(H688="","",H688),I688),J688)="PE",IF(M688="",IF(L688="",IF(K688="","",K688),L688),M688)="PE",IF(P688="",IF(O688="",IF(N688="","",N688),O688),P688)="PE")=TRUE,"PE",IF(AND(IF(G688="",IF(F688="",IF(E688="","",E688),F688),G688)="",IF(J688="",IF(I688="",IF(H688="","",H688),I688),J688)="",IF(M688="",IF(L688="",IF(K688="","",K688),L688),M688)="",IF(P688="",IF(O688="",IF(N688="","",N688),O688),P688)="")=TRUE,"","P")))</f>
        <v>P</v>
      </c>
      <c r="R688" s="16"/>
      <c r="S688" s="16"/>
      <c r="T688" s="43"/>
      <c r="U688" s="43"/>
      <c r="V688" s="43"/>
      <c r="W688" s="43"/>
      <c r="X688" s="43"/>
      <c r="Y688" s="43"/>
      <c r="Z688" s="43"/>
      <c r="AA688" s="43"/>
      <c r="AB688" s="43"/>
      <c r="AC688" s="43"/>
      <c r="AD688" s="43"/>
      <c r="AE688" s="43"/>
      <c r="AF688" s="43"/>
      <c r="AG688" s="43"/>
    </row>
    <row r="689" spans="1:33" ht="18.75" outlineLevel="1">
      <c r="A689" s="56" t="str">
        <f>IF(OR(C689="",D689=""),"",$D$3&amp;"_"&amp;ROW()-13-COUNTBLANK($D$14:D689))</f>
        <v/>
      </c>
      <c r="B689" s="135" t="s">
        <v>680</v>
      </c>
      <c r="C689" s="136"/>
      <c r="D689" s="136"/>
      <c r="E689" s="136"/>
      <c r="F689" s="136"/>
      <c r="G689" s="136"/>
      <c r="H689" s="24"/>
      <c r="I689" s="24"/>
      <c r="J689" s="24"/>
      <c r="K689" s="24"/>
      <c r="L689" s="24"/>
      <c r="M689" s="24"/>
      <c r="N689" s="24"/>
      <c r="O689" s="24"/>
      <c r="P689" s="24"/>
      <c r="Q689" s="136"/>
      <c r="R689" s="136"/>
      <c r="S689" s="136"/>
      <c r="T689" s="44"/>
      <c r="U689" s="44"/>
      <c r="V689" s="44"/>
      <c r="W689" s="44"/>
      <c r="X689" s="44"/>
      <c r="Y689" s="44"/>
      <c r="Z689" s="44"/>
      <c r="AA689" s="44"/>
      <c r="AB689" s="44"/>
      <c r="AC689" s="44"/>
      <c r="AD689" s="44"/>
      <c r="AE689" s="44"/>
      <c r="AF689" s="44"/>
      <c r="AG689" s="44"/>
    </row>
    <row r="690" spans="1:33" ht="15.75" outlineLevel="1" collapsed="1">
      <c r="A690" s="56" t="str">
        <f>IF(OR(C690="",D690=""),"",$D$3&amp;"_"&amp;ROW()-13-COUNTBLANK($D$14:D690))</f>
        <v/>
      </c>
      <c r="B690" s="171" t="s">
        <v>36</v>
      </c>
      <c r="C690" s="171"/>
      <c r="D690" s="171"/>
      <c r="E690" s="171"/>
      <c r="F690" s="171"/>
      <c r="G690" s="171"/>
      <c r="H690" s="171"/>
      <c r="I690" s="171"/>
      <c r="J690" s="171"/>
      <c r="K690" s="171"/>
      <c r="L690" s="171"/>
      <c r="M690" s="171"/>
      <c r="N690" s="171"/>
      <c r="O690" s="171"/>
      <c r="P690" s="171"/>
      <c r="Q690" s="171"/>
      <c r="R690" s="171"/>
      <c r="S690" s="171"/>
      <c r="T690" s="45"/>
      <c r="U690" s="45"/>
      <c r="V690" s="45"/>
      <c r="W690" s="45"/>
      <c r="X690" s="45"/>
      <c r="Y690" s="45"/>
      <c r="Z690" s="45"/>
      <c r="AA690" s="45"/>
      <c r="AB690" s="45"/>
      <c r="AC690" s="45"/>
      <c r="AD690" s="45"/>
      <c r="AE690" s="45"/>
      <c r="AF690" s="45"/>
      <c r="AG690" s="45"/>
    </row>
    <row r="691" spans="1:33" ht="120" outlineLevel="1">
      <c r="A691" s="56" t="str">
        <f>IF(OR(C691="",D691=""),"",$D$3&amp;"_"&amp;ROW()-13-COUNTBLANK($D$14:D691))</f>
        <v>TLTS_574</v>
      </c>
      <c r="B691" s="71" t="s">
        <v>134</v>
      </c>
      <c r="C691" s="16" t="s">
        <v>577</v>
      </c>
      <c r="D691" s="16" t="s">
        <v>679</v>
      </c>
      <c r="E691" s="18" t="s">
        <v>212</v>
      </c>
      <c r="F691" s="18"/>
      <c r="G691" s="18"/>
      <c r="H691" s="18"/>
      <c r="I691" s="18"/>
      <c r="J691" s="18"/>
      <c r="K691" s="18"/>
      <c r="L691" s="18"/>
      <c r="M691" s="18"/>
      <c r="N691" s="18"/>
      <c r="O691" s="18"/>
      <c r="P691" s="18"/>
      <c r="Q691" s="55" t="str">
        <f t="shared" ref="Q691:Q695" si="92">IF(OR(IF(G691="",IF(F691="",IF(E691="","",E691),F691),G691)="F",IF(J691="",IF(I691="",IF(H691="","",H691),I691),J691)="F",IF(M691="",IF(L691="",IF(K691="","",K691),L691),M691)="F",IF(P691="",IF(O691="",IF(N691="","",N691),O691),P691)="F")=TRUE,"F",IF(OR(IF(G691="",IF(F691="",IF(E691="","",E691),F691),G691)="PE",IF(J691="",IF(I691="",IF(H691="","",H691),I691),J691)="PE",IF(M691="",IF(L691="",IF(K691="","",K691),L691),M691)="PE",IF(P691="",IF(O691="",IF(N691="","",N691),O691),P691)="PE")=TRUE,"PE",IF(AND(IF(G691="",IF(F691="",IF(E691="","",E691),F691),G691)="",IF(J691="",IF(I691="",IF(H691="","",H691),I691),J691)="",IF(M691="",IF(L691="",IF(K691="","",K691),L691),M691)="",IF(P691="",IF(O691="",IF(N691="","",N691),O691),P691)="")=TRUE,"","P")))</f>
        <v>P</v>
      </c>
      <c r="R691" s="67"/>
      <c r="S691" s="67"/>
      <c r="T691" s="43"/>
      <c r="U691" s="43"/>
      <c r="V691" s="43"/>
      <c r="W691" s="43"/>
      <c r="X691" s="43"/>
      <c r="Y691" s="43"/>
      <c r="Z691" s="43"/>
      <c r="AA691" s="43"/>
      <c r="AB691" s="43"/>
      <c r="AC691" s="43"/>
      <c r="AD691" s="43"/>
      <c r="AE691" s="43"/>
      <c r="AF691" s="43"/>
      <c r="AG691" s="43"/>
    </row>
    <row r="692" spans="1:33" ht="30" outlineLevel="1">
      <c r="A692" s="56" t="str">
        <f>IF(OR(C692="",D692=""),"",$D$3&amp;"_"&amp;ROW()-13-COUNTBLANK($D$14:D692))</f>
        <v>TLTS_575</v>
      </c>
      <c r="B692" s="71" t="s">
        <v>293</v>
      </c>
      <c r="C692" s="16" t="s">
        <v>578</v>
      </c>
      <c r="D692" s="16" t="s">
        <v>579</v>
      </c>
      <c r="E692" s="18" t="s">
        <v>212</v>
      </c>
      <c r="F692" s="18"/>
      <c r="G692" s="18"/>
      <c r="H692" s="18"/>
      <c r="I692" s="18"/>
      <c r="J692" s="18"/>
      <c r="K692" s="18"/>
      <c r="L692" s="18"/>
      <c r="M692" s="18"/>
      <c r="N692" s="18"/>
      <c r="O692" s="18"/>
      <c r="P692" s="18"/>
      <c r="Q692" s="55" t="str">
        <f t="shared" si="92"/>
        <v>P</v>
      </c>
      <c r="R692" s="67"/>
      <c r="S692" s="67"/>
      <c r="T692" s="43"/>
      <c r="U692" s="43"/>
      <c r="V692" s="43"/>
      <c r="W692" s="43"/>
      <c r="X692" s="43"/>
      <c r="Y692" s="43"/>
      <c r="Z692" s="43"/>
      <c r="AA692" s="43"/>
      <c r="AB692" s="43"/>
      <c r="AC692" s="43"/>
      <c r="AD692" s="43"/>
      <c r="AE692" s="43"/>
      <c r="AF692" s="43"/>
      <c r="AG692" s="43"/>
    </row>
    <row r="693" spans="1:33" ht="105" outlineLevel="1">
      <c r="A693" s="56" t="str">
        <f>IF(OR(C693="",D693=""),"",$D$3&amp;"_"&amp;ROW()-13-COUNTBLANK($D$14:D693))</f>
        <v>TLTS_576</v>
      </c>
      <c r="B693" s="16" t="s">
        <v>39</v>
      </c>
      <c r="C693" s="16" t="s">
        <v>136</v>
      </c>
      <c r="D693" s="140" t="s">
        <v>499</v>
      </c>
      <c r="E693" s="18" t="s">
        <v>212</v>
      </c>
      <c r="F693" s="18"/>
      <c r="G693" s="18"/>
      <c r="H693" s="17"/>
      <c r="I693" s="17"/>
      <c r="J693" s="17"/>
      <c r="K693" s="17"/>
      <c r="L693" s="17"/>
      <c r="M693" s="17"/>
      <c r="N693" s="17"/>
      <c r="O693" s="17"/>
      <c r="P693" s="17"/>
      <c r="Q693" s="54" t="str">
        <f t="shared" si="92"/>
        <v>P</v>
      </c>
      <c r="R693" s="67"/>
      <c r="S693" s="67"/>
      <c r="T693" s="43"/>
      <c r="U693" s="43"/>
      <c r="V693" s="43"/>
      <c r="W693" s="43"/>
      <c r="X693" s="43"/>
      <c r="Y693" s="43"/>
      <c r="Z693" s="43"/>
      <c r="AA693" s="43"/>
      <c r="AB693" s="43"/>
      <c r="AC693" s="43"/>
      <c r="AD693" s="43"/>
      <c r="AE693" s="43"/>
      <c r="AF693" s="43"/>
      <c r="AG693" s="43"/>
    </row>
    <row r="694" spans="1:33" ht="30" outlineLevel="1">
      <c r="A694" s="56" t="str">
        <f>IF(OR(C694="",D694=""),"",$D$3&amp;"_"&amp;ROW()-13-COUNTBLANK($D$14:D694))</f>
        <v>TLTS_577</v>
      </c>
      <c r="B694" s="16" t="s">
        <v>40</v>
      </c>
      <c r="C694" s="16" t="s">
        <v>233</v>
      </c>
      <c r="D694" s="67" t="s">
        <v>75</v>
      </c>
      <c r="E694" s="18" t="s">
        <v>212</v>
      </c>
      <c r="F694" s="18"/>
      <c r="G694" s="18"/>
      <c r="H694" s="18"/>
      <c r="I694" s="18"/>
      <c r="J694" s="18"/>
      <c r="K694" s="18"/>
      <c r="L694" s="18"/>
      <c r="M694" s="18"/>
      <c r="N694" s="18"/>
      <c r="O694" s="18"/>
      <c r="P694" s="18"/>
      <c r="Q694" s="55" t="str">
        <f t="shared" si="92"/>
        <v>P</v>
      </c>
      <c r="R694" s="67"/>
      <c r="S694" s="67"/>
      <c r="T694" s="43"/>
      <c r="U694" s="43"/>
      <c r="V694" s="43"/>
      <c r="W694" s="43"/>
      <c r="X694" s="43"/>
      <c r="Y694" s="43"/>
      <c r="Z694" s="43"/>
      <c r="AA694" s="43"/>
      <c r="AB694" s="43"/>
      <c r="AC694" s="43"/>
      <c r="AD694" s="43"/>
      <c r="AE694" s="43"/>
      <c r="AF694" s="43"/>
      <c r="AG694" s="43"/>
    </row>
    <row r="695" spans="1:33" ht="30" outlineLevel="1">
      <c r="A695" s="56" t="str">
        <f>IF(OR(C695="",D695=""),"",$D$3&amp;"_"&amp;ROW()-13-COUNTBLANK($D$14:D695))</f>
        <v>TLTS_578</v>
      </c>
      <c r="B695" s="16" t="s">
        <v>41</v>
      </c>
      <c r="C695" s="16" t="s">
        <v>234</v>
      </c>
      <c r="D695" s="16" t="s">
        <v>76</v>
      </c>
      <c r="E695" s="18" t="s">
        <v>212</v>
      </c>
      <c r="F695" s="18"/>
      <c r="G695" s="18"/>
      <c r="H695" s="18"/>
      <c r="I695" s="18"/>
      <c r="J695" s="18"/>
      <c r="K695" s="18"/>
      <c r="L695" s="18"/>
      <c r="M695" s="18"/>
      <c r="N695" s="18"/>
      <c r="O695" s="18"/>
      <c r="P695" s="18"/>
      <c r="Q695" s="55" t="str">
        <f t="shared" si="92"/>
        <v>P</v>
      </c>
      <c r="R695" s="67"/>
      <c r="S695" s="67"/>
      <c r="T695" s="43"/>
      <c r="U695" s="43"/>
      <c r="V695" s="43"/>
      <c r="W695" s="43"/>
      <c r="X695" s="43"/>
      <c r="Y695" s="43"/>
      <c r="Z695" s="43"/>
      <c r="AA695" s="43"/>
      <c r="AB695" s="43"/>
      <c r="AC695" s="43"/>
      <c r="AD695" s="43"/>
      <c r="AE695" s="43"/>
      <c r="AF695" s="43"/>
      <c r="AG695" s="43"/>
    </row>
    <row r="696" spans="1:33" ht="15.75" outlineLevel="1">
      <c r="A696" s="56" t="str">
        <f>IF(OR(C696="",D696=""),"",$D$3&amp;"_"&amp;ROW()-13-COUNTBLANK($D$14:D696))</f>
        <v/>
      </c>
      <c r="B696" s="189" t="s">
        <v>105</v>
      </c>
      <c r="C696" s="190"/>
      <c r="D696" s="190"/>
      <c r="E696" s="190"/>
      <c r="F696" s="190"/>
      <c r="G696" s="190"/>
      <c r="H696" s="190"/>
      <c r="I696" s="190"/>
      <c r="J696" s="190"/>
      <c r="K696" s="190"/>
      <c r="L696" s="190"/>
      <c r="M696" s="190"/>
      <c r="N696" s="190"/>
      <c r="O696" s="190"/>
      <c r="P696" s="190"/>
      <c r="Q696" s="190"/>
      <c r="R696" s="190"/>
      <c r="S696" s="190"/>
      <c r="T696" s="40"/>
      <c r="U696" s="40"/>
      <c r="V696" s="40"/>
      <c r="W696" s="40"/>
      <c r="X696" s="40"/>
      <c r="Y696" s="40"/>
      <c r="Z696" s="40"/>
      <c r="AA696" s="40"/>
      <c r="AB696" s="40"/>
      <c r="AC696" s="40"/>
      <c r="AD696" s="40"/>
      <c r="AE696" s="40"/>
      <c r="AF696" s="40"/>
      <c r="AG696" s="40"/>
    </row>
    <row r="697" spans="1:33" s="92" customFormat="1" ht="30" outlineLevel="1">
      <c r="A697" s="56" t="str">
        <f>IF(OR(C697="",D697=""),"",$D$3&amp;"_"&amp;ROW()-13-COUNTBLANK($D$14:D697))</f>
        <v>TLTS_579</v>
      </c>
      <c r="B697" s="97" t="s">
        <v>294</v>
      </c>
      <c r="C697" s="97" t="s">
        <v>580</v>
      </c>
      <c r="D697" s="90" t="s">
        <v>295</v>
      </c>
      <c r="E697" s="114" t="s">
        <v>212</v>
      </c>
      <c r="F697" s="88"/>
      <c r="G697" s="88"/>
      <c r="H697" s="88"/>
      <c r="I697" s="88"/>
      <c r="J697" s="88"/>
      <c r="K697" s="88"/>
      <c r="L697" s="88"/>
      <c r="M697" s="88"/>
      <c r="N697" s="88"/>
      <c r="O697" s="88"/>
      <c r="P697" s="88"/>
      <c r="Q697" s="89" t="str">
        <f t="shared" ref="Q697:Q698" si="93">IF(OR(IF(G697="",IF(F697="",IF(E697="","",E697),F697),G697)="F",IF(J697="",IF(I697="",IF(H697="","",H697),I697),J697)="F",IF(M697="",IF(L697="",IF(K697="","",K697),L697),M697)="F",IF(P697="",IF(O697="",IF(N697="","",N697),O697),P697)="F")=TRUE,"F",IF(OR(IF(G697="",IF(F697="",IF(E697="","",E697),F697),G697)="PE",IF(J697="",IF(I697="",IF(H697="","",H697),I697),J697)="PE",IF(M697="",IF(L697="",IF(K697="","",K697),L697),M697)="PE",IF(P697="",IF(O697="",IF(N697="","",N697),O697),P697)="PE")=TRUE,"PE",IF(AND(IF(G697="",IF(F697="",IF(E697="","",E697),F697),G697)="",IF(J697="",IF(I697="",IF(H697="","",H697),I697),J697)="",IF(M697="",IF(L697="",IF(K697="","",K697),L697),M697)="",IF(P697="",IF(O697="",IF(N697="","",N697),O697),P697)="")=TRUE,"","P")))</f>
        <v>P</v>
      </c>
      <c r="R697" s="90"/>
      <c r="S697" s="91"/>
    </row>
    <row r="698" spans="1:33" ht="30" outlineLevel="1">
      <c r="A698" s="56" t="str">
        <f>IF(OR(C698="",D698=""),"",$D$3&amp;"_"&amp;ROW()-13-COUNTBLANK($D$14:D698))</f>
        <v>TLTS_580</v>
      </c>
      <c r="B698" s="16" t="s">
        <v>302</v>
      </c>
      <c r="C698" s="16" t="s">
        <v>581</v>
      </c>
      <c r="D698" s="16" t="s">
        <v>303</v>
      </c>
      <c r="E698" s="114" t="s">
        <v>212</v>
      </c>
      <c r="F698" s="18"/>
      <c r="G698" s="18"/>
      <c r="H698" s="18"/>
      <c r="I698" s="18"/>
      <c r="J698" s="18"/>
      <c r="K698" s="18"/>
      <c r="L698" s="18"/>
      <c r="M698" s="18"/>
      <c r="N698" s="18"/>
      <c r="O698" s="18"/>
      <c r="P698" s="18"/>
      <c r="Q698" s="55" t="str">
        <f t="shared" si="93"/>
        <v>P</v>
      </c>
      <c r="R698" s="67"/>
      <c r="S698" s="67"/>
      <c r="T698" s="43"/>
      <c r="U698" s="43"/>
      <c r="V698" s="43"/>
      <c r="W698" s="43"/>
      <c r="X698" s="43"/>
      <c r="Y698" s="43"/>
      <c r="Z698" s="43"/>
      <c r="AA698" s="43"/>
      <c r="AB698" s="43"/>
      <c r="AC698" s="43"/>
      <c r="AD698" s="43"/>
      <c r="AE698" s="43"/>
      <c r="AF698" s="43"/>
      <c r="AG698" s="43"/>
    </row>
    <row r="699" spans="1:33" ht="18.75" outlineLevel="1">
      <c r="A699" s="56" t="str">
        <f>IF(OR(C699="",D699=""),"",$D$3&amp;"_"&amp;ROW()-13-COUNTBLANK($D$14:D699))</f>
        <v/>
      </c>
      <c r="B699" s="135" t="s">
        <v>681</v>
      </c>
      <c r="C699" s="136"/>
      <c r="D699" s="136"/>
      <c r="E699" s="136"/>
      <c r="F699" s="136"/>
      <c r="G699" s="136"/>
      <c r="H699" s="24"/>
      <c r="I699" s="24"/>
      <c r="J699" s="24"/>
      <c r="K699" s="24"/>
      <c r="L699" s="24"/>
      <c r="M699" s="24"/>
      <c r="N699" s="24"/>
      <c r="O699" s="24"/>
      <c r="P699" s="24"/>
      <c r="Q699" s="136"/>
      <c r="R699" s="136"/>
      <c r="S699" s="136"/>
      <c r="T699" s="44"/>
      <c r="U699" s="44"/>
      <c r="V699" s="44"/>
      <c r="W699" s="44"/>
      <c r="X699" s="44"/>
      <c r="Y699" s="44"/>
      <c r="Z699" s="44"/>
      <c r="AA699" s="44"/>
      <c r="AB699" s="44"/>
      <c r="AC699" s="44"/>
      <c r="AD699" s="44"/>
      <c r="AE699" s="44"/>
      <c r="AF699" s="44"/>
      <c r="AG699" s="44"/>
    </row>
    <row r="700" spans="1:33" ht="16.149999999999999" customHeight="1" outlineLevel="1">
      <c r="A700" s="56" t="str">
        <f>IF(OR(C700="",D700=""),"",$D$3&amp;"_"&amp;ROW()-13-COUNTBLANK($D$14:D700))</f>
        <v/>
      </c>
      <c r="B700" s="171" t="s">
        <v>36</v>
      </c>
      <c r="C700" s="171"/>
      <c r="D700" s="171"/>
      <c r="E700" s="171"/>
      <c r="F700" s="171"/>
      <c r="G700" s="171"/>
      <c r="H700" s="171"/>
      <c r="I700" s="171"/>
      <c r="J700" s="171"/>
      <c r="K700" s="171"/>
      <c r="L700" s="171"/>
      <c r="M700" s="171"/>
      <c r="N700" s="171"/>
      <c r="O700" s="171"/>
      <c r="P700" s="171"/>
      <c r="Q700" s="171"/>
      <c r="R700" s="171"/>
      <c r="S700" s="171"/>
      <c r="T700" s="45"/>
      <c r="U700" s="45"/>
      <c r="V700" s="45"/>
      <c r="W700" s="45"/>
      <c r="X700" s="45"/>
      <c r="Y700" s="45"/>
      <c r="Z700" s="45"/>
      <c r="AA700" s="45"/>
      <c r="AB700" s="45"/>
      <c r="AC700" s="45"/>
      <c r="AD700" s="45"/>
      <c r="AE700" s="45"/>
      <c r="AF700" s="45"/>
      <c r="AG700" s="45"/>
    </row>
    <row r="701" spans="1:33" ht="138" customHeight="1" outlineLevel="1">
      <c r="A701" s="56" t="str">
        <f>IF(OR(C701="",D701=""),"",$D$3&amp;"_"&amp;ROW()-13-COUNTBLANK($D$14:D701))</f>
        <v>TLTS_581</v>
      </c>
      <c r="B701" s="71" t="s">
        <v>134</v>
      </c>
      <c r="C701" s="16" t="s">
        <v>135</v>
      </c>
      <c r="D701" s="16" t="s">
        <v>615</v>
      </c>
      <c r="E701" s="18" t="s">
        <v>212</v>
      </c>
      <c r="F701" s="18"/>
      <c r="G701" s="18"/>
      <c r="H701" s="18"/>
      <c r="I701" s="18"/>
      <c r="J701" s="18"/>
      <c r="K701" s="18"/>
      <c r="L701" s="18"/>
      <c r="M701" s="18"/>
      <c r="N701" s="18"/>
      <c r="O701" s="18"/>
      <c r="P701" s="18"/>
      <c r="Q701" s="55" t="str">
        <f t="shared" ref="Q701:Q704" si="94">IF(OR(IF(G701="",IF(F701="",IF(E701="","",E701),F701),G701)="F",IF(J701="",IF(I701="",IF(H701="","",H701),I701),J701)="F",IF(M701="",IF(L701="",IF(K701="","",K701),L701),M701)="F",IF(P701="",IF(O701="",IF(N701="","",N701),O701),P701)="F")=TRUE,"F",IF(OR(IF(G701="",IF(F701="",IF(E701="","",E701),F701),G701)="PE",IF(J701="",IF(I701="",IF(H701="","",H701),I701),J701)="PE",IF(M701="",IF(L701="",IF(K701="","",K701),L701),M701)="PE",IF(P701="",IF(O701="",IF(N701="","",N701),O701),P701)="PE")=TRUE,"PE",IF(AND(IF(G701="",IF(F701="",IF(E701="","",E701),F701),G701)="",IF(J701="",IF(I701="",IF(H701="","",H701),I701),J701)="",IF(M701="",IF(L701="",IF(K701="","",K701),L701),M701)="",IF(P701="",IF(O701="",IF(N701="","",N701),O701),P701)="")=TRUE,"","P")))</f>
        <v>P</v>
      </c>
      <c r="R701" s="67"/>
      <c r="S701" s="67"/>
      <c r="T701" s="43"/>
      <c r="U701" s="43"/>
      <c r="V701" s="43"/>
      <c r="W701" s="43"/>
      <c r="X701" s="43"/>
      <c r="Y701" s="43"/>
      <c r="Z701" s="43"/>
      <c r="AA701" s="43"/>
      <c r="AB701" s="43"/>
      <c r="AC701" s="43"/>
      <c r="AD701" s="43"/>
      <c r="AE701" s="43"/>
      <c r="AF701" s="43"/>
      <c r="AG701" s="43"/>
    </row>
    <row r="702" spans="1:33" ht="151.9" customHeight="1" outlineLevel="1">
      <c r="A702" s="56" t="str">
        <f>IF(OR(C702="",D702=""),"",$D$3&amp;"_"&amp;ROW()-13-COUNTBLANK($D$14:D702))</f>
        <v>TLTS_582</v>
      </c>
      <c r="B702" s="16" t="s">
        <v>39</v>
      </c>
      <c r="C702" s="16" t="s">
        <v>136</v>
      </c>
      <c r="D702" s="140" t="s">
        <v>352</v>
      </c>
      <c r="E702" s="18" t="s">
        <v>212</v>
      </c>
      <c r="F702" s="18"/>
      <c r="G702" s="18"/>
      <c r="H702" s="17"/>
      <c r="I702" s="17"/>
      <c r="J702" s="17"/>
      <c r="K702" s="17"/>
      <c r="L702" s="17"/>
      <c r="M702" s="17"/>
      <c r="N702" s="17"/>
      <c r="O702" s="17"/>
      <c r="P702" s="17"/>
      <c r="Q702" s="54" t="str">
        <f t="shared" si="94"/>
        <v>P</v>
      </c>
      <c r="R702" s="67"/>
      <c r="S702" s="67"/>
      <c r="T702" s="43"/>
      <c r="U702" s="43"/>
      <c r="V702" s="43"/>
      <c r="W702" s="43"/>
      <c r="X702" s="43"/>
      <c r="Y702" s="43"/>
      <c r="Z702" s="43"/>
      <c r="AA702" s="43"/>
      <c r="AB702" s="43"/>
      <c r="AC702" s="43"/>
      <c r="AD702" s="43"/>
      <c r="AE702" s="43"/>
      <c r="AF702" s="43"/>
      <c r="AG702" s="43"/>
    </row>
    <row r="703" spans="1:33" ht="27.6" customHeight="1" outlineLevel="1">
      <c r="A703" s="56" t="str">
        <f>IF(OR(C703="",D703=""),"",$D$3&amp;"_"&amp;ROW()-13-COUNTBLANK($D$14:D703))</f>
        <v>TLTS_583</v>
      </c>
      <c r="B703" s="16" t="s">
        <v>40</v>
      </c>
      <c r="C703" s="16" t="s">
        <v>233</v>
      </c>
      <c r="D703" s="67" t="s">
        <v>75</v>
      </c>
      <c r="E703" s="18" t="s">
        <v>323</v>
      </c>
      <c r="F703" s="18"/>
      <c r="G703" s="18"/>
      <c r="H703" s="18"/>
      <c r="I703" s="18"/>
      <c r="J703" s="18"/>
      <c r="K703" s="18"/>
      <c r="L703" s="18"/>
      <c r="M703" s="18"/>
      <c r="N703" s="18"/>
      <c r="O703" s="18"/>
      <c r="P703" s="18"/>
      <c r="Q703" s="55" t="str">
        <f t="shared" si="94"/>
        <v>PE</v>
      </c>
      <c r="R703" s="67"/>
      <c r="S703" s="67"/>
      <c r="T703" s="43"/>
      <c r="U703" s="43"/>
      <c r="V703" s="43"/>
      <c r="W703" s="43"/>
      <c r="X703" s="43"/>
      <c r="Y703" s="43"/>
      <c r="Z703" s="43"/>
      <c r="AA703" s="43"/>
      <c r="AB703" s="43"/>
      <c r="AC703" s="43"/>
      <c r="AD703" s="43"/>
      <c r="AE703" s="43"/>
      <c r="AF703" s="43"/>
      <c r="AG703" s="43"/>
    </row>
    <row r="704" spans="1:33" ht="27.6" customHeight="1" outlineLevel="1">
      <c r="A704" s="56" t="str">
        <f>IF(OR(C704="",D704=""),"",$D$3&amp;"_"&amp;ROW()-13-COUNTBLANK($D$14:D704))</f>
        <v>TLTS_584</v>
      </c>
      <c r="B704" s="16" t="s">
        <v>41</v>
      </c>
      <c r="C704" s="16" t="s">
        <v>234</v>
      </c>
      <c r="D704" s="16" t="s">
        <v>76</v>
      </c>
      <c r="E704" s="18" t="s">
        <v>323</v>
      </c>
      <c r="F704" s="18"/>
      <c r="G704" s="18"/>
      <c r="H704" s="18"/>
      <c r="I704" s="18"/>
      <c r="J704" s="18"/>
      <c r="K704" s="18"/>
      <c r="L704" s="18"/>
      <c r="M704" s="18"/>
      <c r="N704" s="18"/>
      <c r="O704" s="18"/>
      <c r="P704" s="18"/>
      <c r="Q704" s="55" t="str">
        <f t="shared" si="94"/>
        <v>PE</v>
      </c>
      <c r="R704" s="67"/>
      <c r="S704" s="67"/>
      <c r="T704" s="43"/>
      <c r="U704" s="43"/>
      <c r="V704" s="43"/>
      <c r="W704" s="43"/>
      <c r="X704" s="43"/>
      <c r="Y704" s="43"/>
      <c r="Z704" s="43"/>
      <c r="AA704" s="43"/>
      <c r="AB704" s="43"/>
      <c r="AC704" s="43"/>
      <c r="AD704" s="43"/>
      <c r="AE704" s="43"/>
      <c r="AF704" s="43"/>
      <c r="AG704" s="43"/>
    </row>
    <row r="705" spans="1:33" ht="16.149999999999999" customHeight="1" outlineLevel="1">
      <c r="A705" s="56" t="str">
        <f>IF(OR(C705="",D705=""),"",$D$3&amp;"_"&amp;ROW()-13-COUNTBLANK($D$14:D705))</f>
        <v/>
      </c>
      <c r="B705" s="171" t="s">
        <v>58</v>
      </c>
      <c r="C705" s="171"/>
      <c r="D705" s="171"/>
      <c r="E705" s="171"/>
      <c r="F705" s="171"/>
      <c r="G705" s="171"/>
      <c r="H705" s="171"/>
      <c r="I705" s="171"/>
      <c r="J705" s="171"/>
      <c r="K705" s="171"/>
      <c r="L705" s="171"/>
      <c r="M705" s="171"/>
      <c r="N705" s="171"/>
      <c r="O705" s="171"/>
      <c r="P705" s="171"/>
      <c r="Q705" s="171"/>
      <c r="R705" s="171"/>
      <c r="S705" s="171"/>
      <c r="T705" s="43"/>
      <c r="U705" s="43"/>
      <c r="V705" s="43"/>
      <c r="W705" s="46"/>
      <c r="X705" s="46"/>
      <c r="Y705" s="46"/>
      <c r="Z705" s="46"/>
      <c r="AA705" s="46"/>
      <c r="AB705" s="46"/>
      <c r="AC705" s="46"/>
      <c r="AD705" s="46"/>
      <c r="AE705" s="46"/>
      <c r="AF705" s="46"/>
      <c r="AG705" s="46"/>
    </row>
    <row r="706" spans="1:33" ht="15.6" customHeight="1" outlineLevel="1">
      <c r="A706" s="56" t="str">
        <f>IF(OR(C706="",D706=""),"",$D$3&amp;"_"&amp;ROW()-13-COUNTBLANK($D$14:D706))</f>
        <v/>
      </c>
      <c r="B706" s="187" t="s">
        <v>473</v>
      </c>
      <c r="C706" s="187"/>
      <c r="D706" s="187"/>
      <c r="E706" s="187"/>
      <c r="F706" s="187"/>
      <c r="G706" s="187"/>
      <c r="H706" s="188"/>
      <c r="I706" s="188"/>
      <c r="J706" s="188"/>
      <c r="K706" s="188"/>
      <c r="L706" s="188"/>
      <c r="M706" s="188"/>
      <c r="N706" s="188"/>
      <c r="O706" s="188"/>
      <c r="P706" s="188"/>
      <c r="Q706" s="187"/>
      <c r="R706" s="187"/>
      <c r="S706" s="187"/>
      <c r="T706" s="45"/>
      <c r="U706" s="45"/>
      <c r="V706" s="45"/>
      <c r="W706" s="45"/>
      <c r="X706" s="45"/>
      <c r="Y706" s="45"/>
      <c r="Z706" s="45"/>
      <c r="AA706" s="45"/>
      <c r="AB706" s="45"/>
      <c r="AC706" s="45"/>
      <c r="AD706" s="45"/>
      <c r="AE706" s="45"/>
      <c r="AF706" s="45"/>
      <c r="AG706" s="45"/>
    </row>
    <row r="707" spans="1:33" ht="30" outlineLevel="1">
      <c r="A707" s="56" t="str">
        <f>IF(OR(C707="",D707=""),"",$D$3&amp;"_"&amp;ROW()-13-COUNTBLANK($D$14:D707))</f>
        <v>TLTS_585</v>
      </c>
      <c r="B707" s="57" t="s">
        <v>474</v>
      </c>
      <c r="C707" s="57" t="s">
        <v>554</v>
      </c>
      <c r="D707" s="57" t="s">
        <v>475</v>
      </c>
      <c r="E707" s="18" t="s">
        <v>212</v>
      </c>
      <c r="F707" s="18"/>
      <c r="G707" s="18"/>
      <c r="H707" s="18"/>
      <c r="I707" s="18"/>
      <c r="J707" s="18"/>
      <c r="K707" s="18"/>
      <c r="L707" s="18"/>
      <c r="M707" s="18"/>
      <c r="N707" s="18"/>
      <c r="O707" s="18"/>
      <c r="P707" s="18"/>
      <c r="Q707" s="55" t="str">
        <f t="shared" ref="Q707" si="95">IF(OR(IF(G707="",IF(F707="",IF(E707="","",E707),F707),G707)="F",IF(J707="",IF(I707="",IF(H707="","",H707),I707),J707)="F",IF(M707="",IF(L707="",IF(K707="","",K707),L707),M707)="F",IF(P707="",IF(O707="",IF(N707="","",N707),O707),P707)="F")=TRUE,"F",IF(OR(IF(G707="",IF(F707="",IF(E707="","",E707),F707),G707)="PE",IF(J707="",IF(I707="",IF(H707="","",H707),I707),J707)="PE",IF(M707="",IF(L707="",IF(K707="","",K707),L707),M707)="PE",IF(P707="",IF(O707="",IF(N707="","",N707),O707),P707)="PE")=TRUE,"PE",IF(AND(IF(G707="",IF(F707="",IF(E707="","",E707),F707),G707)="",IF(J707="",IF(I707="",IF(H707="","",H707),I707),J707)="",IF(M707="",IF(L707="",IF(K707="","",K707),L707),M707)="",IF(P707="",IF(O707="",IF(N707="","",N707),O707),P707)="")=TRUE,"","P")))</f>
        <v>P</v>
      </c>
      <c r="R707" s="67"/>
      <c r="S707" s="67"/>
      <c r="Z707" s="35"/>
      <c r="AA707" s="35"/>
      <c r="AB707" s="35"/>
      <c r="AC707" s="35"/>
      <c r="AD707" s="35"/>
      <c r="AE707" s="35"/>
      <c r="AF707" s="35"/>
      <c r="AG707" s="35"/>
    </row>
    <row r="708" spans="1:33" ht="15.6" customHeight="1" outlineLevel="1">
      <c r="A708" s="56" t="str">
        <f>IF(OR(C708="",D708=""),"",$D$3&amp;"_"&amp;ROW()-13-COUNTBLANK($D$14:D708))</f>
        <v/>
      </c>
      <c r="B708" s="187" t="s">
        <v>456</v>
      </c>
      <c r="C708" s="187"/>
      <c r="D708" s="187"/>
      <c r="E708" s="187"/>
      <c r="F708" s="187"/>
      <c r="G708" s="187"/>
      <c r="H708" s="188"/>
      <c r="I708" s="188"/>
      <c r="J708" s="188"/>
      <c r="K708" s="188"/>
      <c r="L708" s="188"/>
      <c r="M708" s="188"/>
      <c r="N708" s="188"/>
      <c r="O708" s="188"/>
      <c r="P708" s="188"/>
      <c r="Q708" s="187"/>
      <c r="R708" s="187"/>
      <c r="S708" s="187"/>
      <c r="T708" s="45"/>
      <c r="U708" s="45"/>
      <c r="V708" s="45"/>
      <c r="W708" s="45"/>
      <c r="X708" s="45"/>
      <c r="Y708" s="45"/>
      <c r="Z708" s="45"/>
      <c r="AA708" s="45"/>
      <c r="AB708" s="45"/>
      <c r="AC708" s="45"/>
      <c r="AD708" s="45"/>
      <c r="AE708" s="45"/>
      <c r="AF708" s="45"/>
      <c r="AG708" s="45"/>
    </row>
    <row r="709" spans="1:33" ht="90" outlineLevel="1">
      <c r="A709" s="56" t="str">
        <f>IF(OR(C709="",D709=""),"",$D$3&amp;"_"&amp;ROW()-13-COUNTBLANK($D$14:D709))</f>
        <v>TLTS_586</v>
      </c>
      <c r="B709" s="57" t="s">
        <v>227</v>
      </c>
      <c r="C709" s="57" t="s">
        <v>554</v>
      </c>
      <c r="D709" s="57" t="s">
        <v>454</v>
      </c>
      <c r="E709" s="18" t="s">
        <v>212</v>
      </c>
      <c r="F709" s="18"/>
      <c r="G709" s="18"/>
      <c r="H709" s="18"/>
      <c r="I709" s="18"/>
      <c r="J709" s="18"/>
      <c r="K709" s="18"/>
      <c r="L709" s="18"/>
      <c r="M709" s="18"/>
      <c r="N709" s="18"/>
      <c r="O709" s="18"/>
      <c r="P709" s="18"/>
      <c r="Q709" s="55" t="str">
        <f t="shared" ref="Q709:Q712" si="96">IF(OR(IF(G709="",IF(F709="",IF(E709="","",E709),F709),G709)="F",IF(J709="",IF(I709="",IF(H709="","",H709),I709),J709)="F",IF(M709="",IF(L709="",IF(K709="","",K709),L709),M709)="F",IF(P709="",IF(O709="",IF(N709="","",N709),O709),P709)="F")=TRUE,"F",IF(OR(IF(G709="",IF(F709="",IF(E709="","",E709),F709),G709)="PE",IF(J709="",IF(I709="",IF(H709="","",H709),I709),J709)="PE",IF(M709="",IF(L709="",IF(K709="","",K709),L709),M709)="PE",IF(P709="",IF(O709="",IF(N709="","",N709),O709),P709)="PE")=TRUE,"PE",IF(AND(IF(G709="",IF(F709="",IF(E709="","",E709),F709),G709)="",IF(J709="",IF(I709="",IF(H709="","",H709),I709),J709)="",IF(M709="",IF(L709="",IF(K709="","",K709),L709),M709)="",IF(P709="",IF(O709="",IF(N709="","",N709),O709),P709)="")=TRUE,"","P")))</f>
        <v>P</v>
      </c>
      <c r="R709" s="67"/>
      <c r="S709" s="67"/>
      <c r="Z709" s="35"/>
      <c r="AA709" s="35"/>
      <c r="AB709" s="35"/>
      <c r="AC709" s="35"/>
      <c r="AD709" s="35"/>
      <c r="AE709" s="35"/>
      <c r="AF709" s="35"/>
      <c r="AG709" s="35"/>
    </row>
    <row r="710" spans="1:33" ht="75" outlineLevel="1">
      <c r="A710" s="56" t="str">
        <f>IF(OR(C710="",D710=""),"",$D$3&amp;"_"&amp;ROW()-13-COUNTBLANK($D$14:D710))</f>
        <v>TLTS_587</v>
      </c>
      <c r="B710" s="57" t="s">
        <v>228</v>
      </c>
      <c r="C710" s="57" t="s">
        <v>555</v>
      </c>
      <c r="D710" s="57" t="s">
        <v>455</v>
      </c>
      <c r="E710" s="18" t="s">
        <v>212</v>
      </c>
      <c r="F710" s="18"/>
      <c r="G710" s="18"/>
      <c r="H710" s="18"/>
      <c r="I710" s="18"/>
      <c r="J710" s="18"/>
      <c r="K710" s="18"/>
      <c r="L710" s="18"/>
      <c r="M710" s="18"/>
      <c r="N710" s="18"/>
      <c r="O710" s="18"/>
      <c r="P710" s="18"/>
      <c r="Q710" s="55" t="str">
        <f t="shared" si="96"/>
        <v>P</v>
      </c>
      <c r="R710" s="67"/>
      <c r="S710" s="67"/>
      <c r="Z710" s="35"/>
      <c r="AA710" s="35"/>
      <c r="AB710" s="35"/>
      <c r="AC710" s="35"/>
      <c r="AD710" s="35"/>
      <c r="AE710" s="35"/>
      <c r="AF710" s="35"/>
      <c r="AG710" s="35"/>
    </row>
    <row r="711" spans="1:33" ht="30" outlineLevel="1">
      <c r="A711" s="56" t="str">
        <f>IF(OR(C711="",D711=""),"",$D$3&amp;"_"&amp;ROW()-13-COUNTBLANK($D$14:D711))</f>
        <v>TLTS_588</v>
      </c>
      <c r="B711" s="57" t="s">
        <v>229</v>
      </c>
      <c r="C711" s="57" t="s">
        <v>556</v>
      </c>
      <c r="D711" s="57" t="s">
        <v>230</v>
      </c>
      <c r="E711" s="18" t="s">
        <v>212</v>
      </c>
      <c r="F711" s="18"/>
      <c r="G711" s="18"/>
      <c r="H711" s="18"/>
      <c r="I711" s="18"/>
      <c r="J711" s="18"/>
      <c r="K711" s="18"/>
      <c r="L711" s="18"/>
      <c r="M711" s="18"/>
      <c r="N711" s="18"/>
      <c r="O711" s="18"/>
      <c r="P711" s="18"/>
      <c r="Q711" s="55" t="str">
        <f t="shared" si="96"/>
        <v>P</v>
      </c>
      <c r="R711" s="67"/>
      <c r="S711" s="67"/>
      <c r="Z711" s="35"/>
      <c r="AA711" s="35"/>
      <c r="AB711" s="35"/>
      <c r="AC711" s="35"/>
      <c r="AD711" s="35"/>
      <c r="AE711" s="35"/>
      <c r="AF711" s="35"/>
      <c r="AG711" s="35"/>
    </row>
    <row r="712" spans="1:33" ht="30" outlineLevel="1">
      <c r="A712" s="56" t="str">
        <f>IF(OR(C712="",D712=""),"",$D$3&amp;"_"&amp;ROW()-13-COUNTBLANK($D$14:D712))</f>
        <v>TLTS_589</v>
      </c>
      <c r="B712" s="57" t="s">
        <v>231</v>
      </c>
      <c r="C712" s="57" t="s">
        <v>557</v>
      </c>
      <c r="D712" s="57" t="s">
        <v>232</v>
      </c>
      <c r="E712" s="18" t="s">
        <v>212</v>
      </c>
      <c r="F712" s="18"/>
      <c r="G712" s="18"/>
      <c r="H712" s="18"/>
      <c r="I712" s="18"/>
      <c r="J712" s="18"/>
      <c r="K712" s="18"/>
      <c r="L712" s="18"/>
      <c r="M712" s="18"/>
      <c r="N712" s="18"/>
      <c r="O712" s="18"/>
      <c r="P712" s="18"/>
      <c r="Q712" s="55" t="str">
        <f t="shared" si="96"/>
        <v>P</v>
      </c>
      <c r="R712" s="67"/>
      <c r="S712" s="67"/>
      <c r="Z712" s="35"/>
      <c r="AA712" s="35"/>
      <c r="AB712" s="35"/>
      <c r="AC712" s="35"/>
      <c r="AD712" s="35"/>
      <c r="AE712" s="35"/>
      <c r="AF712" s="35"/>
      <c r="AG712" s="35"/>
    </row>
    <row r="713" spans="1:33" ht="15.6" customHeight="1" outlineLevel="1">
      <c r="A713" s="56" t="str">
        <f>IF(OR(C713="",D713=""),"",$D$3&amp;"_"&amp;ROW()-13-COUNTBLANK($D$14:D713))</f>
        <v/>
      </c>
      <c r="B713" s="187" t="s">
        <v>616</v>
      </c>
      <c r="C713" s="187"/>
      <c r="D713" s="187"/>
      <c r="E713" s="187"/>
      <c r="F713" s="187"/>
      <c r="G713" s="187"/>
      <c r="H713" s="188"/>
      <c r="I713" s="188"/>
      <c r="J713" s="188"/>
      <c r="K713" s="188"/>
      <c r="L713" s="188"/>
      <c r="M713" s="188"/>
      <c r="N713" s="188"/>
      <c r="O713" s="188"/>
      <c r="P713" s="188"/>
      <c r="Q713" s="187"/>
      <c r="R713" s="187"/>
      <c r="S713" s="187"/>
      <c r="T713" s="45"/>
      <c r="U713" s="45"/>
      <c r="V713" s="45"/>
      <c r="W713" s="45"/>
      <c r="X713" s="45"/>
      <c r="Y713" s="45"/>
      <c r="Z713" s="45"/>
      <c r="AA713" s="45"/>
      <c r="AB713" s="45"/>
      <c r="AC713" s="45"/>
      <c r="AD713" s="45"/>
      <c r="AE713" s="45"/>
      <c r="AF713" s="45"/>
      <c r="AG713" s="45"/>
    </row>
    <row r="714" spans="1:33" s="48" customFormat="1" ht="30" outlineLevel="1">
      <c r="A714" s="56" t="str">
        <f>IF(OR(C714="",D714=""),"",$D$3&amp;"_"&amp;ROW()-13-COUNTBLANK($D$14:D714))</f>
        <v>TLTS_590</v>
      </c>
      <c r="B714" s="57" t="s">
        <v>184</v>
      </c>
      <c r="C714" s="57" t="s">
        <v>558</v>
      </c>
      <c r="D714" s="16" t="s">
        <v>468</v>
      </c>
      <c r="E714" s="18" t="s">
        <v>212</v>
      </c>
      <c r="F714" s="60"/>
      <c r="G714" s="60"/>
      <c r="H714" s="60"/>
      <c r="I714" s="60"/>
      <c r="J714" s="60"/>
      <c r="K714" s="60"/>
      <c r="L714" s="60"/>
      <c r="M714" s="60"/>
      <c r="N714" s="60"/>
      <c r="O714" s="60"/>
      <c r="P714" s="60"/>
      <c r="Q714" s="73" t="str">
        <f t="shared" ref="Q714:Q723" si="97">IF(OR(IF(G714="",IF(F714="",IF(E714="","",E714),F714),G714)="F",IF(J714="",IF(I714="",IF(H714="","",H714),I714),J714)="F",IF(M714="",IF(L714="",IF(K714="","",K714),L714),M714)="F",IF(P714="",IF(O714="",IF(N714="","",N714),O714),P714)="F")=TRUE,"F",IF(OR(IF(G714="",IF(F714="",IF(E714="","",E714),F714),G714)="PE",IF(J714="",IF(I714="",IF(H714="","",H714),I714),J714)="PE",IF(M714="",IF(L714="",IF(K714="","",K714),L714),M714)="PE",IF(P714="",IF(O714="",IF(N714="","",N714),O714),P714)="PE")=TRUE,"PE",IF(AND(IF(G714="",IF(F714="",IF(E714="","",E714),F714),G714)="",IF(J714="",IF(I714="",IF(H714="","",H714),I714),J714)="",IF(M714="",IF(L714="",IF(K714="","",K714),L714),M714)="",IF(P714="",IF(O714="",IF(N714="","",N714),O714),P714)="")=TRUE,"","P")))</f>
        <v>P</v>
      </c>
      <c r="R714" s="74"/>
      <c r="S714" s="74"/>
    </row>
    <row r="715" spans="1:33" s="48" customFormat="1" ht="60" outlineLevel="1">
      <c r="A715" s="56" t="str">
        <f>IF(OR(C715="",D715=""),"",$D$3&amp;"_"&amp;ROW()-13-COUNTBLANK($D$14:D715))</f>
        <v>TLTS_591</v>
      </c>
      <c r="B715" s="57" t="s">
        <v>185</v>
      </c>
      <c r="C715" s="57" t="s">
        <v>559</v>
      </c>
      <c r="D715" s="57" t="s">
        <v>617</v>
      </c>
      <c r="E715" s="18" t="s">
        <v>212</v>
      </c>
      <c r="F715" s="60"/>
      <c r="G715" s="60"/>
      <c r="H715" s="60"/>
      <c r="I715" s="60"/>
      <c r="J715" s="60"/>
      <c r="K715" s="60"/>
      <c r="L715" s="60"/>
      <c r="M715" s="60"/>
      <c r="N715" s="60"/>
      <c r="O715" s="60"/>
      <c r="P715" s="60"/>
      <c r="Q715" s="73" t="str">
        <f t="shared" si="97"/>
        <v>P</v>
      </c>
      <c r="R715" s="74"/>
      <c r="S715" s="74"/>
    </row>
    <row r="716" spans="1:33" s="48" customFormat="1" ht="60" outlineLevel="1">
      <c r="A716" s="56" t="str">
        <f>IF(OR(C716="",D716=""),"",$D$3&amp;"_"&amp;ROW()-13-COUNTBLANK($D$14:D716))</f>
        <v>TLTS_592</v>
      </c>
      <c r="B716" s="57" t="s">
        <v>186</v>
      </c>
      <c r="C716" s="57" t="s">
        <v>560</v>
      </c>
      <c r="D716" s="57" t="s">
        <v>470</v>
      </c>
      <c r="E716" s="18" t="s">
        <v>212</v>
      </c>
      <c r="F716" s="60"/>
      <c r="G716" s="60"/>
      <c r="H716" s="60"/>
      <c r="I716" s="60"/>
      <c r="J716" s="60"/>
      <c r="K716" s="60"/>
      <c r="L716" s="60"/>
      <c r="M716" s="60"/>
      <c r="N716" s="60"/>
      <c r="O716" s="60"/>
      <c r="P716" s="60"/>
      <c r="Q716" s="73" t="str">
        <f t="shared" si="97"/>
        <v>P</v>
      </c>
      <c r="R716" s="74"/>
      <c r="S716" s="74"/>
    </row>
    <row r="717" spans="1:33" s="48" customFormat="1" ht="45" outlineLevel="1">
      <c r="A717" s="56" t="str">
        <f>IF(OR(C717="",D717=""),"",$D$3&amp;"_"&amp;ROW()-13-COUNTBLANK($D$14:D717))</f>
        <v>TLTS_593</v>
      </c>
      <c r="B717" s="57" t="s">
        <v>187</v>
      </c>
      <c r="C717" s="57" t="s">
        <v>561</v>
      </c>
      <c r="D717" s="57" t="s">
        <v>562</v>
      </c>
      <c r="E717" s="18" t="s">
        <v>212</v>
      </c>
      <c r="F717" s="60"/>
      <c r="G717" s="60"/>
      <c r="H717" s="60"/>
      <c r="I717" s="60"/>
      <c r="J717" s="60"/>
      <c r="K717" s="60"/>
      <c r="L717" s="60"/>
      <c r="M717" s="60"/>
      <c r="N717" s="60"/>
      <c r="O717" s="60"/>
      <c r="P717" s="60"/>
      <c r="Q717" s="73" t="str">
        <f t="shared" si="97"/>
        <v>P</v>
      </c>
      <c r="R717" s="74"/>
      <c r="S717" s="74"/>
    </row>
    <row r="718" spans="1:33" s="48" customFormat="1" ht="75" outlineLevel="1">
      <c r="A718" s="56" t="str">
        <f>IF(OR(C718="",D718=""),"",$D$3&amp;"_"&amp;ROW()-13-COUNTBLANK($D$14:D718))</f>
        <v>TLTS_594</v>
      </c>
      <c r="B718" s="75" t="s">
        <v>71</v>
      </c>
      <c r="C718" s="76" t="s">
        <v>563</v>
      </c>
      <c r="D718" s="57" t="s">
        <v>476</v>
      </c>
      <c r="E718" s="18"/>
      <c r="F718" s="60"/>
      <c r="G718" s="60"/>
      <c r="H718" s="60"/>
      <c r="I718" s="60"/>
      <c r="J718" s="60"/>
      <c r="K718" s="60"/>
      <c r="L718" s="60"/>
      <c r="M718" s="60"/>
      <c r="N718" s="60"/>
      <c r="O718" s="60"/>
      <c r="P718" s="60"/>
      <c r="Q718" s="73" t="str">
        <f t="shared" si="97"/>
        <v/>
      </c>
      <c r="R718" s="77"/>
      <c r="S718" s="65"/>
    </row>
    <row r="719" spans="1:33" s="48" customFormat="1" ht="75" outlineLevel="1">
      <c r="A719" s="56" t="str">
        <f>IF(OR(C719="",D719=""),"",$D$3&amp;"_"&amp;ROW()-13-COUNTBLANK($D$14:D719))</f>
        <v>TLTS_595</v>
      </c>
      <c r="B719" s="75" t="s">
        <v>60</v>
      </c>
      <c r="C719" s="76" t="s">
        <v>564</v>
      </c>
      <c r="D719" s="57" t="s">
        <v>476</v>
      </c>
      <c r="E719" s="18"/>
      <c r="F719" s="60"/>
      <c r="G719" s="60"/>
      <c r="H719" s="60"/>
      <c r="I719" s="60"/>
      <c r="J719" s="60"/>
      <c r="K719" s="60"/>
      <c r="L719" s="60"/>
      <c r="M719" s="60"/>
      <c r="N719" s="60"/>
      <c r="O719" s="60"/>
      <c r="P719" s="60"/>
      <c r="Q719" s="73" t="str">
        <f t="shared" si="97"/>
        <v/>
      </c>
      <c r="R719" s="77"/>
      <c r="S719" s="65"/>
    </row>
    <row r="720" spans="1:33" s="48" customFormat="1" ht="60" outlineLevel="1">
      <c r="A720" s="56" t="str">
        <f>IF(OR(C720="",D720=""),"",$D$3&amp;"_"&amp;ROW()-13-COUNTBLANK($D$14:D720))</f>
        <v>TLTS_596</v>
      </c>
      <c r="B720" s="75" t="s">
        <v>61</v>
      </c>
      <c r="C720" s="76" t="s">
        <v>565</v>
      </c>
      <c r="D720" s="57" t="s">
        <v>566</v>
      </c>
      <c r="E720" s="18"/>
      <c r="F720" s="60"/>
      <c r="G720" s="60"/>
      <c r="H720" s="60"/>
      <c r="I720" s="60"/>
      <c r="J720" s="60"/>
      <c r="K720" s="60"/>
      <c r="L720" s="60"/>
      <c r="M720" s="60"/>
      <c r="N720" s="60"/>
      <c r="O720" s="60"/>
      <c r="P720" s="60"/>
      <c r="Q720" s="73" t="str">
        <f t="shared" si="97"/>
        <v/>
      </c>
      <c r="R720" s="65"/>
      <c r="S720" s="65"/>
    </row>
    <row r="721" spans="1:33" s="48" customFormat="1" ht="30" outlineLevel="1">
      <c r="A721" s="56" t="str">
        <f>IF(OR(C721="",D721=""),"",$D$3&amp;"_"&amp;ROW()-13-COUNTBLANK($D$14:D721))</f>
        <v>TLTS_597</v>
      </c>
      <c r="B721" s="174" t="s">
        <v>70</v>
      </c>
      <c r="C721" s="78" t="s">
        <v>567</v>
      </c>
      <c r="D721" s="79" t="s">
        <v>188</v>
      </c>
      <c r="E721" s="18"/>
      <c r="F721" s="60"/>
      <c r="G721" s="60"/>
      <c r="H721" s="60"/>
      <c r="I721" s="60"/>
      <c r="J721" s="60"/>
      <c r="K721" s="60"/>
      <c r="L721" s="60"/>
      <c r="M721" s="60"/>
      <c r="N721" s="60"/>
      <c r="O721" s="60"/>
      <c r="P721" s="60"/>
      <c r="Q721" s="73" t="str">
        <f t="shared" si="97"/>
        <v/>
      </c>
      <c r="R721" s="77"/>
      <c r="S721" s="65"/>
    </row>
    <row r="722" spans="1:33" s="48" customFormat="1" ht="60" outlineLevel="1">
      <c r="A722" s="56" t="str">
        <f>IF(OR(C722="",D722=""),"",$D$3&amp;"_"&amp;ROW()-13-COUNTBLANK($D$14:D722))</f>
        <v>TLTS_598</v>
      </c>
      <c r="B722" s="175"/>
      <c r="C722" s="76" t="s">
        <v>568</v>
      </c>
      <c r="D722" s="57" t="s">
        <v>566</v>
      </c>
      <c r="E722" s="18"/>
      <c r="F722" s="60"/>
      <c r="G722" s="60"/>
      <c r="H722" s="60"/>
      <c r="I722" s="60"/>
      <c r="J722" s="60"/>
      <c r="K722" s="60"/>
      <c r="L722" s="60"/>
      <c r="M722" s="60"/>
      <c r="N722" s="60"/>
      <c r="O722" s="60"/>
      <c r="P722" s="60"/>
      <c r="Q722" s="73" t="str">
        <f t="shared" si="97"/>
        <v/>
      </c>
      <c r="R722" s="74"/>
      <c r="S722" s="74"/>
    </row>
    <row r="723" spans="1:33" s="48" customFormat="1" ht="75" outlineLevel="1">
      <c r="A723" s="56" t="str">
        <f>IF(OR(C723="",D723=""),"",$D$3&amp;"_"&amp;ROW()-13-COUNTBLANK($D$14:D723))</f>
        <v>TLTS_599</v>
      </c>
      <c r="B723" s="75" t="s">
        <v>355</v>
      </c>
      <c r="C723" s="76" t="s">
        <v>569</v>
      </c>
      <c r="D723" s="57" t="s">
        <v>566</v>
      </c>
      <c r="E723" s="18" t="s">
        <v>212</v>
      </c>
      <c r="F723" s="60"/>
      <c r="G723" s="60"/>
      <c r="H723" s="60"/>
      <c r="I723" s="60"/>
      <c r="J723" s="60"/>
      <c r="K723" s="60"/>
      <c r="L723" s="60"/>
      <c r="M723" s="60"/>
      <c r="N723" s="60"/>
      <c r="O723" s="60"/>
      <c r="P723" s="60"/>
      <c r="Q723" s="73" t="str">
        <f t="shared" si="97"/>
        <v>P</v>
      </c>
      <c r="R723" s="74"/>
      <c r="S723" s="74"/>
    </row>
    <row r="724" spans="1:33" s="92" customFormat="1" ht="15.75" outlineLevel="1">
      <c r="A724" s="56" t="str">
        <f>IF(OR(C724="",D724=""),"",$D$3&amp;"_"&amp;ROW()-13-COUNTBLANK($D$14:D724))</f>
        <v/>
      </c>
      <c r="B724" s="183" t="s">
        <v>631</v>
      </c>
      <c r="C724" s="184"/>
      <c r="D724" s="184"/>
      <c r="E724" s="184"/>
      <c r="F724" s="184"/>
      <c r="G724" s="184"/>
      <c r="H724" s="185"/>
      <c r="I724" s="185"/>
      <c r="J724" s="185"/>
      <c r="K724" s="185"/>
      <c r="L724" s="185"/>
      <c r="M724" s="185"/>
      <c r="N724" s="185"/>
      <c r="O724" s="185"/>
      <c r="P724" s="185"/>
      <c r="Q724" s="184"/>
      <c r="R724" s="184"/>
      <c r="S724" s="186"/>
    </row>
    <row r="725" spans="1:33" s="92" customFormat="1" ht="30" outlineLevel="1">
      <c r="A725" s="56" t="str">
        <f>IF(OR(C725="",D725=""),"",$D$3&amp;"_"&amp;ROW()-13-COUNTBLANK($D$14:D725))</f>
        <v>TLTS_600</v>
      </c>
      <c r="B725" s="97" t="s">
        <v>64</v>
      </c>
      <c r="C725" s="158" t="s">
        <v>632</v>
      </c>
      <c r="D725" s="91" t="s">
        <v>642</v>
      </c>
      <c r="E725" s="81" t="s">
        <v>212</v>
      </c>
      <c r="F725" s="88"/>
      <c r="G725" s="88"/>
      <c r="H725" s="88"/>
      <c r="I725" s="88"/>
      <c r="J725" s="88"/>
      <c r="K725" s="88"/>
      <c r="L725" s="88"/>
      <c r="M725" s="88"/>
      <c r="N725" s="88"/>
      <c r="O725" s="88"/>
      <c r="P725" s="88"/>
      <c r="Q725" s="89" t="str">
        <f t="shared" ref="Q725:Q735" si="98">IF(OR(IF(G725="",IF(F725="",IF(E725="","",E725),F725),G725)="F",IF(J725="",IF(I725="",IF(H725="","",H725),I725),J725)="F",IF(M725="",IF(L725="",IF(K725="","",K725),L725),M725)="F",IF(P725="",IF(O725="",IF(N725="","",N725),O725),P725)="F")=TRUE,"F",IF(OR(IF(G725="",IF(F725="",IF(E725="","",E725),F725),G725)="PE",IF(J725="",IF(I725="",IF(H725="","",H725),I725),J725)="PE",IF(M725="",IF(L725="",IF(K725="","",K725),L725),M725)="PE",IF(P725="",IF(O725="",IF(N725="","",N725),O725),P725)="PE")=TRUE,"PE",IF(AND(IF(G725="",IF(F725="",IF(E725="","",E725),F725),G725)="",IF(J725="",IF(I725="",IF(H725="","",H725),I725),J725)="",IF(M725="",IF(L725="",IF(K725="","",K725),L725),M725)="",IF(P725="",IF(O725="",IF(N725="","",N725),O725),P725)="")=TRUE,"","P")))</f>
        <v>P</v>
      </c>
      <c r="R725" s="90"/>
      <c r="S725" s="90"/>
    </row>
    <row r="726" spans="1:33" s="92" customFormat="1" ht="30" outlineLevel="1">
      <c r="A726" s="56" t="str">
        <f>IF(OR(C726="",D726=""),"",$D$3&amp;"_"&amp;ROW()-13-COUNTBLANK($D$14:D726))</f>
        <v>TLTS_601</v>
      </c>
      <c r="B726" s="149" t="s">
        <v>618</v>
      </c>
      <c r="C726" s="150" t="s">
        <v>643</v>
      </c>
      <c r="D726" s="142" t="s">
        <v>644</v>
      </c>
      <c r="E726" s="81" t="s">
        <v>212</v>
      </c>
      <c r="F726" s="88"/>
      <c r="G726" s="88"/>
      <c r="H726" s="88"/>
      <c r="I726" s="88"/>
      <c r="J726" s="88"/>
      <c r="K726" s="88"/>
      <c r="L726" s="88"/>
      <c r="M726" s="88"/>
      <c r="N726" s="88"/>
      <c r="O726" s="88"/>
      <c r="P726" s="88"/>
      <c r="Q726" s="89" t="str">
        <f t="shared" si="98"/>
        <v>P</v>
      </c>
      <c r="R726" s="90"/>
      <c r="S726" s="90"/>
    </row>
    <row r="727" spans="1:33" s="85" customFormat="1" ht="45" outlineLevel="1">
      <c r="A727" s="56" t="str">
        <f>IF(OR(C727="",D727=""),"",$D$3&amp;"_"&amp;ROW()-13-COUNTBLANK($D$14:D727))</f>
        <v>TLTS_602</v>
      </c>
      <c r="B727" s="87" t="s">
        <v>619</v>
      </c>
      <c r="C727" s="93" t="s">
        <v>633</v>
      </c>
      <c r="D727" s="87" t="s">
        <v>620</v>
      </c>
      <c r="E727" s="81" t="s">
        <v>212</v>
      </c>
      <c r="F727" s="81"/>
      <c r="G727" s="81"/>
      <c r="H727" s="82"/>
      <c r="I727" s="82"/>
      <c r="J727" s="82"/>
      <c r="K727" s="82"/>
      <c r="L727" s="82"/>
      <c r="M727" s="82"/>
      <c r="N727" s="82"/>
      <c r="O727" s="82"/>
      <c r="P727" s="82"/>
      <c r="Q727" s="83" t="str">
        <f t="shared" si="98"/>
        <v>P</v>
      </c>
      <c r="R727" s="100"/>
      <c r="S727" s="151"/>
      <c r="T727" s="108"/>
      <c r="U727" s="108"/>
    </row>
    <row r="728" spans="1:33" s="85" customFormat="1" ht="45" outlineLevel="1">
      <c r="A728" s="56" t="str">
        <f>IF(OR(C728="",D728=""),"",$D$3&amp;"_"&amp;ROW()-13-COUNTBLANK($D$14:D728))</f>
        <v>TLTS_603</v>
      </c>
      <c r="B728" s="87" t="s">
        <v>621</v>
      </c>
      <c r="C728" s="93" t="s">
        <v>634</v>
      </c>
      <c r="D728" s="87" t="s">
        <v>622</v>
      </c>
      <c r="E728" s="81" t="s">
        <v>212</v>
      </c>
      <c r="F728" s="81"/>
      <c r="G728" s="81"/>
      <c r="H728" s="82"/>
      <c r="I728" s="82"/>
      <c r="J728" s="82"/>
      <c r="K728" s="82"/>
      <c r="L728" s="82"/>
      <c r="M728" s="82"/>
      <c r="N728" s="82"/>
      <c r="O728" s="82"/>
      <c r="P728" s="82"/>
      <c r="Q728" s="83" t="str">
        <f t="shared" si="98"/>
        <v>P</v>
      </c>
      <c r="R728" s="100"/>
      <c r="S728" s="151"/>
      <c r="T728" s="108"/>
      <c r="U728" s="108"/>
    </row>
    <row r="729" spans="1:33" s="85" customFormat="1" ht="75" outlineLevel="1">
      <c r="A729" s="56" t="str">
        <f>IF(OR(C729="",D729=""),"",$D$3&amp;"_"&amp;ROW()-13-COUNTBLANK($D$14:D729))</f>
        <v>TLTS_604</v>
      </c>
      <c r="B729" s="147" t="s">
        <v>623</v>
      </c>
      <c r="C729" s="94" t="s">
        <v>635</v>
      </c>
      <c r="D729" s="87" t="s">
        <v>622</v>
      </c>
      <c r="E729" s="81" t="s">
        <v>212</v>
      </c>
      <c r="F729" s="81"/>
      <c r="G729" s="81"/>
      <c r="H729" s="82"/>
      <c r="I729" s="82"/>
      <c r="J729" s="82"/>
      <c r="K729" s="82"/>
      <c r="L729" s="82"/>
      <c r="M729" s="82"/>
      <c r="N729" s="82"/>
      <c r="O729" s="82"/>
      <c r="P729" s="82"/>
      <c r="Q729" s="83" t="str">
        <f t="shared" si="98"/>
        <v>P</v>
      </c>
      <c r="R729" s="152"/>
      <c r="S729" s="152"/>
    </row>
    <row r="730" spans="1:33" s="92" customFormat="1" ht="30" outlineLevel="1">
      <c r="A730" s="56" t="str">
        <f>IF(OR(C730="",D730=""),"",$D$3&amp;"_"&amp;ROW()-13-COUNTBLANK($D$14:D730))</f>
        <v>TLTS_605</v>
      </c>
      <c r="B730" s="142" t="s">
        <v>624</v>
      </c>
      <c r="C730" s="98" t="s">
        <v>636</v>
      </c>
      <c r="D730" s="96" t="s">
        <v>622</v>
      </c>
      <c r="E730" s="81" t="s">
        <v>212</v>
      </c>
      <c r="F730" s="81"/>
      <c r="G730" s="81"/>
      <c r="H730" s="88"/>
      <c r="I730" s="88"/>
      <c r="J730" s="88"/>
      <c r="K730" s="88"/>
      <c r="L730" s="88"/>
      <c r="M730" s="88"/>
      <c r="N730" s="88"/>
      <c r="O730" s="88"/>
      <c r="P730" s="88"/>
      <c r="Q730" s="89" t="str">
        <f t="shared" si="98"/>
        <v>P</v>
      </c>
      <c r="R730" s="153"/>
      <c r="S730" s="154"/>
    </row>
    <row r="731" spans="1:33" s="85" customFormat="1" ht="30" outlineLevel="1">
      <c r="A731" s="56" t="str">
        <f>IF(OR(C731="",D731=""),"",$D$3&amp;"_"&amp;ROW()-13-COUNTBLANK($D$14:D731))</f>
        <v>TLTS_606</v>
      </c>
      <c r="B731" s="147" t="s">
        <v>625</v>
      </c>
      <c r="C731" s="93" t="s">
        <v>637</v>
      </c>
      <c r="D731" s="147" t="s">
        <v>147</v>
      </c>
      <c r="E731" s="81" t="s">
        <v>212</v>
      </c>
      <c r="F731" s="81"/>
      <c r="G731" s="81"/>
      <c r="H731" s="82"/>
      <c r="I731" s="82"/>
      <c r="J731" s="82"/>
      <c r="K731" s="82"/>
      <c r="L731" s="82"/>
      <c r="M731" s="82"/>
      <c r="N731" s="82"/>
      <c r="O731" s="82"/>
      <c r="P731" s="82"/>
      <c r="Q731" s="83" t="str">
        <f t="shared" si="98"/>
        <v>P</v>
      </c>
      <c r="R731" s="155"/>
      <c r="S731" s="156"/>
      <c r="T731" s="108"/>
      <c r="U731" s="108"/>
    </row>
    <row r="732" spans="1:33" s="85" customFormat="1" ht="45" outlineLevel="1">
      <c r="A732" s="56" t="str">
        <f>IF(OR(C732="",D732=""),"",$D$3&amp;"_"&amp;ROW()-13-COUNTBLANK($D$14:D732))</f>
        <v>TLTS_607</v>
      </c>
      <c r="B732" s="87" t="s">
        <v>626</v>
      </c>
      <c r="C732" s="93" t="s">
        <v>638</v>
      </c>
      <c r="D732" s="80" t="s">
        <v>627</v>
      </c>
      <c r="E732" s="81" t="s">
        <v>212</v>
      </c>
      <c r="F732" s="81"/>
      <c r="G732" s="81"/>
      <c r="H732" s="82"/>
      <c r="I732" s="82"/>
      <c r="J732" s="82"/>
      <c r="K732" s="82"/>
      <c r="L732" s="82"/>
      <c r="M732" s="82"/>
      <c r="N732" s="82"/>
      <c r="O732" s="82"/>
      <c r="P732" s="82"/>
      <c r="Q732" s="83" t="str">
        <f t="shared" si="98"/>
        <v>P</v>
      </c>
      <c r="R732" s="100"/>
      <c r="S732" s="151"/>
      <c r="T732" s="108"/>
      <c r="U732" s="108"/>
    </row>
    <row r="733" spans="1:33" s="92" customFormat="1" ht="45" outlineLevel="1">
      <c r="A733" s="56" t="str">
        <f>IF(OR(C733="",D733=""),"",$D$3&amp;"_"&amp;ROW()-13-COUNTBLANK($D$14:D733))</f>
        <v>TLTS_608</v>
      </c>
      <c r="B733" s="149" t="s">
        <v>185</v>
      </c>
      <c r="C733" s="158" t="s">
        <v>639</v>
      </c>
      <c r="D733" s="91" t="s">
        <v>645</v>
      </c>
      <c r="E733" s="81" t="s">
        <v>212</v>
      </c>
      <c r="F733" s="88"/>
      <c r="G733" s="88"/>
      <c r="H733" s="88"/>
      <c r="I733" s="88"/>
      <c r="J733" s="88"/>
      <c r="K733" s="88"/>
      <c r="L733" s="88"/>
      <c r="M733" s="88"/>
      <c r="N733" s="88"/>
      <c r="O733" s="88"/>
      <c r="P733" s="88"/>
      <c r="Q733" s="89" t="str">
        <f t="shared" si="98"/>
        <v>P</v>
      </c>
      <c r="R733" s="90"/>
      <c r="S733" s="90"/>
    </row>
    <row r="734" spans="1:33" s="92" customFormat="1" ht="60" outlineLevel="1">
      <c r="A734" s="56" t="str">
        <f>IF(OR(C734="",D734=""),"",$D$3&amp;"_"&amp;ROW()-13-COUNTBLANK($D$14:D734))</f>
        <v>TLTS_609</v>
      </c>
      <c r="B734" s="142" t="s">
        <v>628</v>
      </c>
      <c r="C734" s="98" t="s">
        <v>640</v>
      </c>
      <c r="D734" s="97" t="s">
        <v>646</v>
      </c>
      <c r="E734" s="81" t="s">
        <v>212</v>
      </c>
      <c r="F734" s="88"/>
      <c r="G734" s="88"/>
      <c r="H734" s="88"/>
      <c r="I734" s="88"/>
      <c r="J734" s="88"/>
      <c r="K734" s="88"/>
      <c r="L734" s="88"/>
      <c r="M734" s="88"/>
      <c r="N734" s="88"/>
      <c r="O734" s="88"/>
      <c r="P734" s="88"/>
      <c r="Q734" s="89" t="str">
        <f t="shared" si="98"/>
        <v>P</v>
      </c>
      <c r="R734" s="157"/>
      <c r="S734" s="90"/>
    </row>
    <row r="735" spans="1:33" s="92" customFormat="1" ht="30" outlineLevel="1">
      <c r="A735" s="56" t="str">
        <f>IF(OR(C735="",D735=""),"",$D$3&amp;"_"&amp;ROW()-13-COUNTBLANK($D$14:D735))</f>
        <v>TLTS_610</v>
      </c>
      <c r="B735" s="142" t="s">
        <v>629</v>
      </c>
      <c r="C735" s="98" t="s">
        <v>641</v>
      </c>
      <c r="D735" s="97" t="s">
        <v>630</v>
      </c>
      <c r="E735" s="81" t="s">
        <v>212</v>
      </c>
      <c r="F735" s="88"/>
      <c r="G735" s="88"/>
      <c r="H735" s="88"/>
      <c r="I735" s="88"/>
      <c r="J735" s="88"/>
      <c r="K735" s="88"/>
      <c r="L735" s="88"/>
      <c r="M735" s="88"/>
      <c r="N735" s="88"/>
      <c r="O735" s="88"/>
      <c r="P735" s="88"/>
      <c r="Q735" s="89" t="str">
        <f t="shared" si="98"/>
        <v>P</v>
      </c>
      <c r="R735" s="90"/>
      <c r="S735" s="90"/>
    </row>
    <row r="736" spans="1:33" ht="15.6" customHeight="1" outlineLevel="1">
      <c r="A736" s="56" t="str">
        <f>IF(OR(C736="",D736=""),"",$D$3&amp;"_"&amp;ROW()-13-COUNTBLANK($D$14:D736))</f>
        <v/>
      </c>
      <c r="B736" s="187" t="s">
        <v>647</v>
      </c>
      <c r="C736" s="187"/>
      <c r="D736" s="187"/>
      <c r="E736" s="187"/>
      <c r="F736" s="187"/>
      <c r="G736" s="187"/>
      <c r="H736" s="188"/>
      <c r="I736" s="188"/>
      <c r="J736" s="188"/>
      <c r="K736" s="188"/>
      <c r="L736" s="188"/>
      <c r="M736" s="188"/>
      <c r="N736" s="188"/>
      <c r="O736" s="188"/>
      <c r="P736" s="188"/>
      <c r="Q736" s="187"/>
      <c r="R736" s="187"/>
      <c r="S736" s="187"/>
      <c r="T736" s="45"/>
      <c r="U736" s="45"/>
      <c r="V736" s="45"/>
      <c r="W736" s="45"/>
      <c r="X736" s="45"/>
      <c r="Y736" s="45"/>
      <c r="Z736" s="45"/>
      <c r="AA736" s="45"/>
      <c r="AB736" s="45"/>
      <c r="AC736" s="45"/>
      <c r="AD736" s="45"/>
      <c r="AE736" s="45"/>
      <c r="AF736" s="45"/>
      <c r="AG736" s="45"/>
    </row>
    <row r="737" spans="1:33" s="92" customFormat="1" ht="30" outlineLevel="1">
      <c r="A737" s="56" t="str">
        <f>IF(OR(C737="",D737=""),"",$D$3&amp;"_"&amp;ROW()-13-COUNTBLANK($D$14:D737))</f>
        <v>TLTS_611</v>
      </c>
      <c r="B737" s="97" t="s">
        <v>64</v>
      </c>
      <c r="C737" s="158" t="s">
        <v>632</v>
      </c>
      <c r="D737" s="91" t="s">
        <v>648</v>
      </c>
      <c r="E737" s="81" t="s">
        <v>212</v>
      </c>
      <c r="F737" s="88"/>
      <c r="G737" s="88"/>
      <c r="H737" s="88"/>
      <c r="I737" s="88"/>
      <c r="J737" s="88"/>
      <c r="K737" s="88"/>
      <c r="L737" s="88"/>
      <c r="M737" s="88"/>
      <c r="N737" s="88"/>
      <c r="O737" s="88"/>
      <c r="P737" s="88"/>
      <c r="Q737" s="89" t="str">
        <f t="shared" ref="Q737:Q747" si="99">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v>
      </c>
      <c r="R737" s="90"/>
      <c r="S737" s="90"/>
    </row>
    <row r="738" spans="1:33" s="92" customFormat="1" ht="30" outlineLevel="1">
      <c r="A738" s="56" t="str">
        <f>IF(OR(C738="",D738=""),"",$D$3&amp;"_"&amp;ROW()-13-COUNTBLANK($D$14:D738))</f>
        <v>TLTS_612</v>
      </c>
      <c r="B738" s="149" t="s">
        <v>618</v>
      </c>
      <c r="C738" s="150" t="s">
        <v>643</v>
      </c>
      <c r="D738" s="142" t="s">
        <v>649</v>
      </c>
      <c r="E738" s="81" t="s">
        <v>212</v>
      </c>
      <c r="F738" s="88"/>
      <c r="G738" s="88"/>
      <c r="H738" s="88"/>
      <c r="I738" s="88"/>
      <c r="J738" s="88"/>
      <c r="K738" s="88"/>
      <c r="L738" s="88"/>
      <c r="M738" s="88"/>
      <c r="N738" s="88"/>
      <c r="O738" s="88"/>
      <c r="P738" s="88"/>
      <c r="Q738" s="89" t="str">
        <f t="shared" si="99"/>
        <v>P</v>
      </c>
      <c r="R738" s="90"/>
      <c r="S738" s="90"/>
    </row>
    <row r="739" spans="1:33" s="85" customFormat="1" ht="45" outlineLevel="1">
      <c r="A739" s="56" t="str">
        <f>IF(OR(C739="",D739=""),"",$D$3&amp;"_"&amp;ROW()-13-COUNTBLANK($D$14:D739))</f>
        <v>TLTS_613</v>
      </c>
      <c r="B739" s="87" t="s">
        <v>619</v>
      </c>
      <c r="C739" s="93" t="s">
        <v>633</v>
      </c>
      <c r="D739" s="87" t="s">
        <v>620</v>
      </c>
      <c r="E739" s="81" t="s">
        <v>212</v>
      </c>
      <c r="F739" s="81"/>
      <c r="G739" s="81"/>
      <c r="H739" s="82"/>
      <c r="I739" s="82"/>
      <c r="J739" s="82"/>
      <c r="K739" s="82"/>
      <c r="L739" s="82"/>
      <c r="M739" s="82"/>
      <c r="N739" s="82"/>
      <c r="O739" s="82"/>
      <c r="P739" s="82"/>
      <c r="Q739" s="83" t="str">
        <f t="shared" si="99"/>
        <v>P</v>
      </c>
      <c r="R739" s="100"/>
      <c r="S739" s="151"/>
      <c r="T739" s="108"/>
      <c r="U739" s="108"/>
    </row>
    <row r="740" spans="1:33" s="85" customFormat="1" ht="45" outlineLevel="1">
      <c r="A740" s="56" t="str">
        <f>IF(OR(C740="",D740=""),"",$D$3&amp;"_"&amp;ROW()-13-COUNTBLANK($D$14:D740))</f>
        <v>TLTS_614</v>
      </c>
      <c r="B740" s="87" t="s">
        <v>621</v>
      </c>
      <c r="C740" s="93" t="s">
        <v>634</v>
      </c>
      <c r="D740" s="87" t="s">
        <v>622</v>
      </c>
      <c r="E740" s="81" t="s">
        <v>212</v>
      </c>
      <c r="F740" s="81"/>
      <c r="G740" s="81"/>
      <c r="H740" s="82"/>
      <c r="I740" s="82"/>
      <c r="J740" s="82"/>
      <c r="K740" s="82"/>
      <c r="L740" s="82"/>
      <c r="M740" s="82"/>
      <c r="N740" s="82"/>
      <c r="O740" s="82"/>
      <c r="P740" s="82"/>
      <c r="Q740" s="83" t="str">
        <f t="shared" si="99"/>
        <v>P</v>
      </c>
      <c r="R740" s="100"/>
      <c r="S740" s="151"/>
      <c r="T740" s="108"/>
      <c r="U740" s="108"/>
    </row>
    <row r="741" spans="1:33" s="85" customFormat="1" ht="75" outlineLevel="1">
      <c r="A741" s="56" t="str">
        <f>IF(OR(C741="",D741=""),"",$D$3&amp;"_"&amp;ROW()-13-COUNTBLANK($D$14:D741))</f>
        <v>TLTS_615</v>
      </c>
      <c r="B741" s="147" t="s">
        <v>623</v>
      </c>
      <c r="C741" s="94" t="s">
        <v>635</v>
      </c>
      <c r="D741" s="87" t="s">
        <v>622</v>
      </c>
      <c r="E741" s="81" t="s">
        <v>212</v>
      </c>
      <c r="F741" s="81"/>
      <c r="G741" s="81"/>
      <c r="H741" s="82"/>
      <c r="I741" s="82"/>
      <c r="J741" s="82"/>
      <c r="K741" s="82"/>
      <c r="L741" s="82"/>
      <c r="M741" s="82"/>
      <c r="N741" s="82"/>
      <c r="O741" s="82"/>
      <c r="P741" s="82"/>
      <c r="Q741" s="83" t="str">
        <f t="shared" si="99"/>
        <v>P</v>
      </c>
      <c r="R741" s="152"/>
      <c r="S741" s="152"/>
    </row>
    <row r="742" spans="1:33" s="92" customFormat="1" ht="30" outlineLevel="1">
      <c r="A742" s="56" t="str">
        <f>IF(OR(C742="",D742=""),"",$D$3&amp;"_"&amp;ROW()-13-COUNTBLANK($D$14:D742))</f>
        <v>TLTS_616</v>
      </c>
      <c r="B742" s="142" t="s">
        <v>624</v>
      </c>
      <c r="C742" s="98" t="s">
        <v>636</v>
      </c>
      <c r="D742" s="96" t="s">
        <v>622</v>
      </c>
      <c r="E742" s="81" t="s">
        <v>212</v>
      </c>
      <c r="F742" s="81"/>
      <c r="G742" s="81"/>
      <c r="H742" s="88"/>
      <c r="I742" s="88"/>
      <c r="J742" s="88"/>
      <c r="K742" s="88"/>
      <c r="L742" s="88"/>
      <c r="M742" s="88"/>
      <c r="N742" s="88"/>
      <c r="O742" s="88"/>
      <c r="P742" s="88"/>
      <c r="Q742" s="89" t="str">
        <f t="shared" si="99"/>
        <v>P</v>
      </c>
      <c r="R742" s="153"/>
      <c r="S742" s="154"/>
    </row>
    <row r="743" spans="1:33" s="85" customFormat="1" ht="30" outlineLevel="1">
      <c r="A743" s="56" t="str">
        <f>IF(OR(C743="",D743=""),"",$D$3&amp;"_"&amp;ROW()-13-COUNTBLANK($D$14:D743))</f>
        <v>TLTS_617</v>
      </c>
      <c r="B743" s="147" t="s">
        <v>625</v>
      </c>
      <c r="C743" s="93" t="s">
        <v>637</v>
      </c>
      <c r="D743" s="147" t="s">
        <v>147</v>
      </c>
      <c r="E743" s="81" t="s">
        <v>212</v>
      </c>
      <c r="F743" s="81"/>
      <c r="G743" s="81"/>
      <c r="H743" s="82"/>
      <c r="I743" s="82"/>
      <c r="J743" s="82"/>
      <c r="K743" s="82"/>
      <c r="L743" s="82"/>
      <c r="M743" s="82"/>
      <c r="N743" s="82"/>
      <c r="O743" s="82"/>
      <c r="P743" s="82"/>
      <c r="Q743" s="83" t="str">
        <f t="shared" si="99"/>
        <v>P</v>
      </c>
      <c r="R743" s="155"/>
      <c r="S743" s="156"/>
      <c r="T743" s="108"/>
      <c r="U743" s="108"/>
    </row>
    <row r="744" spans="1:33" s="85" customFormat="1" ht="45" outlineLevel="1">
      <c r="A744" s="56" t="str">
        <f>IF(OR(C744="",D744=""),"",$D$3&amp;"_"&amp;ROW()-13-COUNTBLANK($D$14:D744))</f>
        <v>TLTS_618</v>
      </c>
      <c r="B744" s="87" t="s">
        <v>626</v>
      </c>
      <c r="C744" s="93" t="s">
        <v>638</v>
      </c>
      <c r="D744" s="80" t="s">
        <v>627</v>
      </c>
      <c r="E744" s="81" t="s">
        <v>212</v>
      </c>
      <c r="F744" s="81"/>
      <c r="G744" s="81"/>
      <c r="H744" s="82"/>
      <c r="I744" s="82"/>
      <c r="J744" s="82"/>
      <c r="K744" s="82"/>
      <c r="L744" s="82"/>
      <c r="M744" s="82"/>
      <c r="N744" s="82"/>
      <c r="O744" s="82"/>
      <c r="P744" s="82"/>
      <c r="Q744" s="83" t="str">
        <f t="shared" si="99"/>
        <v>P</v>
      </c>
      <c r="R744" s="100"/>
      <c r="S744" s="151"/>
      <c r="T744" s="108"/>
      <c r="U744" s="108"/>
    </row>
    <row r="745" spans="1:33" s="92" customFormat="1" ht="45" outlineLevel="1">
      <c r="A745" s="56" t="str">
        <f>IF(OR(C745="",D745=""),"",$D$3&amp;"_"&amp;ROW()-13-COUNTBLANK($D$14:D745))</f>
        <v>TLTS_619</v>
      </c>
      <c r="B745" s="149" t="s">
        <v>185</v>
      </c>
      <c r="C745" s="158" t="s">
        <v>639</v>
      </c>
      <c r="D745" s="91" t="s">
        <v>645</v>
      </c>
      <c r="E745" s="81" t="s">
        <v>212</v>
      </c>
      <c r="F745" s="88"/>
      <c r="G745" s="88"/>
      <c r="H745" s="88"/>
      <c r="I745" s="88"/>
      <c r="J745" s="88"/>
      <c r="K745" s="88"/>
      <c r="L745" s="88"/>
      <c r="M745" s="88"/>
      <c r="N745" s="88"/>
      <c r="O745" s="88"/>
      <c r="P745" s="88"/>
      <c r="Q745" s="89" t="str">
        <f t="shared" si="99"/>
        <v>P</v>
      </c>
      <c r="R745" s="90"/>
      <c r="S745" s="90"/>
    </row>
    <row r="746" spans="1:33" s="92" customFormat="1" ht="60" outlineLevel="1">
      <c r="A746" s="56" t="str">
        <f>IF(OR(C746="",D746=""),"",$D$3&amp;"_"&amp;ROW()-13-COUNTBLANK($D$14:D746))</f>
        <v>TLTS_620</v>
      </c>
      <c r="B746" s="142" t="s">
        <v>628</v>
      </c>
      <c r="C746" s="98" t="s">
        <v>640</v>
      </c>
      <c r="D746" s="97" t="s">
        <v>646</v>
      </c>
      <c r="E746" s="81" t="s">
        <v>212</v>
      </c>
      <c r="F746" s="88"/>
      <c r="G746" s="88"/>
      <c r="H746" s="88"/>
      <c r="I746" s="88"/>
      <c r="J746" s="88"/>
      <c r="K746" s="88"/>
      <c r="L746" s="88"/>
      <c r="M746" s="88"/>
      <c r="N746" s="88"/>
      <c r="O746" s="88"/>
      <c r="P746" s="88"/>
      <c r="Q746" s="89" t="str">
        <f t="shared" si="99"/>
        <v>P</v>
      </c>
      <c r="R746" s="157"/>
      <c r="S746" s="90"/>
    </row>
    <row r="747" spans="1:33" s="92" customFormat="1" ht="30" outlineLevel="1">
      <c r="A747" s="56" t="str">
        <f>IF(OR(C747="",D747=""),"",$D$3&amp;"_"&amp;ROW()-13-COUNTBLANK($D$14:D747))</f>
        <v>TLTS_621</v>
      </c>
      <c r="B747" s="142" t="s">
        <v>629</v>
      </c>
      <c r="C747" s="98" t="s">
        <v>641</v>
      </c>
      <c r="D747" s="97" t="s">
        <v>630</v>
      </c>
      <c r="E747" s="81" t="s">
        <v>212</v>
      </c>
      <c r="F747" s="88"/>
      <c r="G747" s="88"/>
      <c r="H747" s="88"/>
      <c r="I747" s="88"/>
      <c r="J747" s="88"/>
      <c r="K747" s="88"/>
      <c r="L747" s="88"/>
      <c r="M747" s="88"/>
      <c r="N747" s="88"/>
      <c r="O747" s="88"/>
      <c r="P747" s="88"/>
      <c r="Q747" s="89" t="str">
        <f t="shared" si="99"/>
        <v>P</v>
      </c>
      <c r="R747" s="90"/>
      <c r="S747" s="90"/>
    </row>
    <row r="748" spans="1:33" ht="15.6" customHeight="1" outlineLevel="1">
      <c r="A748" s="56" t="str">
        <f>IF(OR(C748="",D748=""),"",$D$3&amp;"_"&amp;ROW()-13-COUNTBLANK($D$14:D748))</f>
        <v/>
      </c>
      <c r="B748" s="187" t="s">
        <v>650</v>
      </c>
      <c r="C748" s="187"/>
      <c r="D748" s="187"/>
      <c r="E748" s="187"/>
      <c r="F748" s="187"/>
      <c r="G748" s="187"/>
      <c r="H748" s="188"/>
      <c r="I748" s="188"/>
      <c r="J748" s="188"/>
      <c r="K748" s="188"/>
      <c r="L748" s="188"/>
      <c r="M748" s="188"/>
      <c r="N748" s="188"/>
      <c r="O748" s="188"/>
      <c r="P748" s="188"/>
      <c r="Q748" s="187"/>
      <c r="R748" s="187"/>
      <c r="S748" s="187"/>
      <c r="T748" s="45"/>
      <c r="U748" s="45"/>
      <c r="V748" s="45"/>
      <c r="W748" s="45"/>
      <c r="X748" s="45"/>
      <c r="Y748" s="45"/>
      <c r="Z748" s="45"/>
      <c r="AA748" s="45"/>
      <c r="AB748" s="45"/>
      <c r="AC748" s="45"/>
      <c r="AD748" s="45"/>
      <c r="AE748" s="45"/>
      <c r="AF748" s="45"/>
      <c r="AG748" s="45"/>
    </row>
    <row r="749" spans="1:33" s="92" customFormat="1" ht="30" outlineLevel="1">
      <c r="A749" s="56" t="str">
        <f>IF(OR(C749="",D749=""),"",$D$3&amp;"_"&amp;ROW()-13-COUNTBLANK($D$14:D749))</f>
        <v>TLTS_622</v>
      </c>
      <c r="B749" s="97" t="s">
        <v>64</v>
      </c>
      <c r="C749" s="158" t="s">
        <v>632</v>
      </c>
      <c r="D749" s="91" t="s">
        <v>651</v>
      </c>
      <c r="E749" s="81" t="s">
        <v>212</v>
      </c>
      <c r="F749" s="88"/>
      <c r="G749" s="88"/>
      <c r="H749" s="88"/>
      <c r="I749" s="88"/>
      <c r="J749" s="88"/>
      <c r="K749" s="88"/>
      <c r="L749" s="88"/>
      <c r="M749" s="88"/>
      <c r="N749" s="88"/>
      <c r="O749" s="88"/>
      <c r="P749" s="88"/>
      <c r="Q749" s="89" t="str">
        <f t="shared" ref="Q749" si="100">IF(OR(IF(G749="",IF(F749="",IF(E749="","",E749),F749),G749)="F",IF(J749="",IF(I749="",IF(H749="","",H749),I749),J749)="F",IF(M749="",IF(L749="",IF(K749="","",K749),L749),M749)="F",IF(P749="",IF(O749="",IF(N749="","",N749),O749),P749)="F")=TRUE,"F",IF(OR(IF(G749="",IF(F749="",IF(E749="","",E749),F749),G749)="PE",IF(J749="",IF(I749="",IF(H749="","",H749),I749),J749)="PE",IF(M749="",IF(L749="",IF(K749="","",K749),L749),M749)="PE",IF(P749="",IF(O749="",IF(N749="","",N749),O749),P749)="PE")=TRUE,"PE",IF(AND(IF(G749="",IF(F749="",IF(E749="","",E749),F749),G749)="",IF(J749="",IF(I749="",IF(H749="","",H749),I749),J749)="",IF(M749="",IF(L749="",IF(K749="","",K749),L749),M749)="",IF(P749="",IF(O749="",IF(N749="","",N749),O749),P749)="")=TRUE,"","P")))</f>
        <v>P</v>
      </c>
      <c r="R749" s="90"/>
      <c r="S749" s="90"/>
    </row>
    <row r="750" spans="1:33" s="92" customFormat="1" ht="45" outlineLevel="1">
      <c r="A750" s="56" t="str">
        <f>IF(OR(C750="",D750=""),"",$D$3&amp;"_"&amp;ROW()-13-COUNTBLANK($D$14:D750))</f>
        <v>TLTS_623</v>
      </c>
      <c r="B750" s="149" t="s">
        <v>653</v>
      </c>
      <c r="C750" s="158" t="s">
        <v>654</v>
      </c>
      <c r="D750" s="91" t="s">
        <v>655</v>
      </c>
      <c r="E750" s="81"/>
      <c r="F750" s="88"/>
      <c r="G750" s="88"/>
      <c r="H750" s="88"/>
      <c r="I750" s="88"/>
      <c r="J750" s="88"/>
      <c r="K750" s="88"/>
      <c r="L750" s="88"/>
      <c r="M750" s="88"/>
      <c r="N750" s="88"/>
      <c r="O750" s="88"/>
      <c r="P750" s="88"/>
      <c r="Q750" s="89"/>
      <c r="R750" s="90"/>
      <c r="S750" s="90"/>
    </row>
    <row r="751" spans="1:33" s="92" customFormat="1" ht="30" outlineLevel="1">
      <c r="A751" s="56" t="str">
        <f>IF(OR(C751="",D751=""),"",$D$3&amp;"_"&amp;ROW()-13-COUNTBLANK($D$14:D751))</f>
        <v>TLTS_624</v>
      </c>
      <c r="B751" s="149" t="s">
        <v>652</v>
      </c>
      <c r="C751" s="150" t="s">
        <v>656</v>
      </c>
      <c r="D751" s="142" t="s">
        <v>657</v>
      </c>
      <c r="E751" s="81" t="s">
        <v>212</v>
      </c>
      <c r="F751" s="88"/>
      <c r="G751" s="88"/>
      <c r="H751" s="88"/>
      <c r="I751" s="88"/>
      <c r="J751" s="88"/>
      <c r="K751" s="88"/>
      <c r="L751" s="88"/>
      <c r="M751" s="88"/>
      <c r="N751" s="88"/>
      <c r="O751" s="88"/>
      <c r="P751" s="88"/>
      <c r="Q751" s="89" t="str">
        <f t="shared" ref="Q751" si="101">IF(OR(IF(G751="",IF(F751="",IF(E751="","",E751),F751),G751)="F",IF(J751="",IF(I751="",IF(H751="","",H751),I751),J751)="F",IF(M751="",IF(L751="",IF(K751="","",K751),L751),M751)="F",IF(P751="",IF(O751="",IF(N751="","",N751),O751),P751)="F")=TRUE,"F",IF(OR(IF(G751="",IF(F751="",IF(E751="","",E751),F751),G751)="PE",IF(J751="",IF(I751="",IF(H751="","",H751),I751),J751)="PE",IF(M751="",IF(L751="",IF(K751="","",K751),L751),M751)="PE",IF(P751="",IF(O751="",IF(N751="","",N751),O751),P751)="PE")=TRUE,"PE",IF(AND(IF(G751="",IF(F751="",IF(E751="","",E751),F751),G751)="",IF(J751="",IF(I751="",IF(H751="","",H751),I751),J751)="",IF(M751="",IF(L751="",IF(K751="","",K751),L751),M751)="",IF(P751="",IF(O751="",IF(N751="","",N751),O751),P751)="")=TRUE,"","P")))</f>
        <v>P</v>
      </c>
      <c r="R751" s="90"/>
      <c r="S751" s="90"/>
    </row>
    <row r="752" spans="1:33" s="92" customFormat="1" ht="45" outlineLevel="1">
      <c r="A752" s="56" t="str">
        <f>IF(OR(C752="",D752=""),"",$D$3&amp;"_"&amp;ROW()-13-COUNTBLANK($D$14:D752))</f>
        <v>TLTS_625</v>
      </c>
      <c r="B752" s="149" t="s">
        <v>658</v>
      </c>
      <c r="C752" s="150" t="s">
        <v>659</v>
      </c>
      <c r="D752" s="142" t="s">
        <v>660</v>
      </c>
      <c r="E752" s="81"/>
      <c r="F752" s="114"/>
      <c r="G752" s="114"/>
      <c r="H752" s="88"/>
      <c r="I752" s="88"/>
      <c r="J752" s="88"/>
      <c r="K752" s="88"/>
      <c r="L752" s="88"/>
      <c r="M752" s="88"/>
      <c r="N752" s="88"/>
      <c r="O752" s="88"/>
      <c r="P752" s="88"/>
      <c r="Q752" s="89"/>
      <c r="R752" s="90"/>
      <c r="S752" s="90"/>
    </row>
    <row r="753" spans="1:33" s="85" customFormat="1" ht="45" outlineLevel="1">
      <c r="A753" s="56" t="str">
        <f>IF(OR(C753="",D753=""),"",$D$3&amp;"_"&amp;ROW()-13-COUNTBLANK($D$14:D753))</f>
        <v>TLTS_626</v>
      </c>
      <c r="B753" s="87" t="s">
        <v>619</v>
      </c>
      <c r="C753" s="93" t="s">
        <v>633</v>
      </c>
      <c r="D753" s="87" t="s">
        <v>620</v>
      </c>
      <c r="E753" s="81" t="s">
        <v>212</v>
      </c>
      <c r="F753" s="81"/>
      <c r="G753" s="81"/>
      <c r="H753" s="82"/>
      <c r="I753" s="82"/>
      <c r="J753" s="82"/>
      <c r="K753" s="82"/>
      <c r="L753" s="82"/>
      <c r="M753" s="82"/>
      <c r="N753" s="82"/>
      <c r="O753" s="82"/>
      <c r="P753" s="82"/>
      <c r="Q753" s="83" t="str">
        <f t="shared" ref="Q753:Q761" si="102">IF(OR(IF(G753="",IF(F753="",IF(E753="","",E753),F753),G753)="F",IF(J753="",IF(I753="",IF(H753="","",H753),I753),J753)="F",IF(M753="",IF(L753="",IF(K753="","",K753),L753),M753)="F",IF(P753="",IF(O753="",IF(N753="","",N753),O753),P753)="F")=TRUE,"F",IF(OR(IF(G753="",IF(F753="",IF(E753="","",E753),F753),G753)="PE",IF(J753="",IF(I753="",IF(H753="","",H753),I753),J753)="PE",IF(M753="",IF(L753="",IF(K753="","",K753),L753),M753)="PE",IF(P753="",IF(O753="",IF(N753="","",N753),O753),P753)="PE")=TRUE,"PE",IF(AND(IF(G753="",IF(F753="",IF(E753="","",E753),F753),G753)="",IF(J753="",IF(I753="",IF(H753="","",H753),I753),J753)="",IF(M753="",IF(L753="",IF(K753="","",K753),L753),M753)="",IF(P753="",IF(O753="",IF(N753="","",N753),O753),P753)="")=TRUE,"","P")))</f>
        <v>P</v>
      </c>
      <c r="R753" s="100"/>
      <c r="S753" s="151"/>
      <c r="T753" s="108"/>
      <c r="U753" s="108"/>
    </row>
    <row r="754" spans="1:33" s="85" customFormat="1" ht="45" outlineLevel="1">
      <c r="A754" s="56" t="str">
        <f>IF(OR(C754="",D754=""),"",$D$3&amp;"_"&amp;ROW()-13-COUNTBLANK($D$14:D754))</f>
        <v>TLTS_627</v>
      </c>
      <c r="B754" s="87" t="s">
        <v>621</v>
      </c>
      <c r="C754" s="93" t="s">
        <v>634</v>
      </c>
      <c r="D754" s="87" t="s">
        <v>622</v>
      </c>
      <c r="E754" s="81" t="s">
        <v>212</v>
      </c>
      <c r="F754" s="81"/>
      <c r="G754" s="81"/>
      <c r="H754" s="82"/>
      <c r="I754" s="82"/>
      <c r="J754" s="82"/>
      <c r="K754" s="82"/>
      <c r="L754" s="82"/>
      <c r="M754" s="82"/>
      <c r="N754" s="82"/>
      <c r="O754" s="82"/>
      <c r="P754" s="82"/>
      <c r="Q754" s="83" t="str">
        <f t="shared" si="102"/>
        <v>P</v>
      </c>
      <c r="R754" s="100"/>
      <c r="S754" s="151"/>
      <c r="T754" s="108"/>
      <c r="U754" s="108"/>
    </row>
    <row r="755" spans="1:33" s="85" customFormat="1" ht="75" outlineLevel="1">
      <c r="A755" s="56" t="str">
        <f>IF(OR(C755="",D755=""),"",$D$3&amp;"_"&amp;ROW()-13-COUNTBLANK($D$14:D755))</f>
        <v>TLTS_628</v>
      </c>
      <c r="B755" s="147" t="s">
        <v>623</v>
      </c>
      <c r="C755" s="94" t="s">
        <v>635</v>
      </c>
      <c r="D755" s="87" t="s">
        <v>622</v>
      </c>
      <c r="E755" s="81" t="s">
        <v>212</v>
      </c>
      <c r="F755" s="81"/>
      <c r="G755" s="81"/>
      <c r="H755" s="82"/>
      <c r="I755" s="82"/>
      <c r="J755" s="82"/>
      <c r="K755" s="82"/>
      <c r="L755" s="82"/>
      <c r="M755" s="82"/>
      <c r="N755" s="82"/>
      <c r="O755" s="82"/>
      <c r="P755" s="82"/>
      <c r="Q755" s="83" t="str">
        <f t="shared" si="102"/>
        <v>P</v>
      </c>
      <c r="R755" s="152"/>
      <c r="S755" s="152"/>
    </row>
    <row r="756" spans="1:33" s="92" customFormat="1" ht="30" outlineLevel="1">
      <c r="A756" s="56" t="str">
        <f>IF(OR(C756="",D756=""),"",$D$3&amp;"_"&amp;ROW()-13-COUNTBLANK($D$14:D756))</f>
        <v>TLTS_629</v>
      </c>
      <c r="B756" s="142" t="s">
        <v>624</v>
      </c>
      <c r="C756" s="98" t="s">
        <v>636</v>
      </c>
      <c r="D756" s="96" t="s">
        <v>622</v>
      </c>
      <c r="E756" s="81" t="s">
        <v>212</v>
      </c>
      <c r="F756" s="81"/>
      <c r="G756" s="81"/>
      <c r="H756" s="88"/>
      <c r="I756" s="88"/>
      <c r="J756" s="88"/>
      <c r="K756" s="88"/>
      <c r="L756" s="88"/>
      <c r="M756" s="88"/>
      <c r="N756" s="88"/>
      <c r="O756" s="88"/>
      <c r="P756" s="88"/>
      <c r="Q756" s="89" t="str">
        <f t="shared" si="102"/>
        <v>P</v>
      </c>
      <c r="R756" s="153"/>
      <c r="S756" s="154"/>
    </row>
    <row r="757" spans="1:33" s="85" customFormat="1" ht="30" outlineLevel="1">
      <c r="A757" s="56" t="str">
        <f>IF(OR(C757="",D757=""),"",$D$3&amp;"_"&amp;ROW()-13-COUNTBLANK($D$14:D757))</f>
        <v>TLTS_630</v>
      </c>
      <c r="B757" s="147" t="s">
        <v>625</v>
      </c>
      <c r="C757" s="93" t="s">
        <v>637</v>
      </c>
      <c r="D757" s="147" t="s">
        <v>147</v>
      </c>
      <c r="E757" s="81" t="s">
        <v>212</v>
      </c>
      <c r="F757" s="81"/>
      <c r="G757" s="81"/>
      <c r="H757" s="82"/>
      <c r="I757" s="82"/>
      <c r="J757" s="82"/>
      <c r="K757" s="82"/>
      <c r="L757" s="82"/>
      <c r="M757" s="82"/>
      <c r="N757" s="82"/>
      <c r="O757" s="82"/>
      <c r="P757" s="82"/>
      <c r="Q757" s="83" t="str">
        <f t="shared" si="102"/>
        <v>P</v>
      </c>
      <c r="R757" s="155"/>
      <c r="S757" s="156"/>
      <c r="T757" s="108"/>
      <c r="U757" s="108"/>
    </row>
    <row r="758" spans="1:33" s="85" customFormat="1" ht="45" outlineLevel="1">
      <c r="A758" s="56" t="str">
        <f>IF(OR(C758="",D758=""),"",$D$3&amp;"_"&amp;ROW()-13-COUNTBLANK($D$14:D758))</f>
        <v>TLTS_631</v>
      </c>
      <c r="B758" s="87" t="s">
        <v>626</v>
      </c>
      <c r="C758" s="93" t="s">
        <v>638</v>
      </c>
      <c r="D758" s="80" t="s">
        <v>627</v>
      </c>
      <c r="E758" s="81" t="s">
        <v>212</v>
      </c>
      <c r="F758" s="81"/>
      <c r="G758" s="81"/>
      <c r="H758" s="82"/>
      <c r="I758" s="82"/>
      <c r="J758" s="82"/>
      <c r="K758" s="82"/>
      <c r="L758" s="82"/>
      <c r="M758" s="82"/>
      <c r="N758" s="82"/>
      <c r="O758" s="82"/>
      <c r="P758" s="82"/>
      <c r="Q758" s="83" t="str">
        <f t="shared" si="102"/>
        <v>P</v>
      </c>
      <c r="R758" s="100"/>
      <c r="S758" s="151"/>
      <c r="T758" s="108"/>
      <c r="U758" s="108"/>
    </row>
    <row r="759" spans="1:33" s="92" customFormat="1" ht="45" outlineLevel="1">
      <c r="A759" s="56" t="str">
        <f>IF(OR(C759="",D759=""),"",$D$3&amp;"_"&amp;ROW()-13-COUNTBLANK($D$14:D759))</f>
        <v>TLTS_632</v>
      </c>
      <c r="B759" s="149" t="s">
        <v>185</v>
      </c>
      <c r="C759" s="158" t="s">
        <v>639</v>
      </c>
      <c r="D759" s="91" t="s">
        <v>645</v>
      </c>
      <c r="E759" s="81" t="s">
        <v>212</v>
      </c>
      <c r="F759" s="88"/>
      <c r="G759" s="88"/>
      <c r="H759" s="88"/>
      <c r="I759" s="88"/>
      <c r="J759" s="88"/>
      <c r="K759" s="88"/>
      <c r="L759" s="88"/>
      <c r="M759" s="88"/>
      <c r="N759" s="88"/>
      <c r="O759" s="88"/>
      <c r="P759" s="88"/>
      <c r="Q759" s="89" t="str">
        <f t="shared" si="102"/>
        <v>P</v>
      </c>
      <c r="R759" s="90"/>
      <c r="S759" s="90"/>
    </row>
    <row r="760" spans="1:33" s="92" customFormat="1" ht="60" outlineLevel="1">
      <c r="A760" s="56" t="str">
        <f>IF(OR(C760="",D760=""),"",$D$3&amp;"_"&amp;ROW()-13-COUNTBLANK($D$14:D760))</f>
        <v>TLTS_633</v>
      </c>
      <c r="B760" s="142" t="s">
        <v>628</v>
      </c>
      <c r="C760" s="98" t="s">
        <v>640</v>
      </c>
      <c r="D760" s="97" t="s">
        <v>646</v>
      </c>
      <c r="E760" s="81" t="s">
        <v>212</v>
      </c>
      <c r="F760" s="88"/>
      <c r="G760" s="88"/>
      <c r="H760" s="88"/>
      <c r="I760" s="88"/>
      <c r="J760" s="88"/>
      <c r="K760" s="88"/>
      <c r="L760" s="88"/>
      <c r="M760" s="88"/>
      <c r="N760" s="88"/>
      <c r="O760" s="88"/>
      <c r="P760" s="88"/>
      <c r="Q760" s="89" t="str">
        <f t="shared" si="102"/>
        <v>P</v>
      </c>
      <c r="R760" s="157"/>
      <c r="S760" s="90"/>
    </row>
    <row r="761" spans="1:33" s="92" customFormat="1" ht="30" outlineLevel="1">
      <c r="A761" s="56" t="str">
        <f>IF(OR(C761="",D761=""),"",$D$3&amp;"_"&amp;ROW()-13-COUNTBLANK($D$14:D761))</f>
        <v>TLTS_634</v>
      </c>
      <c r="B761" s="142" t="s">
        <v>629</v>
      </c>
      <c r="C761" s="98" t="s">
        <v>641</v>
      </c>
      <c r="D761" s="97" t="s">
        <v>630</v>
      </c>
      <c r="E761" s="81" t="s">
        <v>212</v>
      </c>
      <c r="F761" s="88"/>
      <c r="G761" s="88"/>
      <c r="H761" s="88"/>
      <c r="I761" s="88"/>
      <c r="J761" s="88"/>
      <c r="K761" s="88"/>
      <c r="L761" s="88"/>
      <c r="M761" s="88"/>
      <c r="N761" s="88"/>
      <c r="O761" s="88"/>
      <c r="P761" s="88"/>
      <c r="Q761" s="89" t="str">
        <f t="shared" si="102"/>
        <v>P</v>
      </c>
      <c r="R761" s="90"/>
      <c r="S761" s="90"/>
    </row>
    <row r="762" spans="1:33" ht="15.6" customHeight="1" outlineLevel="1">
      <c r="A762" s="56" t="str">
        <f>IF(OR(C762="",D762=""),"",$D$3&amp;"_"&amp;ROW()-13-COUNTBLANK($D$14:D762))</f>
        <v/>
      </c>
      <c r="B762" s="187" t="s">
        <v>661</v>
      </c>
      <c r="C762" s="187"/>
      <c r="D762" s="187"/>
      <c r="E762" s="187"/>
      <c r="F762" s="187"/>
      <c r="G762" s="187"/>
      <c r="H762" s="188"/>
      <c r="I762" s="188"/>
      <c r="J762" s="188"/>
      <c r="K762" s="188"/>
      <c r="L762" s="188"/>
      <c r="M762" s="188"/>
      <c r="N762" s="188"/>
      <c r="O762" s="188"/>
      <c r="P762" s="188"/>
      <c r="Q762" s="187"/>
      <c r="R762" s="187"/>
      <c r="S762" s="187"/>
      <c r="T762" s="45"/>
      <c r="U762" s="45"/>
      <c r="V762" s="45"/>
      <c r="W762" s="45"/>
      <c r="X762" s="45"/>
      <c r="Y762" s="45"/>
      <c r="Z762" s="45"/>
      <c r="AA762" s="45"/>
      <c r="AB762" s="45"/>
      <c r="AC762" s="45"/>
      <c r="AD762" s="45"/>
      <c r="AE762" s="45"/>
      <c r="AF762" s="45"/>
      <c r="AG762" s="45"/>
    </row>
    <row r="763" spans="1:33" s="92" customFormat="1" ht="30" outlineLevel="1">
      <c r="A763" s="56" t="str">
        <f>IF(OR(C763="",D763=""),"",$D$3&amp;"_"&amp;ROW()-13-COUNTBLANK($D$14:D763))</f>
        <v>TLTS_635</v>
      </c>
      <c r="B763" s="97" t="s">
        <v>64</v>
      </c>
      <c r="C763" s="158" t="s">
        <v>632</v>
      </c>
      <c r="D763" s="91" t="s">
        <v>651</v>
      </c>
      <c r="E763" s="81" t="s">
        <v>212</v>
      </c>
      <c r="F763" s="88"/>
      <c r="G763" s="88"/>
      <c r="H763" s="88"/>
      <c r="I763" s="88"/>
      <c r="J763" s="88"/>
      <c r="K763" s="88"/>
      <c r="L763" s="88"/>
      <c r="M763" s="88"/>
      <c r="N763" s="88"/>
      <c r="O763" s="88"/>
      <c r="P763" s="88"/>
      <c r="Q763" s="89" t="str">
        <f t="shared" ref="Q763:Q775" si="103">IF(OR(IF(G763="",IF(F763="",IF(E763="","",E763),F763),G763)="F",IF(J763="",IF(I763="",IF(H763="","",H763),I763),J763)="F",IF(M763="",IF(L763="",IF(K763="","",K763),L763),M763)="F",IF(P763="",IF(O763="",IF(N763="","",N763),O763),P763)="F")=TRUE,"F",IF(OR(IF(G763="",IF(F763="",IF(E763="","",E763),F763),G763)="PE",IF(J763="",IF(I763="",IF(H763="","",H763),I763),J763)="PE",IF(M763="",IF(L763="",IF(K763="","",K763),L763),M763)="PE",IF(P763="",IF(O763="",IF(N763="","",N763),O763),P763)="PE")=TRUE,"PE",IF(AND(IF(G763="",IF(F763="",IF(E763="","",E763),F763),G763)="",IF(J763="",IF(I763="",IF(H763="","",H763),I763),J763)="",IF(M763="",IF(L763="",IF(K763="","",K763),L763),M763)="",IF(P763="",IF(O763="",IF(N763="","",N763),O763),P763)="")=TRUE,"","P")))</f>
        <v>P</v>
      </c>
      <c r="R763" s="90"/>
      <c r="S763" s="90"/>
    </row>
    <row r="764" spans="1:33" s="92" customFormat="1" ht="45" outlineLevel="1">
      <c r="A764" s="56" t="str">
        <f>IF(OR(C764="",D764=""),"",$D$3&amp;"_"&amp;ROW()-13-COUNTBLANK($D$14:D764))</f>
        <v>TLTS_636</v>
      </c>
      <c r="B764" s="149" t="s">
        <v>663</v>
      </c>
      <c r="C764" s="158" t="s">
        <v>662</v>
      </c>
      <c r="D764" s="91" t="s">
        <v>655</v>
      </c>
      <c r="E764" s="81" t="s">
        <v>212</v>
      </c>
      <c r="F764" s="88"/>
      <c r="G764" s="88"/>
      <c r="H764" s="88"/>
      <c r="I764" s="88"/>
      <c r="J764" s="88"/>
      <c r="K764" s="88"/>
      <c r="L764" s="88"/>
      <c r="M764" s="88"/>
      <c r="N764" s="88"/>
      <c r="O764" s="88"/>
      <c r="P764" s="88"/>
      <c r="Q764" s="89" t="str">
        <f t="shared" si="103"/>
        <v>P</v>
      </c>
      <c r="R764" s="90"/>
      <c r="S764" s="90"/>
    </row>
    <row r="765" spans="1:33" s="92" customFormat="1" ht="45" outlineLevel="1">
      <c r="A765" s="56" t="str">
        <f>IF(OR(C765="",D765=""),"",$D$3&amp;"_"&amp;ROW()-13-COUNTBLANK($D$14:D765))</f>
        <v>TLTS_637</v>
      </c>
      <c r="B765" s="149" t="s">
        <v>664</v>
      </c>
      <c r="C765" s="158" t="s">
        <v>662</v>
      </c>
      <c r="D765" s="91" t="s">
        <v>665</v>
      </c>
      <c r="E765" s="81" t="s">
        <v>212</v>
      </c>
      <c r="F765" s="88"/>
      <c r="G765" s="88"/>
      <c r="H765" s="88"/>
      <c r="I765" s="88"/>
      <c r="J765" s="88"/>
      <c r="K765" s="88"/>
      <c r="L765" s="88"/>
      <c r="M765" s="88"/>
      <c r="N765" s="88"/>
      <c r="O765" s="88"/>
      <c r="P765" s="88"/>
      <c r="Q765" s="89" t="str">
        <f t="shared" si="103"/>
        <v>P</v>
      </c>
      <c r="R765" s="90"/>
      <c r="S765" s="90"/>
    </row>
    <row r="766" spans="1:33" s="92" customFormat="1" ht="45" outlineLevel="1">
      <c r="A766" s="56" t="str">
        <f>IF(OR(C766="",D766=""),"",$D$3&amp;"_"&amp;ROW()-13-COUNTBLANK($D$14:D766))</f>
        <v>TLTS_638</v>
      </c>
      <c r="B766" s="149" t="s">
        <v>666</v>
      </c>
      <c r="C766" s="150" t="s">
        <v>667</v>
      </c>
      <c r="D766" s="142" t="s">
        <v>668</v>
      </c>
      <c r="E766" s="81" t="s">
        <v>212</v>
      </c>
      <c r="F766" s="88"/>
      <c r="G766" s="88"/>
      <c r="H766" s="88"/>
      <c r="I766" s="88"/>
      <c r="J766" s="88"/>
      <c r="K766" s="88"/>
      <c r="L766" s="88"/>
      <c r="M766" s="88"/>
      <c r="N766" s="88"/>
      <c r="O766" s="88"/>
      <c r="P766" s="88"/>
      <c r="Q766" s="89" t="str">
        <f t="shared" si="103"/>
        <v>P</v>
      </c>
      <c r="R766" s="90"/>
      <c r="S766" s="90"/>
    </row>
    <row r="767" spans="1:33" s="85" customFormat="1" ht="45" outlineLevel="1">
      <c r="A767" s="56" t="str">
        <f>IF(OR(C767="",D767=""),"",$D$3&amp;"_"&amp;ROW()-13-COUNTBLANK($D$14:D767))</f>
        <v>TLTS_639</v>
      </c>
      <c r="B767" s="87" t="s">
        <v>619</v>
      </c>
      <c r="C767" s="93" t="s">
        <v>633</v>
      </c>
      <c r="D767" s="87" t="s">
        <v>620</v>
      </c>
      <c r="E767" s="81" t="s">
        <v>212</v>
      </c>
      <c r="F767" s="81"/>
      <c r="G767" s="81"/>
      <c r="H767" s="82"/>
      <c r="I767" s="82"/>
      <c r="J767" s="82"/>
      <c r="K767" s="82"/>
      <c r="L767" s="82"/>
      <c r="M767" s="82"/>
      <c r="N767" s="82"/>
      <c r="O767" s="82"/>
      <c r="P767" s="82"/>
      <c r="Q767" s="83" t="str">
        <f t="shared" si="103"/>
        <v>P</v>
      </c>
      <c r="R767" s="100"/>
      <c r="S767" s="151"/>
      <c r="T767" s="108"/>
      <c r="U767" s="108"/>
    </row>
    <row r="768" spans="1:33" s="85" customFormat="1" ht="45" outlineLevel="1">
      <c r="A768" s="56" t="str">
        <f>IF(OR(C768="",D768=""),"",$D$3&amp;"_"&amp;ROW()-13-COUNTBLANK($D$14:D768))</f>
        <v>TLTS_640</v>
      </c>
      <c r="B768" s="87" t="s">
        <v>621</v>
      </c>
      <c r="C768" s="93" t="s">
        <v>634</v>
      </c>
      <c r="D768" s="87" t="s">
        <v>622</v>
      </c>
      <c r="E768" s="81" t="s">
        <v>212</v>
      </c>
      <c r="F768" s="81"/>
      <c r="G768" s="81"/>
      <c r="H768" s="82"/>
      <c r="I768" s="82"/>
      <c r="J768" s="82"/>
      <c r="K768" s="82"/>
      <c r="L768" s="82"/>
      <c r="M768" s="82"/>
      <c r="N768" s="82"/>
      <c r="O768" s="82"/>
      <c r="P768" s="82"/>
      <c r="Q768" s="83" t="str">
        <f t="shared" si="103"/>
        <v>P</v>
      </c>
      <c r="R768" s="100"/>
      <c r="S768" s="151"/>
      <c r="T768" s="108"/>
      <c r="U768" s="108"/>
    </row>
    <row r="769" spans="1:33" s="85" customFormat="1" ht="75" outlineLevel="1">
      <c r="A769" s="56" t="str">
        <f>IF(OR(C769="",D769=""),"",$D$3&amp;"_"&amp;ROW()-13-COUNTBLANK($D$14:D769))</f>
        <v>TLTS_641</v>
      </c>
      <c r="B769" s="147" t="s">
        <v>623</v>
      </c>
      <c r="C769" s="94" t="s">
        <v>635</v>
      </c>
      <c r="D769" s="87" t="s">
        <v>622</v>
      </c>
      <c r="E769" s="81" t="s">
        <v>212</v>
      </c>
      <c r="F769" s="81"/>
      <c r="G769" s="81"/>
      <c r="H769" s="82"/>
      <c r="I769" s="82"/>
      <c r="J769" s="82"/>
      <c r="K769" s="82"/>
      <c r="L769" s="82"/>
      <c r="M769" s="82"/>
      <c r="N769" s="82"/>
      <c r="O769" s="82"/>
      <c r="P769" s="82"/>
      <c r="Q769" s="83" t="str">
        <f t="shared" si="103"/>
        <v>P</v>
      </c>
      <c r="R769" s="152"/>
      <c r="S769" s="152"/>
    </row>
    <row r="770" spans="1:33" s="92" customFormat="1" ht="30" outlineLevel="1">
      <c r="A770" s="56" t="str">
        <f>IF(OR(C770="",D770=""),"",$D$3&amp;"_"&amp;ROW()-13-COUNTBLANK($D$14:D770))</f>
        <v>TLTS_642</v>
      </c>
      <c r="B770" s="142" t="s">
        <v>624</v>
      </c>
      <c r="C770" s="98" t="s">
        <v>636</v>
      </c>
      <c r="D770" s="96" t="s">
        <v>622</v>
      </c>
      <c r="E770" s="81" t="s">
        <v>212</v>
      </c>
      <c r="F770" s="81"/>
      <c r="G770" s="81"/>
      <c r="H770" s="88"/>
      <c r="I770" s="88"/>
      <c r="J770" s="88"/>
      <c r="K770" s="88"/>
      <c r="L770" s="88"/>
      <c r="M770" s="88"/>
      <c r="N770" s="88"/>
      <c r="O770" s="88"/>
      <c r="P770" s="88"/>
      <c r="Q770" s="89" t="str">
        <f t="shared" si="103"/>
        <v>P</v>
      </c>
      <c r="R770" s="153"/>
      <c r="S770" s="154"/>
    </row>
    <row r="771" spans="1:33" s="85" customFormat="1" ht="30" outlineLevel="1">
      <c r="A771" s="56" t="str">
        <f>IF(OR(C771="",D771=""),"",$D$3&amp;"_"&amp;ROW()-13-COUNTBLANK($D$14:D771))</f>
        <v>TLTS_643</v>
      </c>
      <c r="B771" s="147" t="s">
        <v>625</v>
      </c>
      <c r="C771" s="93" t="s">
        <v>637</v>
      </c>
      <c r="D771" s="147" t="s">
        <v>147</v>
      </c>
      <c r="E771" s="81" t="s">
        <v>212</v>
      </c>
      <c r="F771" s="81"/>
      <c r="G771" s="81"/>
      <c r="H771" s="82"/>
      <c r="I771" s="82"/>
      <c r="J771" s="82"/>
      <c r="K771" s="82"/>
      <c r="L771" s="82"/>
      <c r="M771" s="82"/>
      <c r="N771" s="82"/>
      <c r="O771" s="82"/>
      <c r="P771" s="82"/>
      <c r="Q771" s="83" t="str">
        <f t="shared" si="103"/>
        <v>P</v>
      </c>
      <c r="R771" s="155"/>
      <c r="S771" s="156"/>
      <c r="T771" s="108"/>
      <c r="U771" s="108"/>
    </row>
    <row r="772" spans="1:33" s="85" customFormat="1" ht="45" outlineLevel="1">
      <c r="A772" s="56" t="str">
        <f>IF(OR(C772="",D772=""),"",$D$3&amp;"_"&amp;ROW()-13-COUNTBLANK($D$14:D772))</f>
        <v>TLTS_644</v>
      </c>
      <c r="B772" s="87" t="s">
        <v>626</v>
      </c>
      <c r="C772" s="93" t="s">
        <v>638</v>
      </c>
      <c r="D772" s="80" t="s">
        <v>627</v>
      </c>
      <c r="E772" s="81" t="s">
        <v>212</v>
      </c>
      <c r="F772" s="81"/>
      <c r="G772" s="81"/>
      <c r="H772" s="82"/>
      <c r="I772" s="82"/>
      <c r="J772" s="82"/>
      <c r="K772" s="82"/>
      <c r="L772" s="82"/>
      <c r="M772" s="82"/>
      <c r="N772" s="82"/>
      <c r="O772" s="82"/>
      <c r="P772" s="82"/>
      <c r="Q772" s="83" t="str">
        <f t="shared" si="103"/>
        <v>P</v>
      </c>
      <c r="R772" s="100"/>
      <c r="S772" s="151"/>
      <c r="T772" s="108"/>
      <c r="U772" s="108"/>
    </row>
    <row r="773" spans="1:33" s="92" customFormat="1" ht="45" outlineLevel="1">
      <c r="A773" s="56" t="str">
        <f>IF(OR(C773="",D773=""),"",$D$3&amp;"_"&amp;ROW()-13-COUNTBLANK($D$14:D773))</f>
        <v>TLTS_645</v>
      </c>
      <c r="B773" s="149" t="s">
        <v>185</v>
      </c>
      <c r="C773" s="158" t="s">
        <v>639</v>
      </c>
      <c r="D773" s="91" t="s">
        <v>645</v>
      </c>
      <c r="E773" s="81" t="s">
        <v>212</v>
      </c>
      <c r="F773" s="88"/>
      <c r="G773" s="88"/>
      <c r="H773" s="88"/>
      <c r="I773" s="88"/>
      <c r="J773" s="88"/>
      <c r="K773" s="88"/>
      <c r="L773" s="88"/>
      <c r="M773" s="88"/>
      <c r="N773" s="88"/>
      <c r="O773" s="88"/>
      <c r="P773" s="88"/>
      <c r="Q773" s="89" t="str">
        <f t="shared" si="103"/>
        <v>P</v>
      </c>
      <c r="R773" s="90"/>
      <c r="S773" s="90"/>
    </row>
    <row r="774" spans="1:33" s="92" customFormat="1" ht="60" outlineLevel="1">
      <c r="A774" s="56" t="str">
        <f>IF(OR(C774="",D774=""),"",$D$3&amp;"_"&amp;ROW()-13-COUNTBLANK($D$14:D774))</f>
        <v>TLTS_646</v>
      </c>
      <c r="B774" s="142" t="s">
        <v>628</v>
      </c>
      <c r="C774" s="98" t="s">
        <v>640</v>
      </c>
      <c r="D774" s="97" t="s">
        <v>646</v>
      </c>
      <c r="E774" s="81" t="s">
        <v>212</v>
      </c>
      <c r="F774" s="88"/>
      <c r="G774" s="88"/>
      <c r="H774" s="88"/>
      <c r="I774" s="88"/>
      <c r="J774" s="88"/>
      <c r="K774" s="88"/>
      <c r="L774" s="88"/>
      <c r="M774" s="88"/>
      <c r="N774" s="88"/>
      <c r="O774" s="88"/>
      <c r="P774" s="88"/>
      <c r="Q774" s="89" t="str">
        <f t="shared" si="103"/>
        <v>P</v>
      </c>
      <c r="R774" s="157"/>
      <c r="S774" s="90"/>
    </row>
    <row r="775" spans="1:33" s="92" customFormat="1" ht="30" outlineLevel="1">
      <c r="A775" s="56" t="str">
        <f>IF(OR(C775="",D775=""),"",$D$3&amp;"_"&amp;ROW()-13-COUNTBLANK($D$14:D775))</f>
        <v>TLTS_647</v>
      </c>
      <c r="B775" s="142" t="s">
        <v>629</v>
      </c>
      <c r="C775" s="98" t="s">
        <v>641</v>
      </c>
      <c r="D775" s="97" t="s">
        <v>630</v>
      </c>
      <c r="E775" s="81" t="s">
        <v>212</v>
      </c>
      <c r="F775" s="88"/>
      <c r="G775" s="88"/>
      <c r="H775" s="88"/>
      <c r="I775" s="88"/>
      <c r="J775" s="88"/>
      <c r="K775" s="88"/>
      <c r="L775" s="88"/>
      <c r="M775" s="88"/>
      <c r="N775" s="88"/>
      <c r="O775" s="88"/>
      <c r="P775" s="88"/>
      <c r="Q775" s="89" t="str">
        <f t="shared" si="103"/>
        <v>P</v>
      </c>
      <c r="R775" s="90"/>
      <c r="S775" s="90"/>
    </row>
    <row r="776" spans="1:33" ht="15.6" customHeight="1" outlineLevel="1">
      <c r="A776" s="56" t="str">
        <f>IF(OR(C776="",D776=""),"",$D$3&amp;"_"&amp;ROW()-13-COUNTBLANK($D$14:D776))</f>
        <v/>
      </c>
      <c r="B776" s="187" t="s">
        <v>669</v>
      </c>
      <c r="C776" s="187"/>
      <c r="D776" s="187"/>
      <c r="E776" s="187"/>
      <c r="F776" s="187"/>
      <c r="G776" s="187"/>
      <c r="H776" s="188"/>
      <c r="I776" s="188"/>
      <c r="J776" s="188"/>
      <c r="K776" s="188"/>
      <c r="L776" s="188"/>
      <c r="M776" s="188"/>
      <c r="N776" s="188"/>
      <c r="O776" s="188"/>
      <c r="P776" s="188"/>
      <c r="Q776" s="187"/>
      <c r="R776" s="187"/>
      <c r="S776" s="187"/>
      <c r="T776" s="45"/>
      <c r="U776" s="45"/>
      <c r="V776" s="45"/>
      <c r="W776" s="45"/>
      <c r="X776" s="45"/>
      <c r="Y776" s="45"/>
      <c r="Z776" s="45"/>
      <c r="AA776" s="45"/>
      <c r="AB776" s="45"/>
      <c r="AC776" s="45"/>
      <c r="AD776" s="45"/>
      <c r="AE776" s="45"/>
      <c r="AF776" s="45"/>
      <c r="AG776" s="45"/>
    </row>
    <row r="777" spans="1:33" s="92" customFormat="1" ht="30" outlineLevel="1">
      <c r="A777" s="56" t="str">
        <f>IF(OR(C777="",D777=""),"",$D$3&amp;"_"&amp;ROW()-13-COUNTBLANK($D$14:D777))</f>
        <v>TLTS_648</v>
      </c>
      <c r="B777" s="97" t="s">
        <v>64</v>
      </c>
      <c r="C777" s="158" t="s">
        <v>632</v>
      </c>
      <c r="D777" s="91" t="s">
        <v>651</v>
      </c>
      <c r="E777" s="81" t="s">
        <v>212</v>
      </c>
      <c r="F777" s="88"/>
      <c r="G777" s="88"/>
      <c r="H777" s="88"/>
      <c r="I777" s="88"/>
      <c r="J777" s="88"/>
      <c r="K777" s="88"/>
      <c r="L777" s="88"/>
      <c r="M777" s="88"/>
      <c r="N777" s="88"/>
      <c r="O777" s="88"/>
      <c r="P777" s="88"/>
      <c r="Q777" s="89" t="str">
        <f t="shared" ref="Q777:Q789" si="104">IF(OR(IF(G777="",IF(F777="",IF(E777="","",E777),F777),G777)="F",IF(J777="",IF(I777="",IF(H777="","",H777),I777),J777)="F",IF(M777="",IF(L777="",IF(K777="","",K777),L777),M777)="F",IF(P777="",IF(O777="",IF(N777="","",N777),O777),P777)="F")=TRUE,"F",IF(OR(IF(G777="",IF(F777="",IF(E777="","",E777),F777),G777)="PE",IF(J777="",IF(I777="",IF(H777="","",H777),I777),J777)="PE",IF(M777="",IF(L777="",IF(K777="","",K777),L777),M777)="PE",IF(P777="",IF(O777="",IF(N777="","",N777),O777),P777)="PE")=TRUE,"PE",IF(AND(IF(G777="",IF(F777="",IF(E777="","",E777),F777),G777)="",IF(J777="",IF(I777="",IF(H777="","",H777),I777),J777)="",IF(M777="",IF(L777="",IF(K777="","",K777),L777),M777)="",IF(P777="",IF(O777="",IF(N777="","",N777),O777),P777)="")=TRUE,"","P")))</f>
        <v>P</v>
      </c>
      <c r="R777" s="90"/>
      <c r="S777" s="90"/>
    </row>
    <row r="778" spans="1:33" s="92" customFormat="1" ht="45" outlineLevel="1">
      <c r="A778" s="56" t="str">
        <f>IF(OR(C778="",D778=""),"",$D$3&amp;"_"&amp;ROW()-13-COUNTBLANK($D$14:D778))</f>
        <v>TLTS_649</v>
      </c>
      <c r="B778" s="149" t="s">
        <v>673</v>
      </c>
      <c r="C778" s="158" t="s">
        <v>674</v>
      </c>
      <c r="D778" s="91" t="s">
        <v>655</v>
      </c>
      <c r="E778" s="81" t="s">
        <v>212</v>
      </c>
      <c r="F778" s="88"/>
      <c r="G778" s="88"/>
      <c r="H778" s="88"/>
      <c r="I778" s="88"/>
      <c r="J778" s="88"/>
      <c r="K778" s="88"/>
      <c r="L778" s="88"/>
      <c r="M778" s="88"/>
      <c r="N778" s="88"/>
      <c r="O778" s="88"/>
      <c r="P778" s="88"/>
      <c r="Q778" s="89" t="str">
        <f t="shared" si="104"/>
        <v>P</v>
      </c>
      <c r="R778" s="90"/>
      <c r="S778" s="90"/>
    </row>
    <row r="779" spans="1:33" s="92" customFormat="1" ht="45" outlineLevel="1">
      <c r="A779" s="56" t="str">
        <f>IF(OR(C779="",D779=""),"",$D$3&amp;"_"&amp;ROW()-13-COUNTBLANK($D$14:D779))</f>
        <v>TLTS_650</v>
      </c>
      <c r="B779" s="149" t="s">
        <v>664</v>
      </c>
      <c r="C779" s="158" t="s">
        <v>675</v>
      </c>
      <c r="D779" s="91" t="s">
        <v>676</v>
      </c>
      <c r="E779" s="81" t="s">
        <v>212</v>
      </c>
      <c r="F779" s="88"/>
      <c r="G779" s="88"/>
      <c r="H779" s="88"/>
      <c r="I779" s="88"/>
      <c r="J779" s="88"/>
      <c r="K779" s="88"/>
      <c r="L779" s="88"/>
      <c r="M779" s="88"/>
      <c r="N779" s="88"/>
      <c r="O779" s="88"/>
      <c r="P779" s="88"/>
      <c r="Q779" s="89" t="str">
        <f t="shared" si="104"/>
        <v>P</v>
      </c>
      <c r="R779" s="90"/>
      <c r="S779" s="90"/>
    </row>
    <row r="780" spans="1:33" s="92" customFormat="1" ht="45" outlineLevel="1">
      <c r="A780" s="56" t="str">
        <f>IF(OR(C780="",D780=""),"",$D$3&amp;"_"&amp;ROW()-13-COUNTBLANK($D$14:D780))</f>
        <v>TLTS_651</v>
      </c>
      <c r="B780" s="149" t="s">
        <v>666</v>
      </c>
      <c r="C780" s="150" t="s">
        <v>667</v>
      </c>
      <c r="D780" s="142" t="s">
        <v>677</v>
      </c>
      <c r="E780" s="81" t="s">
        <v>212</v>
      </c>
      <c r="F780" s="88"/>
      <c r="G780" s="88"/>
      <c r="H780" s="88"/>
      <c r="I780" s="88"/>
      <c r="J780" s="88"/>
      <c r="K780" s="88"/>
      <c r="L780" s="88"/>
      <c r="M780" s="88"/>
      <c r="N780" s="88"/>
      <c r="O780" s="88"/>
      <c r="P780" s="88"/>
      <c r="Q780" s="89" t="str">
        <f t="shared" si="104"/>
        <v>P</v>
      </c>
      <c r="R780" s="90"/>
      <c r="S780" s="90"/>
    </row>
    <row r="781" spans="1:33" s="85" customFormat="1" ht="45" outlineLevel="1">
      <c r="A781" s="56" t="str">
        <f>IF(OR(C781="",D781=""),"",$D$3&amp;"_"&amp;ROW()-13-COUNTBLANK($D$14:D781))</f>
        <v>TLTS_652</v>
      </c>
      <c r="B781" s="87" t="s">
        <v>619</v>
      </c>
      <c r="C781" s="93" t="s">
        <v>633</v>
      </c>
      <c r="D781" s="87" t="s">
        <v>620</v>
      </c>
      <c r="E781" s="81" t="s">
        <v>212</v>
      </c>
      <c r="F781" s="81"/>
      <c r="G781" s="81"/>
      <c r="H781" s="82"/>
      <c r="I781" s="82"/>
      <c r="J781" s="82"/>
      <c r="K781" s="82"/>
      <c r="L781" s="82"/>
      <c r="M781" s="82"/>
      <c r="N781" s="82"/>
      <c r="O781" s="82"/>
      <c r="P781" s="82"/>
      <c r="Q781" s="83" t="str">
        <f t="shared" si="104"/>
        <v>P</v>
      </c>
      <c r="R781" s="100"/>
      <c r="S781" s="151"/>
      <c r="T781" s="108"/>
      <c r="U781" s="108"/>
    </row>
    <row r="782" spans="1:33" s="85" customFormat="1" ht="45" outlineLevel="1">
      <c r="A782" s="56" t="str">
        <f>IF(OR(C782="",D782=""),"",$D$3&amp;"_"&amp;ROW()-13-COUNTBLANK($D$14:D782))</f>
        <v>TLTS_653</v>
      </c>
      <c r="B782" s="87" t="s">
        <v>621</v>
      </c>
      <c r="C782" s="93" t="s">
        <v>634</v>
      </c>
      <c r="D782" s="87" t="s">
        <v>622</v>
      </c>
      <c r="E782" s="81" t="s">
        <v>212</v>
      </c>
      <c r="F782" s="81"/>
      <c r="G782" s="81"/>
      <c r="H782" s="82"/>
      <c r="I782" s="82"/>
      <c r="J782" s="82"/>
      <c r="K782" s="82"/>
      <c r="L782" s="82"/>
      <c r="M782" s="82"/>
      <c r="N782" s="82"/>
      <c r="O782" s="82"/>
      <c r="P782" s="82"/>
      <c r="Q782" s="83" t="str">
        <f t="shared" si="104"/>
        <v>P</v>
      </c>
      <c r="R782" s="100"/>
      <c r="S782" s="151"/>
      <c r="T782" s="108"/>
      <c r="U782" s="108"/>
    </row>
    <row r="783" spans="1:33" s="85" customFormat="1" ht="75" outlineLevel="1">
      <c r="A783" s="56" t="str">
        <f>IF(OR(C783="",D783=""),"",$D$3&amp;"_"&amp;ROW()-13-COUNTBLANK($D$14:D783))</f>
        <v>TLTS_654</v>
      </c>
      <c r="B783" s="147" t="s">
        <v>623</v>
      </c>
      <c r="C783" s="94" t="s">
        <v>635</v>
      </c>
      <c r="D783" s="87" t="s">
        <v>622</v>
      </c>
      <c r="E783" s="81" t="s">
        <v>212</v>
      </c>
      <c r="F783" s="81"/>
      <c r="G783" s="81"/>
      <c r="H783" s="82"/>
      <c r="I783" s="82"/>
      <c r="J783" s="82"/>
      <c r="K783" s="82"/>
      <c r="L783" s="82"/>
      <c r="M783" s="82"/>
      <c r="N783" s="82"/>
      <c r="O783" s="82"/>
      <c r="P783" s="82"/>
      <c r="Q783" s="83" t="str">
        <f t="shared" si="104"/>
        <v>P</v>
      </c>
      <c r="R783" s="152"/>
      <c r="S783" s="152"/>
    </row>
    <row r="784" spans="1:33" s="92" customFormat="1" ht="30" outlineLevel="1">
      <c r="A784" s="56" t="str">
        <f>IF(OR(C784="",D784=""),"",$D$3&amp;"_"&amp;ROW()-13-COUNTBLANK($D$14:D784))</f>
        <v>TLTS_655</v>
      </c>
      <c r="B784" s="142" t="s">
        <v>624</v>
      </c>
      <c r="C784" s="98" t="s">
        <v>636</v>
      </c>
      <c r="D784" s="96" t="s">
        <v>622</v>
      </c>
      <c r="E784" s="81" t="s">
        <v>212</v>
      </c>
      <c r="F784" s="81"/>
      <c r="G784" s="81"/>
      <c r="H784" s="88"/>
      <c r="I784" s="88"/>
      <c r="J784" s="88"/>
      <c r="K784" s="88"/>
      <c r="L784" s="88"/>
      <c r="M784" s="88"/>
      <c r="N784" s="88"/>
      <c r="O784" s="88"/>
      <c r="P784" s="88"/>
      <c r="Q784" s="89" t="str">
        <f t="shared" si="104"/>
        <v>P</v>
      </c>
      <c r="R784" s="153"/>
      <c r="S784" s="154"/>
    </row>
    <row r="785" spans="1:21" s="85" customFormat="1" ht="30" outlineLevel="1">
      <c r="A785" s="56" t="str">
        <f>IF(OR(C785="",D785=""),"",$D$3&amp;"_"&amp;ROW()-13-COUNTBLANK($D$14:D785))</f>
        <v>TLTS_656</v>
      </c>
      <c r="B785" s="147" t="s">
        <v>625</v>
      </c>
      <c r="C785" s="93" t="s">
        <v>637</v>
      </c>
      <c r="D785" s="147" t="s">
        <v>147</v>
      </c>
      <c r="E785" s="81" t="s">
        <v>212</v>
      </c>
      <c r="F785" s="81"/>
      <c r="G785" s="81"/>
      <c r="H785" s="82"/>
      <c r="I785" s="82"/>
      <c r="J785" s="82"/>
      <c r="K785" s="82"/>
      <c r="L785" s="82"/>
      <c r="M785" s="82"/>
      <c r="N785" s="82"/>
      <c r="O785" s="82"/>
      <c r="P785" s="82"/>
      <c r="Q785" s="83" t="str">
        <f t="shared" si="104"/>
        <v>P</v>
      </c>
      <c r="R785" s="155"/>
      <c r="S785" s="156"/>
      <c r="T785" s="108"/>
      <c r="U785" s="108"/>
    </row>
    <row r="786" spans="1:21" s="85" customFormat="1" ht="45" outlineLevel="1">
      <c r="A786" s="56" t="str">
        <f>IF(OR(C786="",D786=""),"",$D$3&amp;"_"&amp;ROW()-13-COUNTBLANK($D$14:D786))</f>
        <v>TLTS_657</v>
      </c>
      <c r="B786" s="87" t="s">
        <v>626</v>
      </c>
      <c r="C786" s="93" t="s">
        <v>638</v>
      </c>
      <c r="D786" s="80" t="s">
        <v>627</v>
      </c>
      <c r="E786" s="81" t="s">
        <v>212</v>
      </c>
      <c r="F786" s="81"/>
      <c r="G786" s="81"/>
      <c r="H786" s="82"/>
      <c r="I786" s="82"/>
      <c r="J786" s="82"/>
      <c r="K786" s="82"/>
      <c r="L786" s="82"/>
      <c r="M786" s="82"/>
      <c r="N786" s="82"/>
      <c r="O786" s="82"/>
      <c r="P786" s="82"/>
      <c r="Q786" s="83" t="str">
        <f t="shared" si="104"/>
        <v>P</v>
      </c>
      <c r="R786" s="100"/>
      <c r="S786" s="151"/>
      <c r="T786" s="108"/>
      <c r="U786" s="108"/>
    </row>
    <row r="787" spans="1:21" s="92" customFormat="1" ht="45" outlineLevel="1">
      <c r="A787" s="56" t="str">
        <f>IF(OR(C787="",D787=""),"",$D$3&amp;"_"&amp;ROW()-13-COUNTBLANK($D$14:D787))</f>
        <v>TLTS_658</v>
      </c>
      <c r="B787" s="149" t="s">
        <v>185</v>
      </c>
      <c r="C787" s="158" t="s">
        <v>639</v>
      </c>
      <c r="D787" s="91" t="s">
        <v>645</v>
      </c>
      <c r="E787" s="81" t="s">
        <v>212</v>
      </c>
      <c r="F787" s="88"/>
      <c r="G787" s="88"/>
      <c r="H787" s="88"/>
      <c r="I787" s="88"/>
      <c r="J787" s="88"/>
      <c r="K787" s="88"/>
      <c r="L787" s="88"/>
      <c r="M787" s="88"/>
      <c r="N787" s="88"/>
      <c r="O787" s="88"/>
      <c r="P787" s="88"/>
      <c r="Q787" s="89" t="str">
        <f t="shared" si="104"/>
        <v>P</v>
      </c>
      <c r="R787" s="90"/>
      <c r="S787" s="90"/>
    </row>
    <row r="788" spans="1:21" s="92" customFormat="1" ht="60" outlineLevel="1">
      <c r="A788" s="56" t="str">
        <f>IF(OR(C788="",D788=""),"",$D$3&amp;"_"&amp;ROW()-13-COUNTBLANK($D$14:D788))</f>
        <v>TLTS_659</v>
      </c>
      <c r="B788" s="142" t="s">
        <v>628</v>
      </c>
      <c r="C788" s="98" t="s">
        <v>640</v>
      </c>
      <c r="D788" s="97" t="s">
        <v>646</v>
      </c>
      <c r="E788" s="81" t="s">
        <v>212</v>
      </c>
      <c r="F788" s="88"/>
      <c r="G788" s="88"/>
      <c r="H788" s="88"/>
      <c r="I788" s="88"/>
      <c r="J788" s="88"/>
      <c r="K788" s="88"/>
      <c r="L788" s="88"/>
      <c r="M788" s="88"/>
      <c r="N788" s="88"/>
      <c r="O788" s="88"/>
      <c r="P788" s="88"/>
      <c r="Q788" s="89" t="str">
        <f t="shared" si="104"/>
        <v>P</v>
      </c>
      <c r="R788" s="157"/>
      <c r="S788" s="90"/>
    </row>
    <row r="789" spans="1:21" s="92" customFormat="1" ht="30" outlineLevel="1">
      <c r="A789" s="56" t="str">
        <f>IF(OR(C789="",D789=""),"",$D$3&amp;"_"&amp;ROW()-13-COUNTBLANK($D$14:D789))</f>
        <v>TLTS_660</v>
      </c>
      <c r="B789" s="142" t="s">
        <v>629</v>
      </c>
      <c r="C789" s="98" t="s">
        <v>641</v>
      </c>
      <c r="D789" s="97" t="s">
        <v>630</v>
      </c>
      <c r="E789" s="81" t="s">
        <v>212</v>
      </c>
      <c r="F789" s="88"/>
      <c r="G789" s="88"/>
      <c r="H789" s="88"/>
      <c r="I789" s="88"/>
      <c r="J789" s="88"/>
      <c r="K789" s="88"/>
      <c r="L789" s="88"/>
      <c r="M789" s="88"/>
      <c r="N789" s="88"/>
      <c r="O789" s="88"/>
      <c r="P789" s="88"/>
      <c r="Q789" s="89" t="str">
        <f t="shared" si="104"/>
        <v>P</v>
      </c>
      <c r="R789" s="90"/>
      <c r="S789" s="90"/>
    </row>
    <row r="790" spans="1:21" s="92" customFormat="1" ht="15.75" outlineLevel="1">
      <c r="A790" s="56" t="str">
        <f>IF(OR(C790="",D790=""),"",$D$3&amp;"_"&amp;ROW()-13-COUNTBLANK($D$14:D790))</f>
        <v/>
      </c>
      <c r="B790" s="183" t="s">
        <v>670</v>
      </c>
      <c r="C790" s="184"/>
      <c r="D790" s="184"/>
      <c r="E790" s="184"/>
      <c r="F790" s="184"/>
      <c r="G790" s="184"/>
      <c r="H790" s="185"/>
      <c r="I790" s="185"/>
      <c r="J790" s="185"/>
      <c r="K790" s="185"/>
      <c r="L790" s="185"/>
      <c r="M790" s="185"/>
      <c r="N790" s="185"/>
      <c r="O790" s="185"/>
      <c r="P790" s="185"/>
      <c r="Q790" s="184"/>
      <c r="R790" s="184"/>
      <c r="S790" s="186"/>
    </row>
    <row r="791" spans="1:21" s="92" customFormat="1" ht="30" outlineLevel="1">
      <c r="A791" s="56" t="str">
        <f>IF(OR(C791="",D791=""),"",$D$3&amp;"_"&amp;ROW()-13-COUNTBLANK($D$14:D791))</f>
        <v>TLTS_661</v>
      </c>
      <c r="B791" s="97" t="s">
        <v>64</v>
      </c>
      <c r="C791" s="158" t="s">
        <v>632</v>
      </c>
      <c r="D791" s="91" t="s">
        <v>671</v>
      </c>
      <c r="E791" s="81" t="s">
        <v>212</v>
      </c>
      <c r="F791" s="88"/>
      <c r="G791" s="88"/>
      <c r="H791" s="88"/>
      <c r="I791" s="88"/>
      <c r="J791" s="88"/>
      <c r="K791" s="88"/>
      <c r="L791" s="88"/>
      <c r="M791" s="88"/>
      <c r="N791" s="88"/>
      <c r="O791" s="88"/>
      <c r="P791" s="88"/>
      <c r="Q791" s="89" t="str">
        <f t="shared" ref="Q791:Q801" si="105">IF(OR(IF(G791="",IF(F791="",IF(E791="","",E791),F791),G791)="F",IF(J791="",IF(I791="",IF(H791="","",H791),I791),J791)="F",IF(M791="",IF(L791="",IF(K791="","",K791),L791),M791)="F",IF(P791="",IF(O791="",IF(N791="","",N791),O791),P791)="F")=TRUE,"F",IF(OR(IF(G791="",IF(F791="",IF(E791="","",E791),F791),G791)="PE",IF(J791="",IF(I791="",IF(H791="","",H791),I791),J791)="PE",IF(M791="",IF(L791="",IF(K791="","",K791),L791),M791)="PE",IF(P791="",IF(O791="",IF(N791="","",N791),O791),P791)="PE")=TRUE,"PE",IF(AND(IF(G791="",IF(F791="",IF(E791="","",E791),F791),G791)="",IF(J791="",IF(I791="",IF(H791="","",H791),I791),J791)="",IF(M791="",IF(L791="",IF(K791="","",K791),L791),M791)="",IF(P791="",IF(O791="",IF(N791="","",N791),O791),P791)="")=TRUE,"","P")))</f>
        <v>P</v>
      </c>
      <c r="R791" s="90"/>
      <c r="S791" s="90"/>
    </row>
    <row r="792" spans="1:21" s="92" customFormat="1" ht="60" outlineLevel="1">
      <c r="A792" s="56" t="str">
        <f>IF(OR(C792="",D792=""),"",$D$3&amp;"_"&amp;ROW()-13-COUNTBLANK($D$14:D792))</f>
        <v>TLTS_662</v>
      </c>
      <c r="B792" s="149" t="s">
        <v>618</v>
      </c>
      <c r="C792" s="150" t="s">
        <v>643</v>
      </c>
      <c r="D792" s="142" t="s">
        <v>672</v>
      </c>
      <c r="E792" s="81" t="s">
        <v>212</v>
      </c>
      <c r="F792" s="88"/>
      <c r="G792" s="88"/>
      <c r="H792" s="88"/>
      <c r="I792" s="88"/>
      <c r="J792" s="88"/>
      <c r="K792" s="88"/>
      <c r="L792" s="88"/>
      <c r="M792" s="88"/>
      <c r="N792" s="88"/>
      <c r="O792" s="88"/>
      <c r="P792" s="88"/>
      <c r="Q792" s="89" t="str">
        <f t="shared" si="105"/>
        <v>P</v>
      </c>
      <c r="R792" s="90"/>
      <c r="S792" s="90"/>
    </row>
    <row r="793" spans="1:21" s="85" customFormat="1" ht="45" outlineLevel="1">
      <c r="A793" s="56" t="str">
        <f>IF(OR(C793="",D793=""),"",$D$3&amp;"_"&amp;ROW()-13-COUNTBLANK($D$14:D793))</f>
        <v>TLTS_663</v>
      </c>
      <c r="B793" s="87" t="s">
        <v>619</v>
      </c>
      <c r="C793" s="93" t="s">
        <v>633</v>
      </c>
      <c r="D793" s="87" t="s">
        <v>620</v>
      </c>
      <c r="E793" s="81" t="s">
        <v>212</v>
      </c>
      <c r="F793" s="81"/>
      <c r="G793" s="81"/>
      <c r="H793" s="82"/>
      <c r="I793" s="82"/>
      <c r="J793" s="82"/>
      <c r="K793" s="82"/>
      <c r="L793" s="82"/>
      <c r="M793" s="82"/>
      <c r="N793" s="82"/>
      <c r="O793" s="82"/>
      <c r="P793" s="82"/>
      <c r="Q793" s="83" t="str">
        <f t="shared" si="105"/>
        <v>P</v>
      </c>
      <c r="R793" s="100"/>
      <c r="S793" s="151"/>
      <c r="T793" s="108"/>
      <c r="U793" s="108"/>
    </row>
    <row r="794" spans="1:21" s="85" customFormat="1" ht="45" outlineLevel="1">
      <c r="A794" s="56" t="str">
        <f>IF(OR(C794="",D794=""),"",$D$3&amp;"_"&amp;ROW()-13-COUNTBLANK($D$14:D794))</f>
        <v>TLTS_664</v>
      </c>
      <c r="B794" s="87" t="s">
        <v>621</v>
      </c>
      <c r="C794" s="93" t="s">
        <v>634</v>
      </c>
      <c r="D794" s="87" t="s">
        <v>622</v>
      </c>
      <c r="E794" s="81" t="s">
        <v>212</v>
      </c>
      <c r="F794" s="81"/>
      <c r="G794" s="81"/>
      <c r="H794" s="82"/>
      <c r="I794" s="82"/>
      <c r="J794" s="82"/>
      <c r="K794" s="82"/>
      <c r="L794" s="82"/>
      <c r="M794" s="82"/>
      <c r="N794" s="82"/>
      <c r="O794" s="82"/>
      <c r="P794" s="82"/>
      <c r="Q794" s="83" t="str">
        <f t="shared" si="105"/>
        <v>P</v>
      </c>
      <c r="R794" s="100"/>
      <c r="S794" s="151"/>
      <c r="T794" s="108"/>
      <c r="U794" s="108"/>
    </row>
    <row r="795" spans="1:21" s="85" customFormat="1" ht="75" outlineLevel="1">
      <c r="A795" s="56" t="str">
        <f>IF(OR(C795="",D795=""),"",$D$3&amp;"_"&amp;ROW()-13-COUNTBLANK($D$14:D795))</f>
        <v>TLTS_665</v>
      </c>
      <c r="B795" s="147" t="s">
        <v>623</v>
      </c>
      <c r="C795" s="94" t="s">
        <v>635</v>
      </c>
      <c r="D795" s="87" t="s">
        <v>622</v>
      </c>
      <c r="E795" s="81" t="s">
        <v>212</v>
      </c>
      <c r="F795" s="81"/>
      <c r="G795" s="81"/>
      <c r="H795" s="82"/>
      <c r="I795" s="82"/>
      <c r="J795" s="82"/>
      <c r="K795" s="82"/>
      <c r="L795" s="82"/>
      <c r="M795" s="82"/>
      <c r="N795" s="82"/>
      <c r="O795" s="82"/>
      <c r="P795" s="82"/>
      <c r="Q795" s="83" t="str">
        <f t="shared" si="105"/>
        <v>P</v>
      </c>
      <c r="R795" s="152"/>
      <c r="S795" s="152"/>
    </row>
    <row r="796" spans="1:21" s="92" customFormat="1" ht="30" outlineLevel="1">
      <c r="A796" s="56" t="str">
        <f>IF(OR(C796="",D796=""),"",$D$3&amp;"_"&amp;ROW()-13-COUNTBLANK($D$14:D796))</f>
        <v>TLTS_666</v>
      </c>
      <c r="B796" s="142" t="s">
        <v>624</v>
      </c>
      <c r="C796" s="98" t="s">
        <v>636</v>
      </c>
      <c r="D796" s="96" t="s">
        <v>622</v>
      </c>
      <c r="E796" s="81" t="s">
        <v>212</v>
      </c>
      <c r="F796" s="81"/>
      <c r="G796" s="81"/>
      <c r="H796" s="88"/>
      <c r="I796" s="88"/>
      <c r="J796" s="88"/>
      <c r="K796" s="88"/>
      <c r="L796" s="88"/>
      <c r="M796" s="88"/>
      <c r="N796" s="88"/>
      <c r="O796" s="88"/>
      <c r="P796" s="88"/>
      <c r="Q796" s="89" t="str">
        <f t="shared" si="105"/>
        <v>P</v>
      </c>
      <c r="R796" s="153"/>
      <c r="S796" s="154"/>
    </row>
    <row r="797" spans="1:21" s="85" customFormat="1" ht="30" outlineLevel="1">
      <c r="A797" s="56" t="str">
        <f>IF(OR(C797="",D797=""),"",$D$3&amp;"_"&amp;ROW()-13-COUNTBLANK($D$14:D797))</f>
        <v>TLTS_667</v>
      </c>
      <c r="B797" s="147" t="s">
        <v>625</v>
      </c>
      <c r="C797" s="93" t="s">
        <v>637</v>
      </c>
      <c r="D797" s="147" t="s">
        <v>147</v>
      </c>
      <c r="E797" s="81" t="s">
        <v>212</v>
      </c>
      <c r="F797" s="81"/>
      <c r="G797" s="81"/>
      <c r="H797" s="82"/>
      <c r="I797" s="82"/>
      <c r="J797" s="82"/>
      <c r="K797" s="82"/>
      <c r="L797" s="82"/>
      <c r="M797" s="82"/>
      <c r="N797" s="82"/>
      <c r="O797" s="82"/>
      <c r="P797" s="82"/>
      <c r="Q797" s="83" t="str">
        <f t="shared" si="105"/>
        <v>P</v>
      </c>
      <c r="R797" s="155"/>
      <c r="S797" s="156"/>
      <c r="T797" s="108"/>
      <c r="U797" s="108"/>
    </row>
    <row r="798" spans="1:21" s="85" customFormat="1" ht="45" outlineLevel="1">
      <c r="A798" s="56" t="str">
        <f>IF(OR(C798="",D798=""),"",$D$3&amp;"_"&amp;ROW()-13-COUNTBLANK($D$14:D798))</f>
        <v>TLTS_668</v>
      </c>
      <c r="B798" s="87" t="s">
        <v>626</v>
      </c>
      <c r="C798" s="93" t="s">
        <v>638</v>
      </c>
      <c r="D798" s="80" t="s">
        <v>627</v>
      </c>
      <c r="E798" s="81" t="s">
        <v>212</v>
      </c>
      <c r="F798" s="81"/>
      <c r="G798" s="81"/>
      <c r="H798" s="82"/>
      <c r="I798" s="82"/>
      <c r="J798" s="82"/>
      <c r="K798" s="82"/>
      <c r="L798" s="82"/>
      <c r="M798" s="82"/>
      <c r="N798" s="82"/>
      <c r="O798" s="82"/>
      <c r="P798" s="82"/>
      <c r="Q798" s="83" t="str">
        <f t="shared" si="105"/>
        <v>P</v>
      </c>
      <c r="R798" s="100"/>
      <c r="S798" s="151"/>
      <c r="T798" s="108"/>
      <c r="U798" s="108"/>
    </row>
    <row r="799" spans="1:21" s="92" customFormat="1" ht="45" outlineLevel="1">
      <c r="A799" s="56" t="str">
        <f>IF(OR(C799="",D799=""),"",$D$3&amp;"_"&amp;ROW()-13-COUNTBLANK($D$14:D799))</f>
        <v>TLTS_669</v>
      </c>
      <c r="B799" s="149" t="s">
        <v>185</v>
      </c>
      <c r="C799" s="158" t="s">
        <v>639</v>
      </c>
      <c r="D799" s="91" t="s">
        <v>645</v>
      </c>
      <c r="E799" s="81" t="s">
        <v>212</v>
      </c>
      <c r="F799" s="88"/>
      <c r="G799" s="88"/>
      <c r="H799" s="88"/>
      <c r="I799" s="88"/>
      <c r="J799" s="88"/>
      <c r="K799" s="88"/>
      <c r="L799" s="88"/>
      <c r="M799" s="88"/>
      <c r="N799" s="88"/>
      <c r="O799" s="88"/>
      <c r="P799" s="88"/>
      <c r="Q799" s="89" t="str">
        <f t="shared" si="105"/>
        <v>P</v>
      </c>
      <c r="R799" s="90"/>
      <c r="S799" s="90"/>
    </row>
    <row r="800" spans="1:21" s="92" customFormat="1" ht="60" outlineLevel="1">
      <c r="A800" s="56" t="str">
        <f>IF(OR(C800="",D800=""),"",$D$3&amp;"_"&amp;ROW()-13-COUNTBLANK($D$14:D800))</f>
        <v>TLTS_670</v>
      </c>
      <c r="B800" s="142" t="s">
        <v>628</v>
      </c>
      <c r="C800" s="98" t="s">
        <v>640</v>
      </c>
      <c r="D800" s="97" t="s">
        <v>646</v>
      </c>
      <c r="E800" s="81" t="s">
        <v>212</v>
      </c>
      <c r="F800" s="88"/>
      <c r="G800" s="88"/>
      <c r="H800" s="88"/>
      <c r="I800" s="88"/>
      <c r="J800" s="88"/>
      <c r="K800" s="88"/>
      <c r="L800" s="88"/>
      <c r="M800" s="88"/>
      <c r="N800" s="88"/>
      <c r="O800" s="88"/>
      <c r="P800" s="88"/>
      <c r="Q800" s="89" t="str">
        <f t="shared" si="105"/>
        <v>P</v>
      </c>
      <c r="R800" s="157"/>
      <c r="S800" s="90"/>
    </row>
    <row r="801" spans="1:33" s="92" customFormat="1" ht="30" outlineLevel="1">
      <c r="A801" s="56" t="str">
        <f>IF(OR(C801="",D801=""),"",$D$3&amp;"_"&amp;ROW()-13-COUNTBLANK($D$14:D801))</f>
        <v>TLTS_671</v>
      </c>
      <c r="B801" s="142" t="s">
        <v>629</v>
      </c>
      <c r="C801" s="98" t="s">
        <v>641</v>
      </c>
      <c r="D801" s="97" t="s">
        <v>630</v>
      </c>
      <c r="E801" s="81" t="s">
        <v>212</v>
      </c>
      <c r="F801" s="88"/>
      <c r="G801" s="88"/>
      <c r="H801" s="88"/>
      <c r="I801" s="88"/>
      <c r="J801" s="88"/>
      <c r="K801" s="88"/>
      <c r="L801" s="88"/>
      <c r="M801" s="88"/>
      <c r="N801" s="88"/>
      <c r="O801" s="88"/>
      <c r="P801" s="88"/>
      <c r="Q801" s="89" t="str">
        <f t="shared" si="105"/>
        <v>P</v>
      </c>
      <c r="R801" s="90"/>
      <c r="S801" s="90"/>
    </row>
    <row r="802" spans="1:33" ht="15.6" customHeight="1" outlineLevel="1">
      <c r="A802" s="56" t="str">
        <f>IF(OR(C802="",D802=""),"",$D$3&amp;"_"&amp;ROW()-13-COUNTBLANK($D$14:D802))</f>
        <v/>
      </c>
      <c r="B802" s="187" t="s">
        <v>678</v>
      </c>
      <c r="C802" s="187"/>
      <c r="D802" s="187"/>
      <c r="E802" s="187"/>
      <c r="F802" s="187"/>
      <c r="G802" s="187"/>
      <c r="H802" s="188"/>
      <c r="I802" s="188"/>
      <c r="J802" s="188"/>
      <c r="K802" s="188"/>
      <c r="L802" s="188"/>
      <c r="M802" s="188"/>
      <c r="N802" s="188"/>
      <c r="O802" s="188"/>
      <c r="P802" s="188"/>
      <c r="Q802" s="187"/>
      <c r="R802" s="187"/>
      <c r="S802" s="187"/>
      <c r="T802" s="45"/>
      <c r="U802" s="45"/>
      <c r="V802" s="45"/>
      <c r="W802" s="45"/>
      <c r="X802" s="45"/>
      <c r="Y802" s="45"/>
      <c r="Z802" s="45"/>
      <c r="AA802" s="45"/>
      <c r="AB802" s="45"/>
      <c r="AC802" s="45"/>
      <c r="AD802" s="45"/>
      <c r="AE802" s="45"/>
      <c r="AF802" s="45"/>
      <c r="AG802" s="45"/>
    </row>
    <row r="803" spans="1:33" s="48" customFormat="1" ht="30" outlineLevel="1">
      <c r="A803" s="56" t="str">
        <f>IF(OR(C803="",D803=""),"",$D$3&amp;"_"&amp;ROW()-13-COUNTBLANK($D$14:D803))</f>
        <v>TLTS_672</v>
      </c>
      <c r="B803" s="57" t="s">
        <v>184</v>
      </c>
      <c r="C803" s="57" t="s">
        <v>558</v>
      </c>
      <c r="D803" s="16" t="s">
        <v>468</v>
      </c>
      <c r="E803" s="18" t="s">
        <v>212</v>
      </c>
      <c r="F803" s="60"/>
      <c r="G803" s="60"/>
      <c r="H803" s="60"/>
      <c r="I803" s="60"/>
      <c r="J803" s="60"/>
      <c r="K803" s="60"/>
      <c r="L803" s="60"/>
      <c r="M803" s="60"/>
      <c r="N803" s="60"/>
      <c r="O803" s="60"/>
      <c r="P803" s="60"/>
      <c r="Q803" s="73" t="str">
        <f t="shared" ref="Q803:Q812" si="106">IF(OR(IF(G803="",IF(F803="",IF(E803="","",E803),F803),G803)="F",IF(J803="",IF(I803="",IF(H803="","",H803),I803),J803)="F",IF(M803="",IF(L803="",IF(K803="","",K803),L803),M803)="F",IF(P803="",IF(O803="",IF(N803="","",N803),O803),P803)="F")=TRUE,"F",IF(OR(IF(G803="",IF(F803="",IF(E803="","",E803),F803),G803)="PE",IF(J803="",IF(I803="",IF(H803="","",H803),I803),J803)="PE",IF(M803="",IF(L803="",IF(K803="","",K803),L803),M803)="PE",IF(P803="",IF(O803="",IF(N803="","",N803),O803),P803)="PE")=TRUE,"PE",IF(AND(IF(G803="",IF(F803="",IF(E803="","",E803),F803),G803)="",IF(J803="",IF(I803="",IF(H803="","",H803),I803),J803)="",IF(M803="",IF(L803="",IF(K803="","",K803),L803),M803)="",IF(P803="",IF(O803="",IF(N803="","",N803),O803),P803)="")=TRUE,"","P")))</f>
        <v>P</v>
      </c>
      <c r="R803" s="74"/>
      <c r="S803" s="74"/>
    </row>
    <row r="804" spans="1:33" s="48" customFormat="1" ht="60" outlineLevel="1">
      <c r="A804" s="56" t="str">
        <f>IF(OR(C804="",D804=""),"",$D$3&amp;"_"&amp;ROW()-13-COUNTBLANK($D$14:D804))</f>
        <v>TLTS_673</v>
      </c>
      <c r="B804" s="57" t="s">
        <v>185</v>
      </c>
      <c r="C804" s="57" t="s">
        <v>559</v>
      </c>
      <c r="D804" s="57" t="s">
        <v>566</v>
      </c>
      <c r="E804" s="18" t="s">
        <v>212</v>
      </c>
      <c r="F804" s="60"/>
      <c r="G804" s="60"/>
      <c r="H804" s="60"/>
      <c r="I804" s="60"/>
      <c r="J804" s="60"/>
      <c r="K804" s="60"/>
      <c r="L804" s="60"/>
      <c r="M804" s="60"/>
      <c r="N804" s="60"/>
      <c r="O804" s="60"/>
      <c r="P804" s="60"/>
      <c r="Q804" s="73" t="str">
        <f t="shared" si="106"/>
        <v>P</v>
      </c>
      <c r="R804" s="74"/>
      <c r="S804" s="74"/>
    </row>
    <row r="805" spans="1:33" s="48" customFormat="1" ht="60" outlineLevel="1">
      <c r="A805" s="56" t="str">
        <f>IF(OR(C805="",D805=""),"",$D$3&amp;"_"&amp;ROW()-13-COUNTBLANK($D$14:D805))</f>
        <v>TLTS_674</v>
      </c>
      <c r="B805" s="57" t="s">
        <v>186</v>
      </c>
      <c r="C805" s="57" t="s">
        <v>560</v>
      </c>
      <c r="D805" s="57" t="s">
        <v>470</v>
      </c>
      <c r="E805" s="18" t="s">
        <v>212</v>
      </c>
      <c r="F805" s="60"/>
      <c r="G805" s="60"/>
      <c r="H805" s="60"/>
      <c r="I805" s="60"/>
      <c r="J805" s="60"/>
      <c r="K805" s="60"/>
      <c r="L805" s="60"/>
      <c r="M805" s="60"/>
      <c r="N805" s="60"/>
      <c r="O805" s="60"/>
      <c r="P805" s="60"/>
      <c r="Q805" s="73" t="str">
        <f t="shared" si="106"/>
        <v>P</v>
      </c>
      <c r="R805" s="74"/>
      <c r="S805" s="74"/>
    </row>
    <row r="806" spans="1:33" s="48" customFormat="1" ht="45" outlineLevel="1">
      <c r="A806" s="56" t="str">
        <f>IF(OR(C806="",D806=""),"",$D$3&amp;"_"&amp;ROW()-13-COUNTBLANK($D$14:D806))</f>
        <v>TLTS_675</v>
      </c>
      <c r="B806" s="57" t="s">
        <v>187</v>
      </c>
      <c r="C806" s="57" t="s">
        <v>561</v>
      </c>
      <c r="D806" s="57" t="s">
        <v>562</v>
      </c>
      <c r="E806" s="18" t="s">
        <v>212</v>
      </c>
      <c r="F806" s="60"/>
      <c r="G806" s="60"/>
      <c r="H806" s="60"/>
      <c r="I806" s="60"/>
      <c r="J806" s="60"/>
      <c r="K806" s="60"/>
      <c r="L806" s="60"/>
      <c r="M806" s="60"/>
      <c r="N806" s="60"/>
      <c r="O806" s="60"/>
      <c r="P806" s="60"/>
      <c r="Q806" s="73" t="str">
        <f t="shared" si="106"/>
        <v>P</v>
      </c>
      <c r="R806" s="74"/>
      <c r="S806" s="74"/>
    </row>
    <row r="807" spans="1:33" s="48" customFormat="1" ht="75" outlineLevel="1">
      <c r="A807" s="56" t="str">
        <f>IF(OR(C807="",D807=""),"",$D$3&amp;"_"&amp;ROW()-13-COUNTBLANK($D$14:D807))</f>
        <v>TLTS_676</v>
      </c>
      <c r="B807" s="75" t="s">
        <v>71</v>
      </c>
      <c r="C807" s="76" t="s">
        <v>563</v>
      </c>
      <c r="D807" s="57" t="s">
        <v>476</v>
      </c>
      <c r="E807" s="18" t="s">
        <v>212</v>
      </c>
      <c r="F807" s="60"/>
      <c r="G807" s="60"/>
      <c r="H807" s="60"/>
      <c r="I807" s="60"/>
      <c r="J807" s="60"/>
      <c r="K807" s="60"/>
      <c r="L807" s="60"/>
      <c r="M807" s="60"/>
      <c r="N807" s="60"/>
      <c r="O807" s="60"/>
      <c r="P807" s="60"/>
      <c r="Q807" s="73" t="str">
        <f t="shared" si="106"/>
        <v>P</v>
      </c>
      <c r="R807" s="77"/>
      <c r="S807" s="65"/>
    </row>
    <row r="808" spans="1:33" s="48" customFormat="1" ht="75" outlineLevel="1">
      <c r="A808" s="56" t="str">
        <f>IF(OR(C808="",D808=""),"",$D$3&amp;"_"&amp;ROW()-13-COUNTBLANK($D$14:D808))</f>
        <v>TLTS_677</v>
      </c>
      <c r="B808" s="75" t="s">
        <v>60</v>
      </c>
      <c r="C808" s="76" t="s">
        <v>564</v>
      </c>
      <c r="D808" s="57" t="s">
        <v>476</v>
      </c>
      <c r="E808" s="18" t="s">
        <v>212</v>
      </c>
      <c r="F808" s="60"/>
      <c r="G808" s="60"/>
      <c r="H808" s="60"/>
      <c r="I808" s="60"/>
      <c r="J808" s="60"/>
      <c r="K808" s="60"/>
      <c r="L808" s="60"/>
      <c r="M808" s="60"/>
      <c r="N808" s="60"/>
      <c r="O808" s="60"/>
      <c r="P808" s="60"/>
      <c r="Q808" s="73" t="str">
        <f t="shared" si="106"/>
        <v>P</v>
      </c>
      <c r="R808" s="77"/>
      <c r="S808" s="65"/>
    </row>
    <row r="809" spans="1:33" s="48" customFormat="1" ht="60" outlineLevel="1">
      <c r="A809" s="56" t="str">
        <f>IF(OR(C809="",D809=""),"",$D$3&amp;"_"&amp;ROW()-13-COUNTBLANK($D$14:D809))</f>
        <v>TLTS_678</v>
      </c>
      <c r="B809" s="75" t="s">
        <v>61</v>
      </c>
      <c r="C809" s="76" t="s">
        <v>565</v>
      </c>
      <c r="D809" s="57" t="s">
        <v>566</v>
      </c>
      <c r="E809" s="18" t="s">
        <v>212</v>
      </c>
      <c r="F809" s="60"/>
      <c r="G809" s="60"/>
      <c r="H809" s="60"/>
      <c r="I809" s="60"/>
      <c r="J809" s="60"/>
      <c r="K809" s="60"/>
      <c r="L809" s="60"/>
      <c r="M809" s="60"/>
      <c r="N809" s="60"/>
      <c r="O809" s="60"/>
      <c r="P809" s="60"/>
      <c r="Q809" s="73" t="str">
        <f t="shared" si="106"/>
        <v>P</v>
      </c>
      <c r="R809" s="65"/>
      <c r="S809" s="65"/>
    </row>
    <row r="810" spans="1:33" s="48" customFormat="1" ht="30" outlineLevel="1">
      <c r="A810" s="56" t="str">
        <f>IF(OR(C810="",D810=""),"",$D$3&amp;"_"&amp;ROW()-13-COUNTBLANK($D$14:D810))</f>
        <v>TLTS_679</v>
      </c>
      <c r="B810" s="174" t="s">
        <v>70</v>
      </c>
      <c r="C810" s="78" t="s">
        <v>567</v>
      </c>
      <c r="D810" s="79" t="s">
        <v>188</v>
      </c>
      <c r="E810" s="18" t="s">
        <v>212</v>
      </c>
      <c r="F810" s="60"/>
      <c r="G810" s="60"/>
      <c r="H810" s="60"/>
      <c r="I810" s="60"/>
      <c r="J810" s="60"/>
      <c r="K810" s="60"/>
      <c r="L810" s="60"/>
      <c r="M810" s="60"/>
      <c r="N810" s="60"/>
      <c r="O810" s="60"/>
      <c r="P810" s="60"/>
      <c r="Q810" s="73" t="str">
        <f t="shared" si="106"/>
        <v>P</v>
      </c>
      <c r="R810" s="77"/>
      <c r="S810" s="65"/>
    </row>
    <row r="811" spans="1:33" s="48" customFormat="1" ht="60" outlineLevel="1">
      <c r="A811" s="56" t="str">
        <f>IF(OR(C811="",D811=""),"",$D$3&amp;"_"&amp;ROW()-13-COUNTBLANK($D$14:D811))</f>
        <v>TLTS_680</v>
      </c>
      <c r="B811" s="175"/>
      <c r="C811" s="76" t="s">
        <v>568</v>
      </c>
      <c r="D811" s="57" t="s">
        <v>566</v>
      </c>
      <c r="E811" s="18" t="s">
        <v>212</v>
      </c>
      <c r="F811" s="60"/>
      <c r="G811" s="60"/>
      <c r="H811" s="60"/>
      <c r="I811" s="60"/>
      <c r="J811" s="60"/>
      <c r="K811" s="60"/>
      <c r="L811" s="60"/>
      <c r="M811" s="60"/>
      <c r="N811" s="60"/>
      <c r="O811" s="60"/>
      <c r="P811" s="60"/>
      <c r="Q811" s="73" t="str">
        <f t="shared" si="106"/>
        <v>P</v>
      </c>
      <c r="R811" s="74"/>
      <c r="S811" s="74"/>
    </row>
    <row r="812" spans="1:33" s="48" customFormat="1" ht="75" outlineLevel="1">
      <c r="A812" s="56" t="str">
        <f>IF(OR(C812="",D812=""),"",$D$3&amp;"_"&amp;ROW()-13-COUNTBLANK($D$14:D812))</f>
        <v>TLTS_681</v>
      </c>
      <c r="B812" s="75" t="s">
        <v>355</v>
      </c>
      <c r="C812" s="76" t="s">
        <v>569</v>
      </c>
      <c r="D812" s="57" t="s">
        <v>566</v>
      </c>
      <c r="E812" s="18" t="s">
        <v>212</v>
      </c>
      <c r="F812" s="60"/>
      <c r="G812" s="60"/>
      <c r="H812" s="60"/>
      <c r="I812" s="60"/>
      <c r="J812" s="60"/>
      <c r="K812" s="60"/>
      <c r="L812" s="60"/>
      <c r="M812" s="60"/>
      <c r="N812" s="60"/>
      <c r="O812" s="60"/>
      <c r="P812" s="60"/>
      <c r="Q812" s="73" t="str">
        <f t="shared" si="106"/>
        <v>P</v>
      </c>
      <c r="R812" s="74"/>
      <c r="S812" s="74"/>
    </row>
    <row r="813" spans="1:33" ht="15.6" customHeight="1" outlineLevel="1">
      <c r="A813" s="56" t="str">
        <f>IF(OR(C813="",D813=""),"",$D$3&amp;"_"&amp;ROW()-13-COUNTBLANK($D$14:D813))</f>
        <v/>
      </c>
      <c r="B813" s="187" t="s">
        <v>485</v>
      </c>
      <c r="C813" s="187"/>
      <c r="D813" s="187"/>
      <c r="E813" s="187"/>
      <c r="F813" s="187"/>
      <c r="G813" s="187"/>
      <c r="H813" s="188"/>
      <c r="I813" s="188"/>
      <c r="J813" s="188"/>
      <c r="K813" s="188"/>
      <c r="L813" s="188"/>
      <c r="M813" s="188"/>
      <c r="N813" s="188"/>
      <c r="O813" s="188"/>
      <c r="P813" s="188"/>
      <c r="Q813" s="187"/>
      <c r="R813" s="187"/>
      <c r="S813" s="187"/>
      <c r="T813" s="45"/>
      <c r="U813" s="45"/>
      <c r="V813" s="45"/>
      <c r="W813" s="45"/>
      <c r="X813" s="45"/>
      <c r="Y813" s="45"/>
      <c r="Z813" s="45"/>
      <c r="AA813" s="45"/>
      <c r="AB813" s="45"/>
      <c r="AC813" s="45"/>
      <c r="AD813" s="45"/>
      <c r="AE813" s="45"/>
      <c r="AF813" s="45"/>
      <c r="AG813" s="45"/>
    </row>
    <row r="814" spans="1:33" ht="41.45" customHeight="1" outlineLevel="1">
      <c r="A814" s="56" t="str">
        <f>IF(OR(C814="",D814=""),"",$D$3&amp;"_"&amp;ROW()-13-COUNTBLANK($D$14:D814))</f>
        <v>TLTS_682</v>
      </c>
      <c r="B814" s="67" t="s">
        <v>137</v>
      </c>
      <c r="C814" s="68" t="s">
        <v>274</v>
      </c>
      <c r="D814" s="68" t="s">
        <v>280</v>
      </c>
      <c r="E814" s="18" t="s">
        <v>212</v>
      </c>
      <c r="F814" s="18"/>
      <c r="G814" s="18"/>
      <c r="H814" s="18"/>
      <c r="I814" s="18"/>
      <c r="J814" s="18"/>
      <c r="K814" s="18"/>
      <c r="L814" s="18"/>
      <c r="M814" s="18"/>
      <c r="N814" s="18"/>
      <c r="O814" s="18"/>
      <c r="P814" s="18"/>
      <c r="Q814" s="55" t="str">
        <f t="shared" ref="Q814:Q817" si="107">IF(OR(IF(G814="",IF(F814="",IF(E814="","",E814),F814),G814)="F",IF(J814="",IF(I814="",IF(H814="","",H814),I814),J814)="F",IF(M814="",IF(L814="",IF(K814="","",K814),L814),M814)="F",IF(P814="",IF(O814="",IF(N814="","",N814),O814),P814)="F")=TRUE,"F",IF(OR(IF(G814="",IF(F814="",IF(E814="","",E814),F814),G814)="PE",IF(J814="",IF(I814="",IF(H814="","",H814),I814),J814)="PE",IF(M814="",IF(L814="",IF(K814="","",K814),L814),M814)="PE",IF(P814="",IF(O814="",IF(N814="","",N814),O814),P814)="PE")=TRUE,"PE",IF(AND(IF(G814="",IF(F814="",IF(E814="","",E814),F814),G814)="",IF(J814="",IF(I814="",IF(H814="","",H814),I814),J814)="",IF(M814="",IF(L814="",IF(K814="","",K814),L814),M814)="",IF(P814="",IF(O814="",IF(N814="","",N814),O814),P814)="")=TRUE,"","P")))</f>
        <v>P</v>
      </c>
      <c r="R814" s="16"/>
      <c r="S814" s="16"/>
      <c r="T814" s="43"/>
      <c r="U814" s="43"/>
      <c r="V814" s="43"/>
      <c r="W814" s="43"/>
      <c r="X814" s="43"/>
      <c r="Y814" s="43"/>
      <c r="Z814" s="43"/>
      <c r="AA814" s="43"/>
      <c r="AB814" s="43"/>
      <c r="AC814" s="43"/>
      <c r="AD814" s="43"/>
      <c r="AE814" s="43"/>
      <c r="AF814" s="43"/>
      <c r="AG814" s="43"/>
    </row>
    <row r="815" spans="1:33" ht="41.45" customHeight="1" outlineLevel="1">
      <c r="A815" s="56" t="str">
        <f>IF(OR(C815="",D815=""),"",$D$3&amp;"_"&amp;ROW()-13-COUNTBLANK($D$14:D815))</f>
        <v>TLTS_683</v>
      </c>
      <c r="B815" s="67" t="s">
        <v>138</v>
      </c>
      <c r="C815" s="68" t="s">
        <v>275</v>
      </c>
      <c r="D815" s="68" t="s">
        <v>276</v>
      </c>
      <c r="E815" s="18" t="s">
        <v>212</v>
      </c>
      <c r="F815" s="18"/>
      <c r="G815" s="18"/>
      <c r="H815" s="18"/>
      <c r="I815" s="18"/>
      <c r="J815" s="18"/>
      <c r="K815" s="18"/>
      <c r="L815" s="18"/>
      <c r="M815" s="18"/>
      <c r="N815" s="18"/>
      <c r="O815" s="18"/>
      <c r="P815" s="18"/>
      <c r="Q815" s="55" t="str">
        <f t="shared" si="107"/>
        <v>P</v>
      </c>
      <c r="R815" s="16"/>
      <c r="S815" s="16"/>
      <c r="T815" s="43"/>
      <c r="U815" s="43"/>
      <c r="V815" s="43"/>
      <c r="W815" s="43"/>
      <c r="X815" s="43"/>
      <c r="Y815" s="43"/>
      <c r="Z815" s="43"/>
      <c r="AA815" s="43"/>
      <c r="AB815" s="43"/>
      <c r="AC815" s="43"/>
      <c r="AD815" s="43"/>
      <c r="AE815" s="43"/>
      <c r="AF815" s="43"/>
      <c r="AG815" s="43"/>
    </row>
    <row r="816" spans="1:33" ht="27.6" customHeight="1" outlineLevel="1">
      <c r="A816" s="56" t="str">
        <f>IF(OR(C816="",D816=""),"",$D$3&amp;"_"&amp;ROW()-13-COUNTBLANK($D$14:D816))</f>
        <v>TLTS_684</v>
      </c>
      <c r="B816" s="176" t="s">
        <v>70</v>
      </c>
      <c r="C816" s="68" t="s">
        <v>281</v>
      </c>
      <c r="D816" s="68" t="s">
        <v>139</v>
      </c>
      <c r="E816" s="18" t="s">
        <v>212</v>
      </c>
      <c r="F816" s="18"/>
      <c r="G816" s="18"/>
      <c r="H816" s="18"/>
      <c r="I816" s="18"/>
      <c r="J816" s="18"/>
      <c r="K816" s="18"/>
      <c r="L816" s="18"/>
      <c r="M816" s="18"/>
      <c r="N816" s="18"/>
      <c r="O816" s="18"/>
      <c r="P816" s="18"/>
      <c r="Q816" s="55" t="str">
        <f t="shared" si="107"/>
        <v>P</v>
      </c>
      <c r="R816" s="16"/>
      <c r="S816" s="16"/>
      <c r="T816" s="43"/>
      <c r="U816" s="43"/>
      <c r="V816" s="43"/>
      <c r="W816" s="43"/>
      <c r="X816" s="43"/>
      <c r="Y816" s="43"/>
      <c r="Z816" s="43"/>
      <c r="AA816" s="43"/>
      <c r="AB816" s="43"/>
      <c r="AC816" s="43"/>
      <c r="AD816" s="43"/>
      <c r="AE816" s="43"/>
      <c r="AF816" s="43"/>
      <c r="AG816" s="43"/>
    </row>
    <row r="817" spans="1:33" ht="27.6" customHeight="1" outlineLevel="1">
      <c r="A817" s="56" t="str">
        <f>IF(OR(C817="",D817=""),"",$D$3&amp;"_"&amp;ROW()-13-COUNTBLANK($D$14:D817))</f>
        <v>TLTS_685</v>
      </c>
      <c r="B817" s="177"/>
      <c r="C817" s="68" t="s">
        <v>282</v>
      </c>
      <c r="D817" s="68" t="s">
        <v>277</v>
      </c>
      <c r="E817" s="18" t="s">
        <v>212</v>
      </c>
      <c r="F817" s="18"/>
      <c r="G817" s="18"/>
      <c r="H817" s="18"/>
      <c r="I817" s="18"/>
      <c r="J817" s="18"/>
      <c r="K817" s="18"/>
      <c r="L817" s="18"/>
      <c r="M817" s="18"/>
      <c r="N817" s="18"/>
      <c r="O817" s="18"/>
      <c r="P817" s="18"/>
      <c r="Q817" s="55" t="str">
        <f t="shared" si="107"/>
        <v>P</v>
      </c>
      <c r="R817" s="16"/>
      <c r="S817" s="16"/>
      <c r="T817" s="43"/>
      <c r="U817" s="43"/>
      <c r="V817" s="43"/>
      <c r="W817" s="43"/>
      <c r="X817" s="43"/>
      <c r="Y817" s="43"/>
      <c r="Z817" s="43"/>
      <c r="AA817" s="43"/>
      <c r="AB817" s="43"/>
      <c r="AC817" s="43"/>
      <c r="AD817" s="43"/>
      <c r="AE817" s="43"/>
      <c r="AF817" s="43"/>
      <c r="AG817" s="43"/>
    </row>
    <row r="818" spans="1:33" ht="41.45" customHeight="1" outlineLevel="1">
      <c r="A818" s="56" t="str">
        <f>IF(OR(C818="",D818=""),"",$D$3&amp;"_"&amp;ROW()-13-COUNTBLANK($D$14:D818))</f>
        <v>TLTS_686</v>
      </c>
      <c r="B818" s="177"/>
      <c r="C818" s="68" t="s">
        <v>283</v>
      </c>
      <c r="D818" s="68" t="s">
        <v>139</v>
      </c>
      <c r="E818" s="18" t="s">
        <v>212</v>
      </c>
      <c r="F818" s="18"/>
      <c r="G818" s="18"/>
      <c r="H818" s="18"/>
      <c r="I818" s="18"/>
      <c r="J818" s="18"/>
      <c r="K818" s="18"/>
      <c r="L818" s="18"/>
      <c r="M818" s="18"/>
      <c r="N818" s="18"/>
      <c r="O818" s="18"/>
      <c r="P818" s="18"/>
      <c r="Q818" s="55"/>
      <c r="R818" s="16"/>
      <c r="S818" s="16"/>
      <c r="T818" s="43"/>
      <c r="U818" s="43"/>
      <c r="V818" s="43"/>
      <c r="W818" s="43"/>
      <c r="X818" s="43"/>
      <c r="Y818" s="43"/>
      <c r="Z818" s="43"/>
      <c r="AA818" s="43"/>
      <c r="AB818" s="43"/>
      <c r="AC818" s="43"/>
      <c r="AD818" s="43"/>
      <c r="AE818" s="43"/>
      <c r="AF818" s="43"/>
      <c r="AG818" s="43"/>
    </row>
    <row r="819" spans="1:33" ht="41.45" customHeight="1" outlineLevel="1">
      <c r="A819" s="56" t="str">
        <f>IF(OR(C819="",D819=""),"",$D$3&amp;"_"&amp;ROW()-13-COUNTBLANK($D$14:D819))</f>
        <v>TLTS_687</v>
      </c>
      <c r="B819" s="178"/>
      <c r="C819" s="68" t="s">
        <v>284</v>
      </c>
      <c r="D819" s="68" t="s">
        <v>277</v>
      </c>
      <c r="E819" s="18" t="s">
        <v>212</v>
      </c>
      <c r="F819" s="18"/>
      <c r="G819" s="18"/>
      <c r="H819" s="18"/>
      <c r="I819" s="18"/>
      <c r="J819" s="18"/>
      <c r="K819" s="18"/>
      <c r="L819" s="18"/>
      <c r="M819" s="18"/>
      <c r="N819" s="18"/>
      <c r="O819" s="18"/>
      <c r="P819" s="18"/>
      <c r="Q819" s="55"/>
      <c r="R819" s="16"/>
      <c r="S819" s="16"/>
      <c r="T819" s="43"/>
      <c r="U819" s="43"/>
      <c r="V819" s="43"/>
      <c r="W819" s="43"/>
      <c r="X819" s="43"/>
      <c r="Y819" s="43"/>
      <c r="Z819" s="43"/>
      <c r="AA819" s="43"/>
      <c r="AB819" s="43"/>
      <c r="AC819" s="43"/>
      <c r="AD819" s="43"/>
      <c r="AE819" s="43"/>
      <c r="AF819" s="43"/>
      <c r="AG819" s="43"/>
    </row>
    <row r="820" spans="1:33" ht="27.6" customHeight="1" outlineLevel="1">
      <c r="A820" s="56" t="str">
        <f>IF(OR(C820="",D820=""),"",$D$3&amp;"_"&amp;ROW()-13-COUNTBLANK($D$14:D820))</f>
        <v>TLTS_688</v>
      </c>
      <c r="B820" s="67" t="s">
        <v>285</v>
      </c>
      <c r="C820" s="68" t="s">
        <v>286</v>
      </c>
      <c r="D820" s="68" t="s">
        <v>278</v>
      </c>
      <c r="E820" s="18" t="s">
        <v>212</v>
      </c>
      <c r="F820" s="18"/>
      <c r="G820" s="18"/>
      <c r="H820" s="18"/>
      <c r="I820" s="18"/>
      <c r="J820" s="18"/>
      <c r="K820" s="18"/>
      <c r="L820" s="18"/>
      <c r="M820" s="18"/>
      <c r="N820" s="18"/>
      <c r="O820" s="18"/>
      <c r="P820" s="18"/>
      <c r="Q820" s="55" t="str">
        <f t="shared" ref="Q820:Q823" si="108">IF(OR(IF(G820="",IF(F820="",IF(E820="","",E820),F820),G820)="F",IF(J820="",IF(I820="",IF(H820="","",H820),I820),J820)="F",IF(M820="",IF(L820="",IF(K820="","",K820),L820),M820)="F",IF(P820="",IF(O820="",IF(N820="","",N820),O820),P820)="F")=TRUE,"F",IF(OR(IF(G820="",IF(F820="",IF(E820="","",E820),F820),G820)="PE",IF(J820="",IF(I820="",IF(H820="","",H820),I820),J820)="PE",IF(M820="",IF(L820="",IF(K820="","",K820),L820),M820)="PE",IF(P820="",IF(O820="",IF(N820="","",N820),O820),P820)="PE")=TRUE,"PE",IF(AND(IF(G820="",IF(F820="",IF(E820="","",E820),F820),G820)="",IF(J820="",IF(I820="",IF(H820="","",H820),I820),J820)="",IF(M820="",IF(L820="",IF(K820="","",K820),L820),M820)="",IF(P820="",IF(O820="",IF(N820="","",N820),O820),P820)="")=TRUE,"","P")))</f>
        <v>P</v>
      </c>
      <c r="R820" s="16"/>
      <c r="S820" s="16"/>
      <c r="T820" s="43"/>
      <c r="U820" s="43"/>
      <c r="V820" s="43"/>
      <c r="W820" s="43"/>
      <c r="X820" s="43"/>
      <c r="Y820" s="43"/>
      <c r="Z820" s="43"/>
      <c r="AA820" s="43"/>
      <c r="AB820" s="43"/>
      <c r="AC820" s="43"/>
      <c r="AD820" s="43"/>
      <c r="AE820" s="43"/>
      <c r="AF820" s="43"/>
      <c r="AG820" s="43"/>
    </row>
    <row r="821" spans="1:33" ht="27.6" customHeight="1" outlineLevel="1">
      <c r="A821" s="56" t="str">
        <f>IF(OR(C821="",D821=""),"",$D$3&amp;"_"&amp;ROW()-13-COUNTBLANK($D$14:D821))</f>
        <v>TLTS_689</v>
      </c>
      <c r="B821" s="67" t="s">
        <v>140</v>
      </c>
      <c r="C821" s="68" t="s">
        <v>273</v>
      </c>
      <c r="D821" s="68" t="s">
        <v>279</v>
      </c>
      <c r="E821" s="18" t="s">
        <v>212</v>
      </c>
      <c r="F821" s="18"/>
      <c r="G821" s="18"/>
      <c r="H821" s="18"/>
      <c r="I821" s="18"/>
      <c r="J821" s="18"/>
      <c r="K821" s="18"/>
      <c r="L821" s="18"/>
      <c r="M821" s="18"/>
      <c r="N821" s="18"/>
      <c r="O821" s="18"/>
      <c r="P821" s="18"/>
      <c r="Q821" s="55" t="str">
        <f t="shared" si="108"/>
        <v>P</v>
      </c>
      <c r="R821" s="16"/>
      <c r="S821" s="16"/>
      <c r="T821" s="43"/>
      <c r="U821" s="43"/>
      <c r="V821" s="43"/>
      <c r="W821" s="43"/>
      <c r="X821" s="43"/>
      <c r="Y821" s="43"/>
      <c r="Z821" s="43"/>
      <c r="AA821" s="43"/>
      <c r="AB821" s="43"/>
      <c r="AC821" s="43"/>
      <c r="AD821" s="43"/>
      <c r="AE821" s="43"/>
      <c r="AF821" s="43"/>
      <c r="AG821" s="43"/>
    </row>
    <row r="822" spans="1:33" ht="41.45" customHeight="1" outlineLevel="1">
      <c r="A822" s="56" t="str">
        <f>IF(OR(C822="",D822=""),"",$D$3&amp;"_"&amp;ROW()-13-COUNTBLANK($D$14:D822))</f>
        <v>TLTS_690</v>
      </c>
      <c r="B822" s="67" t="s">
        <v>287</v>
      </c>
      <c r="C822" s="68" t="s">
        <v>288</v>
      </c>
      <c r="D822" s="68" t="s">
        <v>278</v>
      </c>
      <c r="E822" s="18" t="s">
        <v>212</v>
      </c>
      <c r="F822" s="18"/>
      <c r="G822" s="18"/>
      <c r="H822" s="18"/>
      <c r="I822" s="18"/>
      <c r="J822" s="18"/>
      <c r="K822" s="18"/>
      <c r="L822" s="18"/>
      <c r="M822" s="18"/>
      <c r="N822" s="18"/>
      <c r="O822" s="18"/>
      <c r="P822" s="18"/>
      <c r="Q822" s="55" t="str">
        <f t="shared" si="108"/>
        <v>P</v>
      </c>
      <c r="R822" s="16"/>
      <c r="S822" s="16"/>
      <c r="T822" s="43"/>
      <c r="U822" s="43"/>
      <c r="V822" s="43"/>
      <c r="W822" s="43"/>
      <c r="X822" s="43"/>
      <c r="Y822" s="43"/>
      <c r="Z822" s="43"/>
      <c r="AA822" s="43"/>
      <c r="AB822" s="43"/>
      <c r="AC822" s="43"/>
      <c r="AD822" s="43"/>
      <c r="AE822" s="43"/>
      <c r="AF822" s="43"/>
      <c r="AG822" s="43"/>
    </row>
    <row r="823" spans="1:33" ht="27.6" customHeight="1" outlineLevel="1">
      <c r="A823" s="56" t="str">
        <f>IF(OR(C823="",D823=""),"",$D$3&amp;"_"&amp;ROW()-13-COUNTBLANK($D$14:D823))</f>
        <v>TLTS_691</v>
      </c>
      <c r="B823" s="68" t="s">
        <v>141</v>
      </c>
      <c r="C823" s="68" t="s">
        <v>272</v>
      </c>
      <c r="D823" s="68" t="s">
        <v>278</v>
      </c>
      <c r="E823" s="18" t="s">
        <v>212</v>
      </c>
      <c r="F823" s="18"/>
      <c r="G823" s="18"/>
      <c r="H823" s="18"/>
      <c r="I823" s="18"/>
      <c r="J823" s="18"/>
      <c r="K823" s="18"/>
      <c r="L823" s="18"/>
      <c r="M823" s="18"/>
      <c r="N823" s="18"/>
      <c r="O823" s="18"/>
      <c r="P823" s="18"/>
      <c r="Q823" s="55" t="str">
        <f t="shared" si="108"/>
        <v>P</v>
      </c>
      <c r="R823" s="16"/>
      <c r="S823" s="16"/>
      <c r="T823" s="49"/>
      <c r="U823" s="49"/>
      <c r="V823" s="49"/>
      <c r="W823" s="49"/>
      <c r="X823" s="49"/>
      <c r="Y823" s="49"/>
      <c r="Z823" s="49"/>
      <c r="AA823" s="49"/>
      <c r="AB823" s="49"/>
      <c r="AC823" s="49"/>
      <c r="AD823" s="49"/>
      <c r="AE823" s="49"/>
      <c r="AF823" s="49"/>
      <c r="AG823" s="49"/>
    </row>
    <row r="824" spans="1:33" ht="16.149999999999999" customHeight="1" outlineLevel="1">
      <c r="A824" s="56" t="str">
        <f>IF(OR(C824="",D824=""),"",$D$3&amp;"_"&amp;ROW()-13-COUNTBLANK($D$14:D824))</f>
        <v/>
      </c>
      <c r="B824" s="179" t="s">
        <v>105</v>
      </c>
      <c r="C824" s="180"/>
      <c r="D824" s="180"/>
      <c r="E824" s="180"/>
      <c r="F824" s="180"/>
      <c r="G824" s="180"/>
      <c r="H824" s="181"/>
      <c r="I824" s="181"/>
      <c r="J824" s="181"/>
      <c r="K824" s="181"/>
      <c r="L824" s="181"/>
      <c r="M824" s="181"/>
      <c r="N824" s="181"/>
      <c r="O824" s="181"/>
      <c r="P824" s="181"/>
      <c r="Q824" s="180"/>
      <c r="R824" s="180"/>
      <c r="S824" s="182"/>
      <c r="T824" s="46"/>
      <c r="U824" s="46"/>
      <c r="V824" s="46"/>
      <c r="W824" s="46"/>
      <c r="X824" s="46"/>
      <c r="Y824" s="46"/>
      <c r="Z824" s="46"/>
      <c r="AA824" s="46"/>
      <c r="AB824" s="46"/>
      <c r="AC824" s="46"/>
      <c r="AD824" s="46"/>
      <c r="AE824" s="46"/>
      <c r="AF824" s="46"/>
      <c r="AG824" s="46"/>
    </row>
    <row r="825" spans="1:33" s="85" customFormat="1" ht="60" outlineLevel="1">
      <c r="A825" s="56" t="str">
        <f>IF(OR(C825="",D825=""),"",$D$3&amp;"_"&amp;ROW()-13-COUNTBLANK($D$14:D825))</f>
        <v>TLTS_692</v>
      </c>
      <c r="B825" s="80" t="s">
        <v>492</v>
      </c>
      <c r="C825" s="99" t="s">
        <v>570</v>
      </c>
      <c r="D825" s="87" t="s">
        <v>765</v>
      </c>
      <c r="E825" s="18" t="s">
        <v>212</v>
      </c>
      <c r="F825" s="81"/>
      <c r="G825" s="81"/>
      <c r="H825" s="82"/>
      <c r="I825" s="82"/>
      <c r="J825" s="82"/>
      <c r="K825" s="82"/>
      <c r="L825" s="82"/>
      <c r="M825" s="82"/>
      <c r="N825" s="82"/>
      <c r="O825" s="82"/>
      <c r="P825" s="82"/>
      <c r="Q825" s="83" t="str">
        <f>IF(OR(IF(G825="",IF(F825="",IF(E825="","",E825),F825),G825)="F",IF(J825="",IF(I825="",IF(H825="","",H825),I825),J825)="F",IF(M825="",IF(L825="",IF(K825="","",K825),L825),M825)="F",IF(P825="",IF(O825="",IF(N825="","",N825),O825),P825)="F")=TRUE,"F",IF(OR(IF(G825="",IF(F825="",IF(E825="","",E825),F825),G825)="PE",IF(J825="",IF(I825="",IF(H825="","",H825),I825),J825)="PE",IF(M825="",IF(L825="",IF(K825="","",K825),L825),M825)="PE",IF(P825="",IF(O825="",IF(N825="","",N825),O825),P825)="PE")=TRUE,"PE",IF(AND(IF(G825="",IF(F825="",IF(E825="","",E825),F825),G825)="",IF(J825="",IF(I825="",IF(H825="","",H825),I825),J825)="",IF(M825="",IF(L825="",IF(K825="","",K825),L825),M825)="",IF(P825="",IF(O825="",IF(N825="","",N825),O825),P825)="")=TRUE,"","P")))</f>
        <v>P</v>
      </c>
      <c r="R825" s="100"/>
      <c r="S825" s="101"/>
    </row>
    <row r="826" spans="1:33" s="85" customFormat="1" ht="45" outlineLevel="1">
      <c r="A826" s="56" t="str">
        <f>IF(OR(C826="",D826=""),"",$D$3&amp;"_"&amp;ROW()-13-COUNTBLANK($D$14:D826))</f>
        <v>TLTS_693</v>
      </c>
      <c r="B826" s="80" t="s">
        <v>204</v>
      </c>
      <c r="C826" s="99" t="s">
        <v>571</v>
      </c>
      <c r="D826" s="87" t="s">
        <v>765</v>
      </c>
      <c r="E826" s="18" t="s">
        <v>212</v>
      </c>
      <c r="F826" s="81"/>
      <c r="G826" s="81"/>
      <c r="H826" s="82"/>
      <c r="I826" s="82"/>
      <c r="J826" s="82"/>
      <c r="K826" s="82"/>
      <c r="L826" s="82"/>
      <c r="M826" s="82"/>
      <c r="N826" s="82"/>
      <c r="O826" s="82"/>
      <c r="P826" s="82"/>
      <c r="Q826" s="83" t="str">
        <f>IF(OR(IF(G826="",IF(F826="",IF(E826="","",E826),F826),G826)="F",IF(J826="",IF(I826="",IF(H826="","",H826),I826),J826)="F",IF(M826="",IF(L826="",IF(K826="","",K826),L826),M826)="F",IF(P826="",IF(O826="",IF(N826="","",N826),O826),P826)="F")=TRUE,"F",IF(OR(IF(G826="",IF(F826="",IF(E826="","",E826),F826),G826)="PE",IF(J826="",IF(I826="",IF(H826="","",H826),I826),J826)="PE",IF(M826="",IF(L826="",IF(K826="","",K826),L826),M826)="PE",IF(P826="",IF(O826="",IF(N826="","",N826),O826),P826)="PE")=TRUE,"PE",IF(AND(IF(G826="",IF(F826="",IF(E826="","",E826),F826),G826)="",IF(J826="",IF(I826="",IF(H826="","",H826),I826),J826)="",IF(M826="",IF(L826="",IF(K826="","",K826),L826),M826)="",IF(P826="",IF(O826="",IF(N826="","",N826),O826),P826)="")=TRUE,"","P")))</f>
        <v>P</v>
      </c>
      <c r="R826" s="100"/>
      <c r="S826" s="101"/>
    </row>
    <row r="827" spans="1:33" s="85" customFormat="1" ht="30" outlineLevel="1">
      <c r="A827" s="56" t="str">
        <f>IF(OR(C827="",D827=""),"",$D$3&amp;"_"&amp;ROW()-13-COUNTBLANK($D$14:D827))</f>
        <v>TLTS_694</v>
      </c>
      <c r="B827" s="102" t="s">
        <v>487</v>
      </c>
      <c r="C827" s="99" t="s">
        <v>572</v>
      </c>
      <c r="D827" s="86" t="s">
        <v>573</v>
      </c>
      <c r="E827" s="18" t="s">
        <v>212</v>
      </c>
      <c r="F827" s="81"/>
      <c r="G827" s="81"/>
      <c r="H827" s="82"/>
      <c r="I827" s="82"/>
      <c r="J827" s="82"/>
      <c r="K827" s="82"/>
      <c r="L827" s="82"/>
      <c r="M827" s="82"/>
      <c r="N827" s="82"/>
      <c r="O827" s="82"/>
      <c r="P827" s="82"/>
      <c r="Q827" s="83" t="str">
        <f>IF(OR(IF(G827="",IF(F827="",IF(E827="","",E827),F827),G827)="F",IF(J827="",IF(I827="",IF(H827="","",H827),I827),J827)="F",IF(M827="",IF(L827="",IF(K827="","",K827),L827),M827)="F",IF(P827="",IF(O827="",IF(N827="","",N827),O827),P827)="F")=TRUE,"F",IF(OR(IF(G827="",IF(F827="",IF(E827="","",E827),F827),G827)="PE",IF(J827="",IF(I827="",IF(H827="","",H827),I827),J827)="PE",IF(M827="",IF(L827="",IF(K827="","",K827),L827),M827)="PE",IF(P827="",IF(O827="",IF(N827="","",N827),O827),P827)="PE")=TRUE,"PE",IF(AND(IF(G827="",IF(F827="",IF(E827="","",E827),F827),G827)="",IF(J827="",IF(I827="",IF(H827="","",H827),I827),J827)="",IF(M827="",IF(L827="",IF(K827="","",K827),L827),M827)="",IF(P827="",IF(O827="",IF(N827="","",N827),O827),P827)="")=TRUE,"","P")))</f>
        <v>P</v>
      </c>
      <c r="R827" s="84"/>
      <c r="S827" s="84"/>
    </row>
    <row r="828" spans="1:33" s="85" customFormat="1" ht="45" outlineLevel="1">
      <c r="A828" s="56" t="str">
        <f>IF(OR(C828="",D828=""),"",$D$3&amp;"_"&amp;ROW()-13-COUNTBLANK($D$14:D828))</f>
        <v>TLTS_695</v>
      </c>
      <c r="B828" s="80" t="s">
        <v>270</v>
      </c>
      <c r="C828" s="99" t="s">
        <v>269</v>
      </c>
      <c r="D828" s="87" t="s">
        <v>206</v>
      </c>
      <c r="E828" s="18" t="s">
        <v>212</v>
      </c>
      <c r="F828" s="81"/>
      <c r="G828" s="81"/>
      <c r="H828" s="82"/>
      <c r="I828" s="82"/>
      <c r="J828" s="82"/>
      <c r="K828" s="82"/>
      <c r="L828" s="82"/>
      <c r="M828" s="82"/>
      <c r="N828" s="82"/>
      <c r="O828" s="82"/>
      <c r="P828" s="82"/>
      <c r="Q828" s="83" t="str">
        <f>IF(OR(IF(G828="",IF(F828="",IF(E828="","",E828),F828),G828)="F",IF(J828="",IF(I828="",IF(H828="","",H828),I828),J828)="F",IF(M828="",IF(L828="",IF(K828="","",K828),L828),M828)="F",IF(P828="",IF(O828="",IF(N828="","",N828),O828),P828)="F")=TRUE,"F",IF(OR(IF(G828="",IF(F828="",IF(E828="","",E828),F828),G828)="PE",IF(J828="",IF(I828="",IF(H828="","",H828),I828),J828)="PE",IF(M828="",IF(L828="",IF(K828="","",K828),L828),M828)="PE",IF(P828="",IF(O828="",IF(N828="","",N828),O828),P828)="PE")=TRUE,"PE",IF(AND(IF(G828="",IF(F828="",IF(E828="","",E828),F828),G828)="",IF(J828="",IF(I828="",IF(H828="","",H828),I828),J828)="",IF(M828="",IF(L828="",IF(K828="","",K828),L828),M828)="",IF(P828="",IF(O828="",IF(N828="","",N828),O828),P828)="")=TRUE,"","P")))</f>
        <v>P</v>
      </c>
      <c r="R828" s="100"/>
      <c r="S828" s="103"/>
    </row>
    <row r="829" spans="1:33" ht="30" outlineLevel="1">
      <c r="A829" s="56" t="str">
        <f>IF(OR(C829="",D829=""),"",$D$3&amp;"_"&amp;ROW()-13-COUNTBLANK($D$14:D829))</f>
        <v>TLTS_696</v>
      </c>
      <c r="B829" s="57" t="s">
        <v>271</v>
      </c>
      <c r="C829" s="112" t="s">
        <v>574</v>
      </c>
      <c r="D829" s="57" t="s">
        <v>74</v>
      </c>
      <c r="E829" s="18" t="s">
        <v>212</v>
      </c>
      <c r="F829" s="18"/>
      <c r="G829" s="18"/>
      <c r="H829" s="18"/>
      <c r="I829" s="18"/>
      <c r="J829" s="18"/>
      <c r="K829" s="18"/>
      <c r="L829" s="18"/>
      <c r="M829" s="18"/>
      <c r="N829" s="18"/>
      <c r="O829" s="18"/>
      <c r="P829" s="18"/>
      <c r="Q829" s="55" t="str">
        <f t="shared" ref="Q829" si="109">IF(OR(IF(G829="",IF(F829="",IF(E829="","",E829),F829),G829)="F",IF(J829="",IF(I829="",IF(H829="","",H829),I829),J829)="F",IF(M829="",IF(L829="",IF(K829="","",K829),L829),M829)="F",IF(P829="",IF(O829="",IF(N829="","",N829),O829),P829)="F")=TRUE,"F",IF(OR(IF(G829="",IF(F829="",IF(E829="","",E829),F829),G829)="PE",IF(J829="",IF(I829="",IF(H829="","",H829),I829),J829)="PE",IF(M829="",IF(L829="",IF(K829="","",K829),L829),M829)="PE",IF(P829="",IF(O829="",IF(N829="","",N829),O829),P829)="PE")=TRUE,"PE",IF(AND(IF(G829="",IF(F829="",IF(E829="","",E829),F829),G829)="",IF(J829="",IF(I829="",IF(H829="","",H829),I829),J829)="",IF(M829="",IF(L829="",IF(K829="","",K829),L829),M829)="",IF(P829="",IF(O829="",IF(N829="","",N829),O829),P829)="")=TRUE,"","P")))</f>
        <v>P</v>
      </c>
      <c r="R829" s="16"/>
      <c r="S829" s="16"/>
      <c r="W829" s="35"/>
      <c r="X829" s="35"/>
      <c r="Y829" s="35"/>
      <c r="Z829" s="35"/>
      <c r="AA829" s="35"/>
      <c r="AB829" s="35"/>
      <c r="AC829" s="35"/>
      <c r="AD829" s="35"/>
      <c r="AE829" s="35"/>
      <c r="AF829" s="35"/>
      <c r="AG829" s="35"/>
    </row>
    <row r="830" spans="1:33" ht="45" outlineLevel="1">
      <c r="A830" s="56" t="str">
        <f>IF(OR(C830="",D830=""),"",$D$3&amp;"_"&amp;ROW()-13-COUNTBLANK($D$14:D830))</f>
        <v>TLTS_697</v>
      </c>
      <c r="B830" s="57" t="s">
        <v>503</v>
      </c>
      <c r="C830" s="112" t="s">
        <v>575</v>
      </c>
      <c r="D830" s="57" t="s">
        <v>576</v>
      </c>
      <c r="E830" s="18"/>
      <c r="F830" s="18"/>
      <c r="G830" s="18"/>
      <c r="H830" s="18"/>
      <c r="I830" s="18"/>
      <c r="J830" s="18"/>
      <c r="K830" s="18"/>
      <c r="L830" s="18"/>
      <c r="M830" s="18"/>
      <c r="N830" s="18"/>
      <c r="O830" s="18"/>
      <c r="P830" s="18"/>
      <c r="Q830" s="55"/>
      <c r="R830" s="16"/>
      <c r="S830" s="16"/>
      <c r="W830" s="35"/>
      <c r="X830" s="35"/>
      <c r="Y830" s="35"/>
      <c r="Z830" s="35"/>
      <c r="AA830" s="35"/>
      <c r="AB830" s="35"/>
      <c r="AC830" s="35"/>
      <c r="AD830" s="35"/>
      <c r="AE830" s="35"/>
      <c r="AF830" s="35"/>
      <c r="AG830" s="35"/>
    </row>
    <row r="831" spans="1:33" ht="18.75" outlineLevel="1">
      <c r="A831" s="56" t="str">
        <f>IF(OR(C831="",D831=""),"",$D$3&amp;"_"&amp;ROW()-13-COUNTBLANK($D$14:D831))</f>
        <v/>
      </c>
      <c r="B831" s="135" t="s">
        <v>682</v>
      </c>
      <c r="C831" s="136"/>
      <c r="D831" s="136"/>
      <c r="E831" s="136"/>
      <c r="F831" s="136"/>
      <c r="G831" s="136"/>
      <c r="H831" s="24"/>
      <c r="I831" s="24"/>
      <c r="J831" s="24"/>
      <c r="K831" s="24"/>
      <c r="L831" s="24"/>
      <c r="M831" s="24"/>
      <c r="N831" s="24"/>
      <c r="O831" s="24"/>
      <c r="P831" s="24"/>
      <c r="Q831" s="136"/>
      <c r="R831" s="136"/>
      <c r="S831" s="136"/>
      <c r="T831" s="44"/>
      <c r="U831" s="44"/>
      <c r="V831" s="44"/>
      <c r="W831" s="44"/>
      <c r="X831" s="44"/>
      <c r="Y831" s="44"/>
      <c r="Z831" s="44"/>
      <c r="AA831" s="44"/>
      <c r="AB831" s="44"/>
      <c r="AC831" s="44"/>
      <c r="AD831" s="44"/>
      <c r="AE831" s="44"/>
      <c r="AF831" s="44"/>
      <c r="AG831" s="44"/>
    </row>
    <row r="832" spans="1:33" s="85" customFormat="1" ht="75" outlineLevel="1">
      <c r="A832" s="56" t="str">
        <f>IF(OR(C832="",D832=""),"",$D$3&amp;"_"&amp;ROW()-13-COUNTBLANK($D$14:D832))</f>
        <v>TLTS_698</v>
      </c>
      <c r="B832" s="146" t="s">
        <v>536</v>
      </c>
      <c r="C832" s="87" t="s">
        <v>582</v>
      </c>
      <c r="D832" s="80" t="s">
        <v>683</v>
      </c>
      <c r="E832" s="81" t="s">
        <v>212</v>
      </c>
      <c r="F832" s="81"/>
      <c r="G832" s="81"/>
      <c r="H832" s="82"/>
      <c r="I832" s="82"/>
      <c r="J832" s="82"/>
      <c r="K832" s="82"/>
      <c r="L832" s="82"/>
      <c r="M832" s="82"/>
      <c r="N832" s="82"/>
      <c r="O832" s="82"/>
      <c r="P832" s="82"/>
      <c r="Q832" s="83" t="str">
        <f>IF(OR(IF(G832="",IF(F832="",IF(E832="","",E832),F832),G832)="F",IF(J832="",IF(I832="",IF(H832="","",H832),I832),J832)="F",IF(M832="",IF(L832="",IF(K832="","",K832),L832),M832)="F",IF(P832="",IF(O832="",IF(N832="","",N832),O832),P832)="F")=TRUE,"F",IF(OR(IF(G832="",IF(F832="",IF(E832="","",E832),F832),G832)="PE",IF(J832="",IF(I832="",IF(H832="","",H832),I832),J832)="PE",IF(M832="",IF(L832="",IF(K832="","",K832),L832),M832)="PE",IF(P832="",IF(O832="",IF(N832="","",N832),O832),P832)="PE")=TRUE,"PE",IF(AND(IF(G832="",IF(F832="",IF(E832="","",E832),F832),G832)="",IF(J832="",IF(I832="",IF(H832="","",H832),I832),J832)="",IF(M832="",IF(L832="",IF(K832="","",K832),L832),M832)="",IF(P832="",IF(O832="",IF(N832="","",N832),O832),P832)="")=TRUE,"","P")))</f>
        <v>P</v>
      </c>
      <c r="R832" s="84"/>
      <c r="S832" s="107"/>
    </row>
    <row r="833" spans="1:33" s="85" customFormat="1" ht="60" outlineLevel="1">
      <c r="A833" s="56" t="str">
        <f>IF(OR(C833="",D833=""),"",$D$3&amp;"_"&amp;ROW()-13-COUNTBLANK($D$14:D833))</f>
        <v>TLTS_699</v>
      </c>
      <c r="B833" s="146" t="s">
        <v>537</v>
      </c>
      <c r="C833" s="148" t="s">
        <v>538</v>
      </c>
      <c r="D833" s="57" t="s">
        <v>539</v>
      </c>
      <c r="E833" s="81" t="s">
        <v>212</v>
      </c>
      <c r="F833" s="81"/>
      <c r="G833" s="81"/>
      <c r="H833" s="82"/>
      <c r="I833" s="82"/>
      <c r="J833" s="82"/>
      <c r="K833" s="82"/>
      <c r="L833" s="82"/>
      <c r="M833" s="82"/>
      <c r="N833" s="82"/>
      <c r="O833" s="82"/>
      <c r="P833" s="82"/>
      <c r="Q833" s="83" t="str">
        <f>IF(OR(IF(G833="",IF(F833="",IF(E833="","",E833),F833),G833)="F",IF(J833="",IF(I833="",IF(H833="","",H833),I833),J833)="F",IF(M833="",IF(L833="",IF(K833="","",K833),L833),M833)="F",IF(P833="",IF(O833="",IF(N833="","",N833),O833),P833)="F")=TRUE,"F",IF(OR(IF(G833="",IF(F833="",IF(E833="","",E833),F833),G833)="PE",IF(J833="",IF(I833="",IF(H833="","",H833),I833),J833)="PE",IF(M833="",IF(L833="",IF(K833="","",K833),L833),M833)="PE",IF(P833="",IF(O833="",IF(N833="","",N833),O833),P833)="PE")=TRUE,"PE",IF(AND(IF(G833="",IF(F833="",IF(E833="","",E833),F833),G833)="",IF(J833="",IF(I833="",IF(H833="","",H833),I833),J833)="",IF(M833="",IF(L833="",IF(K833="","",K833),L833),M833)="",IF(P833="",IF(O833="",IF(N833="","",N833),O833),P833)="")=TRUE,"","P")))</f>
        <v>P</v>
      </c>
      <c r="R833" s="84"/>
      <c r="S833" s="107"/>
    </row>
    <row r="834" spans="1:33" s="85" customFormat="1" ht="60" outlineLevel="1">
      <c r="A834" s="56" t="str">
        <f>IF(OR(C834="",D834=""),"",$D$3&amp;"_"&amp;ROW()-13-COUNTBLANK($D$14:D834))</f>
        <v>TLTS_700</v>
      </c>
      <c r="B834" s="57" t="s">
        <v>544</v>
      </c>
      <c r="C834" s="57" t="s">
        <v>545</v>
      </c>
      <c r="D834" s="57" t="s">
        <v>687</v>
      </c>
      <c r="E834" s="81" t="s">
        <v>212</v>
      </c>
      <c r="F834" s="81"/>
      <c r="G834" s="81"/>
      <c r="H834" s="82"/>
      <c r="I834" s="82"/>
      <c r="J834" s="82"/>
      <c r="K834" s="82"/>
      <c r="L834" s="82"/>
      <c r="M834" s="82"/>
      <c r="N834" s="82"/>
      <c r="O834" s="82"/>
      <c r="P834" s="82"/>
      <c r="Q834" s="83" t="str">
        <f>IF(OR(IF(G834="",IF(F834="",IF(E834="","",E834),F834),G834)="F",IF(J834="",IF(I834="",IF(H834="","",H834),I834),J834)="F",IF(M834="",IF(L834="",IF(K834="","",K834),L834),M834)="F",IF(P834="",IF(O834="",IF(N834="","",N834),O834),P834)="F")=TRUE,"F",IF(OR(IF(G834="",IF(F834="",IF(E834="","",E834),F834),G834)="PE",IF(J834="",IF(I834="",IF(H834="","",H834),I834),J834)="PE",IF(M834="",IF(L834="",IF(K834="","",K834),L834),M834)="PE",IF(P834="",IF(O834="",IF(N834="","",N834),O834),P834)="PE")=TRUE,"PE",IF(AND(IF(G834="",IF(F834="",IF(E834="","",E834),F834),G834)="",IF(J834="",IF(I834="",IF(H834="","",H834),I834),J834)="",IF(M834="",IF(L834="",IF(K834="","",K834),L834),M834)="",IF(P834="",IF(O834="",IF(N834="","",N834),O834),P834)="")=TRUE,"","P")))</f>
        <v>P</v>
      </c>
      <c r="R834" s="84"/>
      <c r="S834" s="107"/>
    </row>
    <row r="835" spans="1:33" s="85" customFormat="1" ht="60" outlineLevel="1">
      <c r="A835" s="56" t="str">
        <f>IF(OR(C835="",D835=""),"",$D$3&amp;"_"&amp;ROW()-13-COUNTBLANK($D$14:D835))</f>
        <v>TLTS_701</v>
      </c>
      <c r="B835" s="105" t="s">
        <v>684</v>
      </c>
      <c r="C835" s="105" t="s">
        <v>685</v>
      </c>
      <c r="D835" s="80" t="s">
        <v>686</v>
      </c>
      <c r="E835" s="81" t="s">
        <v>212</v>
      </c>
      <c r="F835" s="81"/>
      <c r="G835" s="81"/>
      <c r="H835" s="82"/>
      <c r="I835" s="82"/>
      <c r="J835" s="82"/>
      <c r="K835" s="82"/>
      <c r="L835" s="82"/>
      <c r="M835" s="82"/>
      <c r="N835" s="82"/>
      <c r="O835" s="82"/>
      <c r="P835" s="82"/>
      <c r="Q835" s="83" t="str">
        <f>IF(OR(IF(G835="",IF(F835="",IF(E835="","",E835),F835),G835)="F",IF(J835="",IF(I835="",IF(H835="","",H835),I835),J835)="F",IF(M835="",IF(L835="",IF(K835="","",K835),L835),M835)="F",IF(P835="",IF(O835="",IF(N835="","",N835),O835),P835)="F")=TRUE,"F",IF(OR(IF(G835="",IF(F835="",IF(E835="","",E835),F835),G835)="PE",IF(J835="",IF(I835="",IF(H835="","",H835),I835),J835)="PE",IF(M835="",IF(L835="",IF(K835="","",K835),L835),M835)="PE",IF(P835="",IF(O835="",IF(N835="","",N835),O835),P835)="PE")=TRUE,"PE",IF(AND(IF(G835="",IF(F835="",IF(E835="","",E835),F835),G835)="",IF(J835="",IF(I835="",IF(H835="","",H835),I835),J835)="",IF(M835="",IF(L835="",IF(K835="","",K835),L835),M835)="",IF(P835="",IF(O835="",IF(N835="","",N835),O835),P835)="")=TRUE,"","P")))</f>
        <v>P</v>
      </c>
      <c r="R835" s="84"/>
      <c r="S835" s="84"/>
    </row>
    <row r="836" spans="1:33" ht="18.75" outlineLevel="1">
      <c r="A836" s="56" t="str">
        <f>IF(OR(C836="",D836=""),"",$D$3&amp;"_"&amp;ROW()-13-COUNTBLANK($D$14:D836))</f>
        <v/>
      </c>
      <c r="B836" s="135" t="s">
        <v>776</v>
      </c>
      <c r="C836" s="136"/>
      <c r="D836" s="136"/>
      <c r="E836" s="136"/>
      <c r="F836" s="136"/>
      <c r="G836" s="136"/>
      <c r="H836" s="24"/>
      <c r="I836" s="24"/>
      <c r="J836" s="24"/>
      <c r="K836" s="24"/>
      <c r="L836" s="24"/>
      <c r="M836" s="24"/>
      <c r="N836" s="24"/>
      <c r="O836" s="24"/>
      <c r="P836" s="24"/>
      <c r="Q836" s="136"/>
      <c r="R836" s="136"/>
      <c r="S836" s="136"/>
      <c r="T836" s="44"/>
      <c r="U836" s="44"/>
      <c r="V836" s="44"/>
      <c r="W836" s="44"/>
      <c r="X836" s="44"/>
      <c r="Y836" s="44"/>
      <c r="Z836" s="44"/>
      <c r="AA836" s="44"/>
      <c r="AB836" s="44"/>
      <c r="AC836" s="44"/>
      <c r="AD836" s="44"/>
      <c r="AE836" s="44"/>
      <c r="AF836" s="44"/>
      <c r="AG836" s="44"/>
    </row>
    <row r="837" spans="1:33" ht="15.75" outlineLevel="1" collapsed="1">
      <c r="A837" s="56" t="str">
        <f>IF(OR(C837="",D837=""),"",$D$3&amp;"_"&amp;ROW()-13-COUNTBLANK($D$14:D837))</f>
        <v/>
      </c>
      <c r="B837" s="171" t="s">
        <v>36</v>
      </c>
      <c r="C837" s="171"/>
      <c r="D837" s="171"/>
      <c r="E837" s="171"/>
      <c r="F837" s="171"/>
      <c r="G837" s="171"/>
      <c r="H837" s="171"/>
      <c r="I837" s="171"/>
      <c r="J837" s="171"/>
      <c r="K837" s="171"/>
      <c r="L837" s="171"/>
      <c r="M837" s="171"/>
      <c r="N837" s="171"/>
      <c r="O837" s="171"/>
      <c r="P837" s="171"/>
      <c r="Q837" s="171"/>
      <c r="R837" s="171"/>
      <c r="S837" s="171"/>
      <c r="T837" s="45"/>
      <c r="U837" s="45"/>
      <c r="V837" s="45"/>
      <c r="W837" s="45"/>
      <c r="X837" s="45"/>
      <c r="Y837" s="45"/>
      <c r="Z837" s="45"/>
      <c r="AA837" s="45"/>
      <c r="AB837" s="45"/>
      <c r="AC837" s="45"/>
      <c r="AD837" s="45"/>
      <c r="AE837" s="45"/>
      <c r="AF837" s="45"/>
      <c r="AG837" s="45"/>
    </row>
    <row r="838" spans="1:33" ht="75" outlineLevel="1">
      <c r="A838" s="56" t="str">
        <f>IF(OR(C838="",D838=""),"",$D$3&amp;"_"&amp;ROW()-13-COUNTBLANK($D$14:D838))</f>
        <v>TLTS_702</v>
      </c>
      <c r="B838" s="71" t="s">
        <v>688</v>
      </c>
      <c r="C838" s="16" t="s">
        <v>725</v>
      </c>
      <c r="D838" s="16" t="s">
        <v>689</v>
      </c>
      <c r="E838" s="18" t="s">
        <v>212</v>
      </c>
      <c r="F838" s="18"/>
      <c r="G838" s="18"/>
      <c r="H838" s="18"/>
      <c r="I838" s="18"/>
      <c r="J838" s="18"/>
      <c r="K838" s="18"/>
      <c r="L838" s="18"/>
      <c r="M838" s="18"/>
      <c r="N838" s="18"/>
      <c r="O838" s="18"/>
      <c r="P838" s="18"/>
      <c r="Q838" s="55" t="str">
        <f t="shared" ref="Q838:Q841" si="110">IF(OR(IF(G838="",IF(F838="",IF(E838="","",E838),F838),G838)="F",IF(J838="",IF(I838="",IF(H838="","",H838),I838),J838)="F",IF(M838="",IF(L838="",IF(K838="","",K838),L838),M838)="F",IF(P838="",IF(O838="",IF(N838="","",N838),O838),P838)="F")=TRUE,"F",IF(OR(IF(G838="",IF(F838="",IF(E838="","",E838),F838),G838)="PE",IF(J838="",IF(I838="",IF(H838="","",H838),I838),J838)="PE",IF(M838="",IF(L838="",IF(K838="","",K838),L838),M838)="PE",IF(P838="",IF(O838="",IF(N838="","",N838),O838),P838)="PE")=TRUE,"PE",IF(AND(IF(G838="",IF(F838="",IF(E838="","",E838),F838),G838)="",IF(J838="",IF(I838="",IF(H838="","",H838),I838),J838)="",IF(M838="",IF(L838="",IF(K838="","",K838),L838),M838)="",IF(P838="",IF(O838="",IF(N838="","",N838),O838),P838)="")=TRUE,"","P")))</f>
        <v>P</v>
      </c>
      <c r="R838" s="67"/>
      <c r="S838" s="67"/>
      <c r="T838" s="43"/>
      <c r="U838" s="43"/>
      <c r="V838" s="43"/>
      <c r="W838" s="43"/>
      <c r="X838" s="43"/>
      <c r="Y838" s="43"/>
      <c r="Z838" s="43"/>
      <c r="AA838" s="43"/>
      <c r="AB838" s="43"/>
      <c r="AC838" s="43"/>
      <c r="AD838" s="43"/>
      <c r="AE838" s="43"/>
      <c r="AF838" s="43"/>
      <c r="AG838" s="43"/>
    </row>
    <row r="839" spans="1:33" ht="75" outlineLevel="1">
      <c r="A839" s="56" t="str">
        <f>IF(OR(C839="",D839=""),"",$D$3&amp;"_"&amp;ROW()-13-COUNTBLANK($D$14:D839))</f>
        <v>TLTS_703</v>
      </c>
      <c r="B839" s="71" t="s">
        <v>690</v>
      </c>
      <c r="C839" s="16" t="s">
        <v>691</v>
      </c>
      <c r="D839" s="16" t="s">
        <v>692</v>
      </c>
      <c r="E839" s="18" t="s">
        <v>212</v>
      </c>
      <c r="F839" s="18"/>
      <c r="G839" s="18"/>
      <c r="H839" s="18"/>
      <c r="I839" s="18"/>
      <c r="J839" s="18"/>
      <c r="K839" s="18"/>
      <c r="L839" s="18"/>
      <c r="M839" s="18"/>
      <c r="N839" s="18"/>
      <c r="O839" s="18"/>
      <c r="P839" s="18"/>
      <c r="Q839" s="55" t="str">
        <f t="shared" si="110"/>
        <v>P</v>
      </c>
      <c r="R839" s="67"/>
      <c r="S839" s="67"/>
      <c r="T839" s="43"/>
      <c r="U839" s="43"/>
      <c r="V839" s="43"/>
      <c r="W839" s="43"/>
      <c r="X839" s="43"/>
      <c r="Y839" s="43"/>
      <c r="Z839" s="43"/>
      <c r="AA839" s="43"/>
      <c r="AB839" s="43"/>
      <c r="AC839" s="43"/>
      <c r="AD839" s="43"/>
      <c r="AE839" s="43"/>
      <c r="AF839" s="43"/>
      <c r="AG839" s="43"/>
    </row>
    <row r="840" spans="1:33" ht="75" outlineLevel="1">
      <c r="A840" s="56" t="str">
        <f>IF(OR(C840="",D840=""),"",$D$3&amp;"_"&amp;ROW()-13-COUNTBLANK($D$14:D840))</f>
        <v>TLTS_704</v>
      </c>
      <c r="B840" s="71" t="s">
        <v>693</v>
      </c>
      <c r="C840" s="16" t="s">
        <v>694</v>
      </c>
      <c r="D840" s="16" t="s">
        <v>695</v>
      </c>
      <c r="E840" s="18" t="s">
        <v>212</v>
      </c>
      <c r="F840" s="18"/>
      <c r="G840" s="18"/>
      <c r="H840" s="18"/>
      <c r="I840" s="18"/>
      <c r="J840" s="18"/>
      <c r="K840" s="18"/>
      <c r="L840" s="18"/>
      <c r="M840" s="18"/>
      <c r="N840" s="18"/>
      <c r="O840" s="18"/>
      <c r="P840" s="18"/>
      <c r="Q840" s="55" t="str">
        <f t="shared" si="110"/>
        <v>P</v>
      </c>
      <c r="R840" s="67"/>
      <c r="S840" s="67"/>
      <c r="T840" s="43"/>
      <c r="U840" s="43"/>
      <c r="V840" s="43"/>
      <c r="W840" s="43"/>
      <c r="X840" s="43"/>
      <c r="Y840" s="43"/>
      <c r="Z840" s="43"/>
      <c r="AA840" s="43"/>
      <c r="AB840" s="43"/>
      <c r="AC840" s="43"/>
      <c r="AD840" s="43"/>
      <c r="AE840" s="43"/>
      <c r="AF840" s="43"/>
      <c r="AG840" s="43"/>
    </row>
    <row r="841" spans="1:33" ht="120" outlineLevel="1">
      <c r="A841" s="56" t="str">
        <f>IF(OR(C841="",D841=""),"",$D$3&amp;"_"&amp;ROW()-13-COUNTBLANK($D$14:D841))</f>
        <v>TLTS_705</v>
      </c>
      <c r="B841" s="16" t="s">
        <v>39</v>
      </c>
      <c r="C841" s="16" t="s">
        <v>136</v>
      </c>
      <c r="D841" s="159" t="s">
        <v>726</v>
      </c>
      <c r="E841" s="18" t="s">
        <v>212</v>
      </c>
      <c r="F841" s="18"/>
      <c r="G841" s="18"/>
      <c r="H841" s="17"/>
      <c r="I841" s="17"/>
      <c r="J841" s="17"/>
      <c r="K841" s="17"/>
      <c r="L841" s="17"/>
      <c r="M841" s="17"/>
      <c r="N841" s="17"/>
      <c r="O841" s="17"/>
      <c r="P841" s="17"/>
      <c r="Q841" s="54" t="str">
        <f t="shared" si="110"/>
        <v>P</v>
      </c>
      <c r="R841" s="67"/>
      <c r="S841" s="67"/>
      <c r="T841" s="43"/>
      <c r="U841" s="43"/>
      <c r="V841" s="43"/>
      <c r="W841" s="43"/>
      <c r="X841" s="43"/>
      <c r="Y841" s="43"/>
      <c r="Z841" s="43"/>
      <c r="AA841" s="43"/>
      <c r="AB841" s="43"/>
      <c r="AC841" s="43"/>
      <c r="AD841" s="43"/>
      <c r="AE841" s="43"/>
      <c r="AF841" s="43"/>
      <c r="AG841" s="43"/>
    </row>
    <row r="842" spans="1:33" ht="15.75" outlineLevel="1">
      <c r="A842" s="56" t="str">
        <f>IF(OR(C842="",D842=""),"",$D$3&amp;"_"&amp;ROW()-13-COUNTBLANK($D$14:D842))</f>
        <v/>
      </c>
      <c r="B842" s="171" t="s">
        <v>58</v>
      </c>
      <c r="C842" s="171"/>
      <c r="D842" s="171"/>
      <c r="E842" s="171"/>
      <c r="F842" s="171"/>
      <c r="G842" s="171"/>
      <c r="H842" s="171"/>
      <c r="I842" s="171"/>
      <c r="J842" s="171"/>
      <c r="K842" s="171"/>
      <c r="L842" s="171"/>
      <c r="M842" s="171"/>
      <c r="N842" s="171"/>
      <c r="O842" s="171"/>
      <c r="P842" s="171"/>
      <c r="Q842" s="171"/>
      <c r="R842" s="171"/>
      <c r="S842" s="171"/>
      <c r="T842" s="43"/>
      <c r="U842" s="43"/>
      <c r="V842" s="43"/>
      <c r="W842" s="46"/>
      <c r="X842" s="46"/>
      <c r="Y842" s="46"/>
      <c r="Z842" s="46"/>
      <c r="AA842" s="46"/>
      <c r="AB842" s="46"/>
      <c r="AC842" s="46"/>
      <c r="AD842" s="46"/>
      <c r="AE842" s="46"/>
      <c r="AF842" s="46"/>
      <c r="AG842" s="46"/>
    </row>
    <row r="843" spans="1:33" ht="15.6" customHeight="1" outlineLevel="1">
      <c r="A843" s="56" t="str">
        <f>IF(OR(C843="",D843=""),"",$D$3&amp;"_"&amp;ROW()-13-COUNTBLANK($D$14:D843))</f>
        <v/>
      </c>
      <c r="B843" s="172" t="s">
        <v>696</v>
      </c>
      <c r="C843" s="172"/>
      <c r="D843" s="172"/>
      <c r="E843" s="172"/>
      <c r="F843" s="172"/>
      <c r="G843" s="172"/>
      <c r="H843" s="173"/>
      <c r="I843" s="173"/>
      <c r="J843" s="173"/>
      <c r="K843" s="173"/>
      <c r="L843" s="173"/>
      <c r="M843" s="173"/>
      <c r="N843" s="173"/>
      <c r="O843" s="173"/>
      <c r="P843" s="173"/>
      <c r="Q843" s="172"/>
      <c r="R843" s="172"/>
      <c r="S843" s="172"/>
      <c r="T843" s="45"/>
      <c r="U843" s="45"/>
      <c r="V843" s="45"/>
      <c r="W843" s="45"/>
      <c r="X843" s="45"/>
      <c r="Y843" s="45"/>
      <c r="Z843" s="45"/>
      <c r="AA843" s="45"/>
      <c r="AB843" s="45"/>
      <c r="AC843" s="45"/>
      <c r="AD843" s="45"/>
      <c r="AE843" s="45"/>
      <c r="AF843" s="45"/>
      <c r="AG843" s="45"/>
    </row>
    <row r="844" spans="1:33" s="48" customFormat="1" ht="30" outlineLevel="1">
      <c r="A844" s="56" t="str">
        <f>IF(OR(C844="",D844=""),"",$D$3&amp;"_"&amp;ROW()-13-COUNTBLANK($D$14:D844))</f>
        <v>TLTS_706</v>
      </c>
      <c r="B844" s="57" t="s">
        <v>184</v>
      </c>
      <c r="C844" s="57" t="s">
        <v>697</v>
      </c>
      <c r="D844" s="16" t="s">
        <v>698</v>
      </c>
      <c r="E844" s="18" t="s">
        <v>212</v>
      </c>
      <c r="F844" s="60"/>
      <c r="G844" s="60"/>
      <c r="H844" s="60"/>
      <c r="I844" s="60"/>
      <c r="J844" s="60"/>
      <c r="K844" s="60"/>
      <c r="L844" s="60"/>
      <c r="M844" s="60"/>
      <c r="N844" s="60"/>
      <c r="O844" s="60"/>
      <c r="P844" s="60"/>
      <c r="Q844" s="73" t="str">
        <f t="shared" ref="Q844:Q853" si="111">IF(OR(IF(G844="",IF(F844="",IF(E844="","",E844),F844),G844)="F",IF(J844="",IF(I844="",IF(H844="","",H844),I844),J844)="F",IF(M844="",IF(L844="",IF(K844="","",K844),L844),M844)="F",IF(P844="",IF(O844="",IF(N844="","",N844),O844),P844)="F")=TRUE,"F",IF(OR(IF(G844="",IF(F844="",IF(E844="","",E844),F844),G844)="PE",IF(J844="",IF(I844="",IF(H844="","",H844),I844),J844)="PE",IF(M844="",IF(L844="",IF(K844="","",K844),L844),M844)="PE",IF(P844="",IF(O844="",IF(N844="","",N844),O844),P844)="PE")=TRUE,"PE",IF(AND(IF(G844="",IF(F844="",IF(E844="","",E844),F844),G844)="",IF(J844="",IF(I844="",IF(H844="","",H844),I844),J844)="",IF(M844="",IF(L844="",IF(K844="","",K844),L844),M844)="",IF(P844="",IF(O844="",IF(N844="","",N844),O844),P844)="")=TRUE,"","P")))</f>
        <v>P</v>
      </c>
      <c r="R844" s="74"/>
      <c r="S844" s="74"/>
    </row>
    <row r="845" spans="1:33" s="48" customFormat="1" ht="45" outlineLevel="1">
      <c r="A845" s="56" t="str">
        <f>IF(OR(C845="",D845=""),"",$D$3&amp;"_"&amp;ROW()-13-COUNTBLANK($D$14:D845))</f>
        <v>TLTS_707</v>
      </c>
      <c r="B845" s="57" t="s">
        <v>185</v>
      </c>
      <c r="C845" s="57" t="s">
        <v>699</v>
      </c>
      <c r="D845" s="57" t="s">
        <v>700</v>
      </c>
      <c r="E845" s="18" t="s">
        <v>212</v>
      </c>
      <c r="F845" s="60"/>
      <c r="G845" s="60"/>
      <c r="H845" s="60"/>
      <c r="I845" s="60"/>
      <c r="J845" s="60"/>
      <c r="K845" s="60"/>
      <c r="L845" s="60"/>
      <c r="M845" s="60"/>
      <c r="N845" s="60"/>
      <c r="O845" s="60"/>
      <c r="P845" s="60"/>
      <c r="Q845" s="73" t="str">
        <f t="shared" si="111"/>
        <v>P</v>
      </c>
      <c r="R845" s="74"/>
      <c r="S845" s="74"/>
    </row>
    <row r="846" spans="1:33" s="48" customFormat="1" ht="45" outlineLevel="1">
      <c r="A846" s="56" t="str">
        <f>IF(OR(C846="",D846=""),"",$D$3&amp;"_"&amp;ROW()-13-COUNTBLANK($D$14:D846))</f>
        <v>TLTS_708</v>
      </c>
      <c r="B846" s="57" t="s">
        <v>186</v>
      </c>
      <c r="C846" s="57" t="s">
        <v>701</v>
      </c>
      <c r="D846" s="57" t="s">
        <v>702</v>
      </c>
      <c r="E846" s="18" t="s">
        <v>212</v>
      </c>
      <c r="F846" s="60"/>
      <c r="G846" s="60"/>
      <c r="H846" s="60"/>
      <c r="I846" s="60"/>
      <c r="J846" s="60"/>
      <c r="K846" s="60"/>
      <c r="L846" s="60"/>
      <c r="M846" s="60"/>
      <c r="N846" s="60"/>
      <c r="O846" s="60"/>
      <c r="P846" s="60"/>
      <c r="Q846" s="73" t="str">
        <f t="shared" si="111"/>
        <v>P</v>
      </c>
      <c r="R846" s="74"/>
      <c r="S846" s="74"/>
    </row>
    <row r="847" spans="1:33" s="48" customFormat="1" ht="45" outlineLevel="1">
      <c r="A847" s="56" t="str">
        <f>IF(OR(C847="",D847=""),"",$D$3&amp;"_"&amp;ROW()-13-COUNTBLANK($D$14:D847))</f>
        <v>TLTS_709</v>
      </c>
      <c r="B847" s="57" t="s">
        <v>187</v>
      </c>
      <c r="C847" s="57" t="s">
        <v>703</v>
      </c>
      <c r="D847" s="57" t="s">
        <v>704</v>
      </c>
      <c r="E847" s="18" t="s">
        <v>212</v>
      </c>
      <c r="F847" s="60"/>
      <c r="G847" s="60"/>
      <c r="H847" s="60"/>
      <c r="I847" s="60"/>
      <c r="J847" s="60"/>
      <c r="K847" s="60"/>
      <c r="L847" s="60"/>
      <c r="M847" s="60"/>
      <c r="N847" s="60"/>
      <c r="O847" s="60"/>
      <c r="P847" s="60"/>
      <c r="Q847" s="73" t="str">
        <f t="shared" si="111"/>
        <v>P</v>
      </c>
      <c r="R847" s="74"/>
      <c r="S847" s="74"/>
    </row>
    <row r="848" spans="1:33" s="48" customFormat="1" ht="75" outlineLevel="1">
      <c r="A848" s="56" t="str">
        <f>IF(OR(C848="",D848=""),"",$D$3&amp;"_"&amp;ROW()-13-COUNTBLANK($D$14:D848))</f>
        <v>TLTS_710</v>
      </c>
      <c r="B848" s="75" t="s">
        <v>71</v>
      </c>
      <c r="C848" s="76" t="s">
        <v>705</v>
      </c>
      <c r="D848" s="57" t="s">
        <v>700</v>
      </c>
      <c r="E848" s="18" t="s">
        <v>212</v>
      </c>
      <c r="F848" s="60"/>
      <c r="G848" s="60"/>
      <c r="H848" s="60"/>
      <c r="I848" s="60"/>
      <c r="J848" s="60"/>
      <c r="K848" s="60"/>
      <c r="L848" s="60"/>
      <c r="M848" s="60"/>
      <c r="N848" s="60"/>
      <c r="O848" s="60"/>
      <c r="P848" s="60"/>
      <c r="Q848" s="73" t="str">
        <f t="shared" si="111"/>
        <v>P</v>
      </c>
      <c r="R848" s="77"/>
      <c r="S848" s="65"/>
    </row>
    <row r="849" spans="1:33" s="48" customFormat="1" ht="75" outlineLevel="1">
      <c r="A849" s="56" t="str">
        <f>IF(OR(C849="",D849=""),"",$D$3&amp;"_"&amp;ROW()-13-COUNTBLANK($D$14:D849))</f>
        <v>TLTS_711</v>
      </c>
      <c r="B849" s="75" t="s">
        <v>60</v>
      </c>
      <c r="C849" s="76" t="s">
        <v>706</v>
      </c>
      <c r="D849" s="57" t="s">
        <v>700</v>
      </c>
      <c r="E849" s="18" t="s">
        <v>212</v>
      </c>
      <c r="F849" s="60"/>
      <c r="G849" s="60"/>
      <c r="H849" s="60"/>
      <c r="I849" s="60"/>
      <c r="J849" s="60"/>
      <c r="K849" s="60"/>
      <c r="L849" s="60"/>
      <c r="M849" s="60"/>
      <c r="N849" s="60"/>
      <c r="O849" s="60"/>
      <c r="P849" s="60"/>
      <c r="Q849" s="73" t="str">
        <f t="shared" si="111"/>
        <v>P</v>
      </c>
      <c r="R849" s="77"/>
      <c r="S849" s="65"/>
    </row>
    <row r="850" spans="1:33" s="48" customFormat="1" ht="60" outlineLevel="1">
      <c r="A850" s="56" t="str">
        <f>IF(OR(C850="",D850=""),"",$D$3&amp;"_"&amp;ROW()-13-COUNTBLANK($D$14:D850))</f>
        <v>TLTS_712</v>
      </c>
      <c r="B850" s="75" t="s">
        <v>61</v>
      </c>
      <c r="C850" s="76" t="s">
        <v>707</v>
      </c>
      <c r="D850" s="57" t="s">
        <v>700</v>
      </c>
      <c r="E850" s="18" t="s">
        <v>212</v>
      </c>
      <c r="F850" s="60"/>
      <c r="G850" s="60"/>
      <c r="H850" s="60"/>
      <c r="I850" s="60"/>
      <c r="J850" s="60"/>
      <c r="K850" s="60"/>
      <c r="L850" s="60"/>
      <c r="M850" s="60"/>
      <c r="N850" s="60"/>
      <c r="O850" s="60"/>
      <c r="P850" s="60"/>
      <c r="Q850" s="73" t="str">
        <f t="shared" si="111"/>
        <v>P</v>
      </c>
      <c r="R850" s="65"/>
      <c r="S850" s="65"/>
    </row>
    <row r="851" spans="1:33" s="48" customFormat="1" ht="30" outlineLevel="1">
      <c r="A851" s="56" t="str">
        <f>IF(OR(C851="",D851=""),"",$D$3&amp;"_"&amp;ROW()-13-COUNTBLANK($D$14:D851))</f>
        <v>TLTS_713</v>
      </c>
      <c r="B851" s="174" t="s">
        <v>70</v>
      </c>
      <c r="C851" s="78" t="s">
        <v>708</v>
      </c>
      <c r="D851" s="79" t="s">
        <v>709</v>
      </c>
      <c r="E851" s="18" t="s">
        <v>212</v>
      </c>
      <c r="F851" s="60"/>
      <c r="G851" s="60"/>
      <c r="H851" s="60"/>
      <c r="I851" s="60"/>
      <c r="J851" s="60"/>
      <c r="K851" s="60"/>
      <c r="L851" s="60"/>
      <c r="M851" s="60"/>
      <c r="N851" s="60"/>
      <c r="O851" s="60"/>
      <c r="P851" s="60"/>
      <c r="Q851" s="73" t="str">
        <f t="shared" si="111"/>
        <v>P</v>
      </c>
      <c r="R851" s="77"/>
      <c r="S851" s="65"/>
    </row>
    <row r="852" spans="1:33" s="48" customFormat="1" ht="60" outlineLevel="1">
      <c r="A852" s="56" t="str">
        <f>IF(OR(C852="",D852=""),"",$D$3&amp;"_"&amp;ROW()-13-COUNTBLANK($D$14:D852))</f>
        <v>TLTS_714</v>
      </c>
      <c r="B852" s="175"/>
      <c r="C852" s="76" t="s">
        <v>710</v>
      </c>
      <c r="D852" s="57" t="s">
        <v>700</v>
      </c>
      <c r="E852" s="18" t="s">
        <v>212</v>
      </c>
      <c r="F852" s="60"/>
      <c r="G852" s="60"/>
      <c r="H852" s="60"/>
      <c r="I852" s="60"/>
      <c r="J852" s="60"/>
      <c r="K852" s="60"/>
      <c r="L852" s="60"/>
      <c r="M852" s="60"/>
      <c r="N852" s="60"/>
      <c r="O852" s="60"/>
      <c r="P852" s="60"/>
      <c r="Q852" s="73" t="str">
        <f t="shared" si="111"/>
        <v>P</v>
      </c>
      <c r="R852" s="74"/>
      <c r="S852" s="74"/>
    </row>
    <row r="853" spans="1:33" s="48" customFormat="1" ht="75" outlineLevel="1">
      <c r="A853" s="56" t="str">
        <f>IF(OR(C853="",D853=""),"",$D$3&amp;"_"&amp;ROW()-13-COUNTBLANK($D$14:D853))</f>
        <v>TLTS_715</v>
      </c>
      <c r="B853" s="75" t="s">
        <v>711</v>
      </c>
      <c r="C853" s="76" t="s">
        <v>712</v>
      </c>
      <c r="D853" s="57" t="s">
        <v>700</v>
      </c>
      <c r="E853" s="18" t="s">
        <v>212</v>
      </c>
      <c r="F853" s="60"/>
      <c r="G853" s="60"/>
      <c r="H853" s="60"/>
      <c r="I853" s="60"/>
      <c r="J853" s="60"/>
      <c r="K853" s="60"/>
      <c r="L853" s="60"/>
      <c r="M853" s="60"/>
      <c r="N853" s="60"/>
      <c r="O853" s="60"/>
      <c r="P853" s="60"/>
      <c r="Q853" s="73" t="str">
        <f t="shared" si="111"/>
        <v>P</v>
      </c>
      <c r="R853" s="74"/>
      <c r="S853" s="74"/>
    </row>
    <row r="854" spans="1:33" ht="16.149999999999999" customHeight="1" outlineLevel="1">
      <c r="A854" s="56" t="str">
        <f>IF(OR(C854="",D854=""),"",$D$3&amp;"_"&amp;ROW()-13-COUNTBLANK($D$14:D854))</f>
        <v/>
      </c>
      <c r="B854" s="171" t="s">
        <v>67</v>
      </c>
      <c r="C854" s="171"/>
      <c r="D854" s="171"/>
      <c r="E854" s="171"/>
      <c r="F854" s="171"/>
      <c r="G854" s="171"/>
      <c r="H854" s="171"/>
      <c r="I854" s="171"/>
      <c r="J854" s="171"/>
      <c r="K854" s="171"/>
      <c r="L854" s="171"/>
      <c r="M854" s="171"/>
      <c r="N854" s="171"/>
      <c r="O854" s="171"/>
      <c r="P854" s="171"/>
      <c r="Q854" s="171"/>
      <c r="R854" s="171"/>
      <c r="S854" s="171"/>
      <c r="T854" s="43"/>
      <c r="U854" s="43"/>
      <c r="V854" s="43"/>
      <c r="W854" s="46"/>
      <c r="X854" s="46"/>
      <c r="Y854" s="46"/>
      <c r="Z854" s="46"/>
      <c r="AA854" s="46"/>
      <c r="AB854" s="46"/>
      <c r="AC854" s="46"/>
      <c r="AD854" s="46"/>
      <c r="AE854" s="46"/>
      <c r="AF854" s="46"/>
      <c r="AG854" s="46"/>
    </row>
    <row r="855" spans="1:33" s="85" customFormat="1" ht="45" outlineLevel="1">
      <c r="A855" s="56" t="str">
        <f>IF(OR(C855="",D855=""),"",$D$3&amp;"_"&amp;ROW()-13-COUNTBLANK($D$14:D855))</f>
        <v>TLTS_716</v>
      </c>
      <c r="B855" s="86" t="s">
        <v>713</v>
      </c>
      <c r="C855" s="99" t="s">
        <v>714</v>
      </c>
      <c r="D855" s="57" t="s">
        <v>700</v>
      </c>
      <c r="E855" s="18" t="s">
        <v>212</v>
      </c>
      <c r="F855" s="81"/>
      <c r="G855" s="81"/>
      <c r="H855" s="82"/>
      <c r="I855" s="82"/>
      <c r="J855" s="82"/>
      <c r="K855" s="82"/>
      <c r="L855" s="82"/>
      <c r="M855" s="82"/>
      <c r="N855" s="82"/>
      <c r="O855" s="82"/>
      <c r="P855" s="82"/>
      <c r="Q855" s="83" t="str">
        <f>IF(OR(IF(G855="",IF(F855="",IF(E855="","",E855),F855),G855)="F",IF(J855="",IF(I855="",IF(H855="","",H855),I855),J855)="F",IF(M855="",IF(L855="",IF(K855="","",K855),L855),M855)="F",IF(P855="",IF(O855="",IF(N855="","",N855),O855),P855)="F")=TRUE,"F",IF(OR(IF(G855="",IF(F855="",IF(E855="","",E855),F855),G855)="PE",IF(J855="",IF(I855="",IF(H855="","",H855),I855),J855)="PE",IF(M855="",IF(L855="",IF(K855="","",K855),L855),M855)="PE",IF(P855="",IF(O855="",IF(N855="","",N855),O855),P855)="PE")=TRUE,"PE",IF(AND(IF(G855="",IF(F855="",IF(E855="","",E855),F855),G855)="",IF(J855="",IF(I855="",IF(H855="","",H855),I855),J855)="",IF(M855="",IF(L855="",IF(K855="","",K855),L855),M855)="",IF(P855="",IF(O855="",IF(N855="","",N855),O855),P855)="")=TRUE,"","P")))</f>
        <v>P</v>
      </c>
      <c r="R855" s="100"/>
      <c r="S855" s="101"/>
    </row>
    <row r="856" spans="1:33" s="85" customFormat="1" ht="45" outlineLevel="1">
      <c r="A856" s="56" t="str">
        <f>IF(OR(C856="",D856=""),"",$D$3&amp;"_"&amp;ROW()-13-COUNTBLANK($D$14:D856))</f>
        <v>TLTS_717</v>
      </c>
      <c r="B856" s="57" t="s">
        <v>715</v>
      </c>
      <c r="C856" s="160" t="s">
        <v>716</v>
      </c>
      <c r="D856" s="115" t="s">
        <v>717</v>
      </c>
      <c r="E856" s="18" t="s">
        <v>212</v>
      </c>
      <c r="F856" s="81"/>
      <c r="G856" s="81"/>
      <c r="H856" s="82"/>
      <c r="I856" s="82"/>
      <c r="J856" s="82"/>
      <c r="K856" s="82"/>
      <c r="L856" s="82"/>
      <c r="M856" s="82"/>
      <c r="N856" s="82"/>
      <c r="O856" s="82"/>
      <c r="P856" s="82"/>
      <c r="Q856" s="83"/>
      <c r="R856" s="100"/>
      <c r="S856" s="101"/>
    </row>
    <row r="857" spans="1:33" s="85" customFormat="1" ht="45" outlineLevel="1">
      <c r="A857" s="56" t="str">
        <f>IF(OR(C857="",D857=""),"",$D$3&amp;"_"&amp;ROW()-13-COUNTBLANK($D$14:D857))</f>
        <v>TLTS_718</v>
      </c>
      <c r="B857" s="105" t="s">
        <v>718</v>
      </c>
      <c r="C857" s="99" t="s">
        <v>719</v>
      </c>
      <c r="D857" s="57" t="s">
        <v>720</v>
      </c>
      <c r="E857" s="18" t="s">
        <v>212</v>
      </c>
      <c r="F857" s="81"/>
      <c r="G857" s="81"/>
      <c r="H857" s="82"/>
      <c r="I857" s="82"/>
      <c r="J857" s="82"/>
      <c r="K857" s="82"/>
      <c r="L857" s="82"/>
      <c r="M857" s="82"/>
      <c r="N857" s="82"/>
      <c r="O857" s="82"/>
      <c r="P857" s="82"/>
      <c r="Q857" s="83" t="str">
        <f>IF(OR(IF(G857="",IF(F857="",IF(E857="","",E857),F857),G857)="F",IF(J857="",IF(I857="",IF(H857="","",H857),I857),J857)="F",IF(M857="",IF(L857="",IF(K857="","",K857),L857),M857)="F",IF(P857="",IF(O857="",IF(N857="","",N857),O857),P857)="F")=TRUE,"F",IF(OR(IF(G857="",IF(F857="",IF(E857="","",E857),F857),G857)="PE",IF(J857="",IF(I857="",IF(H857="","",H857),I857),J857)="PE",IF(M857="",IF(L857="",IF(K857="","",K857),L857),M857)="PE",IF(P857="",IF(O857="",IF(N857="","",N857),O857),P857)="PE")=TRUE,"PE",IF(AND(IF(G857="",IF(F857="",IF(E857="","",E857),F857),G857)="",IF(J857="",IF(I857="",IF(H857="","",H857),I857),J857)="",IF(M857="",IF(L857="",IF(K857="","",K857),L857),M857)="",IF(P857="",IF(O857="",IF(N857="","",N857),O857),P857)="")=TRUE,"","P")))</f>
        <v>P</v>
      </c>
      <c r="R857" s="100"/>
      <c r="S857" s="103"/>
    </row>
    <row r="858" spans="1:33" s="85" customFormat="1" ht="45" outlineLevel="1">
      <c r="A858" s="56" t="str">
        <f>IF(OR(C858="",D858=""),"",$D$3&amp;"_"&amp;ROW()-13-COUNTBLANK($D$14:D858))</f>
        <v>TLTS_719</v>
      </c>
      <c r="B858" s="80" t="s">
        <v>721</v>
      </c>
      <c r="C858" s="99" t="s">
        <v>722</v>
      </c>
      <c r="D858" s="105" t="s">
        <v>723</v>
      </c>
      <c r="E858" s="18" t="s">
        <v>212</v>
      </c>
      <c r="F858" s="81"/>
      <c r="G858" s="81"/>
      <c r="H858" s="82"/>
      <c r="I858" s="82"/>
      <c r="J858" s="82"/>
      <c r="K858" s="82"/>
      <c r="L858" s="82"/>
      <c r="M858" s="82"/>
      <c r="N858" s="82"/>
      <c r="O858" s="82"/>
      <c r="P858" s="82"/>
      <c r="Q858" s="83" t="str">
        <f t="shared" ref="Q858:Q859" si="112">IF(OR(IF(G858="",IF(F858="",IF(E858="","",E858),F858),G858)="F",IF(J858="",IF(I858="",IF(H858="","",H858),I858),J858)="F",IF(M858="",IF(L858="",IF(K858="","",K858),L858),M858)="F",IF(P858="",IF(O858="",IF(N858="","",N858),O858),P858)="F")=TRUE,"F",IF(OR(IF(G858="",IF(F858="",IF(E858="","",E858),F858),G858)="PE",IF(J858="",IF(I858="",IF(H858="","",H858),I858),J858)="PE",IF(M858="",IF(L858="",IF(K858="","",K858),L858),M858)="PE",IF(P858="",IF(O858="",IF(N858="","",N858),O858),P858)="PE")=TRUE,"PE",IF(AND(IF(G858="",IF(F858="",IF(E858="","",E858),F858),G858)="",IF(J858="",IF(I858="",IF(H858="","",H858),I858),J858)="",IF(M858="",IF(L858="",IF(K858="","",K858),L858),M858)="",IF(P858="",IF(O858="",IF(N858="","",N858),O858),P858)="")=TRUE,"","P")))</f>
        <v>P</v>
      </c>
      <c r="R858" s="106"/>
      <c r="S858" s="84"/>
    </row>
    <row r="859" spans="1:33" s="85" customFormat="1" ht="45" outlineLevel="1">
      <c r="A859" s="56" t="str">
        <f>IF(OR(C859="",D859=""),"",$D$3&amp;"_"&amp;ROW()-13-COUNTBLANK($D$14:D859))</f>
        <v>TLTS_720</v>
      </c>
      <c r="B859" s="102" t="s">
        <v>209</v>
      </c>
      <c r="C859" s="109" t="s">
        <v>724</v>
      </c>
      <c r="D859" s="86" t="s">
        <v>296</v>
      </c>
      <c r="E859" s="134" t="s">
        <v>212</v>
      </c>
      <c r="F859" s="104"/>
      <c r="G859" s="104"/>
      <c r="H859" s="110"/>
      <c r="I859" s="110"/>
      <c r="J859" s="110"/>
      <c r="K859" s="110"/>
      <c r="L859" s="110"/>
      <c r="M859" s="110"/>
      <c r="N859" s="110"/>
      <c r="O859" s="110"/>
      <c r="P859" s="110"/>
      <c r="Q859" s="111" t="str">
        <f t="shared" si="112"/>
        <v>P</v>
      </c>
      <c r="R859" s="95"/>
      <c r="S859" s="95"/>
    </row>
    <row r="860" spans="1:33" ht="25.5" customHeight="1" outlineLevel="1">
      <c r="A860" s="56" t="str">
        <f>IF(OR(C860="",D860=""),"",$D$3&amp;"_"&amp;ROW()-13-COUNTBLANK($D$14:D860))</f>
        <v/>
      </c>
      <c r="B860" s="169" t="s">
        <v>748</v>
      </c>
      <c r="C860" s="169"/>
      <c r="D860" s="169"/>
      <c r="E860" s="169"/>
      <c r="F860" s="169"/>
      <c r="G860" s="169"/>
      <c r="H860" s="170"/>
      <c r="I860" s="170"/>
      <c r="J860" s="170"/>
      <c r="K860" s="170"/>
      <c r="L860" s="170"/>
      <c r="M860" s="170"/>
      <c r="N860" s="170"/>
      <c r="O860" s="170"/>
      <c r="P860" s="170"/>
      <c r="Q860" s="169"/>
      <c r="R860" s="169"/>
      <c r="S860" s="169"/>
      <c r="T860" s="43"/>
      <c r="U860" s="43"/>
      <c r="V860" s="43"/>
      <c r="W860" s="43"/>
      <c r="X860" s="43"/>
      <c r="Y860" s="43"/>
      <c r="Z860" s="43"/>
      <c r="AA860" s="43"/>
      <c r="AB860" s="43"/>
      <c r="AC860" s="43"/>
      <c r="AD860" s="43"/>
      <c r="AE860" s="43"/>
      <c r="AF860" s="43"/>
      <c r="AG860" s="43"/>
    </row>
    <row r="861" spans="1:33" ht="15.75" outlineLevel="1" collapsed="1">
      <c r="A861" s="56" t="str">
        <f>IF(OR(C861="",D861=""),"",$D$3&amp;"_"&amp;ROW()-13-COUNTBLANK($D$14:D861))</f>
        <v/>
      </c>
      <c r="B861" s="171" t="s">
        <v>36</v>
      </c>
      <c r="C861" s="171"/>
      <c r="D861" s="171"/>
      <c r="E861" s="171"/>
      <c r="F861" s="171"/>
      <c r="G861" s="171"/>
      <c r="H861" s="171"/>
      <c r="I861" s="171"/>
      <c r="J861" s="171"/>
      <c r="K861" s="171"/>
      <c r="L861" s="171"/>
      <c r="M861" s="171"/>
      <c r="N861" s="171"/>
      <c r="O861" s="171"/>
      <c r="P861" s="171"/>
      <c r="Q861" s="171"/>
      <c r="R861" s="171"/>
      <c r="S861" s="171"/>
      <c r="T861" s="45"/>
      <c r="U861" s="45"/>
      <c r="V861" s="45"/>
      <c r="W861" s="45"/>
      <c r="X861" s="45"/>
      <c r="Y861" s="45"/>
      <c r="Z861" s="45"/>
      <c r="AA861" s="45"/>
      <c r="AB861" s="45"/>
      <c r="AC861" s="45"/>
      <c r="AD861" s="45"/>
      <c r="AE861" s="45"/>
      <c r="AF861" s="45"/>
      <c r="AG861" s="45"/>
    </row>
    <row r="862" spans="1:33" ht="90" outlineLevel="1">
      <c r="A862" s="56" t="str">
        <f>IF(OR(C862="",D862=""),"",$D$3&amp;"_"&amp;ROW()-13-COUNTBLANK($D$14:D862))</f>
        <v>TLTS_721</v>
      </c>
      <c r="B862" s="71" t="s">
        <v>749</v>
      </c>
      <c r="C862" s="16" t="s">
        <v>750</v>
      </c>
      <c r="D862" s="16" t="s">
        <v>727</v>
      </c>
      <c r="E862" s="18" t="s">
        <v>212</v>
      </c>
      <c r="F862" s="18"/>
      <c r="G862" s="18"/>
      <c r="H862" s="18"/>
      <c r="I862" s="18"/>
      <c r="J862" s="18"/>
      <c r="K862" s="18"/>
      <c r="L862" s="18"/>
      <c r="M862" s="18"/>
      <c r="N862" s="18"/>
      <c r="O862" s="18"/>
      <c r="P862" s="18"/>
      <c r="Q862" s="55" t="str">
        <f t="shared" ref="Q862:Q865" si="113">IF(OR(IF(G862="",IF(F862="",IF(E862="","",E862),F862),G862)="F",IF(J862="",IF(I862="",IF(H862="","",H862),I862),J862)="F",IF(M862="",IF(L862="",IF(K862="","",K862),L862),M862)="F",IF(P862="",IF(O862="",IF(N862="","",N862),O862),P862)="F")=TRUE,"F",IF(OR(IF(G862="",IF(F862="",IF(E862="","",E862),F862),G862)="PE",IF(J862="",IF(I862="",IF(H862="","",H862),I862),J862)="PE",IF(M862="",IF(L862="",IF(K862="","",K862),L862),M862)="PE",IF(P862="",IF(O862="",IF(N862="","",N862),O862),P862)="PE")=TRUE,"PE",IF(AND(IF(G862="",IF(F862="",IF(E862="","",E862),F862),G862)="",IF(J862="",IF(I862="",IF(H862="","",H862),I862),J862)="",IF(M862="",IF(L862="",IF(K862="","",K862),L862),M862)="",IF(P862="",IF(O862="",IF(N862="","",N862),O862),P862)="")=TRUE,"","P")))</f>
        <v>P</v>
      </c>
      <c r="R862" s="67"/>
      <c r="S862" s="67"/>
      <c r="T862" s="43"/>
      <c r="U862" s="43"/>
      <c r="V862" s="43"/>
      <c r="W862" s="43"/>
      <c r="X862" s="43"/>
      <c r="Y862" s="43"/>
      <c r="Z862" s="43"/>
      <c r="AA862" s="43"/>
      <c r="AB862" s="43"/>
      <c r="AC862" s="43"/>
      <c r="AD862" s="43"/>
      <c r="AE862" s="43"/>
      <c r="AF862" s="43"/>
      <c r="AG862" s="43"/>
    </row>
    <row r="863" spans="1:33" ht="75" outlineLevel="1">
      <c r="A863" s="56" t="str">
        <f>IF(OR(C863="",D863=""),"",$D$3&amp;"_"&amp;ROW()-13-COUNTBLANK($D$14:D863))</f>
        <v>TLTS_722</v>
      </c>
      <c r="B863" s="71" t="s">
        <v>728</v>
      </c>
      <c r="C863" s="16" t="s">
        <v>751</v>
      </c>
      <c r="D863" s="16" t="s">
        <v>729</v>
      </c>
      <c r="E863" s="18" t="s">
        <v>212</v>
      </c>
      <c r="F863" s="18"/>
      <c r="G863" s="18"/>
      <c r="H863" s="18"/>
      <c r="I863" s="18"/>
      <c r="J863" s="18"/>
      <c r="K863" s="18"/>
      <c r="L863" s="18"/>
      <c r="M863" s="18"/>
      <c r="N863" s="18"/>
      <c r="O863" s="18"/>
      <c r="P863" s="18"/>
      <c r="Q863" s="55" t="str">
        <f t="shared" si="113"/>
        <v>P</v>
      </c>
      <c r="R863" s="67"/>
      <c r="S863" s="67"/>
      <c r="T863" s="43"/>
      <c r="U863" s="43"/>
      <c r="V863" s="43"/>
      <c r="W863" s="43"/>
      <c r="X863" s="43"/>
      <c r="Y863" s="43"/>
      <c r="Z863" s="43"/>
      <c r="AA863" s="43"/>
      <c r="AB863" s="43"/>
      <c r="AC863" s="43"/>
      <c r="AD863" s="43"/>
      <c r="AE863" s="43"/>
      <c r="AF863" s="43"/>
      <c r="AG863" s="43"/>
    </row>
    <row r="864" spans="1:33" ht="75" outlineLevel="1">
      <c r="A864" s="56" t="str">
        <f>IF(OR(C864="",D864=""),"",$D$3&amp;"_"&amp;ROW()-13-COUNTBLANK($D$14:D864))</f>
        <v>TLTS_723</v>
      </c>
      <c r="B864" s="71" t="s">
        <v>730</v>
      </c>
      <c r="C864" s="16" t="s">
        <v>694</v>
      </c>
      <c r="D864" s="16" t="s">
        <v>752</v>
      </c>
      <c r="E864" s="18" t="s">
        <v>212</v>
      </c>
      <c r="F864" s="18"/>
      <c r="G864" s="18"/>
      <c r="H864" s="18"/>
      <c r="I864" s="18"/>
      <c r="J864" s="18"/>
      <c r="K864" s="18"/>
      <c r="L864" s="18"/>
      <c r="M864" s="18"/>
      <c r="N864" s="18"/>
      <c r="O864" s="18"/>
      <c r="P864" s="18"/>
      <c r="Q864" s="55" t="str">
        <f t="shared" si="113"/>
        <v>P</v>
      </c>
      <c r="R864" s="67"/>
      <c r="S864" s="67"/>
      <c r="T864" s="43"/>
      <c r="U864" s="43"/>
      <c r="V864" s="43"/>
      <c r="W864" s="43"/>
      <c r="X864" s="43"/>
      <c r="Y864" s="43"/>
      <c r="Z864" s="43"/>
      <c r="AA864" s="43"/>
      <c r="AB864" s="43"/>
      <c r="AC864" s="43"/>
      <c r="AD864" s="43"/>
      <c r="AE864" s="43"/>
      <c r="AF864" s="43"/>
      <c r="AG864" s="43"/>
    </row>
    <row r="865" spans="1:33" ht="120" outlineLevel="1">
      <c r="A865" s="56" t="str">
        <f>IF(OR(C865="",D865=""),"",$D$3&amp;"_"&amp;ROW()-13-COUNTBLANK($D$14:D865))</f>
        <v>TLTS_724</v>
      </c>
      <c r="B865" s="16" t="s">
        <v>39</v>
      </c>
      <c r="C865" s="16" t="s">
        <v>136</v>
      </c>
      <c r="D865" s="161" t="s">
        <v>726</v>
      </c>
      <c r="E865" s="18" t="s">
        <v>212</v>
      </c>
      <c r="F865" s="18"/>
      <c r="G865" s="18"/>
      <c r="H865" s="17"/>
      <c r="I865" s="17"/>
      <c r="J865" s="17"/>
      <c r="K865" s="17"/>
      <c r="L865" s="17"/>
      <c r="M865" s="17"/>
      <c r="N865" s="17"/>
      <c r="O865" s="17"/>
      <c r="P865" s="17"/>
      <c r="Q865" s="54" t="str">
        <f t="shared" si="113"/>
        <v>P</v>
      </c>
      <c r="R865" s="67"/>
      <c r="S865" s="67"/>
      <c r="T865" s="43"/>
      <c r="U865" s="43"/>
      <c r="V865" s="43"/>
      <c r="W865" s="43"/>
      <c r="X865" s="43"/>
      <c r="Y865" s="43"/>
      <c r="Z865" s="43"/>
      <c r="AA865" s="43"/>
      <c r="AB865" s="43"/>
      <c r="AC865" s="43"/>
      <c r="AD865" s="43"/>
      <c r="AE865" s="43"/>
      <c r="AF865" s="43"/>
      <c r="AG865" s="43"/>
    </row>
    <row r="866" spans="1:33" ht="15.75" outlineLevel="1">
      <c r="A866" s="56" t="str">
        <f>IF(OR(C866="",D866=""),"",$D$3&amp;"_"&amp;ROW()-13-COUNTBLANK($D$14:D866))</f>
        <v/>
      </c>
      <c r="B866" s="171" t="s">
        <v>58</v>
      </c>
      <c r="C866" s="171"/>
      <c r="D866" s="171"/>
      <c r="E866" s="171"/>
      <c r="F866" s="171"/>
      <c r="G866" s="171"/>
      <c r="H866" s="171"/>
      <c r="I866" s="171"/>
      <c r="J866" s="171"/>
      <c r="K866" s="171"/>
      <c r="L866" s="171"/>
      <c r="M866" s="171"/>
      <c r="N866" s="171"/>
      <c r="O866" s="171"/>
      <c r="P866" s="171"/>
      <c r="Q866" s="171"/>
      <c r="R866" s="171"/>
      <c r="S866" s="171"/>
      <c r="T866" s="43"/>
      <c r="U866" s="43"/>
      <c r="V866" s="43"/>
      <c r="W866" s="46"/>
      <c r="X866" s="46"/>
      <c r="Y866" s="46"/>
      <c r="Z866" s="46"/>
      <c r="AA866" s="46"/>
      <c r="AB866" s="46"/>
      <c r="AC866" s="46"/>
      <c r="AD866" s="46"/>
      <c r="AE866" s="46"/>
      <c r="AF866" s="46"/>
      <c r="AG866" s="46"/>
    </row>
    <row r="867" spans="1:33" ht="21" customHeight="1" outlineLevel="1">
      <c r="A867" s="56" t="str">
        <f>IF(OR(C867="",D867=""),"",$D$3&amp;"_"&amp;ROW()-13-COUNTBLANK($D$14:D867))</f>
        <v/>
      </c>
      <c r="B867" s="172" t="s">
        <v>696</v>
      </c>
      <c r="C867" s="172"/>
      <c r="D867" s="172"/>
      <c r="E867" s="172"/>
      <c r="F867" s="172"/>
      <c r="G867" s="172"/>
      <c r="H867" s="173"/>
      <c r="I867" s="173"/>
      <c r="J867" s="173"/>
      <c r="K867" s="173"/>
      <c r="L867" s="173"/>
      <c r="M867" s="173"/>
      <c r="N867" s="173"/>
      <c r="O867" s="173"/>
      <c r="P867" s="173"/>
      <c r="Q867" s="172"/>
      <c r="R867" s="172"/>
      <c r="S867" s="172"/>
      <c r="T867" s="45"/>
      <c r="U867" s="45"/>
      <c r="V867" s="45"/>
      <c r="W867" s="45"/>
      <c r="X867" s="45"/>
      <c r="Y867" s="45"/>
      <c r="Z867" s="45"/>
      <c r="AA867" s="45"/>
      <c r="AB867" s="45"/>
      <c r="AC867" s="45"/>
      <c r="AD867" s="45"/>
      <c r="AE867" s="45"/>
      <c r="AF867" s="45"/>
      <c r="AG867" s="45"/>
    </row>
    <row r="868" spans="1:33" s="48" customFormat="1" ht="30" outlineLevel="1">
      <c r="A868" s="56" t="str">
        <f>IF(OR(C868="",D868=""),"",$D$3&amp;"_"&amp;ROW()-13-COUNTBLANK($D$14:D868))</f>
        <v>TLTS_725</v>
      </c>
      <c r="B868" s="57" t="s">
        <v>184</v>
      </c>
      <c r="C868" s="57" t="s">
        <v>697</v>
      </c>
      <c r="D868" s="16" t="s">
        <v>698</v>
      </c>
      <c r="E868" s="18" t="s">
        <v>212</v>
      </c>
      <c r="F868" s="60"/>
      <c r="G868" s="60"/>
      <c r="H868" s="60"/>
      <c r="I868" s="60"/>
      <c r="J868" s="60"/>
      <c r="K868" s="60"/>
      <c r="L868" s="60"/>
      <c r="M868" s="60"/>
      <c r="N868" s="60"/>
      <c r="O868" s="60"/>
      <c r="P868" s="60"/>
      <c r="Q868" s="73" t="str">
        <f t="shared" ref="Q868:Q877" si="114">IF(OR(IF(G868="",IF(F868="",IF(E868="","",E868),F868),G868)="F",IF(J868="",IF(I868="",IF(H868="","",H868),I868),J868)="F",IF(M868="",IF(L868="",IF(K868="","",K868),L868),M868)="F",IF(P868="",IF(O868="",IF(N868="","",N868),O868),P868)="F")=TRUE,"F",IF(OR(IF(G868="",IF(F868="",IF(E868="","",E868),F868),G868)="PE",IF(J868="",IF(I868="",IF(H868="","",H868),I868),J868)="PE",IF(M868="",IF(L868="",IF(K868="","",K868),L868),M868)="PE",IF(P868="",IF(O868="",IF(N868="","",N868),O868),P868)="PE")=TRUE,"PE",IF(AND(IF(G868="",IF(F868="",IF(E868="","",E868),F868),G868)="",IF(J868="",IF(I868="",IF(H868="","",H868),I868),J868)="",IF(M868="",IF(L868="",IF(K868="","",K868),L868),M868)="",IF(P868="",IF(O868="",IF(N868="","",N868),O868),P868)="")=TRUE,"","P")))</f>
        <v>P</v>
      </c>
      <c r="R868" s="74"/>
      <c r="S868" s="74"/>
    </row>
    <row r="869" spans="1:33" s="48" customFormat="1" ht="45" outlineLevel="1">
      <c r="A869" s="56" t="str">
        <f>IF(OR(C869="",D869=""),"",$D$3&amp;"_"&amp;ROW()-13-COUNTBLANK($D$14:D869))</f>
        <v>TLTS_726</v>
      </c>
      <c r="B869" s="57" t="s">
        <v>185</v>
      </c>
      <c r="C869" s="57" t="s">
        <v>699</v>
      </c>
      <c r="D869" s="57" t="s">
        <v>753</v>
      </c>
      <c r="E869" s="18" t="s">
        <v>212</v>
      </c>
      <c r="F869" s="60"/>
      <c r="G869" s="60"/>
      <c r="H869" s="60"/>
      <c r="I869" s="60"/>
      <c r="J869" s="60"/>
      <c r="K869" s="60"/>
      <c r="L869" s="60"/>
      <c r="M869" s="60"/>
      <c r="N869" s="60"/>
      <c r="O869" s="60"/>
      <c r="P869" s="60"/>
      <c r="Q869" s="73" t="str">
        <f t="shared" si="114"/>
        <v>P</v>
      </c>
      <c r="R869" s="74"/>
      <c r="S869" s="74"/>
    </row>
    <row r="870" spans="1:33" s="48" customFormat="1" ht="45" outlineLevel="1">
      <c r="A870" s="56" t="str">
        <f>IF(OR(C870="",D870=""),"",$D$3&amp;"_"&amp;ROW()-13-COUNTBLANK($D$14:D870))</f>
        <v>TLTS_727</v>
      </c>
      <c r="B870" s="57" t="s">
        <v>186</v>
      </c>
      <c r="C870" s="57" t="s">
        <v>701</v>
      </c>
      <c r="D870" s="57" t="s">
        <v>731</v>
      </c>
      <c r="E870" s="18" t="s">
        <v>212</v>
      </c>
      <c r="F870" s="60"/>
      <c r="G870" s="60"/>
      <c r="H870" s="60"/>
      <c r="I870" s="60"/>
      <c r="J870" s="60"/>
      <c r="K870" s="60"/>
      <c r="L870" s="60"/>
      <c r="M870" s="60"/>
      <c r="N870" s="60"/>
      <c r="O870" s="60"/>
      <c r="P870" s="60"/>
      <c r="Q870" s="73" t="str">
        <f t="shared" si="114"/>
        <v>P</v>
      </c>
      <c r="R870" s="74"/>
      <c r="S870" s="74"/>
    </row>
    <row r="871" spans="1:33" s="48" customFormat="1" ht="45" outlineLevel="1">
      <c r="A871" s="56" t="str">
        <f>IF(OR(C871="",D871=""),"",$D$3&amp;"_"&amp;ROW()-13-COUNTBLANK($D$14:D871))</f>
        <v>TLTS_728</v>
      </c>
      <c r="B871" s="57" t="s">
        <v>187</v>
      </c>
      <c r="C871" s="57" t="s">
        <v>703</v>
      </c>
      <c r="D871" s="57" t="s">
        <v>732</v>
      </c>
      <c r="E871" s="18" t="s">
        <v>212</v>
      </c>
      <c r="F871" s="60"/>
      <c r="G871" s="60"/>
      <c r="H871" s="60"/>
      <c r="I871" s="60"/>
      <c r="J871" s="60"/>
      <c r="K871" s="60"/>
      <c r="L871" s="60"/>
      <c r="M871" s="60"/>
      <c r="N871" s="60"/>
      <c r="O871" s="60"/>
      <c r="P871" s="60"/>
      <c r="Q871" s="73" t="str">
        <f t="shared" si="114"/>
        <v>P</v>
      </c>
      <c r="R871" s="74"/>
      <c r="S871" s="74"/>
    </row>
    <row r="872" spans="1:33" s="48" customFormat="1" ht="75" outlineLevel="1">
      <c r="A872" s="56" t="str">
        <f>IF(OR(C872="",D872=""),"",$D$3&amp;"_"&amp;ROW()-13-COUNTBLANK($D$14:D872))</f>
        <v>TLTS_729</v>
      </c>
      <c r="B872" s="75" t="s">
        <v>71</v>
      </c>
      <c r="C872" s="76" t="s">
        <v>705</v>
      </c>
      <c r="D872" s="57" t="s">
        <v>754</v>
      </c>
      <c r="E872" s="18" t="s">
        <v>212</v>
      </c>
      <c r="F872" s="60"/>
      <c r="G872" s="60"/>
      <c r="H872" s="60"/>
      <c r="I872" s="60"/>
      <c r="J872" s="60"/>
      <c r="K872" s="60"/>
      <c r="L872" s="60"/>
      <c r="M872" s="60"/>
      <c r="N872" s="60"/>
      <c r="O872" s="60"/>
      <c r="P872" s="60"/>
      <c r="Q872" s="73" t="str">
        <f t="shared" si="114"/>
        <v>P</v>
      </c>
      <c r="R872" s="77"/>
      <c r="S872" s="65"/>
    </row>
    <row r="873" spans="1:33" s="48" customFormat="1" ht="75" outlineLevel="1">
      <c r="A873" s="56" t="str">
        <f>IF(OR(C873="",D873=""),"",$D$3&amp;"_"&amp;ROW()-13-COUNTBLANK($D$14:D873))</f>
        <v>TLTS_730</v>
      </c>
      <c r="B873" s="75" t="s">
        <v>60</v>
      </c>
      <c r="C873" s="76" t="s">
        <v>706</v>
      </c>
      <c r="D873" s="57" t="s">
        <v>754</v>
      </c>
      <c r="E873" s="18" t="s">
        <v>212</v>
      </c>
      <c r="F873" s="60"/>
      <c r="G873" s="60"/>
      <c r="H873" s="60"/>
      <c r="I873" s="60"/>
      <c r="J873" s="60"/>
      <c r="K873" s="60"/>
      <c r="L873" s="60"/>
      <c r="M873" s="60"/>
      <c r="N873" s="60"/>
      <c r="O873" s="60"/>
      <c r="P873" s="60"/>
      <c r="Q873" s="73" t="str">
        <f t="shared" si="114"/>
        <v>P</v>
      </c>
      <c r="R873" s="77"/>
      <c r="S873" s="65"/>
    </row>
    <row r="874" spans="1:33" s="48" customFormat="1" ht="60" outlineLevel="1">
      <c r="A874" s="56" t="str">
        <f>IF(OR(C874="",D874=""),"",$D$3&amp;"_"&amp;ROW()-13-COUNTBLANK($D$14:D874))</f>
        <v>TLTS_731</v>
      </c>
      <c r="B874" s="75" t="s">
        <v>61</v>
      </c>
      <c r="C874" s="76" t="s">
        <v>707</v>
      </c>
      <c r="D874" s="57" t="s">
        <v>754</v>
      </c>
      <c r="E874" s="18" t="s">
        <v>212</v>
      </c>
      <c r="F874" s="60"/>
      <c r="G874" s="60"/>
      <c r="H874" s="60"/>
      <c r="I874" s="60"/>
      <c r="J874" s="60"/>
      <c r="K874" s="60"/>
      <c r="L874" s="60"/>
      <c r="M874" s="60"/>
      <c r="N874" s="60"/>
      <c r="O874" s="60"/>
      <c r="P874" s="60"/>
      <c r="Q874" s="73" t="str">
        <f t="shared" si="114"/>
        <v>P</v>
      </c>
      <c r="R874" s="65"/>
      <c r="S874" s="65"/>
    </row>
    <row r="875" spans="1:33" s="48" customFormat="1" ht="30" outlineLevel="1">
      <c r="A875" s="56" t="str">
        <f>IF(OR(C875="",D875=""),"",$D$3&amp;"_"&amp;ROW()-13-COUNTBLANK($D$14:D875))</f>
        <v>TLTS_732</v>
      </c>
      <c r="B875" s="174" t="s">
        <v>70</v>
      </c>
      <c r="C875" s="78" t="s">
        <v>755</v>
      </c>
      <c r="D875" s="79" t="s">
        <v>756</v>
      </c>
      <c r="E875" s="18" t="s">
        <v>212</v>
      </c>
      <c r="F875" s="60"/>
      <c r="G875" s="60"/>
      <c r="H875" s="60"/>
      <c r="I875" s="60"/>
      <c r="J875" s="60"/>
      <c r="K875" s="60"/>
      <c r="L875" s="60"/>
      <c r="M875" s="60"/>
      <c r="N875" s="60"/>
      <c r="O875" s="60"/>
      <c r="P875" s="60"/>
      <c r="Q875" s="73" t="str">
        <f t="shared" si="114"/>
        <v>P</v>
      </c>
      <c r="R875" s="77"/>
      <c r="S875" s="65"/>
    </row>
    <row r="876" spans="1:33" s="48" customFormat="1" ht="60" outlineLevel="1">
      <c r="A876" s="56" t="str">
        <f>IF(OR(C876="",D876=""),"",$D$3&amp;"_"&amp;ROW()-13-COUNTBLANK($D$14:D876))</f>
        <v>TLTS_733</v>
      </c>
      <c r="B876" s="175"/>
      <c r="C876" s="76" t="s">
        <v>757</v>
      </c>
      <c r="D876" s="57" t="s">
        <v>754</v>
      </c>
      <c r="E876" s="18" t="s">
        <v>212</v>
      </c>
      <c r="F876" s="60"/>
      <c r="G876" s="60"/>
      <c r="H876" s="60"/>
      <c r="I876" s="60"/>
      <c r="J876" s="60"/>
      <c r="K876" s="60"/>
      <c r="L876" s="60"/>
      <c r="M876" s="60"/>
      <c r="N876" s="60"/>
      <c r="O876" s="60"/>
      <c r="P876" s="60"/>
      <c r="Q876" s="73" t="str">
        <f t="shared" si="114"/>
        <v>P</v>
      </c>
      <c r="R876" s="74"/>
      <c r="S876" s="74"/>
    </row>
    <row r="877" spans="1:33" s="48" customFormat="1" ht="75" outlineLevel="1">
      <c r="A877" s="56" t="str">
        <f>IF(OR(C877="",D877=""),"",$D$3&amp;"_"&amp;ROW()-13-COUNTBLANK($D$14:D877))</f>
        <v>TLTS_734</v>
      </c>
      <c r="B877" s="75" t="s">
        <v>711</v>
      </c>
      <c r="C877" s="76" t="s">
        <v>712</v>
      </c>
      <c r="D877" s="57" t="s">
        <v>754</v>
      </c>
      <c r="E877" s="18" t="s">
        <v>212</v>
      </c>
      <c r="F877" s="60"/>
      <c r="G877" s="60"/>
      <c r="H877" s="60"/>
      <c r="I877" s="60"/>
      <c r="J877" s="60"/>
      <c r="K877" s="60"/>
      <c r="L877" s="60"/>
      <c r="M877" s="60"/>
      <c r="N877" s="60"/>
      <c r="O877" s="60"/>
      <c r="P877" s="60"/>
      <c r="Q877" s="73" t="str">
        <f t="shared" si="114"/>
        <v>P</v>
      </c>
      <c r="R877" s="74"/>
      <c r="S877" s="74"/>
    </row>
    <row r="878" spans="1:33" ht="18.75" customHeight="1" outlineLevel="1">
      <c r="A878" s="56" t="str">
        <f>IF(OR(C878="",D878=""),"",$D$3&amp;"_"&amp;ROW()-13-COUNTBLANK($D$14:D878))</f>
        <v/>
      </c>
      <c r="B878" s="171" t="s">
        <v>67</v>
      </c>
      <c r="C878" s="171"/>
      <c r="D878" s="171"/>
      <c r="E878" s="171"/>
      <c r="F878" s="171"/>
      <c r="G878" s="171"/>
      <c r="H878" s="171"/>
      <c r="I878" s="171"/>
      <c r="J878" s="171"/>
      <c r="K878" s="171"/>
      <c r="L878" s="171"/>
      <c r="M878" s="171"/>
      <c r="N878" s="171"/>
      <c r="O878" s="171"/>
      <c r="P878" s="171"/>
      <c r="Q878" s="171"/>
      <c r="R878" s="171"/>
      <c r="S878" s="171"/>
      <c r="T878" s="43"/>
      <c r="U878" s="43"/>
      <c r="V878" s="43"/>
      <c r="W878" s="46"/>
      <c r="X878" s="46"/>
      <c r="Y878" s="46"/>
      <c r="Z878" s="46"/>
      <c r="AA878" s="46"/>
      <c r="AB878" s="46"/>
      <c r="AC878" s="46"/>
      <c r="AD878" s="46"/>
      <c r="AE878" s="46"/>
      <c r="AF878" s="46"/>
      <c r="AG878" s="46"/>
    </row>
    <row r="879" spans="1:33" s="85" customFormat="1" ht="45" outlineLevel="1">
      <c r="A879" s="56" t="str">
        <f>IF(OR(C879="",D879=""),"",$D$3&amp;"_"&amp;ROW()-13-COUNTBLANK($D$14:D879))</f>
        <v>TLTS_735</v>
      </c>
      <c r="B879" s="86" t="s">
        <v>733</v>
      </c>
      <c r="C879" s="99" t="s">
        <v>734</v>
      </c>
      <c r="D879" s="57" t="s">
        <v>735</v>
      </c>
      <c r="E879" s="18" t="s">
        <v>212</v>
      </c>
      <c r="F879" s="81"/>
      <c r="G879" s="81"/>
      <c r="H879" s="82"/>
      <c r="I879" s="82"/>
      <c r="J879" s="82"/>
      <c r="K879" s="82"/>
      <c r="L879" s="82"/>
      <c r="M879" s="82"/>
      <c r="N879" s="82"/>
      <c r="O879" s="82"/>
      <c r="P879" s="82"/>
      <c r="Q879" s="83" t="str">
        <f>IF(OR(IF(G879="",IF(F879="",IF(E879="","",E879),F879),G879)="F",IF(J879="",IF(I879="",IF(H879="","",H879),I879),J879)="F",IF(M879="",IF(L879="",IF(K879="","",K879),L879),M879)="F",IF(P879="",IF(O879="",IF(N879="","",N879),O879),P879)="F")=TRUE,"F",IF(OR(IF(G879="",IF(F879="",IF(E879="","",E879),F879),G879)="PE",IF(J879="",IF(I879="",IF(H879="","",H879),I879),J879)="PE",IF(M879="",IF(L879="",IF(K879="","",K879),L879),M879)="PE",IF(P879="",IF(O879="",IF(N879="","",N879),O879),P879)="PE")=TRUE,"PE",IF(AND(IF(G879="",IF(F879="",IF(E879="","",E879),F879),G879)="",IF(J879="",IF(I879="",IF(H879="","",H879),I879),J879)="",IF(M879="",IF(L879="",IF(K879="","",K879),L879),M879)="",IF(P879="",IF(O879="",IF(N879="","",N879),O879),P879)="")=TRUE,"","P")))</f>
        <v>P</v>
      </c>
      <c r="R879" s="100"/>
      <c r="S879" s="101"/>
    </row>
    <row r="880" spans="1:33" s="85" customFormat="1" ht="45" outlineLevel="1">
      <c r="A880" s="56" t="str">
        <f>IF(OR(C880="",D880=""),"",$D$3&amp;"_"&amp;ROW()-13-COUNTBLANK($D$14:D880))</f>
        <v>TLTS_736</v>
      </c>
      <c r="B880" s="57" t="s">
        <v>715</v>
      </c>
      <c r="C880" s="162" t="s">
        <v>758</v>
      </c>
      <c r="D880" s="57" t="s">
        <v>736</v>
      </c>
      <c r="E880" s="18" t="s">
        <v>212</v>
      </c>
      <c r="F880" s="81"/>
      <c r="G880" s="81"/>
      <c r="H880" s="82"/>
      <c r="I880" s="82"/>
      <c r="J880" s="82"/>
      <c r="K880" s="82"/>
      <c r="L880" s="82"/>
      <c r="M880" s="82"/>
      <c r="N880" s="82"/>
      <c r="O880" s="82"/>
      <c r="P880" s="82"/>
      <c r="Q880" s="83" t="str">
        <f t="shared" ref="Q880:Q881" si="115">IF(OR(IF(G880="",IF(F880="",IF(E880="","",E880),F880),G880)="F",IF(J880="",IF(I880="",IF(H880="","",H880),I880),J880)="F",IF(M880="",IF(L880="",IF(K880="","",K880),L880),M880)="F",IF(P880="",IF(O880="",IF(N880="","",N880),O880),P880)="F")=TRUE,"F",IF(OR(IF(G880="",IF(F880="",IF(E880="","",E880),F880),G880)="PE",IF(J880="",IF(I880="",IF(H880="","",H880),I880),J880)="PE",IF(M880="",IF(L880="",IF(K880="","",K880),L880),M880)="PE",IF(P880="",IF(O880="",IF(N880="","",N880),O880),P880)="PE")=TRUE,"PE",IF(AND(IF(G880="",IF(F880="",IF(E880="","",E880),F880),G880)="",IF(J880="",IF(I880="",IF(H880="","",H880),I880),J880)="",IF(M880="",IF(L880="",IF(K880="","",K880),L880),M880)="",IF(P880="",IF(O880="",IF(N880="","",N880),O880),P880)="")=TRUE,"","P")))</f>
        <v>P</v>
      </c>
      <c r="R880" s="100"/>
      <c r="S880" s="101"/>
    </row>
    <row r="881" spans="1:33" s="85" customFormat="1" ht="75" outlineLevel="1">
      <c r="A881" s="56" t="str">
        <f>IF(OR(C881="",D881=""),"",$D$3&amp;"_"&amp;ROW()-13-COUNTBLANK($D$14:D881))</f>
        <v>TLTS_737</v>
      </c>
      <c r="B881" s="57" t="s">
        <v>737</v>
      </c>
      <c r="C881" s="162" t="s">
        <v>759</v>
      </c>
      <c r="D881" s="57" t="s">
        <v>738</v>
      </c>
      <c r="E881" s="18" t="s">
        <v>212</v>
      </c>
      <c r="F881" s="81"/>
      <c r="G881" s="81"/>
      <c r="H881" s="82"/>
      <c r="I881" s="82"/>
      <c r="J881" s="82"/>
      <c r="K881" s="82"/>
      <c r="L881" s="82"/>
      <c r="M881" s="82"/>
      <c r="N881" s="82"/>
      <c r="O881" s="82"/>
      <c r="P881" s="82"/>
      <c r="Q881" s="83" t="str">
        <f t="shared" si="115"/>
        <v>P</v>
      </c>
      <c r="R881" s="100"/>
      <c r="S881" s="101"/>
    </row>
    <row r="882" spans="1:33" s="85" customFormat="1" ht="45" outlineLevel="1">
      <c r="A882" s="56" t="str">
        <f>IF(OR(C882="",D882=""),"",$D$3&amp;"_"&amp;ROW()-13-COUNTBLANK($D$14:D882))</f>
        <v>TLTS_738</v>
      </c>
      <c r="B882" s="80" t="s">
        <v>721</v>
      </c>
      <c r="C882" s="99" t="s">
        <v>739</v>
      </c>
      <c r="D882" s="105" t="s">
        <v>723</v>
      </c>
      <c r="E882" s="18" t="s">
        <v>212</v>
      </c>
      <c r="F882" s="81"/>
      <c r="G882" s="81"/>
      <c r="H882" s="82"/>
      <c r="I882" s="82"/>
      <c r="J882" s="82"/>
      <c r="K882" s="82"/>
      <c r="L882" s="82"/>
      <c r="M882" s="82"/>
      <c r="N882" s="82"/>
      <c r="O882" s="82"/>
      <c r="P882" s="82"/>
      <c r="Q882" s="83" t="str">
        <f t="shared" ref="Q882:Q883" si="116">IF(OR(IF(G882="",IF(F882="",IF(E882="","",E882),F882),G882)="F",IF(J882="",IF(I882="",IF(H882="","",H882),I882),J882)="F",IF(M882="",IF(L882="",IF(K882="","",K882),L882),M882)="F",IF(P882="",IF(O882="",IF(N882="","",N882),O882),P882)="F")=TRUE,"F",IF(OR(IF(G882="",IF(F882="",IF(E882="","",E882),F882),G882)="PE",IF(J882="",IF(I882="",IF(H882="","",H882),I882),J882)="PE",IF(M882="",IF(L882="",IF(K882="","",K882),L882),M882)="PE",IF(P882="",IF(O882="",IF(N882="","",N882),O882),P882)="PE")=TRUE,"PE",IF(AND(IF(G882="",IF(F882="",IF(E882="","",E882),F882),G882)="",IF(J882="",IF(I882="",IF(H882="","",H882),I882),J882)="",IF(M882="",IF(L882="",IF(K882="","",K882),L882),M882)="",IF(P882="",IF(O882="",IF(N882="","",N882),O882),P882)="")=TRUE,"","P")))</f>
        <v>P</v>
      </c>
      <c r="R882" s="106"/>
      <c r="S882" s="84"/>
    </row>
    <row r="883" spans="1:33" s="85" customFormat="1" ht="45" outlineLevel="1">
      <c r="A883" s="56" t="str">
        <f>IF(OR(C883="",D883=""),"",$D$3&amp;"_"&amp;ROW()-13-COUNTBLANK($D$14:D883))</f>
        <v>TLTS_739</v>
      </c>
      <c r="B883" s="105" t="s">
        <v>209</v>
      </c>
      <c r="C883" s="99" t="s">
        <v>740</v>
      </c>
      <c r="D883" s="80" t="s">
        <v>741</v>
      </c>
      <c r="E883" s="18" t="s">
        <v>212</v>
      </c>
      <c r="F883" s="81"/>
      <c r="G883" s="81"/>
      <c r="H883" s="82"/>
      <c r="I883" s="82"/>
      <c r="J883" s="82"/>
      <c r="K883" s="82"/>
      <c r="L883" s="82"/>
      <c r="M883" s="82"/>
      <c r="N883" s="82"/>
      <c r="O883" s="82"/>
      <c r="P883" s="82"/>
      <c r="Q883" s="83" t="str">
        <f t="shared" si="116"/>
        <v>P</v>
      </c>
      <c r="R883" s="84"/>
      <c r="S883" s="84"/>
    </row>
    <row r="884" spans="1:33" s="85" customFormat="1" ht="45" outlineLevel="1">
      <c r="A884" s="56" t="str">
        <f>IF(OR(C884="",D884=""),"",$D$3&amp;"_"&amp;ROW()-13-COUNTBLANK($D$14:D884))</f>
        <v>TLTS_740</v>
      </c>
      <c r="B884" s="86" t="s">
        <v>742</v>
      </c>
      <c r="C884" s="99" t="s">
        <v>743</v>
      </c>
      <c r="D884" s="57" t="s">
        <v>760</v>
      </c>
      <c r="E884" s="18" t="s">
        <v>212</v>
      </c>
      <c r="F884" s="81"/>
      <c r="G884" s="81"/>
      <c r="H884" s="82"/>
      <c r="I884" s="82"/>
      <c r="J884" s="82"/>
      <c r="K884" s="82"/>
      <c r="L884" s="82"/>
      <c r="M884" s="82"/>
      <c r="N884" s="82"/>
      <c r="O884" s="82"/>
      <c r="P884" s="82"/>
      <c r="Q884" s="83" t="str">
        <f>IF(OR(IF(G884="",IF(F884="",IF(E884="","",E884),F884),G884)="F",IF(J884="",IF(I884="",IF(H884="","",H884),I884),J884)="F",IF(M884="",IF(L884="",IF(K884="","",K884),L884),M884)="F",IF(P884="",IF(O884="",IF(N884="","",N884),O884),P884)="F")=TRUE,"F",IF(OR(IF(G884="",IF(F884="",IF(E884="","",E884),F884),G884)="PE",IF(J884="",IF(I884="",IF(H884="","",H884),I884),J884)="PE",IF(M884="",IF(L884="",IF(K884="","",K884),L884),M884)="PE",IF(P884="",IF(O884="",IF(N884="","",N884),O884),P884)="PE")=TRUE,"PE",IF(AND(IF(G884="",IF(F884="",IF(E884="","",E884),F884),G884)="",IF(J884="",IF(I884="",IF(H884="","",H884),I884),J884)="",IF(M884="",IF(L884="",IF(K884="","",K884),L884),M884)="",IF(P884="",IF(O884="",IF(N884="","",N884),O884),P884)="")=TRUE,"","P")))</f>
        <v>P</v>
      </c>
      <c r="R884" s="100"/>
      <c r="S884" s="101"/>
    </row>
    <row r="885" spans="1:33" s="85" customFormat="1" ht="45" outlineLevel="1">
      <c r="A885" s="56" t="str">
        <f>IF(OR(C885="",D885=""),"",$D$3&amp;"_"&amp;ROW()-13-COUNTBLANK($D$14:D885))</f>
        <v>TLTS_741</v>
      </c>
      <c r="B885" s="57" t="s">
        <v>715</v>
      </c>
      <c r="C885" s="160" t="s">
        <v>744</v>
      </c>
      <c r="D885" s="115" t="s">
        <v>745</v>
      </c>
      <c r="E885" s="18" t="s">
        <v>212</v>
      </c>
      <c r="F885" s="81"/>
      <c r="G885" s="81"/>
      <c r="H885" s="82"/>
      <c r="I885" s="82"/>
      <c r="J885" s="82"/>
      <c r="K885" s="82"/>
      <c r="L885" s="82"/>
      <c r="M885" s="82"/>
      <c r="N885" s="82"/>
      <c r="O885" s="82"/>
      <c r="P885" s="82"/>
      <c r="Q885" s="83" t="str">
        <f>IF(OR(IF(G885="",IF(F885="",IF(E885="","",E885),F885),G885)="F",IF(J885="",IF(I885="",IF(H885="","",H885),I885),J885)="F",IF(M885="",IF(L885="",IF(K885="","",K885),L885),M885)="F",IF(P885="",IF(O885="",IF(N885="","",N885),O885),P885)="F")=TRUE,"F",IF(OR(IF(G885="",IF(F885="",IF(E885="","",E885),F885),G885)="PE",IF(J885="",IF(I885="",IF(H885="","",H885),I885),J885)="PE",IF(M885="",IF(L885="",IF(K885="","",K885),L885),M885)="PE",IF(P885="",IF(O885="",IF(N885="","",N885),O885),P885)="PE")=TRUE,"PE",IF(AND(IF(G885="",IF(F885="",IF(E885="","",E885),F885),G885)="",IF(J885="",IF(I885="",IF(H885="","",H885),I885),J885)="",IF(M885="",IF(L885="",IF(K885="","",K885),L885),M885)="",IF(P885="",IF(O885="",IF(N885="","",N885),O885),P885)="")=TRUE,"","P")))</f>
        <v>P</v>
      </c>
      <c r="R885" s="100"/>
      <c r="S885" s="101"/>
    </row>
    <row r="886" spans="1:33" s="85" customFormat="1" ht="45" outlineLevel="1">
      <c r="A886" s="56" t="str">
        <f>IF(OR(C886="",D886=""),"",$D$3&amp;"_"&amp;ROW()-13-COUNTBLANK($D$14:D886))</f>
        <v>TLTS_742</v>
      </c>
      <c r="B886" s="105" t="s">
        <v>718</v>
      </c>
      <c r="C886" s="99" t="s">
        <v>746</v>
      </c>
      <c r="D886" s="57" t="s">
        <v>761</v>
      </c>
      <c r="E886" s="18" t="s">
        <v>212</v>
      </c>
      <c r="F886" s="81"/>
      <c r="G886" s="81"/>
      <c r="H886" s="82"/>
      <c r="I886" s="82"/>
      <c r="J886" s="82"/>
      <c r="K886" s="82"/>
      <c r="L886" s="82"/>
      <c r="M886" s="82"/>
      <c r="N886" s="82"/>
      <c r="O886" s="82"/>
      <c r="P886" s="82"/>
      <c r="Q886" s="83" t="str">
        <f>IF(OR(IF(G886="",IF(F886="",IF(E886="","",E886),F886),G886)="F",IF(J886="",IF(I886="",IF(H886="","",H886),I886),J886)="F",IF(M886="",IF(L886="",IF(K886="","",K886),L886),M886)="F",IF(P886="",IF(O886="",IF(N886="","",N886),O886),P886)="F")=TRUE,"F",IF(OR(IF(G886="",IF(F886="",IF(E886="","",E886),F886),G886)="PE",IF(J886="",IF(I886="",IF(H886="","",H886),I886),J886)="PE",IF(M886="",IF(L886="",IF(K886="","",K886),L886),M886)="PE",IF(P886="",IF(O886="",IF(N886="","",N886),O886),P886)="PE")=TRUE,"PE",IF(AND(IF(G886="",IF(F886="",IF(E886="","",E886),F886),G886)="",IF(J886="",IF(I886="",IF(H886="","",H886),I886),J886)="",IF(M886="",IF(L886="",IF(K886="","",K886),L886),M886)="",IF(P886="",IF(O886="",IF(N886="","",N886),O886),P886)="")=TRUE,"","P")))</f>
        <v>P</v>
      </c>
      <c r="R886" s="100"/>
      <c r="S886" s="103"/>
    </row>
    <row r="887" spans="1:33" s="85" customFormat="1" ht="45" outlineLevel="1">
      <c r="A887" s="56" t="str">
        <f>IF(OR(C887="",D887=""),"",$D$3&amp;"_"&amp;ROW()-13-COUNTBLANK($D$14:D887))</f>
        <v>TLTS_743</v>
      </c>
      <c r="B887" s="80" t="s">
        <v>721</v>
      </c>
      <c r="C887" s="99" t="s">
        <v>747</v>
      </c>
      <c r="D887" s="105" t="s">
        <v>723</v>
      </c>
      <c r="E887" s="18" t="s">
        <v>212</v>
      </c>
      <c r="F887" s="81"/>
      <c r="G887" s="81"/>
      <c r="H887" s="82"/>
      <c r="I887" s="82"/>
      <c r="J887" s="82"/>
      <c r="K887" s="82"/>
      <c r="L887" s="82"/>
      <c r="M887" s="82"/>
      <c r="N887" s="82"/>
      <c r="O887" s="82"/>
      <c r="P887" s="82"/>
      <c r="Q887" s="83" t="str">
        <f t="shared" ref="Q887:Q888" si="117">IF(OR(IF(G887="",IF(F887="",IF(E887="","",E887),F887),G887)="F",IF(J887="",IF(I887="",IF(H887="","",H887),I887),J887)="F",IF(M887="",IF(L887="",IF(K887="","",K887),L887),M887)="F",IF(P887="",IF(O887="",IF(N887="","",N887),O887),P887)="F")=TRUE,"F",IF(OR(IF(G887="",IF(F887="",IF(E887="","",E887),F887),G887)="PE",IF(J887="",IF(I887="",IF(H887="","",H887),I887),J887)="PE",IF(M887="",IF(L887="",IF(K887="","",K887),L887),M887)="PE",IF(P887="",IF(O887="",IF(N887="","",N887),O887),P887)="PE")=TRUE,"PE",IF(AND(IF(G887="",IF(F887="",IF(E887="","",E887),F887),G887)="",IF(J887="",IF(I887="",IF(H887="","",H887),I887),J887)="",IF(M887="",IF(L887="",IF(K887="","",K887),L887),M887)="",IF(P887="",IF(O887="",IF(N887="","",N887),O887),P887)="")=TRUE,"","P")))</f>
        <v>P</v>
      </c>
      <c r="R887" s="106"/>
      <c r="S887" s="84"/>
    </row>
    <row r="888" spans="1:33" s="85" customFormat="1" ht="45" outlineLevel="1">
      <c r="A888" s="56" t="str">
        <f>IF(OR(C888="",D888=""),"",$D$3&amp;"_"&amp;ROW()-13-COUNTBLANK($D$14:D888))</f>
        <v>TLTS_744</v>
      </c>
      <c r="B888" s="102" t="s">
        <v>209</v>
      </c>
      <c r="C888" s="109" t="s">
        <v>297</v>
      </c>
      <c r="D888" s="86" t="s">
        <v>298</v>
      </c>
      <c r="E888" s="134" t="s">
        <v>212</v>
      </c>
      <c r="F888" s="104"/>
      <c r="G888" s="104"/>
      <c r="H888" s="110"/>
      <c r="I888" s="110"/>
      <c r="J888" s="110"/>
      <c r="K888" s="110"/>
      <c r="L888" s="110"/>
      <c r="M888" s="110"/>
      <c r="N888" s="110"/>
      <c r="O888" s="110"/>
      <c r="P888" s="110"/>
      <c r="Q888" s="111" t="str">
        <f t="shared" si="117"/>
        <v>P</v>
      </c>
      <c r="R888" s="95"/>
      <c r="S888" s="95"/>
    </row>
    <row r="889" spans="1:33" ht="25.5" customHeight="1">
      <c r="A889" s="56" t="str">
        <f>IF(OR(C889="",D889=""),"",$D$3&amp;"_"&amp;ROW()-13-COUNTBLANK($D$14:D889))</f>
        <v/>
      </c>
      <c r="B889" s="202" t="s">
        <v>344</v>
      </c>
      <c r="C889" s="203"/>
      <c r="D889" s="203"/>
      <c r="E889" s="203"/>
      <c r="F889" s="203"/>
      <c r="G889" s="203"/>
      <c r="H889" s="204"/>
      <c r="I889" s="204"/>
      <c r="J889" s="204"/>
      <c r="K889" s="204"/>
      <c r="L889" s="204"/>
      <c r="M889" s="204"/>
      <c r="N889" s="204"/>
      <c r="O889" s="204"/>
      <c r="P889" s="204"/>
      <c r="Q889" s="203"/>
      <c r="R889" s="203"/>
      <c r="S889" s="205"/>
      <c r="T889" s="43"/>
      <c r="U889" s="43"/>
      <c r="V889" s="43"/>
      <c r="W889" s="43"/>
      <c r="X889" s="43"/>
      <c r="Y889" s="43"/>
      <c r="Z889" s="43"/>
      <c r="AA889" s="43"/>
      <c r="AB889" s="43"/>
      <c r="AC889" s="43"/>
      <c r="AD889" s="43"/>
      <c r="AE889" s="43"/>
      <c r="AF889" s="43"/>
      <c r="AG889" s="43"/>
    </row>
    <row r="890" spans="1:33" ht="18.75" outlineLevel="1">
      <c r="A890" s="56" t="str">
        <f>IF(OR(C890="",D890=""),"",$D$3&amp;"_"&amp;ROW()-13-COUNTBLANK($D$14:D890))</f>
        <v/>
      </c>
      <c r="B890" s="135" t="s">
        <v>777</v>
      </c>
      <c r="C890" s="136"/>
      <c r="D890" s="136"/>
      <c r="E890" s="136"/>
      <c r="F890" s="136"/>
      <c r="G890" s="136"/>
      <c r="H890" s="24"/>
      <c r="I890" s="24"/>
      <c r="J890" s="24"/>
      <c r="K890" s="24"/>
      <c r="L890" s="24"/>
      <c r="M890" s="24"/>
      <c r="N890" s="24"/>
      <c r="O890" s="24"/>
      <c r="P890" s="24"/>
      <c r="Q890" s="136"/>
      <c r="R890" s="136"/>
      <c r="S890" s="136"/>
      <c r="T890" s="44"/>
      <c r="U890" s="44"/>
      <c r="V890" s="44"/>
      <c r="W890" s="44"/>
      <c r="X890" s="44"/>
      <c r="Y890" s="44"/>
      <c r="Z890" s="44"/>
      <c r="AA890" s="44"/>
      <c r="AB890" s="44"/>
      <c r="AC890" s="44"/>
      <c r="AD890" s="44"/>
      <c r="AE890" s="44"/>
      <c r="AF890" s="44"/>
      <c r="AG890" s="44"/>
    </row>
    <row r="891" spans="1:33" ht="15.75" outlineLevel="1">
      <c r="A891" s="56" t="str">
        <f>IF(OR(C891="",D891=""),"",$D$3&amp;"_"&amp;ROW()-13-COUNTBLANK($D$14:D891))</f>
        <v/>
      </c>
      <c r="B891" s="198" t="s">
        <v>36</v>
      </c>
      <c r="C891" s="198"/>
      <c r="D891" s="198"/>
      <c r="E891" s="198"/>
      <c r="F891" s="198"/>
      <c r="G891" s="198"/>
      <c r="H891" s="198"/>
      <c r="I891" s="198"/>
      <c r="J891" s="198"/>
      <c r="K891" s="198"/>
      <c r="L891" s="198"/>
      <c r="M891" s="198"/>
      <c r="N891" s="198"/>
      <c r="O891" s="198"/>
      <c r="P891" s="198"/>
      <c r="Q891" s="198"/>
      <c r="R891" s="198"/>
      <c r="S891" s="198"/>
      <c r="Z891" s="35"/>
      <c r="AA891" s="35"/>
      <c r="AB891" s="35"/>
      <c r="AC891" s="35"/>
      <c r="AD891" s="35"/>
      <c r="AE891" s="35"/>
      <c r="AF891" s="35"/>
      <c r="AG891" s="35"/>
    </row>
    <row r="892" spans="1:33" ht="15.75" outlineLevel="1">
      <c r="A892" s="56" t="str">
        <f>IF(OR(C892="",D892=""),"",$D$3&amp;"_"&amp;ROW()-13-COUNTBLANK($D$14:D892))</f>
        <v/>
      </c>
      <c r="B892" s="199" t="s">
        <v>37</v>
      </c>
      <c r="C892" s="199"/>
      <c r="D892" s="199"/>
      <c r="E892" s="199"/>
      <c r="F892" s="199"/>
      <c r="G892" s="199"/>
      <c r="H892" s="199"/>
      <c r="I892" s="199"/>
      <c r="J892" s="199"/>
      <c r="K892" s="199"/>
      <c r="L892" s="199"/>
      <c r="M892" s="199"/>
      <c r="N892" s="199"/>
      <c r="O892" s="199"/>
      <c r="P892" s="199"/>
      <c r="Q892" s="199"/>
      <c r="R892" s="199"/>
      <c r="S892" s="199"/>
      <c r="T892" s="36"/>
      <c r="U892" s="36"/>
      <c r="V892" s="36"/>
      <c r="W892" s="36"/>
      <c r="X892" s="36"/>
      <c r="Y892" s="36"/>
      <c r="Z892" s="37"/>
      <c r="AA892" s="37"/>
      <c r="AB892" s="37"/>
      <c r="AC892" s="37"/>
      <c r="AD892" s="37"/>
      <c r="AE892" s="37"/>
      <c r="AF892" s="37"/>
      <c r="AG892" s="37"/>
    </row>
    <row r="893" spans="1:33" ht="150" outlineLevel="1">
      <c r="A893" s="56" t="str">
        <f>IF(OR(C893="",D893=""),"",$D$3&amp;"_"&amp;ROW()-13-COUNTBLANK($D$14:D893))</f>
        <v>TLTS_745</v>
      </c>
      <c r="B893" s="57" t="s">
        <v>38</v>
      </c>
      <c r="C893" s="57" t="s">
        <v>394</v>
      </c>
      <c r="D893" s="57" t="s">
        <v>778</v>
      </c>
      <c r="E893" s="18" t="s">
        <v>212</v>
      </c>
      <c r="F893" s="17"/>
      <c r="G893" s="17"/>
      <c r="H893" s="17"/>
      <c r="I893" s="17"/>
      <c r="J893" s="17"/>
      <c r="K893" s="17"/>
      <c r="L893" s="17"/>
      <c r="M893" s="17"/>
      <c r="N893" s="17"/>
      <c r="O893" s="17"/>
      <c r="P893" s="17"/>
      <c r="Q893" s="54" t="str">
        <f t="shared" ref="Q893:Q899" si="118">IF(OR(IF(G893="",IF(F893="",IF(E893="","",E893),F893),G893)="F",IF(J893="",IF(I893="",IF(H893="","",H893),I893),J893)="F",IF(M893="",IF(L893="",IF(K893="","",K893),L893),M893)="F",IF(P893="",IF(O893="",IF(N893="","",N893),O893),P893)="F")=TRUE,"F",IF(OR(IF(G893="",IF(F893="",IF(E893="","",E893),F893),G893)="PE",IF(J893="",IF(I893="",IF(H893="","",H893),I893),J893)="PE",IF(M893="",IF(L893="",IF(K893="","",K893),L893),M893)="PE",IF(P893="",IF(O893="",IF(N893="","",N893),O893),P893)="PE")=TRUE,"PE",IF(AND(IF(G893="",IF(F893="",IF(E893="","",E893),F893),G893)="",IF(J893="",IF(I893="",IF(H893="","",H893),I893),J893)="",IF(M893="",IF(L893="",IF(K893="","",K893),L893),M893)="",IF(P893="",IF(O893="",IF(N893="","",N893),O893),P893)="")=TRUE,"","P")))</f>
        <v>P</v>
      </c>
      <c r="R893" s="58"/>
      <c r="S893" s="58"/>
      <c r="T893" s="36"/>
      <c r="U893" s="36"/>
      <c r="V893" s="36"/>
      <c r="W893" s="36"/>
      <c r="X893" s="36"/>
      <c r="Y893" s="36"/>
      <c r="Z893" s="37"/>
      <c r="AA893" s="37"/>
      <c r="AB893" s="37"/>
      <c r="AC893" s="37"/>
      <c r="AD893" s="37"/>
      <c r="AE893" s="37"/>
      <c r="AF893" s="37"/>
      <c r="AG893" s="37"/>
    </row>
    <row r="894" spans="1:33" ht="90" outlineLevel="1">
      <c r="A894" s="56" t="str">
        <f>IF(OR(C894="",D894=""),"",$D$3&amp;"_"&amp;ROW()-13-COUNTBLANK($D$14:D894))</f>
        <v>TLTS_746</v>
      </c>
      <c r="B894" s="57" t="s">
        <v>39</v>
      </c>
      <c r="C894" s="57" t="s">
        <v>148</v>
      </c>
      <c r="D894" s="57" t="s">
        <v>350</v>
      </c>
      <c r="E894" s="18" t="s">
        <v>212</v>
      </c>
      <c r="F894" s="17"/>
      <c r="G894" s="17"/>
      <c r="H894" s="17"/>
      <c r="I894" s="17"/>
      <c r="J894" s="17"/>
      <c r="K894" s="17"/>
      <c r="L894" s="17"/>
      <c r="M894" s="17"/>
      <c r="N894" s="17"/>
      <c r="O894" s="17"/>
      <c r="P894" s="17"/>
      <c r="Q894" s="54" t="str">
        <f t="shared" si="118"/>
        <v>P</v>
      </c>
      <c r="R894" s="58"/>
      <c r="S894" s="58"/>
      <c r="T894" s="36"/>
      <c r="U894" s="36"/>
      <c r="V894" s="36"/>
      <c r="W894" s="36"/>
      <c r="X894" s="36"/>
      <c r="Y894" s="36"/>
      <c r="Z894" s="37"/>
      <c r="AA894" s="37"/>
      <c r="AB894" s="37"/>
      <c r="AC894" s="37"/>
      <c r="AD894" s="37"/>
      <c r="AE894" s="37"/>
      <c r="AF894" s="37"/>
      <c r="AG894" s="37"/>
    </row>
    <row r="895" spans="1:33" s="39" customFormat="1" ht="30" outlineLevel="1">
      <c r="A895" s="56" t="str">
        <f>IF(OR(C895="",D895=""),"",$D$3&amp;"_"&amp;ROW()-13-COUNTBLANK($D$14:D895))</f>
        <v>TLTS_747</v>
      </c>
      <c r="B895" s="59" t="s">
        <v>428</v>
      </c>
      <c r="C895" s="59" t="s">
        <v>553</v>
      </c>
      <c r="D895" s="59" t="s">
        <v>396</v>
      </c>
      <c r="E895" s="18" t="s">
        <v>212</v>
      </c>
      <c r="F895" s="60"/>
      <c r="G895" s="61"/>
      <c r="H895" s="61"/>
      <c r="I895" s="62"/>
      <c r="J895" s="19"/>
      <c r="K895" s="19"/>
      <c r="L895" s="19"/>
      <c r="M895" s="19"/>
      <c r="N895" s="19"/>
      <c r="O895" s="19"/>
      <c r="P895" s="19"/>
      <c r="Q895" s="63" t="str">
        <f t="shared" si="118"/>
        <v>P</v>
      </c>
      <c r="R895" s="19"/>
      <c r="S895" s="19"/>
      <c r="T895" s="38"/>
      <c r="U895" s="38"/>
      <c r="V895" s="38"/>
      <c r="W895" s="38"/>
      <c r="X895" s="38"/>
      <c r="Y895" s="38"/>
      <c r="Z895" s="20"/>
      <c r="AA895" s="20"/>
      <c r="AB895" s="20"/>
      <c r="AC895" s="20"/>
      <c r="AD895" s="20"/>
      <c r="AE895" s="20"/>
      <c r="AF895" s="20"/>
      <c r="AG895" s="20"/>
    </row>
    <row r="896" spans="1:33" s="39" customFormat="1" ht="30" outlineLevel="1">
      <c r="A896" s="56" t="str">
        <f>IF(OR(C896="",D896=""),"",$D$3&amp;"_"&amp;ROW()-13-COUNTBLANK($D$14:D896))</f>
        <v>TLTS_748</v>
      </c>
      <c r="B896" s="59" t="s">
        <v>429</v>
      </c>
      <c r="C896" s="59" t="s">
        <v>553</v>
      </c>
      <c r="D896" s="59" t="s">
        <v>397</v>
      </c>
      <c r="E896" s="18"/>
      <c r="F896" s="60"/>
      <c r="G896" s="61"/>
      <c r="H896" s="61"/>
      <c r="I896" s="62"/>
      <c r="J896" s="19"/>
      <c r="K896" s="19"/>
      <c r="L896" s="19"/>
      <c r="M896" s="19"/>
      <c r="N896" s="19"/>
      <c r="O896" s="19"/>
      <c r="P896" s="19"/>
      <c r="Q896" s="63" t="str">
        <f t="shared" si="118"/>
        <v/>
      </c>
      <c r="R896" s="19"/>
      <c r="S896" s="19"/>
      <c r="T896" s="38"/>
      <c r="U896" s="38"/>
      <c r="V896" s="38"/>
      <c r="W896" s="38"/>
      <c r="X896" s="38"/>
      <c r="Y896" s="38"/>
      <c r="Z896" s="20"/>
      <c r="AA896" s="20"/>
      <c r="AB896" s="20"/>
      <c r="AC896" s="20"/>
      <c r="AD896" s="20"/>
      <c r="AE896" s="20"/>
      <c r="AF896" s="20"/>
      <c r="AG896" s="20"/>
    </row>
    <row r="897" spans="1:33" ht="15.75" outlineLevel="1">
      <c r="A897" s="56" t="str">
        <f>IF(OR(C897="",D897=""),"",$D$3&amp;"_"&amp;ROW()-13-COUNTBLANK($D$14:D897))</f>
        <v>TLTS_749</v>
      </c>
      <c r="B897" s="64" t="s">
        <v>398</v>
      </c>
      <c r="C897" s="64" t="s">
        <v>25</v>
      </c>
      <c r="D897" s="64" t="s">
        <v>399</v>
      </c>
      <c r="E897" s="18" t="s">
        <v>212</v>
      </c>
      <c r="F897" s="18"/>
      <c r="G897" s="18"/>
      <c r="H897" s="18"/>
      <c r="I897" s="18"/>
      <c r="J897" s="18"/>
      <c r="K897" s="18"/>
      <c r="L897" s="18"/>
      <c r="M897" s="18"/>
      <c r="N897" s="18"/>
      <c r="O897" s="18"/>
      <c r="P897" s="18"/>
      <c r="Q897" s="54" t="str">
        <f t="shared" si="118"/>
        <v>P</v>
      </c>
      <c r="R897" s="58"/>
      <c r="S897" s="58"/>
      <c r="T897" s="36"/>
      <c r="U897" s="36"/>
      <c r="V897" s="36"/>
      <c r="W897" s="36"/>
      <c r="X897" s="36"/>
      <c r="Y897" s="36"/>
      <c r="Z897" s="37"/>
      <c r="AA897" s="37"/>
      <c r="AB897" s="37"/>
      <c r="AC897" s="37"/>
      <c r="AD897" s="37"/>
      <c r="AE897" s="37"/>
      <c r="AF897" s="37"/>
      <c r="AG897" s="37"/>
    </row>
    <row r="898" spans="1:33" ht="30" outlineLevel="1">
      <c r="A898" s="56" t="str">
        <f>IF(OR(C898="",D898=""),"",$D$3&amp;"_"&amp;ROW()-13-COUNTBLANK($D$14:D898))</f>
        <v>TLTS_750</v>
      </c>
      <c r="B898" s="57" t="s">
        <v>40</v>
      </c>
      <c r="C898" s="57" t="s">
        <v>145</v>
      </c>
      <c r="D898" s="21" t="s">
        <v>79</v>
      </c>
      <c r="E898" s="18" t="s">
        <v>323</v>
      </c>
      <c r="F898" s="17"/>
      <c r="G898" s="17"/>
      <c r="H898" s="17"/>
      <c r="I898" s="17"/>
      <c r="J898" s="17"/>
      <c r="K898" s="17"/>
      <c r="L898" s="17"/>
      <c r="M898" s="17"/>
      <c r="N898" s="17"/>
      <c r="O898" s="17"/>
      <c r="P898" s="17"/>
      <c r="Q898" s="54" t="str">
        <f t="shared" si="118"/>
        <v>PE</v>
      </c>
      <c r="R898" s="58"/>
      <c r="S898" s="58"/>
      <c r="T898" s="36"/>
      <c r="U898" s="36"/>
      <c r="V898" s="36"/>
      <c r="W898" s="36"/>
      <c r="X898" s="36"/>
      <c r="Y898" s="36"/>
      <c r="Z898" s="37"/>
      <c r="AA898" s="37"/>
      <c r="AB898" s="37"/>
      <c r="AC898" s="37"/>
      <c r="AD898" s="37"/>
      <c r="AE898" s="37"/>
      <c r="AF898" s="37"/>
      <c r="AG898" s="37"/>
    </row>
    <row r="899" spans="1:33" ht="30" outlineLevel="1">
      <c r="A899" s="56" t="str">
        <f>IF(OR(C899="",D899=""),"",$D$3&amp;"_"&amp;ROW()-13-COUNTBLANK($D$14:D899))</f>
        <v>TLTS_751</v>
      </c>
      <c r="B899" s="57" t="s">
        <v>41</v>
      </c>
      <c r="C899" s="57" t="s">
        <v>69</v>
      </c>
      <c r="D899" s="57" t="s">
        <v>83</v>
      </c>
      <c r="E899" s="18" t="s">
        <v>323</v>
      </c>
      <c r="F899" s="17"/>
      <c r="G899" s="17"/>
      <c r="H899" s="17"/>
      <c r="I899" s="17"/>
      <c r="J899" s="17"/>
      <c r="K899" s="17"/>
      <c r="L899" s="17"/>
      <c r="M899" s="17"/>
      <c r="N899" s="17"/>
      <c r="O899" s="17"/>
      <c r="P899" s="17"/>
      <c r="Q899" s="54" t="str">
        <f t="shared" si="118"/>
        <v>PE</v>
      </c>
      <c r="R899" s="58"/>
      <c r="S899" s="58"/>
      <c r="T899" s="36"/>
      <c r="U899" s="36"/>
      <c r="V899" s="36"/>
      <c r="W899" s="36"/>
      <c r="X899" s="36"/>
      <c r="Y899" s="36"/>
      <c r="Z899" s="37"/>
      <c r="AA899" s="37"/>
      <c r="AB899" s="37"/>
      <c r="AC899" s="37"/>
      <c r="AD899" s="37"/>
      <c r="AE899" s="37"/>
      <c r="AF899" s="37"/>
      <c r="AG899" s="37"/>
    </row>
    <row r="900" spans="1:33" ht="15.75" outlineLevel="1">
      <c r="A900" s="56" t="str">
        <f>IF(OR(C900="",D900=""),"",$D$3&amp;"_"&amp;ROW()-13-COUNTBLANK($D$14:D900))</f>
        <v/>
      </c>
      <c r="B900" s="199" t="s">
        <v>42</v>
      </c>
      <c r="C900" s="199"/>
      <c r="D900" s="199"/>
      <c r="E900" s="199"/>
      <c r="F900" s="199"/>
      <c r="G900" s="199"/>
      <c r="H900" s="199"/>
      <c r="I900" s="199"/>
      <c r="J900" s="199"/>
      <c r="K900" s="199"/>
      <c r="L900" s="199"/>
      <c r="M900" s="199"/>
      <c r="N900" s="199"/>
      <c r="O900" s="199"/>
      <c r="P900" s="199"/>
      <c r="Q900" s="199"/>
      <c r="R900" s="199"/>
      <c r="S900" s="199"/>
      <c r="Z900" s="37"/>
      <c r="AA900" s="37"/>
      <c r="AB900" s="37"/>
      <c r="AC900" s="37"/>
      <c r="AD900" s="37"/>
      <c r="AE900" s="37"/>
      <c r="AF900" s="37"/>
      <c r="AG900" s="37"/>
    </row>
    <row r="901" spans="1:33" ht="45" outlineLevel="1">
      <c r="A901" s="56" t="str">
        <f>IF(OR(C901="",D901=""),"",$D$3&amp;"_"&amp;ROW()-13-COUNTBLANK($D$14:D901))</f>
        <v>TLTS_752</v>
      </c>
      <c r="B901" s="21" t="s">
        <v>43</v>
      </c>
      <c r="C901" s="21" t="s">
        <v>84</v>
      </c>
      <c r="D901" s="57" t="s">
        <v>585</v>
      </c>
      <c r="E901" s="18" t="s">
        <v>212</v>
      </c>
      <c r="F901" s="18"/>
      <c r="G901" s="18"/>
      <c r="H901" s="18"/>
      <c r="I901" s="55"/>
      <c r="J901" s="65"/>
      <c r="K901" s="65"/>
      <c r="L901" s="65"/>
      <c r="M901" s="65"/>
      <c r="N901" s="65"/>
      <c r="O901" s="65"/>
      <c r="P901" s="65"/>
      <c r="Q901" s="54" t="str">
        <f t="shared" ref="Q901" si="119">IF(OR(IF(G901="",IF(F901="",IF(E901="","",E901),F901),G901)="F",IF(J901="",IF(I901="",IF(H901="","",H901),I901),J901)="F",IF(M901="",IF(L901="",IF(K901="","",K901),L901),M901)="F",IF(P901="",IF(O901="",IF(N901="","",N901),O901),P901)="F")=TRUE,"F",IF(OR(IF(G901="",IF(F901="",IF(E901="","",E901),F901),G901)="PE",IF(J901="",IF(I901="",IF(H901="","",H901),I901),J901)="PE",IF(M901="",IF(L901="",IF(K901="","",K901),L901),M901)="PE",IF(P901="",IF(O901="",IF(N901="","",N901),O901),P901)="PE")=TRUE,"PE",IF(AND(IF(G901="",IF(F901="",IF(E901="","",E901),F901),G901)="",IF(J901="",IF(I901="",IF(H901="","",H901),I901),J901)="",IF(M901="",IF(L901="",IF(K901="","",K901),L901),M901)="",IF(P901="",IF(O901="",IF(N901="","",N901),O901),P901)="")=TRUE,"","P")))</f>
        <v>P</v>
      </c>
      <c r="R901" s="65"/>
      <c r="S901" s="65"/>
      <c r="Z901" s="35"/>
      <c r="AA901" s="35"/>
      <c r="AB901" s="35"/>
      <c r="AC901" s="35"/>
      <c r="AD901" s="35"/>
      <c r="AE901" s="35"/>
      <c r="AF901" s="35"/>
      <c r="AG901" s="35"/>
    </row>
    <row r="902" spans="1:33" ht="45" outlineLevel="1">
      <c r="A902" s="56" t="str">
        <f>IF(OR(C902="",D902=""),"",$D$3&amp;"_"&amp;ROW()-13-COUNTBLANK($D$14:D902))</f>
        <v>TLTS_753</v>
      </c>
      <c r="B902" s="57" t="s">
        <v>44</v>
      </c>
      <c r="C902" s="57" t="s">
        <v>85</v>
      </c>
      <c r="D902" s="57" t="s">
        <v>359</v>
      </c>
      <c r="E902" s="18" t="s">
        <v>212</v>
      </c>
      <c r="F902" s="17"/>
      <c r="G902" s="17"/>
      <c r="H902" s="17"/>
      <c r="I902" s="17"/>
      <c r="J902" s="17"/>
      <c r="K902" s="17"/>
      <c r="L902" s="17"/>
      <c r="M902" s="17"/>
      <c r="N902" s="17"/>
      <c r="O902" s="17"/>
      <c r="P902" s="17"/>
      <c r="Q902" s="54" t="str">
        <f>IF(OR(IF(G902="",IF(F902="",IF(E902="","",E902),F902),G902)="F",IF(J902="",IF(I902="",IF(H902="","",H902),I902),J902)="F",IF(M902="",IF(L902="",IF(K902="","",K902),L902),M902)="F",IF(P902="",IF(O902="",IF(N902="","",N902),O902),P902)="F")=TRUE,"F",IF(OR(IF(G902="",IF(F902="",IF(E902="","",E902),F902),G902)="PE",IF(J902="",IF(I902="",IF(H902="","",H902),I902),J902)="PE",IF(M902="",IF(L902="",IF(K902="","",K902),L902),M902)="PE",IF(P902="",IF(O902="",IF(N902="","",N902),O902),P902)="PE")=TRUE,"PE",IF(AND(IF(G902="",IF(F902="",IF(E902="","",E902),F902),G902)="",IF(J902="",IF(I902="",IF(H902="","",H902),I902),J902)="",IF(M902="",IF(L902="",IF(K902="","",K902),L902),M902)="",IF(P902="",IF(O902="",IF(N902="","",N902),O902),P902)="")=TRUE,"","P")))</f>
        <v>P</v>
      </c>
      <c r="R902" s="65"/>
      <c r="S902" s="65"/>
      <c r="Z902" s="35"/>
      <c r="AA902" s="35"/>
      <c r="AB902" s="35"/>
      <c r="AC902" s="35"/>
      <c r="AD902" s="35"/>
      <c r="AE902" s="35"/>
      <c r="AF902" s="35"/>
      <c r="AG902" s="35"/>
    </row>
    <row r="903" spans="1:33" ht="15.75" outlineLevel="1">
      <c r="A903" s="56" t="str">
        <f>IF(OR(C903="",D903=""),"",$D$3&amp;"_"&amp;ROW()-13-COUNTBLANK($D$14:D903))</f>
        <v/>
      </c>
      <c r="B903" s="199" t="s">
        <v>45</v>
      </c>
      <c r="C903" s="199"/>
      <c r="D903" s="199"/>
      <c r="E903" s="199"/>
      <c r="F903" s="199"/>
      <c r="G903" s="199"/>
      <c r="H903" s="199"/>
      <c r="I903" s="199"/>
      <c r="J903" s="199"/>
      <c r="K903" s="199"/>
      <c r="L903" s="199"/>
      <c r="M903" s="199"/>
      <c r="N903" s="199"/>
      <c r="O903" s="199"/>
      <c r="P903" s="199"/>
      <c r="Q903" s="199"/>
      <c r="R903" s="199"/>
      <c r="S903" s="199"/>
      <c r="Z903" s="35"/>
      <c r="AA903" s="35"/>
      <c r="AB903" s="35"/>
      <c r="AC903" s="35"/>
      <c r="AD903" s="35"/>
      <c r="AE903" s="35"/>
      <c r="AF903" s="35"/>
      <c r="AG903" s="35"/>
    </row>
    <row r="904" spans="1:33" ht="30" outlineLevel="1">
      <c r="A904" s="56" t="str">
        <f>IF(OR(C904="",D904=""),"",$D$3&amp;"_"&amp;ROW()-13-COUNTBLANK($D$14:D904))</f>
        <v>TLTS_754</v>
      </c>
      <c r="B904" s="57" t="s">
        <v>46</v>
      </c>
      <c r="C904" s="57" t="s">
        <v>86</v>
      </c>
      <c r="D904" s="57" t="s">
        <v>87</v>
      </c>
      <c r="E904" s="18" t="s">
        <v>212</v>
      </c>
      <c r="F904" s="18"/>
      <c r="G904" s="18"/>
      <c r="H904" s="18"/>
      <c r="I904" s="55"/>
      <c r="J904" s="58"/>
      <c r="K904" s="58"/>
      <c r="L904" s="65"/>
      <c r="M904" s="65"/>
      <c r="N904" s="65"/>
      <c r="O904" s="65"/>
      <c r="P904" s="65"/>
      <c r="Q904" s="54" t="str">
        <f t="shared" ref="Q904:Q915" si="120">IF(OR(IF(G904="",IF(F904="",IF(E904="","",E904),F904),G904)="F",IF(J904="",IF(I904="",IF(H904="","",H904),I904),J904)="F",IF(M904="",IF(L904="",IF(K904="","",K904),L904),M904)="F",IF(P904="",IF(O904="",IF(N904="","",N904),O904),P904)="F")=TRUE,"F",IF(OR(IF(G904="",IF(F904="",IF(E904="","",E904),F904),G904)="PE",IF(J904="",IF(I904="",IF(H904="","",H904),I904),J904)="PE",IF(M904="",IF(L904="",IF(K904="","",K904),L904),M904)="PE",IF(P904="",IF(O904="",IF(N904="","",N904),O904),P904)="PE")=TRUE,"PE",IF(AND(IF(G904="",IF(F904="",IF(E904="","",E904),F904),G904)="",IF(J904="",IF(I904="",IF(H904="","",H904),I904),J904)="",IF(M904="",IF(L904="",IF(K904="","",K904),L904),M904)="",IF(P904="",IF(O904="",IF(N904="","",N904),O904),P904)="")=TRUE,"","P")))</f>
        <v>P</v>
      </c>
      <c r="R904" s="65"/>
      <c r="S904" s="65"/>
      <c r="Z904" s="35"/>
      <c r="AA904" s="35"/>
      <c r="AB904" s="35"/>
      <c r="AC904" s="35"/>
      <c r="AD904" s="35"/>
      <c r="AE904" s="35"/>
      <c r="AF904" s="35"/>
      <c r="AG904" s="35"/>
    </row>
    <row r="905" spans="1:33" ht="30" outlineLevel="1">
      <c r="A905" s="56" t="str">
        <f>IF(OR(C905="",D905=""),"",$D$3&amp;"_"&amp;ROW()-13-COUNTBLANK($D$14:D905))</f>
        <v>TLTS_755</v>
      </c>
      <c r="B905" s="57" t="s">
        <v>47</v>
      </c>
      <c r="C905" s="57" t="s">
        <v>88</v>
      </c>
      <c r="D905" s="57" t="s">
        <v>89</v>
      </c>
      <c r="E905" s="18" t="s">
        <v>212</v>
      </c>
      <c r="F905" s="17"/>
      <c r="G905" s="17"/>
      <c r="H905" s="17"/>
      <c r="I905" s="17"/>
      <c r="J905" s="17"/>
      <c r="K905" s="17"/>
      <c r="L905" s="17"/>
      <c r="M905" s="17"/>
      <c r="N905" s="17"/>
      <c r="O905" s="17"/>
      <c r="P905" s="17"/>
      <c r="Q905" s="54" t="str">
        <f t="shared" si="120"/>
        <v>P</v>
      </c>
      <c r="R905" s="65"/>
      <c r="S905" s="65"/>
      <c r="Z905" s="35"/>
      <c r="AA905" s="35"/>
      <c r="AB905" s="35"/>
      <c r="AC905" s="35"/>
      <c r="AD905" s="35"/>
      <c r="AE905" s="35"/>
      <c r="AF905" s="35"/>
      <c r="AG905" s="35"/>
    </row>
    <row r="906" spans="1:33" ht="15.75" outlineLevel="1">
      <c r="A906" s="56" t="str">
        <f>IF(OR(C906="",D906=""),"",$D$3&amp;"_"&amp;ROW()-13-COUNTBLANK($D$14:D906))</f>
        <v>TLTS_756</v>
      </c>
      <c r="B906" s="57" t="s">
        <v>48</v>
      </c>
      <c r="C906" s="57" t="s">
        <v>90</v>
      </c>
      <c r="D906" s="57" t="s">
        <v>49</v>
      </c>
      <c r="E906" s="18" t="s">
        <v>212</v>
      </c>
      <c r="F906" s="17"/>
      <c r="G906" s="17"/>
      <c r="H906" s="17"/>
      <c r="I906" s="17"/>
      <c r="J906" s="17"/>
      <c r="K906" s="17"/>
      <c r="L906" s="17"/>
      <c r="M906" s="17"/>
      <c r="N906" s="17"/>
      <c r="O906" s="17"/>
      <c r="P906" s="17"/>
      <c r="Q906" s="54" t="str">
        <f t="shared" si="120"/>
        <v>P</v>
      </c>
      <c r="R906" s="65"/>
      <c r="S906" s="65"/>
      <c r="Z906" s="35"/>
      <c r="AA906" s="35"/>
      <c r="AB906" s="35"/>
      <c r="AC906" s="35"/>
      <c r="AD906" s="35"/>
      <c r="AE906" s="35"/>
      <c r="AF906" s="35"/>
      <c r="AG906" s="35"/>
    </row>
    <row r="907" spans="1:33" ht="15.75" outlineLevel="1">
      <c r="A907" s="56" t="str">
        <f>IF(OR(C907="",D907=""),"",$D$3&amp;"_"&amp;ROW()-13-COUNTBLANK($D$14:D907))</f>
        <v>TLTS_757</v>
      </c>
      <c r="B907" s="57" t="s">
        <v>50</v>
      </c>
      <c r="C907" s="57" t="s">
        <v>50</v>
      </c>
      <c r="D907" s="57" t="s">
        <v>51</v>
      </c>
      <c r="E907" s="18" t="s">
        <v>212</v>
      </c>
      <c r="F907" s="17"/>
      <c r="G907" s="17"/>
      <c r="H907" s="17"/>
      <c r="I907" s="17"/>
      <c r="J907" s="17"/>
      <c r="K907" s="17"/>
      <c r="L907" s="17"/>
      <c r="M907" s="17"/>
      <c r="N907" s="17"/>
      <c r="O907" s="17"/>
      <c r="P907" s="17"/>
      <c r="Q907" s="54" t="str">
        <f t="shared" si="120"/>
        <v>P</v>
      </c>
      <c r="R907" s="65"/>
      <c r="S907" s="65"/>
      <c r="Z907" s="35"/>
      <c r="AA907" s="35"/>
      <c r="AB907" s="35"/>
      <c r="AC907" s="35"/>
      <c r="AD907" s="35"/>
      <c r="AE907" s="35"/>
      <c r="AF907" s="35"/>
      <c r="AG907" s="35"/>
    </row>
    <row r="908" spans="1:33" ht="15.75" outlineLevel="1">
      <c r="A908" s="56" t="str">
        <f>IF(OR(C908="",D908=""),"",$D$3&amp;"_"&amp;ROW()-13-COUNTBLANK($D$14:D908))</f>
        <v>TLTS_758</v>
      </c>
      <c r="B908" s="57" t="s">
        <v>52</v>
      </c>
      <c r="C908" s="57" t="s">
        <v>91</v>
      </c>
      <c r="D908" s="57" t="s">
        <v>53</v>
      </c>
      <c r="E908" s="18" t="s">
        <v>212</v>
      </c>
      <c r="F908" s="17"/>
      <c r="G908" s="17"/>
      <c r="H908" s="17"/>
      <c r="I908" s="17"/>
      <c r="J908" s="17"/>
      <c r="K908" s="17"/>
      <c r="L908" s="17"/>
      <c r="M908" s="17"/>
      <c r="N908" s="17"/>
      <c r="O908" s="17"/>
      <c r="P908" s="17"/>
      <c r="Q908" s="54" t="str">
        <f t="shared" si="120"/>
        <v>P</v>
      </c>
      <c r="R908" s="65"/>
      <c r="S908" s="65"/>
      <c r="Z908" s="35"/>
      <c r="AA908" s="35"/>
      <c r="AB908" s="35"/>
      <c r="AC908" s="35"/>
      <c r="AD908" s="35"/>
      <c r="AE908" s="35"/>
      <c r="AF908" s="35"/>
      <c r="AG908" s="35"/>
    </row>
    <row r="909" spans="1:33" ht="15.75" outlineLevel="1">
      <c r="A909" s="56" t="str">
        <f>IF(OR(C909="",D909=""),"",$D$3&amp;"_"&amp;ROW()-13-COUNTBLANK($D$14:D909))</f>
        <v>TLTS_759</v>
      </c>
      <c r="B909" s="57" t="s">
        <v>54</v>
      </c>
      <c r="C909" s="21" t="s">
        <v>54</v>
      </c>
      <c r="D909" s="57" t="s">
        <v>92</v>
      </c>
      <c r="E909" s="18" t="s">
        <v>212</v>
      </c>
      <c r="F909" s="17"/>
      <c r="G909" s="17"/>
      <c r="H909" s="17"/>
      <c r="I909" s="17"/>
      <c r="J909" s="17"/>
      <c r="K909" s="17"/>
      <c r="L909" s="17"/>
      <c r="M909" s="17"/>
      <c r="N909" s="17"/>
      <c r="O909" s="17"/>
      <c r="P909" s="17"/>
      <c r="Q909" s="54" t="str">
        <f t="shared" si="120"/>
        <v>P</v>
      </c>
      <c r="R909" s="65"/>
      <c r="S909" s="65"/>
      <c r="Z909" s="35"/>
      <c r="AA909" s="35"/>
      <c r="AB909" s="35"/>
      <c r="AC909" s="35"/>
      <c r="AD909" s="35"/>
      <c r="AE909" s="35"/>
      <c r="AF909" s="35"/>
      <c r="AG909" s="35"/>
    </row>
    <row r="910" spans="1:33" ht="15.75" outlineLevel="1">
      <c r="A910" s="56" t="str">
        <f>IF(OR(C910="",D910=""),"",$D$3&amp;"_"&amp;ROW()-13-COUNTBLANK($D$14:D910))</f>
        <v>TLTS_760</v>
      </c>
      <c r="B910" s="200" t="s">
        <v>55</v>
      </c>
      <c r="C910" s="57" t="s">
        <v>93</v>
      </c>
      <c r="D910" s="57" t="s">
        <v>94</v>
      </c>
      <c r="E910" s="18" t="s">
        <v>212</v>
      </c>
      <c r="F910" s="17"/>
      <c r="G910" s="17"/>
      <c r="H910" s="17"/>
      <c r="I910" s="17"/>
      <c r="J910" s="17"/>
      <c r="K910" s="17"/>
      <c r="L910" s="17"/>
      <c r="M910" s="17"/>
      <c r="N910" s="17"/>
      <c r="O910" s="17"/>
      <c r="P910" s="17"/>
      <c r="Q910" s="54" t="str">
        <f t="shared" si="120"/>
        <v>P</v>
      </c>
      <c r="R910" s="65"/>
      <c r="S910" s="65"/>
      <c r="Z910" s="35"/>
      <c r="AA910" s="35"/>
      <c r="AB910" s="35"/>
      <c r="AC910" s="35"/>
      <c r="AD910" s="35"/>
      <c r="AE910" s="35"/>
      <c r="AF910" s="35"/>
      <c r="AG910" s="35"/>
    </row>
    <row r="911" spans="1:33" ht="15.75" outlineLevel="1">
      <c r="A911" s="56" t="str">
        <f>IF(OR(C911="",D911=""),"",$D$3&amp;"_"&amp;ROW()-13-COUNTBLANK($D$14:D911))</f>
        <v>TLTS_761</v>
      </c>
      <c r="B911" s="190"/>
      <c r="C911" s="57" t="s">
        <v>95</v>
      </c>
      <c r="D911" s="57" t="s">
        <v>96</v>
      </c>
      <c r="E911" s="18" t="s">
        <v>212</v>
      </c>
      <c r="F911" s="17"/>
      <c r="G911" s="17"/>
      <c r="H911" s="17"/>
      <c r="I911" s="17"/>
      <c r="J911" s="17"/>
      <c r="K911" s="17"/>
      <c r="L911" s="17"/>
      <c r="M911" s="17"/>
      <c r="N911" s="17"/>
      <c r="O911" s="17"/>
      <c r="P911" s="17"/>
      <c r="Q911" s="54" t="str">
        <f t="shared" si="120"/>
        <v>P</v>
      </c>
      <c r="R911" s="65"/>
      <c r="S911" s="65"/>
      <c r="Z911" s="35"/>
      <c r="AA911" s="35"/>
      <c r="AB911" s="35"/>
      <c r="AC911" s="35"/>
      <c r="AD911" s="35"/>
      <c r="AE911" s="35"/>
      <c r="AF911" s="35"/>
      <c r="AG911" s="35"/>
    </row>
    <row r="912" spans="1:33" ht="15.75" outlineLevel="1">
      <c r="A912" s="56" t="str">
        <f>IF(OR(C912="",D912=""),"",$D$3&amp;"_"&amp;ROW()-13-COUNTBLANK($D$14:D912))</f>
        <v>TLTS_762</v>
      </c>
      <c r="B912" s="190"/>
      <c r="C912" s="57" t="s">
        <v>97</v>
      </c>
      <c r="D912" s="57" t="s">
        <v>98</v>
      </c>
      <c r="E912" s="18" t="s">
        <v>212</v>
      </c>
      <c r="F912" s="17"/>
      <c r="G912" s="17"/>
      <c r="H912" s="17"/>
      <c r="I912" s="17"/>
      <c r="J912" s="17"/>
      <c r="K912" s="17"/>
      <c r="L912" s="17"/>
      <c r="M912" s="17"/>
      <c r="N912" s="17"/>
      <c r="O912" s="17"/>
      <c r="P912" s="17"/>
      <c r="Q912" s="54" t="str">
        <f t="shared" si="120"/>
        <v>P</v>
      </c>
      <c r="R912" s="65"/>
      <c r="S912" s="65"/>
      <c r="Z912" s="35"/>
      <c r="AA912" s="35"/>
      <c r="AB912" s="35"/>
      <c r="AC912" s="35"/>
      <c r="AD912" s="35"/>
      <c r="AE912" s="35"/>
      <c r="AF912" s="35"/>
      <c r="AG912" s="35"/>
    </row>
    <row r="913" spans="1:33" ht="15.75" outlineLevel="1">
      <c r="A913" s="56" t="str">
        <f>IF(OR(C913="",D913=""),"",$D$3&amp;"_"&amp;ROW()-13-COUNTBLANK($D$14:D913))</f>
        <v>TLTS_763</v>
      </c>
      <c r="B913" s="190"/>
      <c r="C913" s="57" t="s">
        <v>99</v>
      </c>
      <c r="D913" s="57" t="s">
        <v>100</v>
      </c>
      <c r="E913" s="18" t="s">
        <v>212</v>
      </c>
      <c r="F913" s="17"/>
      <c r="G913" s="17"/>
      <c r="H913" s="17"/>
      <c r="I913" s="17"/>
      <c r="J913" s="17"/>
      <c r="K913" s="17"/>
      <c r="L913" s="17"/>
      <c r="M913" s="17"/>
      <c r="N913" s="17"/>
      <c r="O913" s="17"/>
      <c r="P913" s="17"/>
      <c r="Q913" s="54" t="str">
        <f t="shared" si="120"/>
        <v>P</v>
      </c>
      <c r="R913" s="65"/>
      <c r="S913" s="65"/>
      <c r="Z913" s="35"/>
      <c r="AA913" s="35"/>
      <c r="AB913" s="35"/>
      <c r="AC913" s="35"/>
      <c r="AD913" s="35"/>
      <c r="AE913" s="35"/>
      <c r="AF913" s="35"/>
      <c r="AG913" s="35"/>
    </row>
    <row r="914" spans="1:33" ht="30" outlineLevel="1">
      <c r="A914" s="56" t="str">
        <f>IF(OR(C914="",D914=""),"",$D$3&amp;"_"&amp;ROW()-13-COUNTBLANK($D$14:D914))</f>
        <v>TLTS_764</v>
      </c>
      <c r="B914" s="57" t="s">
        <v>56</v>
      </c>
      <c r="C914" s="21" t="s">
        <v>101</v>
      </c>
      <c r="D914" s="21" t="s">
        <v>102</v>
      </c>
      <c r="E914" s="18" t="s">
        <v>212</v>
      </c>
      <c r="F914" s="17"/>
      <c r="G914" s="17"/>
      <c r="H914" s="17"/>
      <c r="I914" s="17"/>
      <c r="J914" s="17"/>
      <c r="K914" s="17"/>
      <c r="L914" s="17"/>
      <c r="M914" s="17"/>
      <c r="N914" s="17"/>
      <c r="O914" s="17"/>
      <c r="P914" s="17"/>
      <c r="Q914" s="54" t="str">
        <f t="shared" si="120"/>
        <v>P</v>
      </c>
      <c r="R914" s="65"/>
      <c r="S914" s="65"/>
      <c r="Z914" s="35"/>
      <c r="AA914" s="35"/>
      <c r="AB914" s="35"/>
      <c r="AC914" s="35"/>
      <c r="AD914" s="35"/>
      <c r="AE914" s="35"/>
      <c r="AF914" s="35"/>
      <c r="AG914" s="35"/>
    </row>
    <row r="915" spans="1:33" ht="30" outlineLevel="1">
      <c r="A915" s="56" t="str">
        <f>IF(OR(C915="",D915=""),"",$D$3&amp;"_"&amp;ROW()-13-COUNTBLANK($D$14:D915))</f>
        <v>TLTS_765</v>
      </c>
      <c r="B915" s="21" t="s">
        <v>57</v>
      </c>
      <c r="C915" s="21" t="s">
        <v>57</v>
      </c>
      <c r="D915" s="21" t="s">
        <v>103</v>
      </c>
      <c r="E915" s="18" t="s">
        <v>212</v>
      </c>
      <c r="F915" s="17"/>
      <c r="G915" s="17"/>
      <c r="H915" s="17"/>
      <c r="I915" s="17"/>
      <c r="J915" s="17"/>
      <c r="K915" s="17"/>
      <c r="L915" s="17"/>
      <c r="M915" s="17"/>
      <c r="N915" s="17"/>
      <c r="O915" s="17"/>
      <c r="P915" s="17"/>
      <c r="Q915" s="54" t="str">
        <f t="shared" si="120"/>
        <v>P</v>
      </c>
      <c r="R915" s="65"/>
      <c r="S915" s="65"/>
      <c r="Z915" s="35"/>
      <c r="AA915" s="35"/>
      <c r="AB915" s="35"/>
      <c r="AC915" s="35"/>
      <c r="AD915" s="35"/>
      <c r="AE915" s="35"/>
      <c r="AF915" s="35"/>
      <c r="AG915" s="35"/>
    </row>
    <row r="916" spans="1:33" ht="15.75" outlineLevel="1">
      <c r="A916" s="56" t="str">
        <f>IF(OR(C916="",D916=""),"",$D$3&amp;"_"&amp;ROW()-13-COUNTBLANK($D$14:D916))</f>
        <v/>
      </c>
      <c r="B916" s="198" t="s">
        <v>58</v>
      </c>
      <c r="C916" s="198"/>
      <c r="D916" s="198"/>
      <c r="E916" s="198"/>
      <c r="F916" s="198"/>
      <c r="G916" s="198"/>
      <c r="H916" s="198"/>
      <c r="I916" s="198"/>
      <c r="J916" s="198"/>
      <c r="K916" s="198"/>
      <c r="L916" s="198"/>
      <c r="M916" s="198"/>
      <c r="N916" s="198"/>
      <c r="O916" s="198"/>
      <c r="P916" s="198"/>
      <c r="Q916" s="198"/>
      <c r="R916" s="198"/>
      <c r="S916" s="198"/>
      <c r="Z916" s="35"/>
      <c r="AA916" s="35"/>
      <c r="AB916" s="35"/>
      <c r="AC916" s="35"/>
      <c r="AD916" s="35"/>
      <c r="AE916" s="35"/>
      <c r="AF916" s="35"/>
      <c r="AG916" s="35"/>
    </row>
    <row r="917" spans="1:33" ht="15.75" outlineLevel="1">
      <c r="A917" s="56" t="str">
        <f>IF(OR(C917="",D917=""),"",$D$3&amp;"_"&amp;ROW()-13-COUNTBLANK($D$14:D917))</f>
        <v/>
      </c>
      <c r="B917" s="187" t="s">
        <v>779</v>
      </c>
      <c r="C917" s="187"/>
      <c r="D917" s="187"/>
      <c r="E917" s="187"/>
      <c r="F917" s="187"/>
      <c r="G917" s="187"/>
      <c r="H917" s="188"/>
      <c r="I917" s="188"/>
      <c r="J917" s="188"/>
      <c r="K917" s="188"/>
      <c r="L917" s="188"/>
      <c r="M917" s="188"/>
      <c r="N917" s="188"/>
      <c r="O917" s="188"/>
      <c r="P917" s="188"/>
      <c r="Q917" s="187"/>
      <c r="R917" s="187"/>
      <c r="S917" s="187"/>
      <c r="T917" s="40"/>
      <c r="U917" s="40"/>
      <c r="V917" s="40"/>
      <c r="W917" s="40"/>
      <c r="X917" s="40"/>
      <c r="Y917" s="40"/>
      <c r="Z917" s="40"/>
      <c r="AA917" s="40"/>
      <c r="AB917" s="40"/>
      <c r="AC917" s="40"/>
      <c r="AD917" s="40"/>
      <c r="AE917" s="40"/>
      <c r="AF917" s="40"/>
      <c r="AG917" s="40"/>
    </row>
    <row r="918" spans="1:33" ht="30" outlineLevel="1">
      <c r="A918" s="56" t="str">
        <f>IF(OR(C918="",D918=""),"",$D$3&amp;"_"&amp;ROW()-13-COUNTBLANK($D$14:D918))</f>
        <v>TLTS_766</v>
      </c>
      <c r="B918" s="22" t="s">
        <v>64</v>
      </c>
      <c r="C918" s="16" t="s">
        <v>589</v>
      </c>
      <c r="D918" s="16" t="s">
        <v>162</v>
      </c>
      <c r="E918" s="18" t="s">
        <v>212</v>
      </c>
      <c r="F918" s="51"/>
      <c r="G918" s="51"/>
      <c r="H918" s="51"/>
      <c r="I918" s="51"/>
      <c r="J918" s="51"/>
      <c r="K918" s="51"/>
      <c r="L918" s="51"/>
      <c r="M918" s="51"/>
      <c r="N918" s="51"/>
      <c r="O918" s="51"/>
      <c r="P918" s="51"/>
      <c r="Q918" s="54" t="str">
        <f t="shared" ref="Q918:Q925" si="121">IF(OR(IF(G918="",IF(F918="",IF(E918="","",E918),F918),G918)="F",IF(J918="",IF(I918="",IF(H918="","",H918),I918),J918)="F",IF(M918="",IF(L918="",IF(K918="","",K918),L918),M918)="F",IF(P918="",IF(O918="",IF(N918="","",N918),O918),P918)="F")=TRUE,"F",IF(OR(IF(G918="",IF(F918="",IF(E918="","",E918),F918),G918)="PE",IF(J918="",IF(I918="",IF(H918="","",H918),I918),J918)="PE",IF(M918="",IF(L918="",IF(K918="","",K918),L918),M918)="PE",IF(P918="",IF(O918="",IF(N918="","",N918),O918),P918)="PE")=TRUE,"PE",IF(AND(IF(G918="",IF(F918="",IF(E918="","",E918),F918),G918)="",IF(J918="",IF(I918="",IF(H918="","",H918),I918),J918)="",IF(M918="",IF(L918="",IF(K918="","",K918),L918),M918)="",IF(P918="",IF(O918="",IF(N918="","",N918),O918),P918)="")=TRUE,"","P")))</f>
        <v>P</v>
      </c>
      <c r="R918" s="66"/>
      <c r="S918" s="66"/>
      <c r="T918" s="40"/>
      <c r="U918" s="40"/>
      <c r="V918" s="40"/>
      <c r="W918" s="40"/>
      <c r="X918" s="40"/>
      <c r="Y918" s="40"/>
      <c r="Z918" s="40"/>
      <c r="AA918" s="40"/>
      <c r="AB918" s="40"/>
      <c r="AC918" s="40"/>
      <c r="AD918" s="40"/>
      <c r="AE918" s="40"/>
      <c r="AF918" s="40"/>
      <c r="AG918" s="40"/>
    </row>
    <row r="919" spans="1:33" ht="45" outlineLevel="1">
      <c r="A919" s="56" t="str">
        <f>IF(OR(C919="",D919=""),"",$D$3&amp;"_"&amp;ROW()-13-COUNTBLANK($D$14:D919))</f>
        <v>TLTS_767</v>
      </c>
      <c r="B919" s="22" t="s">
        <v>146</v>
      </c>
      <c r="C919" s="16" t="s">
        <v>590</v>
      </c>
      <c r="D919" s="16" t="s">
        <v>613</v>
      </c>
      <c r="E919" s="18" t="s">
        <v>212</v>
      </c>
      <c r="F919" s="17"/>
      <c r="G919" s="17"/>
      <c r="H919" s="17"/>
      <c r="I919" s="17"/>
      <c r="J919" s="17"/>
      <c r="K919" s="17"/>
      <c r="L919" s="17"/>
      <c r="M919" s="17"/>
      <c r="N919" s="17"/>
      <c r="O919" s="17"/>
      <c r="P919" s="17"/>
      <c r="Q919" s="54" t="str">
        <f t="shared" si="121"/>
        <v>P</v>
      </c>
      <c r="R919" s="66"/>
      <c r="S919" s="66"/>
      <c r="T919" s="40"/>
      <c r="U919" s="40"/>
      <c r="V919" s="40"/>
      <c r="W919" s="40"/>
      <c r="X919" s="40"/>
      <c r="Y919" s="40"/>
      <c r="Z919" s="40"/>
      <c r="AA919" s="40"/>
      <c r="AB919" s="40"/>
      <c r="AC919" s="40"/>
      <c r="AD919" s="40"/>
      <c r="AE919" s="40"/>
      <c r="AF919" s="40"/>
      <c r="AG919" s="40"/>
    </row>
    <row r="920" spans="1:33" ht="45" outlineLevel="1">
      <c r="A920" s="56" t="str">
        <f>IF(OR(C920="",D920=""),"",$D$3&amp;"_"&amp;ROW()-13-COUNTBLANK($D$14:D920))</f>
        <v>TLTS_768</v>
      </c>
      <c r="B920" s="67" t="s">
        <v>152</v>
      </c>
      <c r="C920" s="67" t="s">
        <v>591</v>
      </c>
      <c r="D920" s="68" t="s">
        <v>153</v>
      </c>
      <c r="E920" s="18" t="s">
        <v>212</v>
      </c>
      <c r="F920" s="18"/>
      <c r="G920" s="18"/>
      <c r="H920" s="17"/>
      <c r="I920" s="17"/>
      <c r="J920" s="17"/>
      <c r="K920" s="17"/>
      <c r="L920" s="17"/>
      <c r="M920" s="17"/>
      <c r="N920" s="17"/>
      <c r="O920" s="17"/>
      <c r="P920" s="17"/>
      <c r="Q920" s="54" t="str">
        <f t="shared" si="121"/>
        <v>P</v>
      </c>
      <c r="R920" s="66"/>
      <c r="S920" s="66"/>
      <c r="T920" s="40"/>
      <c r="U920" s="40"/>
      <c r="V920" s="40"/>
      <c r="W920" s="40"/>
      <c r="X920" s="40"/>
      <c r="Y920" s="40"/>
      <c r="Z920" s="40"/>
      <c r="AA920" s="40"/>
      <c r="AB920" s="40"/>
      <c r="AC920" s="40"/>
      <c r="AD920" s="40"/>
      <c r="AE920" s="40"/>
      <c r="AF920" s="40"/>
      <c r="AG920" s="40"/>
    </row>
    <row r="921" spans="1:33" ht="45" outlineLevel="1">
      <c r="A921" s="56" t="str">
        <f>IF(OR(C921="",D921=""),"",$D$3&amp;"_"&amp;ROW()-13-COUNTBLANK($D$14:D921))</f>
        <v>TLTS_769</v>
      </c>
      <c r="B921" s="67" t="s">
        <v>59</v>
      </c>
      <c r="C921" s="69" t="s">
        <v>592</v>
      </c>
      <c r="D921" s="68" t="s">
        <v>154</v>
      </c>
      <c r="E921" s="18" t="s">
        <v>212</v>
      </c>
      <c r="F921" s="18"/>
      <c r="G921" s="18"/>
      <c r="H921" s="18"/>
      <c r="I921" s="18"/>
      <c r="J921" s="18"/>
      <c r="K921" s="18"/>
      <c r="L921" s="18"/>
      <c r="M921" s="18"/>
      <c r="N921" s="18"/>
      <c r="O921" s="18"/>
      <c r="P921" s="18"/>
      <c r="Q921" s="55" t="str">
        <f t="shared" si="121"/>
        <v>P</v>
      </c>
      <c r="R921" s="66"/>
      <c r="S921" s="66"/>
      <c r="T921" s="40"/>
      <c r="U921" s="40"/>
      <c r="V921" s="40"/>
      <c r="W921" s="40"/>
      <c r="X921" s="40"/>
      <c r="Y921" s="40"/>
      <c r="Z921" s="40"/>
      <c r="AA921" s="40"/>
      <c r="AB921" s="40"/>
      <c r="AC921" s="40"/>
      <c r="AD921" s="40"/>
      <c r="AE921" s="40"/>
      <c r="AF921" s="40"/>
      <c r="AG921" s="40"/>
    </row>
    <row r="922" spans="1:33" ht="30" outlineLevel="1">
      <c r="A922" s="56" t="str">
        <f>IF(OR(C922="",D922=""),"",$D$3&amp;"_"&amp;ROW()-13-COUNTBLANK($D$14:D922))</f>
        <v>TLTS_770</v>
      </c>
      <c r="B922" s="67" t="s">
        <v>156</v>
      </c>
      <c r="C922" s="67" t="s">
        <v>593</v>
      </c>
      <c r="D922" s="68" t="s">
        <v>587</v>
      </c>
      <c r="E922" s="18" t="s">
        <v>212</v>
      </c>
      <c r="F922" s="18"/>
      <c r="G922" s="18"/>
      <c r="H922" s="18"/>
      <c r="I922" s="18"/>
      <c r="J922" s="18"/>
      <c r="K922" s="18"/>
      <c r="L922" s="18"/>
      <c r="M922" s="18"/>
      <c r="N922" s="18"/>
      <c r="O922" s="18"/>
      <c r="P922" s="18"/>
      <c r="Q922" s="55" t="str">
        <f t="shared" si="121"/>
        <v>P</v>
      </c>
      <c r="R922" s="66"/>
      <c r="S922" s="66"/>
      <c r="T922" s="40"/>
      <c r="U922" s="40"/>
      <c r="V922" s="40"/>
      <c r="W922" s="40"/>
      <c r="X922" s="40"/>
      <c r="Y922" s="40"/>
      <c r="Z922" s="40"/>
      <c r="AA922" s="40"/>
      <c r="AB922" s="40"/>
      <c r="AC922" s="40"/>
      <c r="AD922" s="40"/>
      <c r="AE922" s="40"/>
      <c r="AF922" s="40"/>
      <c r="AG922" s="40"/>
    </row>
    <row r="923" spans="1:33" ht="30" outlineLevel="1">
      <c r="A923" s="56" t="str">
        <f>IF(OR(C923="",D923=""),"",$D$3&amp;"_"&amp;ROW()-13-COUNTBLANK($D$14:D923))</f>
        <v>TLTS_771</v>
      </c>
      <c r="B923" s="67" t="s">
        <v>157</v>
      </c>
      <c r="C923" s="67" t="s">
        <v>594</v>
      </c>
      <c r="D923" s="68" t="s">
        <v>147</v>
      </c>
      <c r="E923" s="18" t="s">
        <v>212</v>
      </c>
      <c r="F923" s="18"/>
      <c r="G923" s="18"/>
      <c r="H923" s="17"/>
      <c r="I923" s="17"/>
      <c r="J923" s="17"/>
      <c r="K923" s="17"/>
      <c r="L923" s="17"/>
      <c r="M923" s="17"/>
      <c r="N923" s="17"/>
      <c r="O923" s="17"/>
      <c r="P923" s="17"/>
      <c r="Q923" s="54" t="str">
        <f t="shared" si="121"/>
        <v>P</v>
      </c>
      <c r="R923" s="66"/>
      <c r="S923" s="66"/>
      <c r="T923" s="40"/>
      <c r="U923" s="40"/>
      <c r="V923" s="40"/>
      <c r="W923" s="40"/>
      <c r="X923" s="40"/>
      <c r="Y923" s="40"/>
      <c r="Z923" s="40"/>
      <c r="AA923" s="40"/>
      <c r="AB923" s="40"/>
      <c r="AC923" s="40"/>
      <c r="AD923" s="40"/>
      <c r="AE923" s="40"/>
      <c r="AF923" s="40"/>
      <c r="AG923" s="40"/>
    </row>
    <row r="924" spans="1:33" ht="45" outlineLevel="1">
      <c r="A924" s="56" t="str">
        <f>IF(OR(C924="",D924=""),"",$D$3&amp;"_"&amp;ROW()-13-COUNTBLANK($D$14:D924))</f>
        <v>TLTS_772</v>
      </c>
      <c r="B924" s="67" t="s">
        <v>63</v>
      </c>
      <c r="C924" s="67" t="s">
        <v>595</v>
      </c>
      <c r="D924" s="68" t="s">
        <v>158</v>
      </c>
      <c r="E924" s="18" t="s">
        <v>212</v>
      </c>
      <c r="F924" s="18"/>
      <c r="G924" s="18"/>
      <c r="H924" s="18"/>
      <c r="I924" s="18"/>
      <c r="J924" s="18"/>
      <c r="K924" s="18"/>
      <c r="L924" s="18"/>
      <c r="M924" s="18"/>
      <c r="N924" s="18"/>
      <c r="O924" s="18"/>
      <c r="P924" s="18"/>
      <c r="Q924" s="55" t="str">
        <f t="shared" si="121"/>
        <v>P</v>
      </c>
      <c r="R924" s="66"/>
      <c r="S924" s="66"/>
      <c r="T924" s="40"/>
      <c r="U924" s="40"/>
      <c r="V924" s="40"/>
      <c r="W924" s="40"/>
      <c r="X924" s="40"/>
      <c r="Y924" s="40"/>
      <c r="Z924" s="40"/>
      <c r="AA924" s="40"/>
      <c r="AB924" s="40"/>
      <c r="AC924" s="40"/>
      <c r="AD924" s="40"/>
      <c r="AE924" s="40"/>
      <c r="AF924" s="40"/>
      <c r="AG924" s="40"/>
    </row>
    <row r="925" spans="1:33" ht="45" outlineLevel="1">
      <c r="A925" s="56" t="str">
        <f>IF(OR(C925="",D925=""),"",$D$3&amp;"_"&amp;ROW()-13-COUNTBLANK($D$14:D925))</f>
        <v>TLTS_773</v>
      </c>
      <c r="B925" s="67" t="s">
        <v>351</v>
      </c>
      <c r="C925" s="67" t="s">
        <v>596</v>
      </c>
      <c r="D925" s="22" t="s">
        <v>588</v>
      </c>
      <c r="E925" s="18" t="s">
        <v>212</v>
      </c>
      <c r="F925" s="18"/>
      <c r="G925" s="18"/>
      <c r="H925" s="18"/>
      <c r="I925" s="18"/>
      <c r="J925" s="18"/>
      <c r="K925" s="18"/>
      <c r="L925" s="18"/>
      <c r="M925" s="18"/>
      <c r="N925" s="18"/>
      <c r="O925" s="18"/>
      <c r="P925" s="18"/>
      <c r="Q925" s="55" t="str">
        <f t="shared" si="121"/>
        <v>P</v>
      </c>
      <c r="R925" s="66"/>
      <c r="S925" s="66"/>
      <c r="T925" s="40"/>
      <c r="U925" s="40"/>
      <c r="V925" s="40"/>
      <c r="W925" s="40"/>
      <c r="X925" s="40"/>
      <c r="Y925" s="40"/>
      <c r="Z925" s="40"/>
      <c r="AA925" s="40"/>
      <c r="AB925" s="40"/>
      <c r="AC925" s="40"/>
      <c r="AD925" s="40"/>
      <c r="AE925" s="40"/>
      <c r="AF925" s="40"/>
      <c r="AG925" s="40"/>
    </row>
    <row r="926" spans="1:33" ht="15.75" outlineLevel="1">
      <c r="A926" s="56" t="str">
        <f>IF(OR(C926="",D926=""),"",$D$3&amp;"_"&amp;ROW()-13-COUNTBLANK($D$14:D926))</f>
        <v/>
      </c>
      <c r="B926" s="187" t="s">
        <v>401</v>
      </c>
      <c r="C926" s="187"/>
      <c r="D926" s="187"/>
      <c r="E926" s="187"/>
      <c r="F926" s="187"/>
      <c r="G926" s="187"/>
      <c r="H926" s="188"/>
      <c r="I926" s="188"/>
      <c r="J926" s="188"/>
      <c r="K926" s="188"/>
      <c r="L926" s="188"/>
      <c r="M926" s="188"/>
      <c r="N926" s="188"/>
      <c r="O926" s="188"/>
      <c r="P926" s="188"/>
      <c r="Q926" s="187"/>
      <c r="R926" s="187"/>
      <c r="S926" s="187"/>
      <c r="T926" s="40"/>
      <c r="U926" s="40"/>
      <c r="V926" s="40"/>
      <c r="W926" s="40"/>
      <c r="X926" s="40"/>
      <c r="Y926" s="40"/>
      <c r="Z926" s="40"/>
      <c r="AA926" s="40"/>
      <c r="AB926" s="40"/>
      <c r="AC926" s="40"/>
      <c r="AD926" s="40"/>
      <c r="AE926" s="40"/>
      <c r="AF926" s="40"/>
      <c r="AG926" s="40"/>
    </row>
    <row r="927" spans="1:33" ht="30" outlineLevel="1">
      <c r="A927" s="56" t="str">
        <f>IF(OR(C927="",D927=""),"",$D$3&amp;"_"&amp;ROW()-13-COUNTBLANK($D$14:D927))</f>
        <v>TLTS_774</v>
      </c>
      <c r="B927" s="22" t="s">
        <v>64</v>
      </c>
      <c r="C927" s="16" t="s">
        <v>589</v>
      </c>
      <c r="D927" s="16" t="s">
        <v>162</v>
      </c>
      <c r="E927" s="18" t="s">
        <v>212</v>
      </c>
      <c r="F927" s="51"/>
      <c r="G927" s="51"/>
      <c r="H927" s="51"/>
      <c r="I927" s="51"/>
      <c r="J927" s="51"/>
      <c r="K927" s="51"/>
      <c r="L927" s="51"/>
      <c r="M927" s="51"/>
      <c r="N927" s="51"/>
      <c r="O927" s="51"/>
      <c r="P927" s="51"/>
      <c r="Q927" s="54" t="str">
        <f t="shared" ref="Q927:Q934" si="122">IF(OR(IF(G927="",IF(F927="",IF(E927="","",E927),F927),G927)="F",IF(J927="",IF(I927="",IF(H927="","",H927),I927),J927)="F",IF(M927="",IF(L927="",IF(K927="","",K927),L927),M927)="F",IF(P927="",IF(O927="",IF(N927="","",N927),O927),P927)="F")=TRUE,"F",IF(OR(IF(G927="",IF(F927="",IF(E927="","",E927),F927),G927)="PE",IF(J927="",IF(I927="",IF(H927="","",H927),I927),J927)="PE",IF(M927="",IF(L927="",IF(K927="","",K927),L927),M927)="PE",IF(P927="",IF(O927="",IF(N927="","",N927),O927),P927)="PE")=TRUE,"PE",IF(AND(IF(G927="",IF(F927="",IF(E927="","",E927),F927),G927)="",IF(J927="",IF(I927="",IF(H927="","",H927),I927),J927)="",IF(M927="",IF(L927="",IF(K927="","",K927),L927),M927)="",IF(P927="",IF(O927="",IF(N927="","",N927),O927),P927)="")=TRUE,"","P")))</f>
        <v>P</v>
      </c>
      <c r="R927" s="66"/>
      <c r="S927" s="66"/>
      <c r="T927" s="40"/>
      <c r="U927" s="40"/>
      <c r="V927" s="40"/>
      <c r="W927" s="40"/>
      <c r="X927" s="40"/>
      <c r="Y927" s="40"/>
      <c r="Z927" s="40"/>
      <c r="AA927" s="40"/>
      <c r="AB927" s="40"/>
      <c r="AC927" s="40"/>
      <c r="AD927" s="40"/>
      <c r="AE927" s="40"/>
      <c r="AF927" s="40"/>
      <c r="AG927" s="40"/>
    </row>
    <row r="928" spans="1:33" ht="45" outlineLevel="1">
      <c r="A928" s="56" t="str">
        <f>IF(OR(C928="",D928=""),"",$D$3&amp;"_"&amp;ROW()-13-COUNTBLANK($D$14:D928))</f>
        <v>TLTS_775</v>
      </c>
      <c r="B928" s="22" t="s">
        <v>146</v>
      </c>
      <c r="C928" s="16" t="s">
        <v>590</v>
      </c>
      <c r="D928" s="16" t="s">
        <v>613</v>
      </c>
      <c r="E928" s="18" t="s">
        <v>212</v>
      </c>
      <c r="F928" s="17"/>
      <c r="G928" s="17"/>
      <c r="H928" s="17"/>
      <c r="I928" s="17"/>
      <c r="J928" s="17"/>
      <c r="K928" s="17"/>
      <c r="L928" s="17"/>
      <c r="M928" s="17"/>
      <c r="N928" s="17"/>
      <c r="O928" s="17"/>
      <c r="P928" s="17"/>
      <c r="Q928" s="54" t="str">
        <f t="shared" si="122"/>
        <v>P</v>
      </c>
      <c r="R928" s="66"/>
      <c r="S928" s="66"/>
      <c r="T928" s="40"/>
      <c r="U928" s="40"/>
      <c r="V928" s="40"/>
      <c r="W928" s="40"/>
      <c r="X928" s="40"/>
      <c r="Y928" s="40"/>
      <c r="Z928" s="40"/>
      <c r="AA928" s="40"/>
      <c r="AB928" s="40"/>
      <c r="AC928" s="40"/>
      <c r="AD928" s="40"/>
      <c r="AE928" s="40"/>
      <c r="AF928" s="40"/>
      <c r="AG928" s="40"/>
    </row>
    <row r="929" spans="1:33" ht="45" outlineLevel="1">
      <c r="A929" s="56" t="str">
        <f>IF(OR(C929="",D929=""),"",$D$3&amp;"_"&amp;ROW()-13-COUNTBLANK($D$14:D929))</f>
        <v>TLTS_776</v>
      </c>
      <c r="B929" s="67" t="s">
        <v>152</v>
      </c>
      <c r="C929" s="67" t="s">
        <v>591</v>
      </c>
      <c r="D929" s="68" t="s">
        <v>153</v>
      </c>
      <c r="E929" s="18" t="s">
        <v>212</v>
      </c>
      <c r="F929" s="18"/>
      <c r="G929" s="18"/>
      <c r="H929" s="17"/>
      <c r="I929" s="17"/>
      <c r="J929" s="17"/>
      <c r="K929" s="17"/>
      <c r="L929" s="17"/>
      <c r="M929" s="17"/>
      <c r="N929" s="17"/>
      <c r="O929" s="17"/>
      <c r="P929" s="17"/>
      <c r="Q929" s="54" t="str">
        <f t="shared" si="122"/>
        <v>P</v>
      </c>
      <c r="R929" s="66"/>
      <c r="S929" s="66"/>
      <c r="T929" s="40"/>
      <c r="U929" s="40"/>
      <c r="V929" s="40"/>
      <c r="W929" s="40"/>
      <c r="X929" s="40"/>
      <c r="Y929" s="40"/>
      <c r="Z929" s="40"/>
      <c r="AA929" s="40"/>
      <c r="AB929" s="40"/>
      <c r="AC929" s="40"/>
      <c r="AD929" s="40"/>
      <c r="AE929" s="40"/>
      <c r="AF929" s="40"/>
      <c r="AG929" s="40"/>
    </row>
    <row r="930" spans="1:33" ht="45" outlineLevel="1">
      <c r="A930" s="56" t="str">
        <f>IF(OR(C930="",D930=""),"",$D$3&amp;"_"&amp;ROW()-13-COUNTBLANK($D$14:D930))</f>
        <v>TLTS_777</v>
      </c>
      <c r="B930" s="67" t="s">
        <v>59</v>
      </c>
      <c r="C930" s="69" t="s">
        <v>592</v>
      </c>
      <c r="D930" s="68" t="s">
        <v>154</v>
      </c>
      <c r="E930" s="18" t="s">
        <v>212</v>
      </c>
      <c r="F930" s="18"/>
      <c r="G930" s="18"/>
      <c r="H930" s="18"/>
      <c r="I930" s="18"/>
      <c r="J930" s="18"/>
      <c r="K930" s="18"/>
      <c r="L930" s="18"/>
      <c r="M930" s="18"/>
      <c r="N930" s="18"/>
      <c r="O930" s="18"/>
      <c r="P930" s="18"/>
      <c r="Q930" s="55" t="str">
        <f t="shared" si="122"/>
        <v>P</v>
      </c>
      <c r="R930" s="66"/>
      <c r="S930" s="66"/>
      <c r="T930" s="40"/>
      <c r="U930" s="40"/>
      <c r="V930" s="40"/>
      <c r="W930" s="40"/>
      <c r="X930" s="40"/>
      <c r="Y930" s="40"/>
      <c r="Z930" s="40"/>
      <c r="AA930" s="40"/>
      <c r="AB930" s="40"/>
      <c r="AC930" s="40"/>
      <c r="AD930" s="40"/>
      <c r="AE930" s="40"/>
      <c r="AF930" s="40"/>
      <c r="AG930" s="40"/>
    </row>
    <row r="931" spans="1:33" ht="30" outlineLevel="1">
      <c r="A931" s="56" t="str">
        <f>IF(OR(C931="",D931=""),"",$D$3&amp;"_"&amp;ROW()-13-COUNTBLANK($D$14:D931))</f>
        <v>TLTS_778</v>
      </c>
      <c r="B931" s="67" t="s">
        <v>156</v>
      </c>
      <c r="C931" s="67" t="s">
        <v>593</v>
      </c>
      <c r="D931" s="68" t="s">
        <v>411</v>
      </c>
      <c r="E931" s="18" t="s">
        <v>212</v>
      </c>
      <c r="F931" s="18"/>
      <c r="G931" s="18"/>
      <c r="H931" s="18"/>
      <c r="I931" s="18"/>
      <c r="J931" s="18"/>
      <c r="K931" s="18"/>
      <c r="L931" s="18"/>
      <c r="M931" s="18"/>
      <c r="N931" s="18"/>
      <c r="O931" s="18"/>
      <c r="P931" s="18"/>
      <c r="Q931" s="55" t="str">
        <f t="shared" si="122"/>
        <v>P</v>
      </c>
      <c r="R931" s="66"/>
      <c r="S931" s="66"/>
      <c r="T931" s="40"/>
      <c r="U931" s="40"/>
      <c r="V931" s="40"/>
      <c r="W931" s="40"/>
      <c r="X931" s="40"/>
      <c r="Y931" s="40"/>
      <c r="Z931" s="40"/>
      <c r="AA931" s="40"/>
      <c r="AB931" s="40"/>
      <c r="AC931" s="40"/>
      <c r="AD931" s="40"/>
      <c r="AE931" s="40"/>
      <c r="AF931" s="40"/>
      <c r="AG931" s="40"/>
    </row>
    <row r="932" spans="1:33" ht="30" outlineLevel="1">
      <c r="A932" s="56" t="str">
        <f>IF(OR(C932="",D932=""),"",$D$3&amp;"_"&amp;ROW()-13-COUNTBLANK($D$14:D932))</f>
        <v>TLTS_779</v>
      </c>
      <c r="B932" s="67" t="s">
        <v>157</v>
      </c>
      <c r="C932" s="67" t="s">
        <v>594</v>
      </c>
      <c r="D932" s="68" t="s">
        <v>147</v>
      </c>
      <c r="E932" s="18" t="s">
        <v>212</v>
      </c>
      <c r="F932" s="18"/>
      <c r="G932" s="18"/>
      <c r="H932" s="17"/>
      <c r="I932" s="17"/>
      <c r="J932" s="17"/>
      <c r="K932" s="17"/>
      <c r="L932" s="17"/>
      <c r="M932" s="17"/>
      <c r="N932" s="17"/>
      <c r="O932" s="17"/>
      <c r="P932" s="17"/>
      <c r="Q932" s="54" t="str">
        <f t="shared" si="122"/>
        <v>P</v>
      </c>
      <c r="R932" s="66"/>
      <c r="S932" s="66"/>
      <c r="T932" s="40"/>
      <c r="U932" s="40"/>
      <c r="V932" s="40"/>
      <c r="W932" s="40"/>
      <c r="X932" s="40"/>
      <c r="Y932" s="40"/>
      <c r="Z932" s="40"/>
      <c r="AA932" s="40"/>
      <c r="AB932" s="40"/>
      <c r="AC932" s="40"/>
      <c r="AD932" s="40"/>
      <c r="AE932" s="40"/>
      <c r="AF932" s="40"/>
      <c r="AG932" s="40"/>
    </row>
    <row r="933" spans="1:33" ht="45" outlineLevel="1">
      <c r="A933" s="56" t="str">
        <f>IF(OR(C933="",D933=""),"",$D$3&amp;"_"&amp;ROW()-13-COUNTBLANK($D$14:D933))</f>
        <v>TLTS_780</v>
      </c>
      <c r="B933" s="67" t="s">
        <v>63</v>
      </c>
      <c r="C933" s="67" t="s">
        <v>595</v>
      </c>
      <c r="D933" s="68" t="s">
        <v>158</v>
      </c>
      <c r="E933" s="18" t="s">
        <v>212</v>
      </c>
      <c r="F933" s="18"/>
      <c r="G933" s="18"/>
      <c r="H933" s="18"/>
      <c r="I933" s="18"/>
      <c r="J933" s="18"/>
      <c r="K933" s="18"/>
      <c r="L933" s="18"/>
      <c r="M933" s="18"/>
      <c r="N933" s="18"/>
      <c r="O933" s="18"/>
      <c r="P933" s="18"/>
      <c r="Q933" s="55" t="str">
        <f t="shared" si="122"/>
        <v>P</v>
      </c>
      <c r="R933" s="66"/>
      <c r="S933" s="66"/>
      <c r="T933" s="40"/>
      <c r="U933" s="40"/>
      <c r="V933" s="40"/>
      <c r="W933" s="40"/>
      <c r="X933" s="40"/>
      <c r="Y933" s="40"/>
      <c r="Z933" s="40"/>
      <c r="AA933" s="40"/>
      <c r="AB933" s="40"/>
      <c r="AC933" s="40"/>
      <c r="AD933" s="40"/>
      <c r="AE933" s="40"/>
      <c r="AF933" s="40"/>
      <c r="AG933" s="40"/>
    </row>
    <row r="934" spans="1:33" ht="45" outlineLevel="1">
      <c r="A934" s="56" t="str">
        <f>IF(OR(C934="",D934=""),"",$D$3&amp;"_"&amp;ROW()-13-COUNTBLANK($D$14:D934))</f>
        <v>TLTS_781</v>
      </c>
      <c r="B934" s="67" t="s">
        <v>351</v>
      </c>
      <c r="C934" s="67" t="s">
        <v>596</v>
      </c>
      <c r="D934" s="22" t="s">
        <v>412</v>
      </c>
      <c r="E934" s="18" t="s">
        <v>212</v>
      </c>
      <c r="F934" s="18"/>
      <c r="G934" s="18"/>
      <c r="H934" s="18"/>
      <c r="I934" s="18"/>
      <c r="J934" s="18"/>
      <c r="K934" s="18"/>
      <c r="L934" s="18"/>
      <c r="M934" s="18"/>
      <c r="N934" s="18"/>
      <c r="O934" s="18"/>
      <c r="P934" s="18"/>
      <c r="Q934" s="55" t="str">
        <f t="shared" si="122"/>
        <v>P</v>
      </c>
      <c r="R934" s="66"/>
      <c r="S934" s="66"/>
      <c r="T934" s="40"/>
      <c r="U934" s="40"/>
      <c r="V934" s="40"/>
      <c r="W934" s="40"/>
      <c r="X934" s="40"/>
      <c r="Y934" s="40"/>
      <c r="Z934" s="40"/>
      <c r="AA934" s="40"/>
      <c r="AB934" s="40"/>
      <c r="AC934" s="40"/>
      <c r="AD934" s="40"/>
      <c r="AE934" s="40"/>
      <c r="AF934" s="40"/>
      <c r="AG934" s="40"/>
    </row>
    <row r="935" spans="1:33" ht="15.75" outlineLevel="1">
      <c r="A935" s="56" t="str">
        <f>IF(OR(C935="",D935=""),"",$D$3&amp;"_"&amp;ROW()-13-COUNTBLANK($D$14:D935))</f>
        <v/>
      </c>
      <c r="B935" s="187" t="s">
        <v>413</v>
      </c>
      <c r="C935" s="187"/>
      <c r="D935" s="187"/>
      <c r="E935" s="187"/>
      <c r="F935" s="187"/>
      <c r="G935" s="187"/>
      <c r="H935" s="188"/>
      <c r="I935" s="188"/>
      <c r="J935" s="188"/>
      <c r="K935" s="188"/>
      <c r="L935" s="188"/>
      <c r="M935" s="188"/>
      <c r="N935" s="188"/>
      <c r="O935" s="188"/>
      <c r="P935" s="188"/>
      <c r="Q935" s="187"/>
      <c r="R935" s="187"/>
      <c r="S935" s="187"/>
      <c r="T935" s="40"/>
      <c r="U935" s="40"/>
      <c r="V935" s="40"/>
      <c r="W935" s="40"/>
      <c r="X935" s="40"/>
      <c r="Y935" s="40"/>
      <c r="Z935" s="40"/>
      <c r="AA935" s="40"/>
      <c r="AB935" s="40"/>
      <c r="AC935" s="40"/>
      <c r="AD935" s="40"/>
      <c r="AE935" s="40"/>
      <c r="AF935" s="40"/>
      <c r="AG935" s="40"/>
    </row>
    <row r="936" spans="1:33" ht="30" outlineLevel="1">
      <c r="A936" s="56" t="str">
        <f>IF(OR(C936="",D936=""),"",$D$3&amp;"_"&amp;ROW()-13-COUNTBLANK($D$14:D936))</f>
        <v>TLTS_782</v>
      </c>
      <c r="B936" s="22" t="s">
        <v>64</v>
      </c>
      <c r="C936" s="16" t="s">
        <v>589</v>
      </c>
      <c r="D936" s="16" t="s">
        <v>162</v>
      </c>
      <c r="E936" s="18"/>
      <c r="F936" s="51"/>
      <c r="G936" s="51"/>
      <c r="H936" s="51"/>
      <c r="I936" s="51"/>
      <c r="J936" s="51"/>
      <c r="K936" s="51"/>
      <c r="L936" s="51"/>
      <c r="M936" s="51"/>
      <c r="N936" s="51"/>
      <c r="O936" s="51"/>
      <c r="P936" s="51"/>
      <c r="Q936" s="54" t="str">
        <f t="shared" ref="Q936:Q943" si="123">IF(OR(IF(G936="",IF(F936="",IF(E936="","",E936),F936),G936)="F",IF(J936="",IF(I936="",IF(H936="","",H936),I936),J936)="F",IF(M936="",IF(L936="",IF(K936="","",K936),L936),M936)="F",IF(P936="",IF(O936="",IF(N936="","",N936),O936),P936)="F")=TRUE,"F",IF(OR(IF(G936="",IF(F936="",IF(E936="","",E936),F936),G936)="PE",IF(J936="",IF(I936="",IF(H936="","",H936),I936),J936)="PE",IF(M936="",IF(L936="",IF(K936="","",K936),L936),M936)="PE",IF(P936="",IF(O936="",IF(N936="","",N936),O936),P936)="PE")=TRUE,"PE",IF(AND(IF(G936="",IF(F936="",IF(E936="","",E936),F936),G936)="",IF(J936="",IF(I936="",IF(H936="","",H936),I936),J936)="",IF(M936="",IF(L936="",IF(K936="","",K936),L936),M936)="",IF(P936="",IF(O936="",IF(N936="","",N936),O936),P936)="")=TRUE,"","P")))</f>
        <v/>
      </c>
      <c r="R936" s="66"/>
      <c r="S936" s="116"/>
      <c r="T936" s="40"/>
      <c r="U936" s="40"/>
      <c r="V936" s="40"/>
      <c r="W936" s="40"/>
      <c r="X936" s="40"/>
      <c r="Y936" s="40"/>
      <c r="Z936" s="40"/>
      <c r="AA936" s="40"/>
      <c r="AB936" s="40"/>
      <c r="AC936" s="40"/>
      <c r="AD936" s="40"/>
      <c r="AE936" s="40"/>
      <c r="AF936" s="40"/>
      <c r="AG936" s="40"/>
    </row>
    <row r="937" spans="1:33" ht="30" outlineLevel="1">
      <c r="A937" s="56" t="str">
        <f>IF(OR(C937="",D937=""),"",$D$3&amp;"_"&amp;ROW()-13-COUNTBLANK($D$14:D937))</f>
        <v>TLTS_783</v>
      </c>
      <c r="B937" s="22" t="s">
        <v>146</v>
      </c>
      <c r="C937" s="16" t="s">
        <v>590</v>
      </c>
      <c r="D937" s="16" t="s">
        <v>612</v>
      </c>
      <c r="E937" s="18"/>
      <c r="F937" s="17"/>
      <c r="G937" s="17"/>
      <c r="H937" s="17"/>
      <c r="I937" s="17"/>
      <c r="J937" s="17"/>
      <c r="K937" s="17"/>
      <c r="L937" s="17"/>
      <c r="M937" s="17"/>
      <c r="N937" s="17"/>
      <c r="O937" s="17"/>
      <c r="P937" s="17"/>
      <c r="Q937" s="54" t="str">
        <f t="shared" si="123"/>
        <v/>
      </c>
      <c r="R937" s="66"/>
      <c r="S937" s="66"/>
      <c r="T937" s="40"/>
      <c r="U937" s="40"/>
      <c r="V937" s="40"/>
      <c r="W937" s="40"/>
      <c r="X937" s="40"/>
      <c r="Y937" s="40"/>
      <c r="Z937" s="40"/>
      <c r="AA937" s="40"/>
      <c r="AB937" s="40"/>
      <c r="AC937" s="40"/>
      <c r="AD937" s="40"/>
      <c r="AE937" s="40"/>
      <c r="AF937" s="40"/>
      <c r="AG937" s="40"/>
    </row>
    <row r="938" spans="1:33" ht="45" outlineLevel="1">
      <c r="A938" s="56" t="str">
        <f>IF(OR(C938="",D938=""),"",$D$3&amp;"_"&amp;ROW()-13-COUNTBLANK($D$14:D938))</f>
        <v>TLTS_784</v>
      </c>
      <c r="B938" s="67" t="s">
        <v>152</v>
      </c>
      <c r="C938" s="67" t="s">
        <v>591</v>
      </c>
      <c r="D938" s="68" t="s">
        <v>153</v>
      </c>
      <c r="E938" s="18"/>
      <c r="F938" s="18"/>
      <c r="G938" s="18"/>
      <c r="H938" s="17"/>
      <c r="I938" s="17"/>
      <c r="J938" s="17"/>
      <c r="K938" s="17"/>
      <c r="L938" s="17"/>
      <c r="M938" s="17"/>
      <c r="N938" s="17"/>
      <c r="O938" s="17"/>
      <c r="P938" s="17"/>
      <c r="Q938" s="54" t="str">
        <f t="shared" si="123"/>
        <v/>
      </c>
      <c r="R938" s="66"/>
      <c r="S938" s="66"/>
      <c r="T938" s="40"/>
      <c r="U938" s="40"/>
      <c r="V938" s="40"/>
      <c r="W938" s="40"/>
      <c r="X938" s="40"/>
      <c r="Y938" s="40"/>
      <c r="Z938" s="40"/>
      <c r="AA938" s="40"/>
      <c r="AB938" s="40"/>
      <c r="AC938" s="40"/>
      <c r="AD938" s="40"/>
      <c r="AE938" s="40"/>
      <c r="AF938" s="40"/>
      <c r="AG938" s="40"/>
    </row>
    <row r="939" spans="1:33" ht="45" outlineLevel="1">
      <c r="A939" s="56" t="str">
        <f>IF(OR(C939="",D939=""),"",$D$3&amp;"_"&amp;ROW()-13-COUNTBLANK($D$14:D939))</f>
        <v>TLTS_785</v>
      </c>
      <c r="B939" s="67" t="s">
        <v>59</v>
      </c>
      <c r="C939" s="69" t="s">
        <v>592</v>
      </c>
      <c r="D939" s="68" t="s">
        <v>372</v>
      </c>
      <c r="E939" s="18"/>
      <c r="F939" s="18"/>
      <c r="G939" s="18"/>
      <c r="H939" s="18"/>
      <c r="I939" s="18"/>
      <c r="J939" s="18"/>
      <c r="K939" s="18"/>
      <c r="L939" s="18"/>
      <c r="M939" s="18"/>
      <c r="N939" s="18"/>
      <c r="O939" s="18"/>
      <c r="P939" s="18"/>
      <c r="Q939" s="55" t="str">
        <f t="shared" si="123"/>
        <v/>
      </c>
      <c r="R939" s="66"/>
      <c r="S939" s="66"/>
      <c r="T939" s="40"/>
      <c r="U939" s="40"/>
      <c r="V939" s="40"/>
      <c r="W939" s="40"/>
      <c r="X939" s="40"/>
      <c r="Y939" s="40"/>
      <c r="Z939" s="40"/>
      <c r="AA939" s="40"/>
      <c r="AB939" s="40"/>
      <c r="AC939" s="40"/>
      <c r="AD939" s="40"/>
      <c r="AE939" s="40"/>
      <c r="AF939" s="40"/>
      <c r="AG939" s="40"/>
    </row>
    <row r="940" spans="1:33" ht="30" outlineLevel="1">
      <c r="A940" s="56" t="str">
        <f>IF(OR(C940="",D940=""),"",$D$3&amp;"_"&amp;ROW()-13-COUNTBLANK($D$14:D940))</f>
        <v>TLTS_786</v>
      </c>
      <c r="B940" s="67" t="s">
        <v>156</v>
      </c>
      <c r="C940" s="67" t="s">
        <v>593</v>
      </c>
      <c r="D940" s="68" t="s">
        <v>415</v>
      </c>
      <c r="E940" s="18"/>
      <c r="F940" s="18"/>
      <c r="G940" s="18"/>
      <c r="H940" s="18"/>
      <c r="I940" s="18"/>
      <c r="J940" s="18"/>
      <c r="K940" s="18"/>
      <c r="L940" s="18"/>
      <c r="M940" s="18"/>
      <c r="N940" s="18"/>
      <c r="O940" s="18"/>
      <c r="P940" s="18"/>
      <c r="Q940" s="55" t="str">
        <f t="shared" si="123"/>
        <v/>
      </c>
      <c r="R940" s="66"/>
      <c r="S940" s="66"/>
      <c r="T940" s="40"/>
      <c r="U940" s="40"/>
      <c r="V940" s="40"/>
      <c r="W940" s="40"/>
      <c r="X940" s="40"/>
      <c r="Y940" s="40"/>
      <c r="Z940" s="40"/>
      <c r="AA940" s="40"/>
      <c r="AB940" s="40"/>
      <c r="AC940" s="40"/>
      <c r="AD940" s="40"/>
      <c r="AE940" s="40"/>
      <c r="AF940" s="40"/>
      <c r="AG940" s="40"/>
    </row>
    <row r="941" spans="1:33" ht="30" outlineLevel="1">
      <c r="A941" s="56" t="str">
        <f>IF(OR(C941="",D941=""),"",$D$3&amp;"_"&amp;ROW()-13-COUNTBLANK($D$14:D941))</f>
        <v>TLTS_787</v>
      </c>
      <c r="B941" s="67" t="s">
        <v>157</v>
      </c>
      <c r="C941" s="67" t="s">
        <v>594</v>
      </c>
      <c r="D941" s="68" t="s">
        <v>147</v>
      </c>
      <c r="E941" s="18"/>
      <c r="F941" s="18"/>
      <c r="G941" s="18"/>
      <c r="H941" s="17"/>
      <c r="I941" s="17"/>
      <c r="J941" s="17"/>
      <c r="K941" s="17"/>
      <c r="L941" s="17"/>
      <c r="M941" s="17"/>
      <c r="N941" s="17"/>
      <c r="O941" s="17"/>
      <c r="P941" s="17"/>
      <c r="Q941" s="54" t="str">
        <f t="shared" si="123"/>
        <v/>
      </c>
      <c r="R941" s="66"/>
      <c r="S941" s="66"/>
      <c r="T941" s="40"/>
      <c r="U941" s="40"/>
      <c r="V941" s="40"/>
      <c r="W941" s="40"/>
      <c r="X941" s="40"/>
      <c r="Y941" s="40"/>
      <c r="Z941" s="40"/>
      <c r="AA941" s="40"/>
      <c r="AB941" s="40"/>
      <c r="AC941" s="40"/>
      <c r="AD941" s="40"/>
      <c r="AE941" s="40"/>
      <c r="AF941" s="40"/>
      <c r="AG941" s="40"/>
    </row>
    <row r="942" spans="1:33" ht="45" outlineLevel="1">
      <c r="A942" s="56" t="str">
        <f>IF(OR(C942="",D942=""),"",$D$3&amp;"_"&amp;ROW()-13-COUNTBLANK($D$14:D942))</f>
        <v>TLTS_788</v>
      </c>
      <c r="B942" s="67" t="s">
        <v>63</v>
      </c>
      <c r="C942" s="67" t="s">
        <v>595</v>
      </c>
      <c r="D942" s="68" t="s">
        <v>158</v>
      </c>
      <c r="E942" s="18"/>
      <c r="F942" s="18"/>
      <c r="G942" s="18"/>
      <c r="H942" s="18"/>
      <c r="I942" s="18"/>
      <c r="J942" s="18"/>
      <c r="K942" s="18"/>
      <c r="L942" s="18"/>
      <c r="M942" s="18"/>
      <c r="N942" s="18"/>
      <c r="O942" s="18"/>
      <c r="P942" s="18"/>
      <c r="Q942" s="55" t="str">
        <f t="shared" si="123"/>
        <v/>
      </c>
      <c r="R942" s="66"/>
      <c r="S942" s="66"/>
      <c r="T942" s="40"/>
      <c r="U942" s="40"/>
      <c r="V942" s="40"/>
      <c r="W942" s="40"/>
      <c r="X942" s="40"/>
      <c r="Y942" s="40"/>
      <c r="Z942" s="40"/>
      <c r="AA942" s="40"/>
      <c r="AB942" s="40"/>
      <c r="AC942" s="40"/>
      <c r="AD942" s="40"/>
      <c r="AE942" s="40"/>
      <c r="AF942" s="40"/>
      <c r="AG942" s="40"/>
    </row>
    <row r="943" spans="1:33" ht="45" outlineLevel="1">
      <c r="A943" s="56" t="str">
        <f>IF(OR(C943="",D943=""),"",$D$3&amp;"_"&amp;ROW()-13-COUNTBLANK($D$14:D943))</f>
        <v>TLTS_789</v>
      </c>
      <c r="B943" s="67" t="s">
        <v>351</v>
      </c>
      <c r="C943" s="67" t="s">
        <v>596</v>
      </c>
      <c r="D943" s="22" t="s">
        <v>414</v>
      </c>
      <c r="E943" s="18"/>
      <c r="F943" s="18"/>
      <c r="G943" s="18"/>
      <c r="H943" s="18"/>
      <c r="I943" s="18"/>
      <c r="J943" s="18"/>
      <c r="K943" s="18"/>
      <c r="L943" s="18"/>
      <c r="M943" s="18"/>
      <c r="N943" s="18"/>
      <c r="O943" s="18"/>
      <c r="P943" s="18"/>
      <c r="Q943" s="55" t="str">
        <f t="shared" si="123"/>
        <v/>
      </c>
      <c r="R943" s="66"/>
      <c r="S943" s="66"/>
      <c r="T943" s="40"/>
      <c r="U943" s="40"/>
      <c r="V943" s="40"/>
      <c r="W943" s="40"/>
      <c r="X943" s="40"/>
      <c r="Y943" s="40"/>
      <c r="Z943" s="40"/>
      <c r="AA943" s="40"/>
      <c r="AB943" s="40"/>
      <c r="AC943" s="40"/>
      <c r="AD943" s="40"/>
      <c r="AE943" s="40"/>
      <c r="AF943" s="40"/>
      <c r="AG943" s="40"/>
    </row>
    <row r="944" spans="1:33" ht="15.75" outlineLevel="1">
      <c r="A944" s="56" t="str">
        <f>IF(OR(C944="",D944=""),"",$D$3&amp;"_"&amp;ROW()-13-COUNTBLANK($D$14:D944))</f>
        <v/>
      </c>
      <c r="B944" s="187" t="s">
        <v>609</v>
      </c>
      <c r="C944" s="187"/>
      <c r="D944" s="187"/>
      <c r="E944" s="187"/>
      <c r="F944" s="187"/>
      <c r="G944" s="187"/>
      <c r="H944" s="188"/>
      <c r="I944" s="188"/>
      <c r="J944" s="188"/>
      <c r="K944" s="188"/>
      <c r="L944" s="188"/>
      <c r="M944" s="188"/>
      <c r="N944" s="188"/>
      <c r="O944" s="188"/>
      <c r="P944" s="188"/>
      <c r="Q944" s="187"/>
      <c r="R944" s="187"/>
      <c r="S944" s="187"/>
      <c r="T944" s="40"/>
      <c r="U944" s="40"/>
      <c r="V944" s="40"/>
      <c r="W944" s="40"/>
      <c r="X944" s="40"/>
      <c r="Y944" s="40"/>
      <c r="Z944" s="40"/>
      <c r="AA944" s="40"/>
      <c r="AB944" s="40"/>
      <c r="AC944" s="40"/>
      <c r="AD944" s="40"/>
      <c r="AE944" s="40"/>
      <c r="AF944" s="40"/>
      <c r="AG944" s="40"/>
    </row>
    <row r="945" spans="1:33" ht="30" outlineLevel="1">
      <c r="A945" s="56" t="str">
        <f>IF(OR(C945="",D945=""),"",$D$3&amp;"_"&amp;ROW()-13-COUNTBLANK($D$14:D945))</f>
        <v>TLTS_790</v>
      </c>
      <c r="B945" s="22" t="s">
        <v>64</v>
      </c>
      <c r="C945" s="16" t="s">
        <v>589</v>
      </c>
      <c r="D945" s="16" t="s">
        <v>162</v>
      </c>
      <c r="E945" s="18"/>
      <c r="F945" s="51"/>
      <c r="G945" s="51"/>
      <c r="H945" s="51"/>
      <c r="I945" s="51"/>
      <c r="J945" s="51"/>
      <c r="K945" s="51"/>
      <c r="L945" s="51"/>
      <c r="M945" s="51"/>
      <c r="N945" s="51"/>
      <c r="O945" s="51"/>
      <c r="P945" s="51"/>
      <c r="Q945" s="54" t="str">
        <f t="shared" ref="Q945:Q952" si="124">IF(OR(IF(G945="",IF(F945="",IF(E945="","",E945),F945),G945)="F",IF(J945="",IF(I945="",IF(H945="","",H945),I945),J945)="F",IF(M945="",IF(L945="",IF(K945="","",K945),L945),M945)="F",IF(P945="",IF(O945="",IF(N945="","",N945),O945),P945)="F")=TRUE,"F",IF(OR(IF(G945="",IF(F945="",IF(E945="","",E945),F945),G945)="PE",IF(J945="",IF(I945="",IF(H945="","",H945),I945),J945)="PE",IF(M945="",IF(L945="",IF(K945="","",K945),L945),M945)="PE",IF(P945="",IF(O945="",IF(N945="","",N945),O945),P945)="PE")=TRUE,"PE",IF(AND(IF(G945="",IF(F945="",IF(E945="","",E945),F945),G945)="",IF(J945="",IF(I945="",IF(H945="","",H945),I945),J945)="",IF(M945="",IF(L945="",IF(K945="","",K945),L945),M945)="",IF(P945="",IF(O945="",IF(N945="","",N945),O945),P945)="")=TRUE,"","P")))</f>
        <v/>
      </c>
      <c r="R945" s="66"/>
      <c r="S945" s="116"/>
      <c r="T945" s="40"/>
      <c r="U945" s="40"/>
      <c r="V945" s="40"/>
      <c r="W945" s="40"/>
      <c r="X945" s="40"/>
      <c r="Y945" s="40"/>
      <c r="Z945" s="40"/>
      <c r="AA945" s="40"/>
      <c r="AB945" s="40"/>
      <c r="AC945" s="40"/>
      <c r="AD945" s="40"/>
      <c r="AE945" s="40"/>
      <c r="AF945" s="40"/>
      <c r="AG945" s="40"/>
    </row>
    <row r="946" spans="1:33" ht="30" outlineLevel="1">
      <c r="A946" s="56" t="str">
        <f>IF(OR(C946="",D946=""),"",$D$3&amp;"_"&amp;ROW()-13-COUNTBLANK($D$14:D946))</f>
        <v>TLTS_791</v>
      </c>
      <c r="B946" s="22" t="s">
        <v>146</v>
      </c>
      <c r="C946" s="16" t="s">
        <v>590</v>
      </c>
      <c r="D946" s="16" t="s">
        <v>610</v>
      </c>
      <c r="E946" s="18"/>
      <c r="F946" s="17"/>
      <c r="G946" s="17"/>
      <c r="H946" s="17"/>
      <c r="I946" s="17"/>
      <c r="J946" s="17"/>
      <c r="K946" s="17"/>
      <c r="L946" s="17"/>
      <c r="M946" s="17"/>
      <c r="N946" s="17"/>
      <c r="O946" s="17"/>
      <c r="P946" s="17"/>
      <c r="Q946" s="54" t="str">
        <f t="shared" si="124"/>
        <v/>
      </c>
      <c r="R946" s="66"/>
      <c r="S946" s="66"/>
      <c r="T946" s="40"/>
      <c r="U946" s="40"/>
      <c r="V946" s="40"/>
      <c r="W946" s="40"/>
      <c r="X946" s="40"/>
      <c r="Y946" s="40"/>
      <c r="Z946" s="40"/>
      <c r="AA946" s="40"/>
      <c r="AB946" s="40"/>
      <c r="AC946" s="40"/>
      <c r="AD946" s="40"/>
      <c r="AE946" s="40"/>
      <c r="AF946" s="40"/>
      <c r="AG946" s="40"/>
    </row>
    <row r="947" spans="1:33" ht="45" outlineLevel="1">
      <c r="A947" s="56" t="str">
        <f>IF(OR(C947="",D947=""),"",$D$3&amp;"_"&amp;ROW()-13-COUNTBLANK($D$14:D947))</f>
        <v>TLTS_792</v>
      </c>
      <c r="B947" s="67" t="s">
        <v>152</v>
      </c>
      <c r="C947" s="67" t="s">
        <v>591</v>
      </c>
      <c r="D947" s="68" t="s">
        <v>153</v>
      </c>
      <c r="E947" s="18"/>
      <c r="F947" s="18"/>
      <c r="G947" s="18"/>
      <c r="H947" s="17"/>
      <c r="I947" s="17"/>
      <c r="J947" s="17"/>
      <c r="K947" s="17"/>
      <c r="L947" s="17"/>
      <c r="M947" s="17"/>
      <c r="N947" s="17"/>
      <c r="O947" s="17"/>
      <c r="P947" s="17"/>
      <c r="Q947" s="54" t="str">
        <f t="shared" si="124"/>
        <v/>
      </c>
      <c r="R947" s="66"/>
      <c r="S947" s="66"/>
      <c r="T947" s="40"/>
      <c r="U947" s="40"/>
      <c r="V947" s="40"/>
      <c r="W947" s="40"/>
      <c r="X947" s="40"/>
      <c r="Y947" s="40"/>
      <c r="Z947" s="40"/>
      <c r="AA947" s="40"/>
      <c r="AB947" s="40"/>
      <c r="AC947" s="40"/>
      <c r="AD947" s="40"/>
      <c r="AE947" s="40"/>
      <c r="AF947" s="40"/>
      <c r="AG947" s="40"/>
    </row>
    <row r="948" spans="1:33" ht="45" outlineLevel="1">
      <c r="A948" s="56" t="str">
        <f>IF(OR(C948="",D948=""),"",$D$3&amp;"_"&amp;ROW()-13-COUNTBLANK($D$14:D948))</f>
        <v>TLTS_793</v>
      </c>
      <c r="B948" s="67" t="s">
        <v>59</v>
      </c>
      <c r="C948" s="69" t="s">
        <v>592</v>
      </c>
      <c r="D948" s="68" t="s">
        <v>372</v>
      </c>
      <c r="E948" s="18"/>
      <c r="F948" s="18"/>
      <c r="G948" s="18"/>
      <c r="H948" s="18"/>
      <c r="I948" s="18"/>
      <c r="J948" s="18"/>
      <c r="K948" s="18"/>
      <c r="L948" s="18"/>
      <c r="M948" s="18"/>
      <c r="N948" s="18"/>
      <c r="O948" s="18"/>
      <c r="P948" s="18"/>
      <c r="Q948" s="55" t="str">
        <f t="shared" si="124"/>
        <v/>
      </c>
      <c r="R948" s="66"/>
      <c r="S948" s="66"/>
      <c r="T948" s="40"/>
      <c r="U948" s="40"/>
      <c r="V948" s="40"/>
      <c r="W948" s="40"/>
      <c r="X948" s="40"/>
      <c r="Y948" s="40"/>
      <c r="Z948" s="40"/>
      <c r="AA948" s="40"/>
      <c r="AB948" s="40"/>
      <c r="AC948" s="40"/>
      <c r="AD948" s="40"/>
      <c r="AE948" s="40"/>
      <c r="AF948" s="40"/>
      <c r="AG948" s="40"/>
    </row>
    <row r="949" spans="1:33" ht="30" outlineLevel="1">
      <c r="A949" s="56" t="str">
        <f>IF(OR(C949="",D949=""),"",$D$3&amp;"_"&amp;ROW()-13-COUNTBLANK($D$14:D949))</f>
        <v>TLTS_794</v>
      </c>
      <c r="B949" s="67" t="s">
        <v>156</v>
      </c>
      <c r="C949" s="67" t="s">
        <v>593</v>
      </c>
      <c r="D949" s="68" t="s">
        <v>432</v>
      </c>
      <c r="E949" s="18"/>
      <c r="F949" s="18"/>
      <c r="G949" s="18"/>
      <c r="H949" s="18"/>
      <c r="I949" s="18"/>
      <c r="J949" s="18"/>
      <c r="K949" s="18"/>
      <c r="L949" s="18"/>
      <c r="M949" s="18"/>
      <c r="N949" s="18"/>
      <c r="O949" s="18"/>
      <c r="P949" s="18"/>
      <c r="Q949" s="55" t="str">
        <f t="shared" si="124"/>
        <v/>
      </c>
      <c r="R949" s="66"/>
      <c r="S949" s="66"/>
      <c r="T949" s="40"/>
      <c r="U949" s="40"/>
      <c r="V949" s="40"/>
      <c r="W949" s="40"/>
      <c r="X949" s="40"/>
      <c r="Y949" s="40"/>
      <c r="Z949" s="40"/>
      <c r="AA949" s="40"/>
      <c r="AB949" s="40"/>
      <c r="AC949" s="40"/>
      <c r="AD949" s="40"/>
      <c r="AE949" s="40"/>
      <c r="AF949" s="40"/>
      <c r="AG949" s="40"/>
    </row>
    <row r="950" spans="1:33" ht="30" outlineLevel="1">
      <c r="A950" s="56" t="str">
        <f>IF(OR(C950="",D950=""),"",$D$3&amp;"_"&amp;ROW()-13-COUNTBLANK($D$14:D950))</f>
        <v>TLTS_795</v>
      </c>
      <c r="B950" s="67" t="s">
        <v>157</v>
      </c>
      <c r="C950" s="67" t="s">
        <v>594</v>
      </c>
      <c r="D950" s="68" t="s">
        <v>147</v>
      </c>
      <c r="E950" s="18"/>
      <c r="F950" s="18"/>
      <c r="G950" s="18"/>
      <c r="H950" s="17"/>
      <c r="I950" s="17"/>
      <c r="J950" s="17"/>
      <c r="K950" s="17"/>
      <c r="L950" s="17"/>
      <c r="M950" s="17"/>
      <c r="N950" s="17"/>
      <c r="O950" s="17"/>
      <c r="P950" s="17"/>
      <c r="Q950" s="54" t="str">
        <f t="shared" si="124"/>
        <v/>
      </c>
      <c r="R950" s="66"/>
      <c r="S950" s="66"/>
      <c r="T950" s="40"/>
      <c r="U950" s="40"/>
      <c r="V950" s="40"/>
      <c r="W950" s="40"/>
      <c r="X950" s="40"/>
      <c r="Y950" s="40"/>
      <c r="Z950" s="40"/>
      <c r="AA950" s="40"/>
      <c r="AB950" s="40"/>
      <c r="AC950" s="40"/>
      <c r="AD950" s="40"/>
      <c r="AE950" s="40"/>
      <c r="AF950" s="40"/>
      <c r="AG950" s="40"/>
    </row>
    <row r="951" spans="1:33" ht="45" outlineLevel="1">
      <c r="A951" s="56" t="str">
        <f>IF(OR(C951="",D951=""),"",$D$3&amp;"_"&amp;ROW()-13-COUNTBLANK($D$14:D951))</f>
        <v>TLTS_796</v>
      </c>
      <c r="B951" s="67" t="s">
        <v>63</v>
      </c>
      <c r="C951" s="67" t="s">
        <v>595</v>
      </c>
      <c r="D951" s="68" t="s">
        <v>158</v>
      </c>
      <c r="E951" s="18"/>
      <c r="F951" s="18"/>
      <c r="G951" s="18"/>
      <c r="H951" s="18"/>
      <c r="I951" s="18"/>
      <c r="J951" s="18"/>
      <c r="K951" s="18"/>
      <c r="L951" s="18"/>
      <c r="M951" s="18"/>
      <c r="N951" s="18"/>
      <c r="O951" s="18"/>
      <c r="P951" s="18"/>
      <c r="Q951" s="55" t="str">
        <f t="shared" si="124"/>
        <v/>
      </c>
      <c r="R951" s="66"/>
      <c r="S951" s="66"/>
      <c r="T951" s="40"/>
      <c r="U951" s="40"/>
      <c r="V951" s="40"/>
      <c r="W951" s="40"/>
      <c r="X951" s="40"/>
      <c r="Y951" s="40"/>
      <c r="Z951" s="40"/>
      <c r="AA951" s="40"/>
      <c r="AB951" s="40"/>
      <c r="AC951" s="40"/>
      <c r="AD951" s="40"/>
      <c r="AE951" s="40"/>
      <c r="AF951" s="40"/>
      <c r="AG951" s="40"/>
    </row>
    <row r="952" spans="1:33" ht="45" outlineLevel="1">
      <c r="A952" s="56" t="str">
        <f>IF(OR(C952="",D952=""),"",$D$3&amp;"_"&amp;ROW()-13-COUNTBLANK($D$14:D952))</f>
        <v>TLTS_797</v>
      </c>
      <c r="B952" s="67" t="s">
        <v>351</v>
      </c>
      <c r="C952" s="67" t="s">
        <v>596</v>
      </c>
      <c r="D952" s="22" t="s">
        <v>611</v>
      </c>
      <c r="E952" s="18"/>
      <c r="F952" s="18"/>
      <c r="G952" s="18"/>
      <c r="H952" s="18"/>
      <c r="I952" s="18"/>
      <c r="J952" s="18"/>
      <c r="K952" s="18"/>
      <c r="L952" s="18"/>
      <c r="M952" s="18"/>
      <c r="N952" s="18"/>
      <c r="O952" s="18"/>
      <c r="P952" s="18"/>
      <c r="Q952" s="55" t="str">
        <f t="shared" si="124"/>
        <v/>
      </c>
      <c r="R952" s="66"/>
      <c r="S952" s="66"/>
      <c r="T952" s="40"/>
      <c r="U952" s="40"/>
      <c r="V952" s="40"/>
      <c r="W952" s="40"/>
      <c r="X952" s="40"/>
      <c r="Y952" s="40"/>
      <c r="Z952" s="40"/>
      <c r="AA952" s="40"/>
      <c r="AB952" s="40"/>
      <c r="AC952" s="40"/>
      <c r="AD952" s="40"/>
      <c r="AE952" s="40"/>
      <c r="AF952" s="40"/>
      <c r="AG952" s="40"/>
    </row>
    <row r="953" spans="1:33" ht="15.75" outlineLevel="1">
      <c r="A953" s="56" t="str">
        <f>IF(OR(C953="",D953=""),"",$D$3&amp;"_"&amp;ROW()-13-COUNTBLANK($D$14:D953))</f>
        <v/>
      </c>
      <c r="B953" s="187" t="s">
        <v>417</v>
      </c>
      <c r="C953" s="187"/>
      <c r="D953" s="187"/>
      <c r="E953" s="187"/>
      <c r="F953" s="187"/>
      <c r="G953" s="187"/>
      <c r="H953" s="188"/>
      <c r="I953" s="188"/>
      <c r="J953" s="188"/>
      <c r="K953" s="188"/>
      <c r="L953" s="188"/>
      <c r="M953" s="188"/>
      <c r="N953" s="188"/>
      <c r="O953" s="188"/>
      <c r="P953" s="188"/>
      <c r="Q953" s="187"/>
      <c r="R953" s="187"/>
      <c r="S953" s="187"/>
      <c r="T953" s="41"/>
      <c r="U953" s="41"/>
      <c r="V953" s="41"/>
      <c r="W953" s="41"/>
      <c r="X953" s="41"/>
      <c r="Y953" s="41"/>
      <c r="Z953" s="41"/>
      <c r="AA953" s="41"/>
      <c r="AB953" s="41"/>
      <c r="AC953" s="41"/>
      <c r="AD953" s="41"/>
      <c r="AE953" s="41"/>
      <c r="AF953" s="41"/>
      <c r="AG953" s="41"/>
    </row>
    <row r="954" spans="1:33" ht="30" outlineLevel="1">
      <c r="A954" s="56" t="str">
        <f>IF(OR(C954="",D954=""),"",$D$3&amp;"_"&amp;ROW()-13-COUNTBLANK($D$14:D954))</f>
        <v>TLTS_798</v>
      </c>
      <c r="B954" s="64" t="s">
        <v>64</v>
      </c>
      <c r="C954" s="24" t="s">
        <v>597</v>
      </c>
      <c r="D954" s="24" t="s">
        <v>214</v>
      </c>
      <c r="E954" s="18" t="s">
        <v>212</v>
      </c>
      <c r="F954" s="51"/>
      <c r="G954" s="51"/>
      <c r="H954" s="51"/>
      <c r="I954" s="51"/>
      <c r="J954" s="51"/>
      <c r="K954" s="51"/>
      <c r="L954" s="51"/>
      <c r="M954" s="51"/>
      <c r="N954" s="51"/>
      <c r="O954" s="51"/>
      <c r="P954" s="51"/>
      <c r="Q954" s="55" t="str">
        <f t="shared" ref="Q954:Q958" si="125">IF(OR(IF(G954="",IF(F954="",IF(E954="","",E954),F954),G954)="F",IF(J954="",IF(I954="",IF(H954="","",H954),I954),J954)="F",IF(M954="",IF(L954="",IF(K954="","",K954),L954),M954)="F",IF(P954="",IF(O954="",IF(N954="","",N954),O954),P954)="F")=TRUE,"F",IF(OR(IF(G954="",IF(F954="",IF(E954="","",E954),F954),G954)="PE",IF(J954="",IF(I954="",IF(H954="","",H954),I954),J954)="PE",IF(M954="",IF(L954="",IF(K954="","",K954),L954),M954)="PE",IF(P954="",IF(O954="",IF(N954="","",N954),O954),P954)="PE")=TRUE,"PE",IF(AND(IF(G954="",IF(F954="",IF(E954="","",E954),F954),G954)="",IF(J954="",IF(I954="",IF(H954="","",H954),I954),J954)="",IF(M954="",IF(L954="",IF(K954="","",K954),L954),M954)="",IF(P954="",IF(O954="",IF(N954="","",N954),O954),P954)="")=TRUE,"","P")))</f>
        <v>P</v>
      </c>
      <c r="R954" s="66"/>
      <c r="S954" s="66"/>
      <c r="T954" s="40"/>
      <c r="U954" s="40"/>
      <c r="V954" s="40"/>
      <c r="W954" s="40"/>
      <c r="X954" s="40"/>
      <c r="Y954" s="40"/>
      <c r="Z954" s="40"/>
      <c r="AA954" s="40"/>
      <c r="AB954" s="40"/>
      <c r="AC954" s="40"/>
      <c r="AD954" s="40"/>
      <c r="AE954" s="40"/>
      <c r="AF954" s="40"/>
      <c r="AG954" s="40"/>
    </row>
    <row r="955" spans="1:33" ht="45" outlineLevel="1">
      <c r="A955" s="56" t="str">
        <f>IF(OR(C955="",D955=""),"",$D$3&amp;"_"&amp;ROW()-13-COUNTBLANK($D$14:D955))</f>
        <v>TLTS_799</v>
      </c>
      <c r="B955" s="72" t="s">
        <v>215</v>
      </c>
      <c r="C955" s="72" t="s">
        <v>598</v>
      </c>
      <c r="D955" s="68" t="s">
        <v>216</v>
      </c>
      <c r="E955" s="18" t="s">
        <v>212</v>
      </c>
      <c r="F955" s="17"/>
      <c r="G955" s="17"/>
      <c r="H955" s="17"/>
      <c r="I955" s="17"/>
      <c r="J955" s="17"/>
      <c r="K955" s="17"/>
      <c r="L955" s="17"/>
      <c r="M955" s="17"/>
      <c r="N955" s="17"/>
      <c r="O955" s="17"/>
      <c r="P955" s="17"/>
      <c r="Q955" s="54" t="str">
        <f t="shared" si="125"/>
        <v>P</v>
      </c>
      <c r="R955" s="66"/>
      <c r="S955" s="66"/>
      <c r="T955" s="41"/>
      <c r="U955" s="41"/>
      <c r="V955" s="41"/>
      <c r="W955" s="41"/>
      <c r="X955" s="41"/>
      <c r="Y955" s="41"/>
      <c r="Z955" s="41"/>
      <c r="AA955" s="41"/>
      <c r="AB955" s="41"/>
      <c r="AC955" s="41"/>
      <c r="AD955" s="41"/>
      <c r="AE955" s="41"/>
      <c r="AF955" s="41"/>
      <c r="AG955" s="41"/>
    </row>
    <row r="956" spans="1:33" ht="45" outlineLevel="1">
      <c r="A956" s="56" t="str">
        <f>IF(OR(C956="",D956=""),"",$D$3&amp;"_"&amp;ROW()-13-COUNTBLANK($D$14:D956))</f>
        <v>TLTS_800</v>
      </c>
      <c r="B956" s="72" t="s">
        <v>217</v>
      </c>
      <c r="C956" s="72" t="s">
        <v>599</v>
      </c>
      <c r="D956" s="23" t="s">
        <v>62</v>
      </c>
      <c r="E956" s="18" t="s">
        <v>212</v>
      </c>
      <c r="F956" s="17"/>
      <c r="G956" s="17"/>
      <c r="H956" s="17"/>
      <c r="I956" s="17"/>
      <c r="J956" s="17"/>
      <c r="K956" s="17"/>
      <c r="L956" s="17"/>
      <c r="M956" s="17"/>
      <c r="N956" s="17"/>
      <c r="O956" s="17"/>
      <c r="P956" s="17"/>
      <c r="Q956" s="54" t="str">
        <f t="shared" si="125"/>
        <v>P</v>
      </c>
      <c r="R956" s="66"/>
      <c r="S956" s="66"/>
      <c r="T956" s="41"/>
      <c r="U956" s="41"/>
      <c r="V956" s="41"/>
      <c r="W956" s="41"/>
      <c r="X956" s="41"/>
      <c r="Y956" s="41"/>
      <c r="Z956" s="41"/>
      <c r="AA956" s="41"/>
      <c r="AB956" s="41"/>
      <c r="AC956" s="41"/>
      <c r="AD956" s="41"/>
      <c r="AE956" s="41"/>
      <c r="AF956" s="41"/>
      <c r="AG956" s="41"/>
    </row>
    <row r="957" spans="1:33" ht="45" outlineLevel="1">
      <c r="A957" s="56" t="str">
        <f>IF(OR(C957="",D957=""),"",$D$3&amp;"_"&amp;ROW()-13-COUNTBLANK($D$14:D957))</f>
        <v>TLTS_801</v>
      </c>
      <c r="B957" s="72" t="s">
        <v>59</v>
      </c>
      <c r="C957" s="113" t="s">
        <v>592</v>
      </c>
      <c r="D957" s="23" t="s">
        <v>218</v>
      </c>
      <c r="E957" s="18" t="s">
        <v>212</v>
      </c>
      <c r="F957" s="17"/>
      <c r="G957" s="17"/>
      <c r="H957" s="17"/>
      <c r="I957" s="17"/>
      <c r="J957" s="17"/>
      <c r="K957" s="17"/>
      <c r="L957" s="17"/>
      <c r="M957" s="17"/>
      <c r="N957" s="17"/>
      <c r="O957" s="17"/>
      <c r="P957" s="17"/>
      <c r="Q957" s="54" t="str">
        <f t="shared" si="125"/>
        <v>P</v>
      </c>
      <c r="R957" s="66"/>
      <c r="S957" s="66"/>
      <c r="T957" s="41"/>
      <c r="U957" s="41"/>
      <c r="V957" s="41"/>
      <c r="W957" s="41"/>
      <c r="X957" s="41"/>
      <c r="Y957" s="41"/>
      <c r="Z957" s="41"/>
      <c r="AA957" s="41"/>
      <c r="AB957" s="41"/>
      <c r="AC957" s="41"/>
      <c r="AD957" s="41"/>
      <c r="AE957" s="41"/>
      <c r="AF957" s="41"/>
      <c r="AG957" s="41"/>
    </row>
    <row r="958" spans="1:33" ht="30" outlineLevel="1">
      <c r="A958" s="56" t="str">
        <f>IF(OR(C958="",D958=""),"",$D$3&amp;"_"&amp;ROW()-13-COUNTBLANK($D$14:D958))</f>
        <v>TLTS_802</v>
      </c>
      <c r="B958" s="72" t="s">
        <v>219</v>
      </c>
      <c r="C958" s="72" t="s">
        <v>600</v>
      </c>
      <c r="D958" s="23" t="s">
        <v>218</v>
      </c>
      <c r="E958" s="18" t="s">
        <v>212</v>
      </c>
      <c r="F958" s="17"/>
      <c r="G958" s="17"/>
      <c r="H958" s="17"/>
      <c r="I958" s="17"/>
      <c r="J958" s="17"/>
      <c r="K958" s="17"/>
      <c r="L958" s="17"/>
      <c r="M958" s="17"/>
      <c r="N958" s="17"/>
      <c r="O958" s="17"/>
      <c r="P958" s="17"/>
      <c r="Q958" s="54" t="str">
        <f t="shared" si="125"/>
        <v>P</v>
      </c>
      <c r="R958" s="66"/>
      <c r="S958" s="66"/>
      <c r="T958" s="41"/>
      <c r="U958" s="41"/>
      <c r="V958" s="41"/>
      <c r="W958" s="41"/>
      <c r="X958" s="41"/>
      <c r="Y958" s="41"/>
      <c r="Z958" s="41"/>
      <c r="AA958" s="41"/>
      <c r="AB958" s="41"/>
      <c r="AC958" s="41"/>
      <c r="AD958" s="41"/>
      <c r="AE958" s="41"/>
      <c r="AF958" s="41"/>
      <c r="AG958" s="41"/>
    </row>
    <row r="959" spans="1:33" ht="45" outlineLevel="1">
      <c r="A959" s="56" t="str">
        <f>IF(OR(C959="",D959=""),"",$D$3&amp;"_"&amp;ROW()-13-COUNTBLANK($D$14:D959))</f>
        <v>TLTS_803</v>
      </c>
      <c r="B959" s="72" t="s">
        <v>63</v>
      </c>
      <c r="C959" s="72" t="s">
        <v>595</v>
      </c>
      <c r="D959" s="23" t="s">
        <v>218</v>
      </c>
      <c r="E959" s="18" t="s">
        <v>212</v>
      </c>
      <c r="F959" s="17"/>
      <c r="G959" s="17"/>
      <c r="H959" s="17"/>
      <c r="I959" s="17"/>
      <c r="J959" s="17"/>
      <c r="K959" s="17"/>
      <c r="L959" s="17"/>
      <c r="M959" s="17"/>
      <c r="N959" s="17"/>
      <c r="O959" s="17"/>
      <c r="P959" s="17"/>
      <c r="Q959" s="54" t="str">
        <f>IF(OR(IF(G959="",IF(F959="",IF(E959="","",E959),F959),G959)="F",IF(J959="",IF(I959="",IF(H959="","",H959),I959),J959)="F",IF(M959="",IF(L959="",IF(K959="","",K959),L959),M959)="F",IF(P959="",IF(O959="",IF(N959="","",N959),O959),P959)="F")=TRUE,"F",IF(OR(IF(G959="",IF(F959="",IF(E959="","",E959),F959),G959)="PE",IF(J959="",IF(I959="",IF(H959="","",H959),I959),J959)="PE",IF(M959="",IF(L959="",IF(K959="","",K959),L959),M959)="PE",IF(P959="",IF(O959="",IF(N959="","",N959),O959),P959)="PE")=TRUE,"PE",IF(AND(IF(G959="",IF(F959="",IF(E959="","",E959),F959),G959)="",IF(J959="",IF(I959="",IF(H959="","",H959),I959),J959)="",IF(M959="",IF(L959="",IF(K959="","",K959),L959),M959)="",IF(P959="",IF(O959="",IF(N959="","",N959),O959),P959)="")=TRUE,"","P")))</f>
        <v>P</v>
      </c>
      <c r="R959" s="66"/>
      <c r="S959" s="66"/>
      <c r="T959" s="41"/>
      <c r="U959" s="41"/>
      <c r="V959" s="41"/>
      <c r="W959" s="41"/>
      <c r="X959" s="41"/>
      <c r="Y959" s="41"/>
      <c r="Z959" s="41"/>
      <c r="AA959" s="41"/>
      <c r="AB959" s="41"/>
      <c r="AC959" s="41"/>
      <c r="AD959" s="41"/>
      <c r="AE959" s="41"/>
      <c r="AF959" s="41"/>
      <c r="AG959" s="41"/>
    </row>
    <row r="960" spans="1:33" s="27" customFormat="1" ht="30" outlineLevel="1">
      <c r="A960" s="56" t="str">
        <f>IF(OR(C960="",D960=""),"",$D$3&amp;"_"&amp;ROW()-13-COUNTBLANK($D$14:D960))</f>
        <v>TLTS_804</v>
      </c>
      <c r="B960" s="23" t="s">
        <v>104</v>
      </c>
      <c r="C960" s="23" t="s">
        <v>601</v>
      </c>
      <c r="D960" s="23" t="s">
        <v>202</v>
      </c>
      <c r="E960" s="18" t="s">
        <v>212</v>
      </c>
      <c r="F960" s="17"/>
      <c r="G960" s="17"/>
      <c r="H960" s="17"/>
      <c r="I960" s="17"/>
      <c r="J960" s="17"/>
      <c r="K960" s="17"/>
      <c r="L960" s="17"/>
      <c r="M960" s="17"/>
      <c r="N960" s="17"/>
      <c r="O960" s="17"/>
      <c r="P960" s="17"/>
      <c r="Q960" s="55" t="str">
        <f t="shared" ref="Q960:Q963" si="126">IF(OR(IF(G960="",IF(F960="",IF(E960="","",E960),F960),G960)="F",IF(J960="",IF(I960="",IF(H960="","",H960),I960),J960)="F",IF(M960="",IF(L960="",IF(K960="","",K960),L960),M960)="F",IF(P960="",IF(O960="",IF(N960="","",N960),O960),P960)="F")=TRUE,"F",IF(OR(IF(G960="",IF(F960="",IF(E960="","",E960),F960),G960)="PE",IF(J960="",IF(I960="",IF(H960="","",H960),I960),J960)="PE",IF(M960="",IF(L960="",IF(K960="","",K960),L960),M960)="PE",IF(P960="",IF(O960="",IF(N960="","",N960),O960),P960)="PE")=TRUE,"PE",IF(AND(IF(G960="",IF(F960="",IF(E960="","",E960),F960),G960)="",IF(J960="",IF(I960="",IF(H960="","",H960),I960),J960)="",IF(M960="",IF(L960="",IF(K960="","",K960),L960),M960)="",IF(P960="",IF(O960="",IF(N960="","",N960),O960),P960)="")=TRUE,"","P")))</f>
        <v>P</v>
      </c>
      <c r="R960" s="72"/>
      <c r="S960" s="72"/>
      <c r="Z960" s="47"/>
      <c r="AA960" s="47"/>
      <c r="AB960" s="47"/>
      <c r="AC960" s="47"/>
      <c r="AD960" s="47"/>
      <c r="AE960" s="47"/>
      <c r="AF960" s="47"/>
      <c r="AG960" s="47"/>
    </row>
    <row r="961" spans="1:33" ht="75" outlineLevel="1">
      <c r="A961" s="56" t="str">
        <f>IF(OR(C961="",D961=""),"",$D$3&amp;"_"&amp;ROW()-13-COUNTBLANK($D$14:D961))</f>
        <v>TLTS_805</v>
      </c>
      <c r="B961" s="64" t="s">
        <v>72</v>
      </c>
      <c r="C961" s="64" t="s">
        <v>200</v>
      </c>
      <c r="D961" s="64" t="s">
        <v>201</v>
      </c>
      <c r="E961" s="18" t="s">
        <v>212</v>
      </c>
      <c r="F961" s="18"/>
      <c r="G961" s="18"/>
      <c r="H961" s="18"/>
      <c r="I961" s="18"/>
      <c r="J961" s="18"/>
      <c r="K961" s="18"/>
      <c r="L961" s="18"/>
      <c r="M961" s="18"/>
      <c r="N961" s="18"/>
      <c r="O961" s="18"/>
      <c r="P961" s="18"/>
      <c r="Q961" s="55" t="str">
        <f t="shared" si="126"/>
        <v>P</v>
      </c>
      <c r="R961" s="67"/>
      <c r="S961" s="67"/>
      <c r="Z961" s="35"/>
      <c r="AA961" s="35"/>
      <c r="AB961" s="35"/>
      <c r="AC961" s="35"/>
      <c r="AD961" s="35"/>
      <c r="AE961" s="35"/>
      <c r="AF961" s="35"/>
      <c r="AG961" s="35"/>
    </row>
    <row r="962" spans="1:33" ht="45" outlineLevel="1">
      <c r="A962" s="56" t="str">
        <f>IF(OR(C962="",D962=""),"",$D$3&amp;"_"&amp;ROW()-13-COUNTBLANK($D$14:D962))</f>
        <v>TLTS_806</v>
      </c>
      <c r="B962" s="21" t="s">
        <v>73</v>
      </c>
      <c r="C962" s="21" t="s">
        <v>602</v>
      </c>
      <c r="D962" s="21" t="s">
        <v>427</v>
      </c>
      <c r="E962" s="18" t="s">
        <v>212</v>
      </c>
      <c r="F962" s="18"/>
      <c r="G962" s="18"/>
      <c r="H962" s="18"/>
      <c r="I962" s="18"/>
      <c r="J962" s="18"/>
      <c r="K962" s="18"/>
      <c r="L962" s="18"/>
      <c r="M962" s="18"/>
      <c r="N962" s="18"/>
      <c r="O962" s="18"/>
      <c r="P962" s="18"/>
      <c r="Q962" s="55" t="str">
        <f t="shared" si="126"/>
        <v>P</v>
      </c>
      <c r="R962" s="67"/>
      <c r="S962" s="67"/>
      <c r="Z962" s="35"/>
      <c r="AA962" s="35"/>
      <c r="AB962" s="35"/>
      <c r="AC962" s="35"/>
      <c r="AD962" s="35"/>
      <c r="AE962" s="35"/>
      <c r="AF962" s="35"/>
      <c r="AG962" s="35"/>
    </row>
    <row r="963" spans="1:33" ht="45" outlineLevel="1">
      <c r="A963" s="56" t="str">
        <f>IF(OR(C963="",D963=""),"",$D$3&amp;"_"&amp;ROW()-13-COUNTBLANK($D$14:D963))</f>
        <v>TLTS_807</v>
      </c>
      <c r="B963" s="21" t="s">
        <v>221</v>
      </c>
      <c r="C963" s="21" t="s">
        <v>603</v>
      </c>
      <c r="D963" s="21" t="s">
        <v>426</v>
      </c>
      <c r="E963" s="18" t="s">
        <v>212</v>
      </c>
      <c r="F963" s="18"/>
      <c r="G963" s="18"/>
      <c r="H963" s="18"/>
      <c r="I963" s="18"/>
      <c r="J963" s="18"/>
      <c r="K963" s="18"/>
      <c r="L963" s="18"/>
      <c r="M963" s="18"/>
      <c r="N963" s="18"/>
      <c r="O963" s="18"/>
      <c r="P963" s="18"/>
      <c r="Q963" s="55" t="str">
        <f t="shared" si="126"/>
        <v>P</v>
      </c>
      <c r="R963" s="67"/>
      <c r="S963" s="67"/>
      <c r="Z963" s="35"/>
      <c r="AA963" s="35"/>
      <c r="AB963" s="35"/>
      <c r="AC963" s="35"/>
      <c r="AD963" s="35"/>
      <c r="AE963" s="35"/>
      <c r="AF963" s="35"/>
      <c r="AG963" s="35"/>
    </row>
    <row r="964" spans="1:33" ht="45" outlineLevel="1">
      <c r="A964" s="56" t="str">
        <f>IF(OR(C964="",D964=""),"",$D$3&amp;"_"&amp;ROW()-13-COUNTBLANK($D$14:D964))</f>
        <v>TLTS_808</v>
      </c>
      <c r="B964" s="72" t="s">
        <v>351</v>
      </c>
      <c r="C964" s="72" t="s">
        <v>604</v>
      </c>
      <c r="D964" s="64" t="s">
        <v>223</v>
      </c>
      <c r="E964" s="18" t="s">
        <v>212</v>
      </c>
      <c r="F964" s="17"/>
      <c r="G964" s="17"/>
      <c r="H964" s="17"/>
      <c r="I964" s="17"/>
      <c r="J964" s="17"/>
      <c r="K964" s="17"/>
      <c r="L964" s="17"/>
      <c r="M964" s="17"/>
      <c r="N964" s="17"/>
      <c r="O964" s="17"/>
      <c r="P964" s="17"/>
      <c r="Q964" s="54" t="str">
        <f>IF(OR(IF(G964="",IF(F964="",IF(E964="","",E964),F964),G964)="F",IF(J964="",IF(I964="",IF(H964="","",H964),I964),J964)="F",IF(M964="",IF(L964="",IF(K964="","",K964),L964),M964)="F",IF(P964="",IF(O964="",IF(N964="","",N964),O964),P964)="F")=TRUE,"F",IF(OR(IF(G964="",IF(F964="",IF(E964="","",E964),F964),G964)="PE",IF(J964="",IF(I964="",IF(H964="","",H964),I964),J964)="PE",IF(M964="",IF(L964="",IF(K964="","",K964),L964),M964)="PE",IF(P964="",IF(O964="",IF(N964="","",N964),O964),P964)="PE")=TRUE,"PE",IF(AND(IF(G964="",IF(F964="",IF(E964="","",E964),F964),G964)="",IF(J964="",IF(I964="",IF(H964="","",H964),I964),J964)="",IF(M964="",IF(L964="",IF(K964="","",K964),L964),M964)="",IF(P964="",IF(O964="",IF(N964="","",N964),O964),P964)="")=TRUE,"","P")))</f>
        <v>P</v>
      </c>
      <c r="R964" s="66"/>
      <c r="S964" s="66"/>
      <c r="T964" s="41"/>
      <c r="U964" s="41"/>
      <c r="V964" s="41"/>
      <c r="W964" s="41"/>
      <c r="X964" s="41"/>
      <c r="Y964" s="41"/>
      <c r="Z964" s="41"/>
      <c r="AA964" s="41"/>
      <c r="AB964" s="41"/>
      <c r="AC964" s="41"/>
      <c r="AD964" s="41"/>
      <c r="AE964" s="41"/>
      <c r="AF964" s="41"/>
      <c r="AG964" s="41"/>
    </row>
    <row r="965" spans="1:33" s="92" customFormat="1" ht="15.75" outlineLevel="1">
      <c r="A965" s="56" t="str">
        <f>IF(OR(C965="",D965=""),"",$D$3&amp;"_"&amp;ROW()-13-COUNTBLANK($D$14:D965))</f>
        <v/>
      </c>
      <c r="B965" s="195" t="s">
        <v>440</v>
      </c>
      <c r="C965" s="196"/>
      <c r="D965" s="196"/>
      <c r="E965" s="196"/>
      <c r="F965" s="196"/>
      <c r="G965" s="196"/>
      <c r="H965" s="196"/>
      <c r="I965" s="196"/>
      <c r="J965" s="196"/>
      <c r="K965" s="196"/>
      <c r="L965" s="196"/>
      <c r="M965" s="196"/>
      <c r="N965" s="196"/>
      <c r="O965" s="196"/>
      <c r="P965" s="196"/>
      <c r="Q965" s="196"/>
      <c r="R965" s="196"/>
      <c r="S965" s="197"/>
    </row>
    <row r="966" spans="1:33" s="92" customFormat="1" ht="30" outlineLevel="1">
      <c r="A966" s="56" t="str">
        <f>IF(OR(C966="",D966=""),"",$D$3&amp;"_"&amp;ROW()-13-COUNTBLANK($D$14:D966))</f>
        <v>TLTS_809</v>
      </c>
      <c r="B966" s="143" t="s">
        <v>64</v>
      </c>
      <c r="C966" s="91" t="s">
        <v>605</v>
      </c>
      <c r="D966" s="96" t="s">
        <v>434</v>
      </c>
      <c r="E966" s="81" t="s">
        <v>212</v>
      </c>
      <c r="F966" s="81" t="s">
        <v>212</v>
      </c>
      <c r="G966" s="88"/>
      <c r="H966" s="88"/>
      <c r="I966" s="88"/>
      <c r="J966" s="88"/>
      <c r="K966" s="88"/>
      <c r="L966" s="88"/>
      <c r="M966" s="88"/>
      <c r="N966" s="88"/>
      <c r="O966" s="88"/>
      <c r="P966" s="88"/>
      <c r="Q966" s="89" t="str">
        <f t="shared" ref="Q966:Q970" si="127">IF(OR(IF(G966="",IF(F966="",IF(E966="","",E966),F966),G966)="F",IF(J966="",IF(I966="",IF(H966="","",H966),I966),J966)="F",IF(M966="",IF(L966="",IF(K966="","",K966),L966),M966)="F",IF(P966="",IF(O966="",IF(N966="","",N966),O966),P966)="F")=TRUE,"F",IF(OR(IF(G966="",IF(F966="",IF(E966="","",E966),F966),G966)="PE",IF(J966="",IF(I966="",IF(H966="","",H966),I966),J966)="PE",IF(M966="",IF(L966="",IF(K966="","",K966),L966),M966)="PE",IF(P966="",IF(O966="",IF(N966="","",N966),O966),P966)="PE")=TRUE,"PE",IF(AND(IF(G966="",IF(F966="",IF(E966="","",E966),F966),G966)="",IF(J966="",IF(I966="",IF(H966="","",H966),I966),J966)="",IF(M966="",IF(L966="",IF(K966="","",K966),L966),M966)="",IF(P966="",IF(O966="",IF(N966="","",N966),O966),P966)="")=TRUE,"","P")))</f>
        <v>P</v>
      </c>
      <c r="R966" s="97"/>
      <c r="S966" s="97"/>
      <c r="T966" s="141"/>
      <c r="U966" s="141"/>
      <c r="V966" s="141"/>
      <c r="W966" s="141"/>
      <c r="X966" s="141"/>
      <c r="Y966" s="141"/>
      <c r="Z966" s="141"/>
    </row>
    <row r="967" spans="1:33" s="92" customFormat="1" ht="30" outlineLevel="1">
      <c r="A967" s="56" t="str">
        <f>IF(OR(C967="",D967=""),"",$D$3&amp;"_"&amp;ROW()-13-COUNTBLANK($D$14:D967))</f>
        <v>TLTS_810</v>
      </c>
      <c r="B967" s="144" t="s">
        <v>441</v>
      </c>
      <c r="C967" s="91" t="s">
        <v>606</v>
      </c>
      <c r="D967" s="142" t="s">
        <v>614</v>
      </c>
      <c r="E967" s="81" t="s">
        <v>212</v>
      </c>
      <c r="F967" s="81" t="s">
        <v>212</v>
      </c>
      <c r="G967" s="88"/>
      <c r="H967" s="88"/>
      <c r="I967" s="88"/>
      <c r="J967" s="88"/>
      <c r="K967" s="88"/>
      <c r="L967" s="88"/>
      <c r="M967" s="88"/>
      <c r="N967" s="88"/>
      <c r="O967" s="88"/>
      <c r="P967" s="88"/>
      <c r="Q967" s="89" t="str">
        <f t="shared" si="127"/>
        <v>P</v>
      </c>
      <c r="R967" s="97"/>
      <c r="S967" s="97"/>
      <c r="T967" s="141"/>
      <c r="U967" s="141"/>
      <c r="V967" s="141"/>
      <c r="W967" s="141"/>
      <c r="X967" s="141"/>
      <c r="Y967" s="141"/>
      <c r="Z967" s="141"/>
    </row>
    <row r="968" spans="1:33" s="92" customFormat="1" ht="15.75" outlineLevel="1">
      <c r="A968" s="56" t="str">
        <f>IF(OR(C968="",D968=""),"",$D$3&amp;"_"&amp;ROW()-13-COUNTBLANK($D$14:D968))</f>
        <v>TLTS_811</v>
      </c>
      <c r="B968" s="143" t="s">
        <v>435</v>
      </c>
      <c r="C968" s="90" t="s">
        <v>445</v>
      </c>
      <c r="D968" s="90" t="s">
        <v>446</v>
      </c>
      <c r="E968" s="81" t="s">
        <v>212</v>
      </c>
      <c r="F968" s="81" t="s">
        <v>212</v>
      </c>
      <c r="G968" s="88"/>
      <c r="H968" s="88"/>
      <c r="I968" s="88"/>
      <c r="J968" s="88"/>
      <c r="K968" s="88"/>
      <c r="L968" s="88"/>
      <c r="M968" s="88"/>
      <c r="N968" s="88"/>
      <c r="O968" s="88"/>
      <c r="P968" s="88"/>
      <c r="Q968" s="89" t="str">
        <f t="shared" si="127"/>
        <v>P</v>
      </c>
      <c r="R968" s="97"/>
      <c r="S968" s="97"/>
      <c r="T968" s="141"/>
      <c r="U968" s="141"/>
      <c r="V968" s="141"/>
      <c r="W968" s="141"/>
      <c r="X968" s="141"/>
      <c r="Y968" s="141"/>
      <c r="Z968" s="141"/>
    </row>
    <row r="969" spans="1:33" s="92" customFormat="1" ht="30" outlineLevel="1">
      <c r="A969" s="56" t="str">
        <f>IF(OR(C969="",D969=""),"",$D$3&amp;"_"&amp;ROW()-13-COUNTBLANK($D$14:D969))</f>
        <v>TLTS_812</v>
      </c>
      <c r="B969" s="144" t="s">
        <v>436</v>
      </c>
      <c r="C969" s="91" t="s">
        <v>607</v>
      </c>
      <c r="D969" s="91" t="s">
        <v>448</v>
      </c>
      <c r="E969" s="81" t="s">
        <v>212</v>
      </c>
      <c r="F969" s="81" t="s">
        <v>212</v>
      </c>
      <c r="G969" s="88"/>
      <c r="H969" s="88"/>
      <c r="I969" s="88"/>
      <c r="J969" s="88"/>
      <c r="K969" s="88"/>
      <c r="L969" s="88"/>
      <c r="M969" s="88"/>
      <c r="N969" s="88"/>
      <c r="O969" s="88"/>
      <c r="P969" s="88"/>
      <c r="Q969" s="89" t="str">
        <f t="shared" si="127"/>
        <v>P</v>
      </c>
      <c r="R969" s="97"/>
      <c r="S969" s="97"/>
      <c r="T969" s="141"/>
      <c r="U969" s="141"/>
      <c r="V969" s="141"/>
      <c r="W969" s="141"/>
      <c r="X969" s="141"/>
      <c r="Y969" s="141"/>
      <c r="Z969" s="141"/>
    </row>
    <row r="970" spans="1:33" s="92" customFormat="1" ht="30" outlineLevel="1">
      <c r="A970" s="56" t="str">
        <f>IF(OR(C970="",D970=""),"",$D$3&amp;"_"&amp;ROW()-13-COUNTBLANK($D$14:D970))</f>
        <v>TLTS_813</v>
      </c>
      <c r="B970" s="145" t="s">
        <v>437</v>
      </c>
      <c r="C970" s="24" t="s">
        <v>608</v>
      </c>
      <c r="D970" s="24" t="s">
        <v>438</v>
      </c>
      <c r="E970" s="81" t="s">
        <v>212</v>
      </c>
      <c r="F970" s="81" t="s">
        <v>212</v>
      </c>
      <c r="G970" s="88"/>
      <c r="H970" s="88"/>
      <c r="I970" s="88"/>
      <c r="J970" s="88"/>
      <c r="K970" s="88"/>
      <c r="L970" s="88"/>
      <c r="M970" s="88"/>
      <c r="N970" s="88"/>
      <c r="O970" s="88"/>
      <c r="P970" s="88"/>
      <c r="Q970" s="89" t="str">
        <f t="shared" si="127"/>
        <v>P</v>
      </c>
      <c r="R970" s="97"/>
      <c r="S970" s="97"/>
      <c r="T970" s="141"/>
      <c r="U970" s="141"/>
      <c r="V970" s="141"/>
      <c r="W970" s="141"/>
      <c r="X970" s="141"/>
      <c r="Y970" s="141"/>
      <c r="Z970" s="141"/>
    </row>
    <row r="971" spans="1:33" ht="18.75" outlineLevel="1">
      <c r="A971" s="56" t="str">
        <f>IF(OR(C971="",D971=""),"",$D$3&amp;"_"&amp;ROW()-13-COUNTBLANK($D$14:D971))</f>
        <v/>
      </c>
      <c r="B971" s="135" t="s">
        <v>780</v>
      </c>
      <c r="C971" s="136"/>
      <c r="D971" s="136"/>
      <c r="E971" s="136"/>
      <c r="F971" s="136"/>
      <c r="G971" s="136"/>
      <c r="H971" s="24"/>
      <c r="I971" s="24"/>
      <c r="J971" s="24"/>
      <c r="K971" s="24"/>
      <c r="L971" s="24"/>
      <c r="M971" s="24"/>
      <c r="N971" s="24"/>
      <c r="O971" s="24"/>
      <c r="P971" s="24"/>
      <c r="Q971" s="136"/>
      <c r="R971" s="136"/>
      <c r="S971" s="136"/>
      <c r="T971" s="44"/>
      <c r="U971" s="44"/>
      <c r="V971" s="44"/>
      <c r="W971" s="44"/>
      <c r="X971" s="44"/>
      <c r="Y971" s="44"/>
      <c r="Z971" s="44"/>
      <c r="AA971" s="44"/>
      <c r="AB971" s="44"/>
      <c r="AC971" s="44"/>
      <c r="AD971" s="44"/>
      <c r="AE971" s="44"/>
      <c r="AF971" s="44"/>
      <c r="AG971" s="44"/>
    </row>
    <row r="972" spans="1:33" ht="16.149999999999999" customHeight="1" outlineLevel="1">
      <c r="A972" s="56" t="str">
        <f>IF(OR(C972="",D972=""),"",$D$3&amp;"_"&amp;ROW()-13-COUNTBLANK($D$14:D972))</f>
        <v/>
      </c>
      <c r="B972" s="171" t="s">
        <v>36</v>
      </c>
      <c r="C972" s="171"/>
      <c r="D972" s="171"/>
      <c r="E972" s="171"/>
      <c r="F972" s="171"/>
      <c r="G972" s="171"/>
      <c r="H972" s="171"/>
      <c r="I972" s="171"/>
      <c r="J972" s="171"/>
      <c r="K972" s="171"/>
      <c r="L972" s="171"/>
      <c r="M972" s="171"/>
      <c r="N972" s="171"/>
      <c r="O972" s="171"/>
      <c r="P972" s="171"/>
      <c r="Q972" s="171"/>
      <c r="R972" s="171"/>
      <c r="S972" s="171"/>
      <c r="T972" s="45"/>
      <c r="U972" s="45"/>
      <c r="V972" s="45"/>
      <c r="W972" s="45"/>
      <c r="X972" s="45"/>
      <c r="Y972" s="45"/>
      <c r="Z972" s="45"/>
      <c r="AA972" s="45"/>
      <c r="AB972" s="45"/>
      <c r="AC972" s="45"/>
      <c r="AD972" s="45"/>
      <c r="AE972" s="45"/>
      <c r="AF972" s="45"/>
      <c r="AG972" s="45"/>
    </row>
    <row r="973" spans="1:33" ht="138" customHeight="1" outlineLevel="1">
      <c r="A973" s="56" t="str">
        <f>IF(OR(C973="",D973=""),"",$D$3&amp;"_"&amp;ROW()-13-COUNTBLANK($D$14:D973))</f>
        <v>TLTS_814</v>
      </c>
      <c r="B973" s="71" t="s">
        <v>134</v>
      </c>
      <c r="C973" s="16" t="s">
        <v>135</v>
      </c>
      <c r="D973" s="16" t="s">
        <v>615</v>
      </c>
      <c r="E973" s="18" t="s">
        <v>212</v>
      </c>
      <c r="F973" s="18"/>
      <c r="G973" s="18"/>
      <c r="H973" s="18"/>
      <c r="I973" s="18"/>
      <c r="J973" s="18"/>
      <c r="K973" s="18"/>
      <c r="L973" s="18"/>
      <c r="M973" s="18"/>
      <c r="N973" s="18"/>
      <c r="O973" s="18"/>
      <c r="P973" s="18"/>
      <c r="Q973" s="55" t="str">
        <f t="shared" ref="Q973:Q976" si="128">IF(OR(IF(G973="",IF(F973="",IF(E973="","",E973),F973),G973)="F",IF(J973="",IF(I973="",IF(H973="","",H973),I973),J973)="F",IF(M973="",IF(L973="",IF(K973="","",K973),L973),M973)="F",IF(P973="",IF(O973="",IF(N973="","",N973),O973),P973)="F")=TRUE,"F",IF(OR(IF(G973="",IF(F973="",IF(E973="","",E973),F973),G973)="PE",IF(J973="",IF(I973="",IF(H973="","",H973),I973),J973)="PE",IF(M973="",IF(L973="",IF(K973="","",K973),L973),M973)="PE",IF(P973="",IF(O973="",IF(N973="","",N973),O973),P973)="PE")=TRUE,"PE",IF(AND(IF(G973="",IF(F973="",IF(E973="","",E973),F973),G973)="",IF(J973="",IF(I973="",IF(H973="","",H973),I973),J973)="",IF(M973="",IF(L973="",IF(K973="","",K973),L973),M973)="",IF(P973="",IF(O973="",IF(N973="","",N973),O973),P973)="")=TRUE,"","P")))</f>
        <v>P</v>
      </c>
      <c r="R973" s="67"/>
      <c r="S973" s="67"/>
      <c r="T973" s="43"/>
      <c r="U973" s="43"/>
      <c r="V973" s="43"/>
      <c r="W973" s="43"/>
      <c r="X973" s="43"/>
      <c r="Y973" s="43"/>
      <c r="Z973" s="43"/>
      <c r="AA973" s="43"/>
      <c r="AB973" s="43"/>
      <c r="AC973" s="43"/>
      <c r="AD973" s="43"/>
      <c r="AE973" s="43"/>
      <c r="AF973" s="43"/>
      <c r="AG973" s="43"/>
    </row>
    <row r="974" spans="1:33" ht="151.9" customHeight="1" outlineLevel="1">
      <c r="A974" s="56" t="str">
        <f>IF(OR(C974="",D974=""),"",$D$3&amp;"_"&amp;ROW()-13-COUNTBLANK($D$14:D974))</f>
        <v>TLTS_815</v>
      </c>
      <c r="B974" s="16" t="s">
        <v>39</v>
      </c>
      <c r="C974" s="16" t="s">
        <v>136</v>
      </c>
      <c r="D974" s="140" t="s">
        <v>352</v>
      </c>
      <c r="E974" s="18" t="s">
        <v>212</v>
      </c>
      <c r="F974" s="18"/>
      <c r="G974" s="18"/>
      <c r="H974" s="17"/>
      <c r="I974" s="17"/>
      <c r="J974" s="17"/>
      <c r="K974" s="17"/>
      <c r="L974" s="17"/>
      <c r="M974" s="17"/>
      <c r="N974" s="17"/>
      <c r="O974" s="17"/>
      <c r="P974" s="17"/>
      <c r="Q974" s="54" t="str">
        <f t="shared" si="128"/>
        <v>P</v>
      </c>
      <c r="R974" s="67"/>
      <c r="S974" s="67"/>
      <c r="T974" s="43"/>
      <c r="U974" s="43"/>
      <c r="V974" s="43"/>
      <c r="W974" s="43"/>
      <c r="X974" s="43"/>
      <c r="Y974" s="43"/>
      <c r="Z974" s="43"/>
      <c r="AA974" s="43"/>
      <c r="AB974" s="43"/>
      <c r="AC974" s="43"/>
      <c r="AD974" s="43"/>
      <c r="AE974" s="43"/>
      <c r="AF974" s="43"/>
      <c r="AG974" s="43"/>
    </row>
    <row r="975" spans="1:33" ht="27.6" customHeight="1" outlineLevel="1">
      <c r="A975" s="56" t="str">
        <f>IF(OR(C975="",D975=""),"",$D$3&amp;"_"&amp;ROW()-13-COUNTBLANK($D$14:D975))</f>
        <v>TLTS_816</v>
      </c>
      <c r="B975" s="16" t="s">
        <v>40</v>
      </c>
      <c r="C975" s="16" t="s">
        <v>233</v>
      </c>
      <c r="D975" s="67" t="s">
        <v>75</v>
      </c>
      <c r="E975" s="18" t="s">
        <v>323</v>
      </c>
      <c r="F975" s="18"/>
      <c r="G975" s="18"/>
      <c r="H975" s="18"/>
      <c r="I975" s="18"/>
      <c r="J975" s="18"/>
      <c r="K975" s="18"/>
      <c r="L975" s="18"/>
      <c r="M975" s="18"/>
      <c r="N975" s="18"/>
      <c r="O975" s="18"/>
      <c r="P975" s="18"/>
      <c r="Q975" s="55" t="str">
        <f t="shared" si="128"/>
        <v>PE</v>
      </c>
      <c r="R975" s="67"/>
      <c r="S975" s="67"/>
      <c r="T975" s="43"/>
      <c r="U975" s="43"/>
      <c r="V975" s="43"/>
      <c r="W975" s="43"/>
      <c r="X975" s="43"/>
      <c r="Y975" s="43"/>
      <c r="Z975" s="43"/>
      <c r="AA975" s="43"/>
      <c r="AB975" s="43"/>
      <c r="AC975" s="43"/>
      <c r="AD975" s="43"/>
      <c r="AE975" s="43"/>
      <c r="AF975" s="43"/>
      <c r="AG975" s="43"/>
    </row>
    <row r="976" spans="1:33" ht="27.6" customHeight="1" outlineLevel="1">
      <c r="A976" s="56" t="str">
        <f>IF(OR(C976="",D976=""),"",$D$3&amp;"_"&amp;ROW()-13-COUNTBLANK($D$14:D976))</f>
        <v>TLTS_817</v>
      </c>
      <c r="B976" s="16" t="s">
        <v>41</v>
      </c>
      <c r="C976" s="16" t="s">
        <v>234</v>
      </c>
      <c r="D976" s="16" t="s">
        <v>76</v>
      </c>
      <c r="E976" s="18" t="s">
        <v>323</v>
      </c>
      <c r="F976" s="18"/>
      <c r="G976" s="18"/>
      <c r="H976" s="18"/>
      <c r="I976" s="18"/>
      <c r="J976" s="18"/>
      <c r="K976" s="18"/>
      <c r="L976" s="18"/>
      <c r="M976" s="18"/>
      <c r="N976" s="18"/>
      <c r="O976" s="18"/>
      <c r="P976" s="18"/>
      <c r="Q976" s="55" t="str">
        <f t="shared" si="128"/>
        <v>PE</v>
      </c>
      <c r="R976" s="67"/>
      <c r="S976" s="67"/>
      <c r="T976" s="43"/>
      <c r="U976" s="43"/>
      <c r="V976" s="43"/>
      <c r="W976" s="43"/>
      <c r="X976" s="43"/>
      <c r="Y976" s="43"/>
      <c r="Z976" s="43"/>
      <c r="AA976" s="43"/>
      <c r="AB976" s="43"/>
      <c r="AC976" s="43"/>
      <c r="AD976" s="43"/>
      <c r="AE976" s="43"/>
      <c r="AF976" s="43"/>
      <c r="AG976" s="43"/>
    </row>
    <row r="977" spans="1:33" ht="16.149999999999999" customHeight="1" outlineLevel="1">
      <c r="A977" s="56" t="str">
        <f>IF(OR(C977="",D977=""),"",$D$3&amp;"_"&amp;ROW()-13-COUNTBLANK($D$14:D977))</f>
        <v/>
      </c>
      <c r="B977" s="171" t="s">
        <v>58</v>
      </c>
      <c r="C977" s="171"/>
      <c r="D977" s="171"/>
      <c r="E977" s="171"/>
      <c r="F977" s="171"/>
      <c r="G977" s="171"/>
      <c r="H977" s="171"/>
      <c r="I977" s="171"/>
      <c r="J977" s="171"/>
      <c r="K977" s="171"/>
      <c r="L977" s="171"/>
      <c r="M977" s="171"/>
      <c r="N977" s="171"/>
      <c r="O977" s="171"/>
      <c r="P977" s="171"/>
      <c r="Q977" s="171"/>
      <c r="R977" s="171"/>
      <c r="S977" s="171"/>
      <c r="T977" s="43"/>
      <c r="U977" s="43"/>
      <c r="V977" s="43"/>
      <c r="W977" s="46"/>
      <c r="X977" s="46"/>
      <c r="Y977" s="46"/>
      <c r="Z977" s="46"/>
      <c r="AA977" s="46"/>
      <c r="AB977" s="46"/>
      <c r="AC977" s="46"/>
      <c r="AD977" s="46"/>
      <c r="AE977" s="46"/>
      <c r="AF977" s="46"/>
      <c r="AG977" s="46"/>
    </row>
    <row r="978" spans="1:33" ht="15.6" customHeight="1" outlineLevel="1">
      <c r="A978" s="56" t="str">
        <f>IF(OR(C978="",D978=""),"",$D$3&amp;"_"&amp;ROW()-13-COUNTBLANK($D$14:D978))</f>
        <v/>
      </c>
      <c r="B978" s="187" t="s">
        <v>473</v>
      </c>
      <c r="C978" s="187"/>
      <c r="D978" s="187"/>
      <c r="E978" s="187"/>
      <c r="F978" s="187"/>
      <c r="G978" s="187"/>
      <c r="H978" s="188"/>
      <c r="I978" s="188"/>
      <c r="J978" s="188"/>
      <c r="K978" s="188"/>
      <c r="L978" s="188"/>
      <c r="M978" s="188"/>
      <c r="N978" s="188"/>
      <c r="O978" s="188"/>
      <c r="P978" s="188"/>
      <c r="Q978" s="187"/>
      <c r="R978" s="187"/>
      <c r="S978" s="187"/>
      <c r="T978" s="45"/>
      <c r="U978" s="45"/>
      <c r="V978" s="45"/>
      <c r="W978" s="45"/>
      <c r="X978" s="45"/>
      <c r="Y978" s="45"/>
      <c r="Z978" s="45"/>
      <c r="AA978" s="45"/>
      <c r="AB978" s="45"/>
      <c r="AC978" s="45"/>
      <c r="AD978" s="45"/>
      <c r="AE978" s="45"/>
      <c r="AF978" s="45"/>
      <c r="AG978" s="45"/>
    </row>
    <row r="979" spans="1:33" ht="30" outlineLevel="1">
      <c r="A979" s="56" t="str">
        <f>IF(OR(C979="",D979=""),"",$D$3&amp;"_"&amp;ROW()-13-COUNTBLANK($D$14:D979))</f>
        <v>TLTS_818</v>
      </c>
      <c r="B979" s="57" t="s">
        <v>474</v>
      </c>
      <c r="C979" s="57" t="s">
        <v>554</v>
      </c>
      <c r="D979" s="57" t="s">
        <v>475</v>
      </c>
      <c r="E979" s="18" t="s">
        <v>212</v>
      </c>
      <c r="F979" s="18"/>
      <c r="G979" s="18"/>
      <c r="H979" s="18"/>
      <c r="I979" s="18"/>
      <c r="J979" s="18"/>
      <c r="K979" s="18"/>
      <c r="L979" s="18"/>
      <c r="M979" s="18"/>
      <c r="N979" s="18"/>
      <c r="O979" s="18"/>
      <c r="P979" s="18"/>
      <c r="Q979" s="55" t="str">
        <f t="shared" ref="Q979" si="129">IF(OR(IF(G979="",IF(F979="",IF(E979="","",E979),F979),G979)="F",IF(J979="",IF(I979="",IF(H979="","",H979),I979),J979)="F",IF(M979="",IF(L979="",IF(K979="","",K979),L979),M979)="F",IF(P979="",IF(O979="",IF(N979="","",N979),O979),P979)="F")=TRUE,"F",IF(OR(IF(G979="",IF(F979="",IF(E979="","",E979),F979),G979)="PE",IF(J979="",IF(I979="",IF(H979="","",H979),I979),J979)="PE",IF(M979="",IF(L979="",IF(K979="","",K979),L979),M979)="PE",IF(P979="",IF(O979="",IF(N979="","",N979),O979),P979)="PE")=TRUE,"PE",IF(AND(IF(G979="",IF(F979="",IF(E979="","",E979),F979),G979)="",IF(J979="",IF(I979="",IF(H979="","",H979),I979),J979)="",IF(M979="",IF(L979="",IF(K979="","",K979),L979),M979)="",IF(P979="",IF(O979="",IF(N979="","",N979),O979),P979)="")=TRUE,"","P")))</f>
        <v>P</v>
      </c>
      <c r="R979" s="67"/>
      <c r="S979" s="67"/>
      <c r="Z979" s="35"/>
      <c r="AA979" s="35"/>
      <c r="AB979" s="35"/>
      <c r="AC979" s="35"/>
      <c r="AD979" s="35"/>
      <c r="AE979" s="35"/>
      <c r="AF979" s="35"/>
      <c r="AG979" s="35"/>
    </row>
    <row r="980" spans="1:33" ht="15.6" customHeight="1" outlineLevel="1">
      <c r="A980" s="56" t="str">
        <f>IF(OR(C980="",D980=""),"",$D$3&amp;"_"&amp;ROW()-13-COUNTBLANK($D$14:D980))</f>
        <v/>
      </c>
      <c r="B980" s="187" t="s">
        <v>456</v>
      </c>
      <c r="C980" s="187"/>
      <c r="D980" s="187"/>
      <c r="E980" s="187"/>
      <c r="F980" s="187"/>
      <c r="G980" s="187"/>
      <c r="H980" s="188"/>
      <c r="I980" s="188"/>
      <c r="J980" s="188"/>
      <c r="K980" s="188"/>
      <c r="L980" s="188"/>
      <c r="M980" s="188"/>
      <c r="N980" s="188"/>
      <c r="O980" s="188"/>
      <c r="P980" s="188"/>
      <c r="Q980" s="187"/>
      <c r="R980" s="187"/>
      <c r="S980" s="187"/>
      <c r="T980" s="45"/>
      <c r="U980" s="45"/>
      <c r="V980" s="45"/>
      <c r="W980" s="45"/>
      <c r="X980" s="45"/>
      <c r="Y980" s="45"/>
      <c r="Z980" s="45"/>
      <c r="AA980" s="45"/>
      <c r="AB980" s="45"/>
      <c r="AC980" s="45"/>
      <c r="AD980" s="45"/>
      <c r="AE980" s="45"/>
      <c r="AF980" s="45"/>
      <c r="AG980" s="45"/>
    </row>
    <row r="981" spans="1:33" ht="90" outlineLevel="1">
      <c r="A981" s="56" t="str">
        <f>IF(OR(C981="",D981=""),"",$D$3&amp;"_"&amp;ROW()-13-COUNTBLANK($D$14:D981))</f>
        <v>TLTS_819</v>
      </c>
      <c r="B981" s="57" t="s">
        <v>227</v>
      </c>
      <c r="C981" s="57" t="s">
        <v>554</v>
      </c>
      <c r="D981" s="57" t="s">
        <v>454</v>
      </c>
      <c r="E981" s="18" t="s">
        <v>212</v>
      </c>
      <c r="F981" s="18"/>
      <c r="G981" s="18"/>
      <c r="H981" s="18"/>
      <c r="I981" s="18"/>
      <c r="J981" s="18"/>
      <c r="K981" s="18"/>
      <c r="L981" s="18"/>
      <c r="M981" s="18"/>
      <c r="N981" s="18"/>
      <c r="O981" s="18"/>
      <c r="P981" s="18"/>
      <c r="Q981" s="55" t="str">
        <f t="shared" ref="Q981:Q984" si="130">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67"/>
      <c r="S981" s="67"/>
      <c r="Z981" s="35"/>
      <c r="AA981" s="35"/>
      <c r="AB981" s="35"/>
      <c r="AC981" s="35"/>
      <c r="AD981" s="35"/>
      <c r="AE981" s="35"/>
      <c r="AF981" s="35"/>
      <c r="AG981" s="35"/>
    </row>
    <row r="982" spans="1:33" ht="75" outlineLevel="1">
      <c r="A982" s="56" t="str">
        <f>IF(OR(C982="",D982=""),"",$D$3&amp;"_"&amp;ROW()-13-COUNTBLANK($D$14:D982))</f>
        <v>TLTS_820</v>
      </c>
      <c r="B982" s="57" t="s">
        <v>228</v>
      </c>
      <c r="C982" s="57" t="s">
        <v>555</v>
      </c>
      <c r="D982" s="57" t="s">
        <v>455</v>
      </c>
      <c r="E982" s="18" t="s">
        <v>212</v>
      </c>
      <c r="F982" s="18"/>
      <c r="G982" s="18"/>
      <c r="H982" s="18"/>
      <c r="I982" s="18"/>
      <c r="J982" s="18"/>
      <c r="K982" s="18"/>
      <c r="L982" s="18"/>
      <c r="M982" s="18"/>
      <c r="N982" s="18"/>
      <c r="O982" s="18"/>
      <c r="P982" s="18"/>
      <c r="Q982" s="55" t="str">
        <f t="shared" si="130"/>
        <v>P</v>
      </c>
      <c r="R982" s="67"/>
      <c r="S982" s="67"/>
      <c r="Z982" s="35"/>
      <c r="AA982" s="35"/>
      <c r="AB982" s="35"/>
      <c r="AC982" s="35"/>
      <c r="AD982" s="35"/>
      <c r="AE982" s="35"/>
      <c r="AF982" s="35"/>
      <c r="AG982" s="35"/>
    </row>
    <row r="983" spans="1:33" ht="30" outlineLevel="1">
      <c r="A983" s="56" t="str">
        <f>IF(OR(C983="",D983=""),"",$D$3&amp;"_"&amp;ROW()-13-COUNTBLANK($D$14:D983))</f>
        <v>TLTS_821</v>
      </c>
      <c r="B983" s="57" t="s">
        <v>229</v>
      </c>
      <c r="C983" s="57" t="s">
        <v>556</v>
      </c>
      <c r="D983" s="57" t="s">
        <v>230</v>
      </c>
      <c r="E983" s="18" t="s">
        <v>212</v>
      </c>
      <c r="F983" s="18"/>
      <c r="G983" s="18"/>
      <c r="H983" s="18"/>
      <c r="I983" s="18"/>
      <c r="J983" s="18"/>
      <c r="K983" s="18"/>
      <c r="L983" s="18"/>
      <c r="M983" s="18"/>
      <c r="N983" s="18"/>
      <c r="O983" s="18"/>
      <c r="P983" s="18"/>
      <c r="Q983" s="55" t="str">
        <f t="shared" si="130"/>
        <v>P</v>
      </c>
      <c r="R983" s="67"/>
      <c r="S983" s="67"/>
      <c r="Z983" s="35"/>
      <c r="AA983" s="35"/>
      <c r="AB983" s="35"/>
      <c r="AC983" s="35"/>
      <c r="AD983" s="35"/>
      <c r="AE983" s="35"/>
      <c r="AF983" s="35"/>
      <c r="AG983" s="35"/>
    </row>
    <row r="984" spans="1:33" ht="30" outlineLevel="1">
      <c r="A984" s="56" t="str">
        <f>IF(OR(C984="",D984=""),"",$D$3&amp;"_"&amp;ROW()-13-COUNTBLANK($D$14:D984))</f>
        <v>TLTS_822</v>
      </c>
      <c r="B984" s="57" t="s">
        <v>231</v>
      </c>
      <c r="C984" s="57" t="s">
        <v>557</v>
      </c>
      <c r="D984" s="57" t="s">
        <v>232</v>
      </c>
      <c r="E984" s="18" t="s">
        <v>212</v>
      </c>
      <c r="F984" s="18"/>
      <c r="G984" s="18"/>
      <c r="H984" s="18"/>
      <c r="I984" s="18"/>
      <c r="J984" s="18"/>
      <c r="K984" s="18"/>
      <c r="L984" s="18"/>
      <c r="M984" s="18"/>
      <c r="N984" s="18"/>
      <c r="O984" s="18"/>
      <c r="P984" s="18"/>
      <c r="Q984" s="55" t="str">
        <f t="shared" si="130"/>
        <v>P</v>
      </c>
      <c r="R984" s="67"/>
      <c r="S984" s="67"/>
      <c r="Z984" s="35"/>
      <c r="AA984" s="35"/>
      <c r="AB984" s="35"/>
      <c r="AC984" s="35"/>
      <c r="AD984" s="35"/>
      <c r="AE984" s="35"/>
      <c r="AF984" s="35"/>
      <c r="AG984" s="35"/>
    </row>
    <row r="985" spans="1:33" ht="15.6" customHeight="1" outlineLevel="1">
      <c r="A985" s="56" t="str">
        <f>IF(OR(C985="",D985=""),"",$D$3&amp;"_"&amp;ROW()-13-COUNTBLANK($D$14:D985))</f>
        <v/>
      </c>
      <c r="B985" s="187" t="s">
        <v>616</v>
      </c>
      <c r="C985" s="187"/>
      <c r="D985" s="187"/>
      <c r="E985" s="187"/>
      <c r="F985" s="187"/>
      <c r="G985" s="187"/>
      <c r="H985" s="188"/>
      <c r="I985" s="188"/>
      <c r="J985" s="188"/>
      <c r="K985" s="188"/>
      <c r="L985" s="188"/>
      <c r="M985" s="188"/>
      <c r="N985" s="188"/>
      <c r="O985" s="188"/>
      <c r="P985" s="188"/>
      <c r="Q985" s="187"/>
      <c r="R985" s="187"/>
      <c r="S985" s="187"/>
      <c r="T985" s="45"/>
      <c r="U985" s="45"/>
      <c r="V985" s="45"/>
      <c r="W985" s="45"/>
      <c r="X985" s="45"/>
      <c r="Y985" s="45"/>
      <c r="Z985" s="45"/>
      <c r="AA985" s="45"/>
      <c r="AB985" s="45"/>
      <c r="AC985" s="45"/>
      <c r="AD985" s="45"/>
      <c r="AE985" s="45"/>
      <c r="AF985" s="45"/>
      <c r="AG985" s="45"/>
    </row>
    <row r="986" spans="1:33" s="48" customFormat="1" ht="30" outlineLevel="1">
      <c r="A986" s="56" t="str">
        <f>IF(OR(C986="",D986=""),"",$D$3&amp;"_"&amp;ROW()-13-COUNTBLANK($D$14:D986))</f>
        <v>TLTS_823</v>
      </c>
      <c r="B986" s="57" t="s">
        <v>184</v>
      </c>
      <c r="C986" s="57" t="s">
        <v>558</v>
      </c>
      <c r="D986" s="16" t="s">
        <v>468</v>
      </c>
      <c r="E986" s="18" t="s">
        <v>212</v>
      </c>
      <c r="F986" s="60"/>
      <c r="G986" s="60"/>
      <c r="H986" s="60"/>
      <c r="I986" s="60"/>
      <c r="J986" s="60"/>
      <c r="K986" s="60"/>
      <c r="L986" s="60"/>
      <c r="M986" s="60"/>
      <c r="N986" s="60"/>
      <c r="O986" s="60"/>
      <c r="P986" s="60"/>
      <c r="Q986" s="73" t="str">
        <f t="shared" ref="Q986:Q995" si="131">IF(OR(IF(G986="",IF(F986="",IF(E986="","",E986),F986),G986)="F",IF(J986="",IF(I986="",IF(H986="","",H986),I986),J986)="F",IF(M986="",IF(L986="",IF(K986="","",K986),L986),M986)="F",IF(P986="",IF(O986="",IF(N986="","",N986),O986),P986)="F")=TRUE,"F",IF(OR(IF(G986="",IF(F986="",IF(E986="","",E986),F986),G986)="PE",IF(J986="",IF(I986="",IF(H986="","",H986),I986),J986)="PE",IF(M986="",IF(L986="",IF(K986="","",K986),L986),M986)="PE",IF(P986="",IF(O986="",IF(N986="","",N986),O986),P986)="PE")=TRUE,"PE",IF(AND(IF(G986="",IF(F986="",IF(E986="","",E986),F986),G986)="",IF(J986="",IF(I986="",IF(H986="","",H986),I986),J986)="",IF(M986="",IF(L986="",IF(K986="","",K986),L986),M986)="",IF(P986="",IF(O986="",IF(N986="","",N986),O986),P986)="")=TRUE,"","P")))</f>
        <v>P</v>
      </c>
      <c r="R986" s="74"/>
      <c r="S986" s="74"/>
    </row>
    <row r="987" spans="1:33" s="48" customFormat="1" ht="60" outlineLevel="1">
      <c r="A987" s="56" t="str">
        <f>IF(OR(C987="",D987=""),"",$D$3&amp;"_"&amp;ROW()-13-COUNTBLANK($D$14:D987))</f>
        <v>TLTS_824</v>
      </c>
      <c r="B987" s="57" t="s">
        <v>185</v>
      </c>
      <c r="C987" s="57" t="s">
        <v>559</v>
      </c>
      <c r="D987" s="57" t="s">
        <v>617</v>
      </c>
      <c r="E987" s="18" t="s">
        <v>212</v>
      </c>
      <c r="F987" s="60"/>
      <c r="G987" s="60"/>
      <c r="H987" s="60"/>
      <c r="I987" s="60"/>
      <c r="J987" s="60"/>
      <c r="K987" s="60"/>
      <c r="L987" s="60"/>
      <c r="M987" s="60"/>
      <c r="N987" s="60"/>
      <c r="O987" s="60"/>
      <c r="P987" s="60"/>
      <c r="Q987" s="73" t="str">
        <f t="shared" si="131"/>
        <v>P</v>
      </c>
      <c r="R987" s="74"/>
      <c r="S987" s="74"/>
    </row>
    <row r="988" spans="1:33" s="48" customFormat="1" ht="60" outlineLevel="1">
      <c r="A988" s="56" t="str">
        <f>IF(OR(C988="",D988=""),"",$D$3&amp;"_"&amp;ROW()-13-COUNTBLANK($D$14:D988))</f>
        <v>TLTS_825</v>
      </c>
      <c r="B988" s="57" t="s">
        <v>186</v>
      </c>
      <c r="C988" s="57" t="s">
        <v>560</v>
      </c>
      <c r="D988" s="57" t="s">
        <v>470</v>
      </c>
      <c r="E988" s="18" t="s">
        <v>212</v>
      </c>
      <c r="F988" s="60"/>
      <c r="G988" s="60"/>
      <c r="H988" s="60"/>
      <c r="I988" s="60"/>
      <c r="J988" s="60"/>
      <c r="K988" s="60"/>
      <c r="L988" s="60"/>
      <c r="M988" s="60"/>
      <c r="N988" s="60"/>
      <c r="O988" s="60"/>
      <c r="P988" s="60"/>
      <c r="Q988" s="73" t="str">
        <f t="shared" si="131"/>
        <v>P</v>
      </c>
      <c r="R988" s="74"/>
      <c r="S988" s="74"/>
    </row>
    <row r="989" spans="1:33" s="48" customFormat="1" ht="45" outlineLevel="1">
      <c r="A989" s="56" t="str">
        <f>IF(OR(C989="",D989=""),"",$D$3&amp;"_"&amp;ROW()-13-COUNTBLANK($D$14:D989))</f>
        <v>TLTS_826</v>
      </c>
      <c r="B989" s="57" t="s">
        <v>187</v>
      </c>
      <c r="C989" s="57" t="s">
        <v>561</v>
      </c>
      <c r="D989" s="57" t="s">
        <v>562</v>
      </c>
      <c r="E989" s="18" t="s">
        <v>212</v>
      </c>
      <c r="F989" s="60"/>
      <c r="G989" s="60"/>
      <c r="H989" s="60"/>
      <c r="I989" s="60"/>
      <c r="J989" s="60"/>
      <c r="K989" s="60"/>
      <c r="L989" s="60"/>
      <c r="M989" s="60"/>
      <c r="N989" s="60"/>
      <c r="O989" s="60"/>
      <c r="P989" s="60"/>
      <c r="Q989" s="73" t="str">
        <f t="shared" si="131"/>
        <v>P</v>
      </c>
      <c r="R989" s="74"/>
      <c r="S989" s="74"/>
    </row>
    <row r="990" spans="1:33" s="48" customFormat="1" ht="75" outlineLevel="1">
      <c r="A990" s="56" t="str">
        <f>IF(OR(C990="",D990=""),"",$D$3&amp;"_"&amp;ROW()-13-COUNTBLANK($D$14:D990))</f>
        <v>TLTS_827</v>
      </c>
      <c r="B990" s="75" t="s">
        <v>71</v>
      </c>
      <c r="C990" s="76" t="s">
        <v>563</v>
      </c>
      <c r="D990" s="57" t="s">
        <v>476</v>
      </c>
      <c r="E990" s="18"/>
      <c r="F990" s="60"/>
      <c r="G990" s="60"/>
      <c r="H990" s="60"/>
      <c r="I990" s="60"/>
      <c r="J990" s="60"/>
      <c r="K990" s="60"/>
      <c r="L990" s="60"/>
      <c r="M990" s="60"/>
      <c r="N990" s="60"/>
      <c r="O990" s="60"/>
      <c r="P990" s="60"/>
      <c r="Q990" s="73" t="str">
        <f t="shared" si="131"/>
        <v/>
      </c>
      <c r="R990" s="77"/>
      <c r="S990" s="65"/>
    </row>
    <row r="991" spans="1:33" s="48" customFormat="1" ht="75" outlineLevel="1">
      <c r="A991" s="56" t="str">
        <f>IF(OR(C991="",D991=""),"",$D$3&amp;"_"&amp;ROW()-13-COUNTBLANK($D$14:D991))</f>
        <v>TLTS_828</v>
      </c>
      <c r="B991" s="75" t="s">
        <v>60</v>
      </c>
      <c r="C991" s="76" t="s">
        <v>564</v>
      </c>
      <c r="D991" s="57" t="s">
        <v>476</v>
      </c>
      <c r="E991" s="18"/>
      <c r="F991" s="60"/>
      <c r="G991" s="60"/>
      <c r="H991" s="60"/>
      <c r="I991" s="60"/>
      <c r="J991" s="60"/>
      <c r="K991" s="60"/>
      <c r="L991" s="60"/>
      <c r="M991" s="60"/>
      <c r="N991" s="60"/>
      <c r="O991" s="60"/>
      <c r="P991" s="60"/>
      <c r="Q991" s="73" t="str">
        <f t="shared" si="131"/>
        <v/>
      </c>
      <c r="R991" s="77"/>
      <c r="S991" s="65"/>
    </row>
    <row r="992" spans="1:33" s="48" customFormat="1" ht="60" outlineLevel="1">
      <c r="A992" s="56" t="str">
        <f>IF(OR(C992="",D992=""),"",$D$3&amp;"_"&amp;ROW()-13-COUNTBLANK($D$14:D992))</f>
        <v>TLTS_829</v>
      </c>
      <c r="B992" s="75" t="s">
        <v>61</v>
      </c>
      <c r="C992" s="76" t="s">
        <v>565</v>
      </c>
      <c r="D992" s="57" t="s">
        <v>566</v>
      </c>
      <c r="E992" s="18"/>
      <c r="F992" s="60"/>
      <c r="G992" s="60"/>
      <c r="H992" s="60"/>
      <c r="I992" s="60"/>
      <c r="J992" s="60"/>
      <c r="K992" s="60"/>
      <c r="L992" s="60"/>
      <c r="M992" s="60"/>
      <c r="N992" s="60"/>
      <c r="O992" s="60"/>
      <c r="P992" s="60"/>
      <c r="Q992" s="73" t="str">
        <f t="shared" si="131"/>
        <v/>
      </c>
      <c r="R992" s="65"/>
      <c r="S992" s="65"/>
    </row>
    <row r="993" spans="1:33" s="48" customFormat="1" ht="30" outlineLevel="1">
      <c r="A993" s="56" t="str">
        <f>IF(OR(C993="",D993=""),"",$D$3&amp;"_"&amp;ROW()-13-COUNTBLANK($D$14:D993))</f>
        <v>TLTS_830</v>
      </c>
      <c r="B993" s="174" t="s">
        <v>70</v>
      </c>
      <c r="C993" s="78" t="s">
        <v>567</v>
      </c>
      <c r="D993" s="79" t="s">
        <v>188</v>
      </c>
      <c r="E993" s="18"/>
      <c r="F993" s="60"/>
      <c r="G993" s="60"/>
      <c r="H993" s="60"/>
      <c r="I993" s="60"/>
      <c r="J993" s="60"/>
      <c r="K993" s="60"/>
      <c r="L993" s="60"/>
      <c r="M993" s="60"/>
      <c r="N993" s="60"/>
      <c r="O993" s="60"/>
      <c r="P993" s="60"/>
      <c r="Q993" s="73" t="str">
        <f t="shared" si="131"/>
        <v/>
      </c>
      <c r="R993" s="77"/>
      <c r="S993" s="65"/>
    </row>
    <row r="994" spans="1:33" s="48" customFormat="1" ht="60" outlineLevel="1">
      <c r="A994" s="56" t="str">
        <f>IF(OR(C994="",D994=""),"",$D$3&amp;"_"&amp;ROW()-13-COUNTBLANK($D$14:D994))</f>
        <v>TLTS_831</v>
      </c>
      <c r="B994" s="175"/>
      <c r="C994" s="76" t="s">
        <v>568</v>
      </c>
      <c r="D994" s="57" t="s">
        <v>566</v>
      </c>
      <c r="E994" s="18"/>
      <c r="F994" s="60"/>
      <c r="G994" s="60"/>
      <c r="H994" s="60"/>
      <c r="I994" s="60"/>
      <c r="J994" s="60"/>
      <c r="K994" s="60"/>
      <c r="L994" s="60"/>
      <c r="M994" s="60"/>
      <c r="N994" s="60"/>
      <c r="O994" s="60"/>
      <c r="P994" s="60"/>
      <c r="Q994" s="73" t="str">
        <f t="shared" si="131"/>
        <v/>
      </c>
      <c r="R994" s="74"/>
      <c r="S994" s="74"/>
    </row>
    <row r="995" spans="1:33" s="48" customFormat="1" ht="75" outlineLevel="1">
      <c r="A995" s="56" t="str">
        <f>IF(OR(C995="",D995=""),"",$D$3&amp;"_"&amp;ROW()-13-COUNTBLANK($D$14:D995))</f>
        <v>TLTS_832</v>
      </c>
      <c r="B995" s="75" t="s">
        <v>355</v>
      </c>
      <c r="C995" s="76" t="s">
        <v>569</v>
      </c>
      <c r="D995" s="57" t="s">
        <v>566</v>
      </c>
      <c r="E995" s="18" t="s">
        <v>212</v>
      </c>
      <c r="F995" s="60"/>
      <c r="G995" s="60"/>
      <c r="H995" s="60"/>
      <c r="I995" s="60"/>
      <c r="J995" s="60"/>
      <c r="K995" s="60"/>
      <c r="L995" s="60"/>
      <c r="M995" s="60"/>
      <c r="N995" s="60"/>
      <c r="O995" s="60"/>
      <c r="P995" s="60"/>
      <c r="Q995" s="73" t="str">
        <f t="shared" si="131"/>
        <v>P</v>
      </c>
      <c r="R995" s="74"/>
      <c r="S995" s="74"/>
    </row>
    <row r="996" spans="1:33" s="92" customFormat="1" ht="15.75" outlineLevel="1">
      <c r="A996" s="56" t="str">
        <f>IF(OR(C996="",D996=""),"",$D$3&amp;"_"&amp;ROW()-13-COUNTBLANK($D$14:D996))</f>
        <v/>
      </c>
      <c r="B996" s="183" t="s">
        <v>631</v>
      </c>
      <c r="C996" s="184"/>
      <c r="D996" s="184"/>
      <c r="E996" s="184"/>
      <c r="F996" s="184"/>
      <c r="G996" s="184"/>
      <c r="H996" s="185"/>
      <c r="I996" s="185"/>
      <c r="J996" s="185"/>
      <c r="K996" s="185"/>
      <c r="L996" s="185"/>
      <c r="M996" s="185"/>
      <c r="N996" s="185"/>
      <c r="O996" s="185"/>
      <c r="P996" s="185"/>
      <c r="Q996" s="184"/>
      <c r="R996" s="184"/>
      <c r="S996" s="186"/>
    </row>
    <row r="997" spans="1:33" s="92" customFormat="1" ht="30" outlineLevel="1">
      <c r="A997" s="56" t="str">
        <f>IF(OR(C997="",D997=""),"",$D$3&amp;"_"&amp;ROW()-13-COUNTBLANK($D$14:D997))</f>
        <v>TLTS_833</v>
      </c>
      <c r="B997" s="97" t="s">
        <v>64</v>
      </c>
      <c r="C997" s="158" t="s">
        <v>632</v>
      </c>
      <c r="D997" s="91" t="s">
        <v>642</v>
      </c>
      <c r="E997" s="81" t="s">
        <v>212</v>
      </c>
      <c r="F997" s="88"/>
      <c r="G997" s="88"/>
      <c r="H997" s="88"/>
      <c r="I997" s="88"/>
      <c r="J997" s="88"/>
      <c r="K997" s="88"/>
      <c r="L997" s="88"/>
      <c r="M997" s="88"/>
      <c r="N997" s="88"/>
      <c r="O997" s="88"/>
      <c r="P997" s="88"/>
      <c r="Q997" s="89" t="str">
        <f t="shared" ref="Q997:Q1007" si="132">IF(OR(IF(G997="",IF(F997="",IF(E997="","",E997),F997),G997)="F",IF(J997="",IF(I997="",IF(H997="","",H997),I997),J997)="F",IF(M997="",IF(L997="",IF(K997="","",K997),L997),M997)="F",IF(P997="",IF(O997="",IF(N997="","",N997),O997),P997)="F")=TRUE,"F",IF(OR(IF(G997="",IF(F997="",IF(E997="","",E997),F997),G997)="PE",IF(J997="",IF(I997="",IF(H997="","",H997),I997),J997)="PE",IF(M997="",IF(L997="",IF(K997="","",K997),L997),M997)="PE",IF(P997="",IF(O997="",IF(N997="","",N997),O997),P997)="PE")=TRUE,"PE",IF(AND(IF(G997="",IF(F997="",IF(E997="","",E997),F997),G997)="",IF(J997="",IF(I997="",IF(H997="","",H997),I997),J997)="",IF(M997="",IF(L997="",IF(K997="","",K997),L997),M997)="",IF(P997="",IF(O997="",IF(N997="","",N997),O997),P997)="")=TRUE,"","P")))</f>
        <v>P</v>
      </c>
      <c r="R997" s="90"/>
      <c r="S997" s="90"/>
    </row>
    <row r="998" spans="1:33" s="92" customFormat="1" ht="30" outlineLevel="1">
      <c r="A998" s="56" t="str">
        <f>IF(OR(C998="",D998=""),"",$D$3&amp;"_"&amp;ROW()-13-COUNTBLANK($D$14:D998))</f>
        <v>TLTS_834</v>
      </c>
      <c r="B998" s="149" t="s">
        <v>618</v>
      </c>
      <c r="C998" s="150" t="s">
        <v>643</v>
      </c>
      <c r="D998" s="142" t="s">
        <v>644</v>
      </c>
      <c r="E998" s="81" t="s">
        <v>212</v>
      </c>
      <c r="F998" s="88"/>
      <c r="G998" s="88"/>
      <c r="H998" s="88"/>
      <c r="I998" s="88"/>
      <c r="J998" s="88"/>
      <c r="K998" s="88"/>
      <c r="L998" s="88"/>
      <c r="M998" s="88"/>
      <c r="N998" s="88"/>
      <c r="O998" s="88"/>
      <c r="P998" s="88"/>
      <c r="Q998" s="89" t="str">
        <f t="shared" si="132"/>
        <v>P</v>
      </c>
      <c r="R998" s="90"/>
      <c r="S998" s="90"/>
    </row>
    <row r="999" spans="1:33" s="85" customFormat="1" ht="45" outlineLevel="1">
      <c r="A999" s="56" t="str">
        <f>IF(OR(C999="",D999=""),"",$D$3&amp;"_"&amp;ROW()-13-COUNTBLANK($D$14:D999))</f>
        <v>TLTS_835</v>
      </c>
      <c r="B999" s="87" t="s">
        <v>619</v>
      </c>
      <c r="C999" s="93" t="s">
        <v>633</v>
      </c>
      <c r="D999" s="87" t="s">
        <v>620</v>
      </c>
      <c r="E999" s="81" t="s">
        <v>212</v>
      </c>
      <c r="F999" s="81"/>
      <c r="G999" s="81"/>
      <c r="H999" s="82"/>
      <c r="I999" s="82"/>
      <c r="J999" s="82"/>
      <c r="K999" s="82"/>
      <c r="L999" s="82"/>
      <c r="M999" s="82"/>
      <c r="N999" s="82"/>
      <c r="O999" s="82"/>
      <c r="P999" s="82"/>
      <c r="Q999" s="83" t="str">
        <f t="shared" si="132"/>
        <v>P</v>
      </c>
      <c r="R999" s="100"/>
      <c r="S999" s="151"/>
      <c r="T999" s="108"/>
      <c r="U999" s="108"/>
    </row>
    <row r="1000" spans="1:33" s="85" customFormat="1" ht="45" outlineLevel="1">
      <c r="A1000" s="56" t="str">
        <f>IF(OR(C1000="",D1000=""),"",$D$3&amp;"_"&amp;ROW()-13-COUNTBLANK($D$14:D1000))</f>
        <v>TLTS_836</v>
      </c>
      <c r="B1000" s="87" t="s">
        <v>621</v>
      </c>
      <c r="C1000" s="93" t="s">
        <v>634</v>
      </c>
      <c r="D1000" s="87" t="s">
        <v>622</v>
      </c>
      <c r="E1000" s="81" t="s">
        <v>212</v>
      </c>
      <c r="F1000" s="81"/>
      <c r="G1000" s="81"/>
      <c r="H1000" s="82"/>
      <c r="I1000" s="82"/>
      <c r="J1000" s="82"/>
      <c r="K1000" s="82"/>
      <c r="L1000" s="82"/>
      <c r="M1000" s="82"/>
      <c r="N1000" s="82"/>
      <c r="O1000" s="82"/>
      <c r="P1000" s="82"/>
      <c r="Q1000" s="83" t="str">
        <f t="shared" si="132"/>
        <v>P</v>
      </c>
      <c r="R1000" s="100"/>
      <c r="S1000" s="151"/>
      <c r="T1000" s="108"/>
      <c r="U1000" s="108"/>
    </row>
    <row r="1001" spans="1:33" s="85" customFormat="1" ht="75" outlineLevel="1">
      <c r="A1001" s="56" t="str">
        <f>IF(OR(C1001="",D1001=""),"",$D$3&amp;"_"&amp;ROW()-13-COUNTBLANK($D$14:D1001))</f>
        <v>TLTS_837</v>
      </c>
      <c r="B1001" s="147" t="s">
        <v>623</v>
      </c>
      <c r="C1001" s="94" t="s">
        <v>635</v>
      </c>
      <c r="D1001" s="87" t="s">
        <v>622</v>
      </c>
      <c r="E1001" s="81" t="s">
        <v>212</v>
      </c>
      <c r="F1001" s="81"/>
      <c r="G1001" s="81"/>
      <c r="H1001" s="82"/>
      <c r="I1001" s="82"/>
      <c r="J1001" s="82"/>
      <c r="K1001" s="82"/>
      <c r="L1001" s="82"/>
      <c r="M1001" s="82"/>
      <c r="N1001" s="82"/>
      <c r="O1001" s="82"/>
      <c r="P1001" s="82"/>
      <c r="Q1001" s="83" t="str">
        <f t="shared" si="132"/>
        <v>P</v>
      </c>
      <c r="R1001" s="152"/>
      <c r="S1001" s="152"/>
    </row>
    <row r="1002" spans="1:33" s="92" customFormat="1" ht="30" outlineLevel="1">
      <c r="A1002" s="56" t="str">
        <f>IF(OR(C1002="",D1002=""),"",$D$3&amp;"_"&amp;ROW()-13-COUNTBLANK($D$14:D1002))</f>
        <v>TLTS_838</v>
      </c>
      <c r="B1002" s="142" t="s">
        <v>624</v>
      </c>
      <c r="C1002" s="98" t="s">
        <v>636</v>
      </c>
      <c r="D1002" s="96" t="s">
        <v>622</v>
      </c>
      <c r="E1002" s="81" t="s">
        <v>212</v>
      </c>
      <c r="F1002" s="81"/>
      <c r="G1002" s="81"/>
      <c r="H1002" s="88"/>
      <c r="I1002" s="88"/>
      <c r="J1002" s="88"/>
      <c r="K1002" s="88"/>
      <c r="L1002" s="88"/>
      <c r="M1002" s="88"/>
      <c r="N1002" s="88"/>
      <c r="O1002" s="88"/>
      <c r="P1002" s="88"/>
      <c r="Q1002" s="89" t="str">
        <f t="shared" si="132"/>
        <v>P</v>
      </c>
      <c r="R1002" s="153"/>
      <c r="S1002" s="154"/>
    </row>
    <row r="1003" spans="1:33" s="85" customFormat="1" ht="30" outlineLevel="1">
      <c r="A1003" s="56" t="str">
        <f>IF(OR(C1003="",D1003=""),"",$D$3&amp;"_"&amp;ROW()-13-COUNTBLANK($D$14:D1003))</f>
        <v>TLTS_839</v>
      </c>
      <c r="B1003" s="147" t="s">
        <v>625</v>
      </c>
      <c r="C1003" s="93" t="s">
        <v>637</v>
      </c>
      <c r="D1003" s="147" t="s">
        <v>147</v>
      </c>
      <c r="E1003" s="81" t="s">
        <v>212</v>
      </c>
      <c r="F1003" s="81"/>
      <c r="G1003" s="81"/>
      <c r="H1003" s="82"/>
      <c r="I1003" s="82"/>
      <c r="J1003" s="82"/>
      <c r="K1003" s="82"/>
      <c r="L1003" s="82"/>
      <c r="M1003" s="82"/>
      <c r="N1003" s="82"/>
      <c r="O1003" s="82"/>
      <c r="P1003" s="82"/>
      <c r="Q1003" s="83" t="str">
        <f t="shared" si="132"/>
        <v>P</v>
      </c>
      <c r="R1003" s="155"/>
      <c r="S1003" s="156"/>
      <c r="T1003" s="108"/>
      <c r="U1003" s="108"/>
    </row>
    <row r="1004" spans="1:33" s="85" customFormat="1" ht="45" outlineLevel="1">
      <c r="A1004" s="56" t="str">
        <f>IF(OR(C1004="",D1004=""),"",$D$3&amp;"_"&amp;ROW()-13-COUNTBLANK($D$14:D1004))</f>
        <v>TLTS_840</v>
      </c>
      <c r="B1004" s="87" t="s">
        <v>626</v>
      </c>
      <c r="C1004" s="93" t="s">
        <v>638</v>
      </c>
      <c r="D1004" s="80" t="s">
        <v>627</v>
      </c>
      <c r="E1004" s="81" t="s">
        <v>212</v>
      </c>
      <c r="F1004" s="81"/>
      <c r="G1004" s="81"/>
      <c r="H1004" s="82"/>
      <c r="I1004" s="82"/>
      <c r="J1004" s="82"/>
      <c r="K1004" s="82"/>
      <c r="L1004" s="82"/>
      <c r="M1004" s="82"/>
      <c r="N1004" s="82"/>
      <c r="O1004" s="82"/>
      <c r="P1004" s="82"/>
      <c r="Q1004" s="83" t="str">
        <f t="shared" si="132"/>
        <v>P</v>
      </c>
      <c r="R1004" s="100"/>
      <c r="S1004" s="151"/>
      <c r="T1004" s="108"/>
      <c r="U1004" s="108"/>
    </row>
    <row r="1005" spans="1:33" s="92" customFormat="1" ht="45" outlineLevel="1">
      <c r="A1005" s="56" t="str">
        <f>IF(OR(C1005="",D1005=""),"",$D$3&amp;"_"&amp;ROW()-13-COUNTBLANK($D$14:D1005))</f>
        <v>TLTS_841</v>
      </c>
      <c r="B1005" s="149" t="s">
        <v>185</v>
      </c>
      <c r="C1005" s="158" t="s">
        <v>639</v>
      </c>
      <c r="D1005" s="91" t="s">
        <v>645</v>
      </c>
      <c r="E1005" s="81" t="s">
        <v>212</v>
      </c>
      <c r="F1005" s="88"/>
      <c r="G1005" s="88"/>
      <c r="H1005" s="88"/>
      <c r="I1005" s="88"/>
      <c r="J1005" s="88"/>
      <c r="K1005" s="88"/>
      <c r="L1005" s="88"/>
      <c r="M1005" s="88"/>
      <c r="N1005" s="88"/>
      <c r="O1005" s="88"/>
      <c r="P1005" s="88"/>
      <c r="Q1005" s="89" t="str">
        <f t="shared" si="132"/>
        <v>P</v>
      </c>
      <c r="R1005" s="90"/>
      <c r="S1005" s="90"/>
    </row>
    <row r="1006" spans="1:33" s="92" customFormat="1" ht="60" outlineLevel="1">
      <c r="A1006" s="56" t="str">
        <f>IF(OR(C1006="",D1006=""),"",$D$3&amp;"_"&amp;ROW()-13-COUNTBLANK($D$14:D1006))</f>
        <v>TLTS_842</v>
      </c>
      <c r="B1006" s="142" t="s">
        <v>628</v>
      </c>
      <c r="C1006" s="98" t="s">
        <v>640</v>
      </c>
      <c r="D1006" s="97" t="s">
        <v>646</v>
      </c>
      <c r="E1006" s="81" t="s">
        <v>212</v>
      </c>
      <c r="F1006" s="88"/>
      <c r="G1006" s="88"/>
      <c r="H1006" s="88"/>
      <c r="I1006" s="88"/>
      <c r="J1006" s="88"/>
      <c r="K1006" s="88"/>
      <c r="L1006" s="88"/>
      <c r="M1006" s="88"/>
      <c r="N1006" s="88"/>
      <c r="O1006" s="88"/>
      <c r="P1006" s="88"/>
      <c r="Q1006" s="89" t="str">
        <f t="shared" si="132"/>
        <v>P</v>
      </c>
      <c r="R1006" s="157"/>
      <c r="S1006" s="90"/>
    </row>
    <row r="1007" spans="1:33" s="92" customFormat="1" ht="30" outlineLevel="1">
      <c r="A1007" s="56" t="str">
        <f>IF(OR(C1007="",D1007=""),"",$D$3&amp;"_"&amp;ROW()-13-COUNTBLANK($D$14:D1007))</f>
        <v>TLTS_843</v>
      </c>
      <c r="B1007" s="142" t="s">
        <v>629</v>
      </c>
      <c r="C1007" s="98" t="s">
        <v>641</v>
      </c>
      <c r="D1007" s="97" t="s">
        <v>630</v>
      </c>
      <c r="E1007" s="81" t="s">
        <v>212</v>
      </c>
      <c r="F1007" s="88"/>
      <c r="G1007" s="88"/>
      <c r="H1007" s="88"/>
      <c r="I1007" s="88"/>
      <c r="J1007" s="88"/>
      <c r="K1007" s="88"/>
      <c r="L1007" s="88"/>
      <c r="M1007" s="88"/>
      <c r="N1007" s="88"/>
      <c r="O1007" s="88"/>
      <c r="P1007" s="88"/>
      <c r="Q1007" s="89" t="str">
        <f t="shared" si="132"/>
        <v>P</v>
      </c>
      <c r="R1007" s="90"/>
      <c r="S1007" s="90"/>
    </row>
    <row r="1008" spans="1:33" ht="15.6" customHeight="1" outlineLevel="1">
      <c r="A1008" s="56" t="str">
        <f>IF(OR(C1008="",D1008=""),"",$D$3&amp;"_"&amp;ROW()-13-COUNTBLANK($D$14:D1008))</f>
        <v/>
      </c>
      <c r="B1008" s="187" t="s">
        <v>647</v>
      </c>
      <c r="C1008" s="187"/>
      <c r="D1008" s="187"/>
      <c r="E1008" s="187"/>
      <c r="F1008" s="187"/>
      <c r="G1008" s="187"/>
      <c r="H1008" s="188"/>
      <c r="I1008" s="188"/>
      <c r="J1008" s="188"/>
      <c r="K1008" s="188"/>
      <c r="L1008" s="188"/>
      <c r="M1008" s="188"/>
      <c r="N1008" s="188"/>
      <c r="O1008" s="188"/>
      <c r="P1008" s="188"/>
      <c r="Q1008" s="187"/>
      <c r="R1008" s="187"/>
      <c r="S1008" s="187"/>
      <c r="T1008" s="45"/>
      <c r="U1008" s="45"/>
      <c r="V1008" s="45"/>
      <c r="W1008" s="45"/>
      <c r="X1008" s="45"/>
      <c r="Y1008" s="45"/>
      <c r="Z1008" s="45"/>
      <c r="AA1008" s="45"/>
      <c r="AB1008" s="45"/>
      <c r="AC1008" s="45"/>
      <c r="AD1008" s="45"/>
      <c r="AE1008" s="45"/>
      <c r="AF1008" s="45"/>
      <c r="AG1008" s="45"/>
    </row>
    <row r="1009" spans="1:33" s="92" customFormat="1" ht="30" outlineLevel="1">
      <c r="A1009" s="56" t="str">
        <f>IF(OR(C1009="",D1009=""),"",$D$3&amp;"_"&amp;ROW()-13-COUNTBLANK($D$14:D1009))</f>
        <v>TLTS_844</v>
      </c>
      <c r="B1009" s="97" t="s">
        <v>64</v>
      </c>
      <c r="C1009" s="158" t="s">
        <v>632</v>
      </c>
      <c r="D1009" s="91" t="s">
        <v>648</v>
      </c>
      <c r="E1009" s="81" t="s">
        <v>212</v>
      </c>
      <c r="F1009" s="88"/>
      <c r="G1009" s="88"/>
      <c r="H1009" s="88"/>
      <c r="I1009" s="88"/>
      <c r="J1009" s="88"/>
      <c r="K1009" s="88"/>
      <c r="L1009" s="88"/>
      <c r="M1009" s="88"/>
      <c r="N1009" s="88"/>
      <c r="O1009" s="88"/>
      <c r="P1009" s="88"/>
      <c r="Q1009" s="89" t="str">
        <f t="shared" ref="Q1009:Q1019" si="133">IF(OR(IF(G1009="",IF(F1009="",IF(E1009="","",E1009),F1009),G1009)="F",IF(J1009="",IF(I1009="",IF(H1009="","",H1009),I1009),J1009)="F",IF(M1009="",IF(L1009="",IF(K1009="","",K1009),L1009),M1009)="F",IF(P1009="",IF(O1009="",IF(N1009="","",N1009),O1009),P1009)="F")=TRUE,"F",IF(OR(IF(G1009="",IF(F1009="",IF(E1009="","",E1009),F1009),G1009)="PE",IF(J1009="",IF(I1009="",IF(H1009="","",H1009),I1009),J1009)="PE",IF(M1009="",IF(L1009="",IF(K1009="","",K1009),L1009),M1009)="PE",IF(P1009="",IF(O1009="",IF(N1009="","",N1009),O1009),P1009)="PE")=TRUE,"PE",IF(AND(IF(G1009="",IF(F1009="",IF(E1009="","",E1009),F1009),G1009)="",IF(J1009="",IF(I1009="",IF(H1009="","",H1009),I1009),J1009)="",IF(M1009="",IF(L1009="",IF(K1009="","",K1009),L1009),M1009)="",IF(P1009="",IF(O1009="",IF(N1009="","",N1009),O1009),P1009)="")=TRUE,"","P")))</f>
        <v>P</v>
      </c>
      <c r="R1009" s="90"/>
      <c r="S1009" s="90"/>
    </row>
    <row r="1010" spans="1:33" s="92" customFormat="1" ht="30" outlineLevel="1">
      <c r="A1010" s="56" t="str">
        <f>IF(OR(C1010="",D1010=""),"",$D$3&amp;"_"&amp;ROW()-13-COUNTBLANK($D$14:D1010))</f>
        <v>TLTS_845</v>
      </c>
      <c r="B1010" s="149" t="s">
        <v>618</v>
      </c>
      <c r="C1010" s="150" t="s">
        <v>643</v>
      </c>
      <c r="D1010" s="142" t="s">
        <v>649</v>
      </c>
      <c r="E1010" s="81" t="s">
        <v>212</v>
      </c>
      <c r="F1010" s="88"/>
      <c r="G1010" s="88"/>
      <c r="H1010" s="88"/>
      <c r="I1010" s="88"/>
      <c r="J1010" s="88"/>
      <c r="K1010" s="88"/>
      <c r="L1010" s="88"/>
      <c r="M1010" s="88"/>
      <c r="N1010" s="88"/>
      <c r="O1010" s="88"/>
      <c r="P1010" s="88"/>
      <c r="Q1010" s="89" t="str">
        <f t="shared" si="133"/>
        <v>P</v>
      </c>
      <c r="R1010" s="90"/>
      <c r="S1010" s="90"/>
    </row>
    <row r="1011" spans="1:33" s="85" customFormat="1" ht="45" outlineLevel="1">
      <c r="A1011" s="56" t="str">
        <f>IF(OR(C1011="",D1011=""),"",$D$3&amp;"_"&amp;ROW()-13-COUNTBLANK($D$14:D1011))</f>
        <v>TLTS_846</v>
      </c>
      <c r="B1011" s="87" t="s">
        <v>619</v>
      </c>
      <c r="C1011" s="93" t="s">
        <v>633</v>
      </c>
      <c r="D1011" s="87" t="s">
        <v>620</v>
      </c>
      <c r="E1011" s="81" t="s">
        <v>212</v>
      </c>
      <c r="F1011" s="81"/>
      <c r="G1011" s="81"/>
      <c r="H1011" s="82"/>
      <c r="I1011" s="82"/>
      <c r="J1011" s="82"/>
      <c r="K1011" s="82"/>
      <c r="L1011" s="82"/>
      <c r="M1011" s="82"/>
      <c r="N1011" s="82"/>
      <c r="O1011" s="82"/>
      <c r="P1011" s="82"/>
      <c r="Q1011" s="83" t="str">
        <f t="shared" si="133"/>
        <v>P</v>
      </c>
      <c r="R1011" s="100"/>
      <c r="S1011" s="151"/>
      <c r="T1011" s="108"/>
      <c r="U1011" s="108"/>
    </row>
    <row r="1012" spans="1:33" s="85" customFormat="1" ht="45" outlineLevel="1">
      <c r="A1012" s="56" t="str">
        <f>IF(OR(C1012="",D1012=""),"",$D$3&amp;"_"&amp;ROW()-13-COUNTBLANK($D$14:D1012))</f>
        <v>TLTS_847</v>
      </c>
      <c r="B1012" s="87" t="s">
        <v>621</v>
      </c>
      <c r="C1012" s="93" t="s">
        <v>634</v>
      </c>
      <c r="D1012" s="87" t="s">
        <v>622</v>
      </c>
      <c r="E1012" s="81" t="s">
        <v>212</v>
      </c>
      <c r="F1012" s="81"/>
      <c r="G1012" s="81"/>
      <c r="H1012" s="82"/>
      <c r="I1012" s="82"/>
      <c r="J1012" s="82"/>
      <c r="K1012" s="82"/>
      <c r="L1012" s="82"/>
      <c r="M1012" s="82"/>
      <c r="N1012" s="82"/>
      <c r="O1012" s="82"/>
      <c r="P1012" s="82"/>
      <c r="Q1012" s="83" t="str">
        <f t="shared" si="133"/>
        <v>P</v>
      </c>
      <c r="R1012" s="100"/>
      <c r="S1012" s="151"/>
      <c r="T1012" s="108"/>
      <c r="U1012" s="108"/>
    </row>
    <row r="1013" spans="1:33" s="85" customFormat="1" ht="75" outlineLevel="1">
      <c r="A1013" s="56" t="str">
        <f>IF(OR(C1013="",D1013=""),"",$D$3&amp;"_"&amp;ROW()-13-COUNTBLANK($D$14:D1013))</f>
        <v>TLTS_848</v>
      </c>
      <c r="B1013" s="147" t="s">
        <v>623</v>
      </c>
      <c r="C1013" s="94" t="s">
        <v>635</v>
      </c>
      <c r="D1013" s="87" t="s">
        <v>622</v>
      </c>
      <c r="E1013" s="81" t="s">
        <v>212</v>
      </c>
      <c r="F1013" s="81"/>
      <c r="G1013" s="81"/>
      <c r="H1013" s="82"/>
      <c r="I1013" s="82"/>
      <c r="J1013" s="82"/>
      <c r="K1013" s="82"/>
      <c r="L1013" s="82"/>
      <c r="M1013" s="82"/>
      <c r="N1013" s="82"/>
      <c r="O1013" s="82"/>
      <c r="P1013" s="82"/>
      <c r="Q1013" s="83" t="str">
        <f t="shared" si="133"/>
        <v>P</v>
      </c>
      <c r="R1013" s="152"/>
      <c r="S1013" s="152"/>
    </row>
    <row r="1014" spans="1:33" s="92" customFormat="1" ht="30" outlineLevel="1">
      <c r="A1014" s="56" t="str">
        <f>IF(OR(C1014="",D1014=""),"",$D$3&amp;"_"&amp;ROW()-13-COUNTBLANK($D$14:D1014))</f>
        <v>TLTS_849</v>
      </c>
      <c r="B1014" s="142" t="s">
        <v>624</v>
      </c>
      <c r="C1014" s="98" t="s">
        <v>636</v>
      </c>
      <c r="D1014" s="96" t="s">
        <v>622</v>
      </c>
      <c r="E1014" s="81" t="s">
        <v>212</v>
      </c>
      <c r="F1014" s="81"/>
      <c r="G1014" s="81"/>
      <c r="H1014" s="88"/>
      <c r="I1014" s="88"/>
      <c r="J1014" s="88"/>
      <c r="K1014" s="88"/>
      <c r="L1014" s="88"/>
      <c r="M1014" s="88"/>
      <c r="N1014" s="88"/>
      <c r="O1014" s="88"/>
      <c r="P1014" s="88"/>
      <c r="Q1014" s="89" t="str">
        <f t="shared" si="133"/>
        <v>P</v>
      </c>
      <c r="R1014" s="153"/>
      <c r="S1014" s="154"/>
    </row>
    <row r="1015" spans="1:33" s="85" customFormat="1" ht="30" outlineLevel="1">
      <c r="A1015" s="56" t="str">
        <f>IF(OR(C1015="",D1015=""),"",$D$3&amp;"_"&amp;ROW()-13-COUNTBLANK($D$14:D1015))</f>
        <v>TLTS_850</v>
      </c>
      <c r="B1015" s="147" t="s">
        <v>625</v>
      </c>
      <c r="C1015" s="93" t="s">
        <v>637</v>
      </c>
      <c r="D1015" s="147" t="s">
        <v>147</v>
      </c>
      <c r="E1015" s="81" t="s">
        <v>212</v>
      </c>
      <c r="F1015" s="81"/>
      <c r="G1015" s="81"/>
      <c r="H1015" s="82"/>
      <c r="I1015" s="82"/>
      <c r="J1015" s="82"/>
      <c r="K1015" s="82"/>
      <c r="L1015" s="82"/>
      <c r="M1015" s="82"/>
      <c r="N1015" s="82"/>
      <c r="O1015" s="82"/>
      <c r="P1015" s="82"/>
      <c r="Q1015" s="83" t="str">
        <f t="shared" si="133"/>
        <v>P</v>
      </c>
      <c r="R1015" s="155"/>
      <c r="S1015" s="156"/>
      <c r="T1015" s="108"/>
      <c r="U1015" s="108"/>
    </row>
    <row r="1016" spans="1:33" s="85" customFormat="1" ht="45" outlineLevel="1">
      <c r="A1016" s="56" t="str">
        <f>IF(OR(C1016="",D1016=""),"",$D$3&amp;"_"&amp;ROW()-13-COUNTBLANK($D$14:D1016))</f>
        <v>TLTS_851</v>
      </c>
      <c r="B1016" s="87" t="s">
        <v>626</v>
      </c>
      <c r="C1016" s="93" t="s">
        <v>638</v>
      </c>
      <c r="D1016" s="80" t="s">
        <v>627</v>
      </c>
      <c r="E1016" s="81" t="s">
        <v>212</v>
      </c>
      <c r="F1016" s="81"/>
      <c r="G1016" s="81"/>
      <c r="H1016" s="82"/>
      <c r="I1016" s="82"/>
      <c r="J1016" s="82"/>
      <c r="K1016" s="82"/>
      <c r="L1016" s="82"/>
      <c r="M1016" s="82"/>
      <c r="N1016" s="82"/>
      <c r="O1016" s="82"/>
      <c r="P1016" s="82"/>
      <c r="Q1016" s="83" t="str">
        <f t="shared" si="133"/>
        <v>P</v>
      </c>
      <c r="R1016" s="100"/>
      <c r="S1016" s="151"/>
      <c r="T1016" s="108"/>
      <c r="U1016" s="108"/>
    </row>
    <row r="1017" spans="1:33" s="92" customFormat="1" ht="45" outlineLevel="1">
      <c r="A1017" s="56" t="str">
        <f>IF(OR(C1017="",D1017=""),"",$D$3&amp;"_"&amp;ROW()-13-COUNTBLANK($D$14:D1017))</f>
        <v>TLTS_852</v>
      </c>
      <c r="B1017" s="149" t="s">
        <v>185</v>
      </c>
      <c r="C1017" s="158" t="s">
        <v>639</v>
      </c>
      <c r="D1017" s="91" t="s">
        <v>645</v>
      </c>
      <c r="E1017" s="81" t="s">
        <v>212</v>
      </c>
      <c r="F1017" s="88"/>
      <c r="G1017" s="88"/>
      <c r="H1017" s="88"/>
      <c r="I1017" s="88"/>
      <c r="J1017" s="88"/>
      <c r="K1017" s="88"/>
      <c r="L1017" s="88"/>
      <c r="M1017" s="88"/>
      <c r="N1017" s="88"/>
      <c r="O1017" s="88"/>
      <c r="P1017" s="88"/>
      <c r="Q1017" s="89" t="str">
        <f t="shared" si="133"/>
        <v>P</v>
      </c>
      <c r="R1017" s="90"/>
      <c r="S1017" s="90"/>
    </row>
    <row r="1018" spans="1:33" s="92" customFormat="1" ht="60" outlineLevel="1">
      <c r="A1018" s="56" t="str">
        <f>IF(OR(C1018="",D1018=""),"",$D$3&amp;"_"&amp;ROW()-13-COUNTBLANK($D$14:D1018))</f>
        <v>TLTS_853</v>
      </c>
      <c r="B1018" s="142" t="s">
        <v>628</v>
      </c>
      <c r="C1018" s="98" t="s">
        <v>640</v>
      </c>
      <c r="D1018" s="97" t="s">
        <v>646</v>
      </c>
      <c r="E1018" s="81" t="s">
        <v>212</v>
      </c>
      <c r="F1018" s="88"/>
      <c r="G1018" s="88"/>
      <c r="H1018" s="88"/>
      <c r="I1018" s="88"/>
      <c r="J1018" s="88"/>
      <c r="K1018" s="88"/>
      <c r="L1018" s="88"/>
      <c r="M1018" s="88"/>
      <c r="N1018" s="88"/>
      <c r="O1018" s="88"/>
      <c r="P1018" s="88"/>
      <c r="Q1018" s="89" t="str">
        <f t="shared" si="133"/>
        <v>P</v>
      </c>
      <c r="R1018" s="157"/>
      <c r="S1018" s="90"/>
    </row>
    <row r="1019" spans="1:33" s="92" customFormat="1" ht="30" outlineLevel="1">
      <c r="A1019" s="56" t="str">
        <f>IF(OR(C1019="",D1019=""),"",$D$3&amp;"_"&amp;ROW()-13-COUNTBLANK($D$14:D1019))</f>
        <v>TLTS_854</v>
      </c>
      <c r="B1019" s="142" t="s">
        <v>629</v>
      </c>
      <c r="C1019" s="98" t="s">
        <v>641</v>
      </c>
      <c r="D1019" s="97" t="s">
        <v>630</v>
      </c>
      <c r="E1019" s="81" t="s">
        <v>212</v>
      </c>
      <c r="F1019" s="88"/>
      <c r="G1019" s="88"/>
      <c r="H1019" s="88"/>
      <c r="I1019" s="88"/>
      <c r="J1019" s="88"/>
      <c r="K1019" s="88"/>
      <c r="L1019" s="88"/>
      <c r="M1019" s="88"/>
      <c r="N1019" s="88"/>
      <c r="O1019" s="88"/>
      <c r="P1019" s="88"/>
      <c r="Q1019" s="89" t="str">
        <f t="shared" si="133"/>
        <v>P</v>
      </c>
      <c r="R1019" s="90"/>
      <c r="S1019" s="90"/>
    </row>
    <row r="1020" spans="1:33" ht="15.6" customHeight="1" outlineLevel="1">
      <c r="A1020" s="56" t="str">
        <f>IF(OR(C1020="",D1020=""),"",$D$3&amp;"_"&amp;ROW()-13-COUNTBLANK($D$14:D1020))</f>
        <v/>
      </c>
      <c r="B1020" s="187" t="s">
        <v>650</v>
      </c>
      <c r="C1020" s="187"/>
      <c r="D1020" s="187"/>
      <c r="E1020" s="187"/>
      <c r="F1020" s="187"/>
      <c r="G1020" s="187"/>
      <c r="H1020" s="188"/>
      <c r="I1020" s="188"/>
      <c r="J1020" s="188"/>
      <c r="K1020" s="188"/>
      <c r="L1020" s="188"/>
      <c r="M1020" s="188"/>
      <c r="N1020" s="188"/>
      <c r="O1020" s="188"/>
      <c r="P1020" s="188"/>
      <c r="Q1020" s="187"/>
      <c r="R1020" s="187"/>
      <c r="S1020" s="187"/>
      <c r="T1020" s="45"/>
      <c r="U1020" s="45"/>
      <c r="V1020" s="45"/>
      <c r="W1020" s="45"/>
      <c r="X1020" s="45"/>
      <c r="Y1020" s="45"/>
      <c r="Z1020" s="45"/>
      <c r="AA1020" s="45"/>
      <c r="AB1020" s="45"/>
      <c r="AC1020" s="45"/>
      <c r="AD1020" s="45"/>
      <c r="AE1020" s="45"/>
      <c r="AF1020" s="45"/>
      <c r="AG1020" s="45"/>
    </row>
    <row r="1021" spans="1:33" s="92" customFormat="1" ht="30" outlineLevel="1">
      <c r="A1021" s="56" t="str">
        <f>IF(OR(C1021="",D1021=""),"",$D$3&amp;"_"&amp;ROW()-13-COUNTBLANK($D$14:D1021))</f>
        <v>TLTS_855</v>
      </c>
      <c r="B1021" s="97" t="s">
        <v>64</v>
      </c>
      <c r="C1021" s="158" t="s">
        <v>632</v>
      </c>
      <c r="D1021" s="91" t="s">
        <v>651</v>
      </c>
      <c r="E1021" s="81" t="s">
        <v>212</v>
      </c>
      <c r="F1021" s="88"/>
      <c r="G1021" s="88"/>
      <c r="H1021" s="88"/>
      <c r="I1021" s="88"/>
      <c r="J1021" s="88"/>
      <c r="K1021" s="88"/>
      <c r="L1021" s="88"/>
      <c r="M1021" s="88"/>
      <c r="N1021" s="88"/>
      <c r="O1021" s="88"/>
      <c r="P1021" s="88"/>
      <c r="Q1021" s="89" t="str">
        <f t="shared" ref="Q1021" si="134">IF(OR(IF(G1021="",IF(F1021="",IF(E1021="","",E1021),F1021),G1021)="F",IF(J1021="",IF(I1021="",IF(H1021="","",H1021),I1021),J1021)="F",IF(M1021="",IF(L1021="",IF(K1021="","",K1021),L1021),M1021)="F",IF(P1021="",IF(O1021="",IF(N1021="","",N1021),O1021),P1021)="F")=TRUE,"F",IF(OR(IF(G1021="",IF(F1021="",IF(E1021="","",E1021),F1021),G1021)="PE",IF(J1021="",IF(I1021="",IF(H1021="","",H1021),I1021),J1021)="PE",IF(M1021="",IF(L1021="",IF(K1021="","",K1021),L1021),M1021)="PE",IF(P1021="",IF(O1021="",IF(N1021="","",N1021),O1021),P1021)="PE")=TRUE,"PE",IF(AND(IF(G1021="",IF(F1021="",IF(E1021="","",E1021),F1021),G1021)="",IF(J1021="",IF(I1021="",IF(H1021="","",H1021),I1021),J1021)="",IF(M1021="",IF(L1021="",IF(K1021="","",K1021),L1021),M1021)="",IF(P1021="",IF(O1021="",IF(N1021="","",N1021),O1021),P1021)="")=TRUE,"","P")))</f>
        <v>P</v>
      </c>
      <c r="R1021" s="90"/>
      <c r="S1021" s="90"/>
    </row>
    <row r="1022" spans="1:33" s="92" customFormat="1" ht="45" outlineLevel="1">
      <c r="A1022" s="56" t="str">
        <f>IF(OR(C1022="",D1022=""),"",$D$3&amp;"_"&amp;ROW()-13-COUNTBLANK($D$14:D1022))</f>
        <v>TLTS_856</v>
      </c>
      <c r="B1022" s="149" t="s">
        <v>653</v>
      </c>
      <c r="C1022" s="158" t="s">
        <v>654</v>
      </c>
      <c r="D1022" s="91" t="s">
        <v>655</v>
      </c>
      <c r="E1022" s="81"/>
      <c r="F1022" s="88"/>
      <c r="G1022" s="88"/>
      <c r="H1022" s="88"/>
      <c r="I1022" s="88"/>
      <c r="J1022" s="88"/>
      <c r="K1022" s="88"/>
      <c r="L1022" s="88"/>
      <c r="M1022" s="88"/>
      <c r="N1022" s="88"/>
      <c r="O1022" s="88"/>
      <c r="P1022" s="88"/>
      <c r="Q1022" s="89"/>
      <c r="R1022" s="90"/>
      <c r="S1022" s="90"/>
    </row>
    <row r="1023" spans="1:33" s="92" customFormat="1" ht="30" outlineLevel="1">
      <c r="A1023" s="56" t="str">
        <f>IF(OR(C1023="",D1023=""),"",$D$3&amp;"_"&amp;ROW()-13-COUNTBLANK($D$14:D1023))</f>
        <v>TLTS_857</v>
      </c>
      <c r="B1023" s="149" t="s">
        <v>652</v>
      </c>
      <c r="C1023" s="150" t="s">
        <v>656</v>
      </c>
      <c r="D1023" s="142" t="s">
        <v>657</v>
      </c>
      <c r="E1023" s="81" t="s">
        <v>212</v>
      </c>
      <c r="F1023" s="88"/>
      <c r="G1023" s="88"/>
      <c r="H1023" s="88"/>
      <c r="I1023" s="88"/>
      <c r="J1023" s="88"/>
      <c r="K1023" s="88"/>
      <c r="L1023" s="88"/>
      <c r="M1023" s="88"/>
      <c r="N1023" s="88"/>
      <c r="O1023" s="88"/>
      <c r="P1023" s="88"/>
      <c r="Q1023" s="89" t="str">
        <f t="shared" ref="Q1023" si="135">IF(OR(IF(G1023="",IF(F1023="",IF(E1023="","",E1023),F1023),G1023)="F",IF(J1023="",IF(I1023="",IF(H1023="","",H1023),I1023),J1023)="F",IF(M1023="",IF(L1023="",IF(K1023="","",K1023),L1023),M1023)="F",IF(P1023="",IF(O1023="",IF(N1023="","",N1023),O1023),P1023)="F")=TRUE,"F",IF(OR(IF(G1023="",IF(F1023="",IF(E1023="","",E1023),F1023),G1023)="PE",IF(J1023="",IF(I1023="",IF(H1023="","",H1023),I1023),J1023)="PE",IF(M1023="",IF(L1023="",IF(K1023="","",K1023),L1023),M1023)="PE",IF(P1023="",IF(O1023="",IF(N1023="","",N1023),O1023),P1023)="PE")=TRUE,"PE",IF(AND(IF(G1023="",IF(F1023="",IF(E1023="","",E1023),F1023),G1023)="",IF(J1023="",IF(I1023="",IF(H1023="","",H1023),I1023),J1023)="",IF(M1023="",IF(L1023="",IF(K1023="","",K1023),L1023),M1023)="",IF(P1023="",IF(O1023="",IF(N1023="","",N1023),O1023),P1023)="")=TRUE,"","P")))</f>
        <v>P</v>
      </c>
      <c r="R1023" s="90"/>
      <c r="S1023" s="90"/>
    </row>
    <row r="1024" spans="1:33" s="92" customFormat="1" ht="45" outlineLevel="1">
      <c r="A1024" s="56" t="str">
        <f>IF(OR(C1024="",D1024=""),"",$D$3&amp;"_"&amp;ROW()-13-COUNTBLANK($D$14:D1024))</f>
        <v>TLTS_858</v>
      </c>
      <c r="B1024" s="149" t="s">
        <v>658</v>
      </c>
      <c r="C1024" s="150" t="s">
        <v>659</v>
      </c>
      <c r="D1024" s="142" t="s">
        <v>660</v>
      </c>
      <c r="E1024" s="81"/>
      <c r="F1024" s="114"/>
      <c r="G1024" s="114"/>
      <c r="H1024" s="88"/>
      <c r="I1024" s="88"/>
      <c r="J1024" s="88"/>
      <c r="K1024" s="88"/>
      <c r="L1024" s="88"/>
      <c r="M1024" s="88"/>
      <c r="N1024" s="88"/>
      <c r="O1024" s="88"/>
      <c r="P1024" s="88"/>
      <c r="Q1024" s="89"/>
      <c r="R1024" s="90"/>
      <c r="S1024" s="90"/>
    </row>
    <row r="1025" spans="1:33" s="85" customFormat="1" ht="45" outlineLevel="1">
      <c r="A1025" s="56" t="str">
        <f>IF(OR(C1025="",D1025=""),"",$D$3&amp;"_"&amp;ROW()-13-COUNTBLANK($D$14:D1025))</f>
        <v>TLTS_859</v>
      </c>
      <c r="B1025" s="87" t="s">
        <v>619</v>
      </c>
      <c r="C1025" s="93" t="s">
        <v>633</v>
      </c>
      <c r="D1025" s="87" t="s">
        <v>620</v>
      </c>
      <c r="E1025" s="81" t="s">
        <v>212</v>
      </c>
      <c r="F1025" s="81"/>
      <c r="G1025" s="81"/>
      <c r="H1025" s="82"/>
      <c r="I1025" s="82"/>
      <c r="J1025" s="82"/>
      <c r="K1025" s="82"/>
      <c r="L1025" s="82"/>
      <c r="M1025" s="82"/>
      <c r="N1025" s="82"/>
      <c r="O1025" s="82"/>
      <c r="P1025" s="82"/>
      <c r="Q1025" s="83" t="str">
        <f t="shared" ref="Q1025:Q1033" si="136">IF(OR(IF(G1025="",IF(F1025="",IF(E1025="","",E1025),F1025),G1025)="F",IF(J1025="",IF(I1025="",IF(H1025="","",H1025),I1025),J1025)="F",IF(M1025="",IF(L1025="",IF(K1025="","",K1025),L1025),M1025)="F",IF(P1025="",IF(O1025="",IF(N1025="","",N1025),O1025),P1025)="F")=TRUE,"F",IF(OR(IF(G1025="",IF(F1025="",IF(E1025="","",E1025),F1025),G1025)="PE",IF(J1025="",IF(I1025="",IF(H1025="","",H1025),I1025),J1025)="PE",IF(M1025="",IF(L1025="",IF(K1025="","",K1025),L1025),M1025)="PE",IF(P1025="",IF(O1025="",IF(N1025="","",N1025),O1025),P1025)="PE")=TRUE,"PE",IF(AND(IF(G1025="",IF(F1025="",IF(E1025="","",E1025),F1025),G1025)="",IF(J1025="",IF(I1025="",IF(H1025="","",H1025),I1025),J1025)="",IF(M1025="",IF(L1025="",IF(K1025="","",K1025),L1025),M1025)="",IF(P1025="",IF(O1025="",IF(N1025="","",N1025),O1025),P1025)="")=TRUE,"","P")))</f>
        <v>P</v>
      </c>
      <c r="R1025" s="100"/>
      <c r="S1025" s="151"/>
      <c r="T1025" s="108"/>
      <c r="U1025" s="108"/>
    </row>
    <row r="1026" spans="1:33" s="85" customFormat="1" ht="45" outlineLevel="1">
      <c r="A1026" s="56" t="str">
        <f>IF(OR(C1026="",D1026=""),"",$D$3&amp;"_"&amp;ROW()-13-COUNTBLANK($D$14:D1026))</f>
        <v>TLTS_860</v>
      </c>
      <c r="B1026" s="87" t="s">
        <v>621</v>
      </c>
      <c r="C1026" s="93" t="s">
        <v>634</v>
      </c>
      <c r="D1026" s="87" t="s">
        <v>622</v>
      </c>
      <c r="E1026" s="81" t="s">
        <v>212</v>
      </c>
      <c r="F1026" s="81"/>
      <c r="G1026" s="81"/>
      <c r="H1026" s="82"/>
      <c r="I1026" s="82"/>
      <c r="J1026" s="82"/>
      <c r="K1026" s="82"/>
      <c r="L1026" s="82"/>
      <c r="M1026" s="82"/>
      <c r="N1026" s="82"/>
      <c r="O1026" s="82"/>
      <c r="P1026" s="82"/>
      <c r="Q1026" s="83" t="str">
        <f t="shared" si="136"/>
        <v>P</v>
      </c>
      <c r="R1026" s="100"/>
      <c r="S1026" s="151"/>
      <c r="T1026" s="108"/>
      <c r="U1026" s="108"/>
    </row>
    <row r="1027" spans="1:33" s="85" customFormat="1" ht="75" outlineLevel="1">
      <c r="A1027" s="56" t="str">
        <f>IF(OR(C1027="",D1027=""),"",$D$3&amp;"_"&amp;ROW()-13-COUNTBLANK($D$14:D1027))</f>
        <v>TLTS_861</v>
      </c>
      <c r="B1027" s="147" t="s">
        <v>623</v>
      </c>
      <c r="C1027" s="94" t="s">
        <v>635</v>
      </c>
      <c r="D1027" s="87" t="s">
        <v>622</v>
      </c>
      <c r="E1027" s="81" t="s">
        <v>212</v>
      </c>
      <c r="F1027" s="81"/>
      <c r="G1027" s="81"/>
      <c r="H1027" s="82"/>
      <c r="I1027" s="82"/>
      <c r="J1027" s="82"/>
      <c r="K1027" s="82"/>
      <c r="L1027" s="82"/>
      <c r="M1027" s="82"/>
      <c r="N1027" s="82"/>
      <c r="O1027" s="82"/>
      <c r="P1027" s="82"/>
      <c r="Q1027" s="83" t="str">
        <f t="shared" si="136"/>
        <v>P</v>
      </c>
      <c r="R1027" s="152"/>
      <c r="S1027" s="152"/>
    </row>
    <row r="1028" spans="1:33" s="92" customFormat="1" ht="30" outlineLevel="1">
      <c r="A1028" s="56" t="str">
        <f>IF(OR(C1028="",D1028=""),"",$D$3&amp;"_"&amp;ROW()-13-COUNTBLANK($D$14:D1028))</f>
        <v>TLTS_862</v>
      </c>
      <c r="B1028" s="142" t="s">
        <v>624</v>
      </c>
      <c r="C1028" s="98" t="s">
        <v>636</v>
      </c>
      <c r="D1028" s="96" t="s">
        <v>622</v>
      </c>
      <c r="E1028" s="81" t="s">
        <v>212</v>
      </c>
      <c r="F1028" s="81"/>
      <c r="G1028" s="81"/>
      <c r="H1028" s="88"/>
      <c r="I1028" s="88"/>
      <c r="J1028" s="88"/>
      <c r="K1028" s="88"/>
      <c r="L1028" s="88"/>
      <c r="M1028" s="88"/>
      <c r="N1028" s="88"/>
      <c r="O1028" s="88"/>
      <c r="P1028" s="88"/>
      <c r="Q1028" s="89" t="str">
        <f t="shared" si="136"/>
        <v>P</v>
      </c>
      <c r="R1028" s="153"/>
      <c r="S1028" s="154"/>
    </row>
    <row r="1029" spans="1:33" s="85" customFormat="1" ht="30" outlineLevel="1">
      <c r="A1029" s="56" t="str">
        <f>IF(OR(C1029="",D1029=""),"",$D$3&amp;"_"&amp;ROW()-13-COUNTBLANK($D$14:D1029))</f>
        <v>TLTS_863</v>
      </c>
      <c r="B1029" s="147" t="s">
        <v>625</v>
      </c>
      <c r="C1029" s="93" t="s">
        <v>637</v>
      </c>
      <c r="D1029" s="147" t="s">
        <v>147</v>
      </c>
      <c r="E1029" s="81" t="s">
        <v>212</v>
      </c>
      <c r="F1029" s="81"/>
      <c r="G1029" s="81"/>
      <c r="H1029" s="82"/>
      <c r="I1029" s="82"/>
      <c r="J1029" s="82"/>
      <c r="K1029" s="82"/>
      <c r="L1029" s="82"/>
      <c r="M1029" s="82"/>
      <c r="N1029" s="82"/>
      <c r="O1029" s="82"/>
      <c r="P1029" s="82"/>
      <c r="Q1029" s="83" t="str">
        <f t="shared" si="136"/>
        <v>P</v>
      </c>
      <c r="R1029" s="155"/>
      <c r="S1029" s="156"/>
      <c r="T1029" s="108"/>
      <c r="U1029" s="108"/>
    </row>
    <row r="1030" spans="1:33" s="85" customFormat="1" ht="45" outlineLevel="1">
      <c r="A1030" s="56" t="str">
        <f>IF(OR(C1030="",D1030=""),"",$D$3&amp;"_"&amp;ROW()-13-COUNTBLANK($D$14:D1030))</f>
        <v>TLTS_864</v>
      </c>
      <c r="B1030" s="87" t="s">
        <v>626</v>
      </c>
      <c r="C1030" s="93" t="s">
        <v>638</v>
      </c>
      <c r="D1030" s="80" t="s">
        <v>627</v>
      </c>
      <c r="E1030" s="81" t="s">
        <v>212</v>
      </c>
      <c r="F1030" s="81"/>
      <c r="G1030" s="81"/>
      <c r="H1030" s="82"/>
      <c r="I1030" s="82"/>
      <c r="J1030" s="82"/>
      <c r="K1030" s="82"/>
      <c r="L1030" s="82"/>
      <c r="M1030" s="82"/>
      <c r="N1030" s="82"/>
      <c r="O1030" s="82"/>
      <c r="P1030" s="82"/>
      <c r="Q1030" s="83" t="str">
        <f t="shared" si="136"/>
        <v>P</v>
      </c>
      <c r="R1030" s="100"/>
      <c r="S1030" s="151"/>
      <c r="T1030" s="108"/>
      <c r="U1030" s="108"/>
    </row>
    <row r="1031" spans="1:33" s="92" customFormat="1" ht="45" outlineLevel="1">
      <c r="A1031" s="56" t="str">
        <f>IF(OR(C1031="",D1031=""),"",$D$3&amp;"_"&amp;ROW()-13-COUNTBLANK($D$14:D1031))</f>
        <v>TLTS_865</v>
      </c>
      <c r="B1031" s="149" t="s">
        <v>185</v>
      </c>
      <c r="C1031" s="158" t="s">
        <v>639</v>
      </c>
      <c r="D1031" s="91" t="s">
        <v>645</v>
      </c>
      <c r="E1031" s="81" t="s">
        <v>212</v>
      </c>
      <c r="F1031" s="88"/>
      <c r="G1031" s="88"/>
      <c r="H1031" s="88"/>
      <c r="I1031" s="88"/>
      <c r="J1031" s="88"/>
      <c r="K1031" s="88"/>
      <c r="L1031" s="88"/>
      <c r="M1031" s="88"/>
      <c r="N1031" s="88"/>
      <c r="O1031" s="88"/>
      <c r="P1031" s="88"/>
      <c r="Q1031" s="89" t="str">
        <f t="shared" si="136"/>
        <v>P</v>
      </c>
      <c r="R1031" s="90"/>
      <c r="S1031" s="90"/>
    </row>
    <row r="1032" spans="1:33" s="92" customFormat="1" ht="60" outlineLevel="1">
      <c r="A1032" s="56" t="str">
        <f>IF(OR(C1032="",D1032=""),"",$D$3&amp;"_"&amp;ROW()-13-COUNTBLANK($D$14:D1032))</f>
        <v>TLTS_866</v>
      </c>
      <c r="B1032" s="142" t="s">
        <v>628</v>
      </c>
      <c r="C1032" s="98" t="s">
        <v>640</v>
      </c>
      <c r="D1032" s="97" t="s">
        <v>646</v>
      </c>
      <c r="E1032" s="81" t="s">
        <v>212</v>
      </c>
      <c r="F1032" s="88"/>
      <c r="G1032" s="88"/>
      <c r="H1032" s="88"/>
      <c r="I1032" s="88"/>
      <c r="J1032" s="88"/>
      <c r="K1032" s="88"/>
      <c r="L1032" s="88"/>
      <c r="M1032" s="88"/>
      <c r="N1032" s="88"/>
      <c r="O1032" s="88"/>
      <c r="P1032" s="88"/>
      <c r="Q1032" s="89" t="str">
        <f t="shared" si="136"/>
        <v>P</v>
      </c>
      <c r="R1032" s="157"/>
      <c r="S1032" s="90"/>
    </row>
    <row r="1033" spans="1:33" s="92" customFormat="1" ht="30" outlineLevel="1">
      <c r="A1033" s="56" t="str">
        <f>IF(OR(C1033="",D1033=""),"",$D$3&amp;"_"&amp;ROW()-13-COUNTBLANK($D$14:D1033))</f>
        <v>TLTS_867</v>
      </c>
      <c r="B1033" s="142" t="s">
        <v>629</v>
      </c>
      <c r="C1033" s="98" t="s">
        <v>641</v>
      </c>
      <c r="D1033" s="97" t="s">
        <v>630</v>
      </c>
      <c r="E1033" s="81" t="s">
        <v>212</v>
      </c>
      <c r="F1033" s="88"/>
      <c r="G1033" s="88"/>
      <c r="H1033" s="88"/>
      <c r="I1033" s="88"/>
      <c r="J1033" s="88"/>
      <c r="K1033" s="88"/>
      <c r="L1033" s="88"/>
      <c r="M1033" s="88"/>
      <c r="N1033" s="88"/>
      <c r="O1033" s="88"/>
      <c r="P1033" s="88"/>
      <c r="Q1033" s="89" t="str">
        <f t="shared" si="136"/>
        <v>P</v>
      </c>
      <c r="R1033" s="90"/>
      <c r="S1033" s="90"/>
    </row>
    <row r="1034" spans="1:33" ht="15.6" customHeight="1" outlineLevel="1">
      <c r="A1034" s="56" t="str">
        <f>IF(OR(C1034="",D1034=""),"",$D$3&amp;"_"&amp;ROW()-13-COUNTBLANK($D$14:D1034))</f>
        <v/>
      </c>
      <c r="B1034" s="187" t="s">
        <v>661</v>
      </c>
      <c r="C1034" s="187"/>
      <c r="D1034" s="187"/>
      <c r="E1034" s="187"/>
      <c r="F1034" s="187"/>
      <c r="G1034" s="187"/>
      <c r="H1034" s="188"/>
      <c r="I1034" s="188"/>
      <c r="J1034" s="188"/>
      <c r="K1034" s="188"/>
      <c r="L1034" s="188"/>
      <c r="M1034" s="188"/>
      <c r="N1034" s="188"/>
      <c r="O1034" s="188"/>
      <c r="P1034" s="188"/>
      <c r="Q1034" s="187"/>
      <c r="R1034" s="187"/>
      <c r="S1034" s="187"/>
      <c r="T1034" s="45"/>
      <c r="U1034" s="45"/>
      <c r="V1034" s="45"/>
      <c r="W1034" s="45"/>
      <c r="X1034" s="45"/>
      <c r="Y1034" s="45"/>
      <c r="Z1034" s="45"/>
      <c r="AA1034" s="45"/>
      <c r="AB1034" s="45"/>
      <c r="AC1034" s="45"/>
      <c r="AD1034" s="45"/>
      <c r="AE1034" s="45"/>
      <c r="AF1034" s="45"/>
      <c r="AG1034" s="45"/>
    </row>
    <row r="1035" spans="1:33" s="92" customFormat="1" ht="30" outlineLevel="1">
      <c r="A1035" s="56" t="str">
        <f>IF(OR(C1035="",D1035=""),"",$D$3&amp;"_"&amp;ROW()-13-COUNTBLANK($D$14:D1035))</f>
        <v>TLTS_868</v>
      </c>
      <c r="B1035" s="97" t="s">
        <v>64</v>
      </c>
      <c r="C1035" s="158" t="s">
        <v>632</v>
      </c>
      <c r="D1035" s="91" t="s">
        <v>651</v>
      </c>
      <c r="E1035" s="81" t="s">
        <v>212</v>
      </c>
      <c r="F1035" s="88"/>
      <c r="G1035" s="88"/>
      <c r="H1035" s="88"/>
      <c r="I1035" s="88"/>
      <c r="J1035" s="88"/>
      <c r="K1035" s="88"/>
      <c r="L1035" s="88"/>
      <c r="M1035" s="88"/>
      <c r="N1035" s="88"/>
      <c r="O1035" s="88"/>
      <c r="P1035" s="88"/>
      <c r="Q1035" s="89" t="str">
        <f t="shared" ref="Q1035:Q1047" si="137">IF(OR(IF(G1035="",IF(F1035="",IF(E1035="","",E1035),F1035),G1035)="F",IF(J1035="",IF(I1035="",IF(H1035="","",H1035),I1035),J1035)="F",IF(M1035="",IF(L1035="",IF(K1035="","",K1035),L1035),M1035)="F",IF(P1035="",IF(O1035="",IF(N1035="","",N1035),O1035),P1035)="F")=TRUE,"F",IF(OR(IF(G1035="",IF(F1035="",IF(E1035="","",E1035),F1035),G1035)="PE",IF(J1035="",IF(I1035="",IF(H1035="","",H1035),I1035),J1035)="PE",IF(M1035="",IF(L1035="",IF(K1035="","",K1035),L1035),M1035)="PE",IF(P1035="",IF(O1035="",IF(N1035="","",N1035),O1035),P1035)="PE")=TRUE,"PE",IF(AND(IF(G1035="",IF(F1035="",IF(E1035="","",E1035),F1035),G1035)="",IF(J1035="",IF(I1035="",IF(H1035="","",H1035),I1035),J1035)="",IF(M1035="",IF(L1035="",IF(K1035="","",K1035),L1035),M1035)="",IF(P1035="",IF(O1035="",IF(N1035="","",N1035),O1035),P1035)="")=TRUE,"","P")))</f>
        <v>P</v>
      </c>
      <c r="R1035" s="90"/>
      <c r="S1035" s="90"/>
    </row>
    <row r="1036" spans="1:33" s="92" customFormat="1" ht="45" outlineLevel="1">
      <c r="A1036" s="56" t="str">
        <f>IF(OR(C1036="",D1036=""),"",$D$3&amp;"_"&amp;ROW()-13-COUNTBLANK($D$14:D1036))</f>
        <v>TLTS_869</v>
      </c>
      <c r="B1036" s="149" t="s">
        <v>663</v>
      </c>
      <c r="C1036" s="158" t="s">
        <v>662</v>
      </c>
      <c r="D1036" s="91" t="s">
        <v>655</v>
      </c>
      <c r="E1036" s="81" t="s">
        <v>212</v>
      </c>
      <c r="F1036" s="88"/>
      <c r="G1036" s="88"/>
      <c r="H1036" s="88"/>
      <c r="I1036" s="88"/>
      <c r="J1036" s="88"/>
      <c r="K1036" s="88"/>
      <c r="L1036" s="88"/>
      <c r="M1036" s="88"/>
      <c r="N1036" s="88"/>
      <c r="O1036" s="88"/>
      <c r="P1036" s="88"/>
      <c r="Q1036" s="89" t="str">
        <f t="shared" si="137"/>
        <v>P</v>
      </c>
      <c r="R1036" s="90"/>
      <c r="S1036" s="90"/>
    </row>
    <row r="1037" spans="1:33" s="92" customFormat="1" ht="45" outlineLevel="1">
      <c r="A1037" s="56" t="str">
        <f>IF(OR(C1037="",D1037=""),"",$D$3&amp;"_"&amp;ROW()-13-COUNTBLANK($D$14:D1037))</f>
        <v>TLTS_870</v>
      </c>
      <c r="B1037" s="149" t="s">
        <v>664</v>
      </c>
      <c r="C1037" s="158" t="s">
        <v>662</v>
      </c>
      <c r="D1037" s="91" t="s">
        <v>665</v>
      </c>
      <c r="E1037" s="81" t="s">
        <v>212</v>
      </c>
      <c r="F1037" s="88"/>
      <c r="G1037" s="88"/>
      <c r="H1037" s="88"/>
      <c r="I1037" s="88"/>
      <c r="J1037" s="88"/>
      <c r="K1037" s="88"/>
      <c r="L1037" s="88"/>
      <c r="M1037" s="88"/>
      <c r="N1037" s="88"/>
      <c r="O1037" s="88"/>
      <c r="P1037" s="88"/>
      <c r="Q1037" s="89" t="str">
        <f t="shared" si="137"/>
        <v>P</v>
      </c>
      <c r="R1037" s="90"/>
      <c r="S1037" s="90"/>
    </row>
    <row r="1038" spans="1:33" s="92" customFormat="1" ht="45" outlineLevel="1">
      <c r="A1038" s="56" t="str">
        <f>IF(OR(C1038="",D1038=""),"",$D$3&amp;"_"&amp;ROW()-13-COUNTBLANK($D$14:D1038))</f>
        <v>TLTS_871</v>
      </c>
      <c r="B1038" s="149" t="s">
        <v>666</v>
      </c>
      <c r="C1038" s="150" t="s">
        <v>667</v>
      </c>
      <c r="D1038" s="142" t="s">
        <v>668</v>
      </c>
      <c r="E1038" s="81" t="s">
        <v>212</v>
      </c>
      <c r="F1038" s="88"/>
      <c r="G1038" s="88"/>
      <c r="H1038" s="88"/>
      <c r="I1038" s="88"/>
      <c r="J1038" s="88"/>
      <c r="K1038" s="88"/>
      <c r="L1038" s="88"/>
      <c r="M1038" s="88"/>
      <c r="N1038" s="88"/>
      <c r="O1038" s="88"/>
      <c r="P1038" s="88"/>
      <c r="Q1038" s="89" t="str">
        <f t="shared" si="137"/>
        <v>P</v>
      </c>
      <c r="R1038" s="90"/>
      <c r="S1038" s="90"/>
    </row>
    <row r="1039" spans="1:33" s="85" customFormat="1" ht="45" outlineLevel="1">
      <c r="A1039" s="56" t="str">
        <f>IF(OR(C1039="",D1039=""),"",$D$3&amp;"_"&amp;ROW()-13-COUNTBLANK($D$14:D1039))</f>
        <v>TLTS_872</v>
      </c>
      <c r="B1039" s="87" t="s">
        <v>619</v>
      </c>
      <c r="C1039" s="93" t="s">
        <v>633</v>
      </c>
      <c r="D1039" s="87" t="s">
        <v>620</v>
      </c>
      <c r="E1039" s="81" t="s">
        <v>212</v>
      </c>
      <c r="F1039" s="81"/>
      <c r="G1039" s="81"/>
      <c r="H1039" s="82"/>
      <c r="I1039" s="82"/>
      <c r="J1039" s="82"/>
      <c r="K1039" s="82"/>
      <c r="L1039" s="82"/>
      <c r="M1039" s="82"/>
      <c r="N1039" s="82"/>
      <c r="O1039" s="82"/>
      <c r="P1039" s="82"/>
      <c r="Q1039" s="83" t="str">
        <f t="shared" si="137"/>
        <v>P</v>
      </c>
      <c r="R1039" s="100"/>
      <c r="S1039" s="151"/>
      <c r="T1039" s="108"/>
      <c r="U1039" s="108"/>
    </row>
    <row r="1040" spans="1:33" s="85" customFormat="1" ht="45" outlineLevel="1">
      <c r="A1040" s="56" t="str">
        <f>IF(OR(C1040="",D1040=""),"",$D$3&amp;"_"&amp;ROW()-13-COUNTBLANK($D$14:D1040))</f>
        <v>TLTS_873</v>
      </c>
      <c r="B1040" s="87" t="s">
        <v>621</v>
      </c>
      <c r="C1040" s="93" t="s">
        <v>634</v>
      </c>
      <c r="D1040" s="87" t="s">
        <v>622</v>
      </c>
      <c r="E1040" s="81" t="s">
        <v>212</v>
      </c>
      <c r="F1040" s="81"/>
      <c r="G1040" s="81"/>
      <c r="H1040" s="82"/>
      <c r="I1040" s="82"/>
      <c r="J1040" s="82"/>
      <c r="K1040" s="82"/>
      <c r="L1040" s="82"/>
      <c r="M1040" s="82"/>
      <c r="N1040" s="82"/>
      <c r="O1040" s="82"/>
      <c r="P1040" s="82"/>
      <c r="Q1040" s="83" t="str">
        <f t="shared" si="137"/>
        <v>P</v>
      </c>
      <c r="R1040" s="100"/>
      <c r="S1040" s="151"/>
      <c r="T1040" s="108"/>
      <c r="U1040" s="108"/>
    </row>
    <row r="1041" spans="1:33" s="85" customFormat="1" ht="75" outlineLevel="1">
      <c r="A1041" s="56" t="str">
        <f>IF(OR(C1041="",D1041=""),"",$D$3&amp;"_"&amp;ROW()-13-COUNTBLANK($D$14:D1041))</f>
        <v>TLTS_874</v>
      </c>
      <c r="B1041" s="147" t="s">
        <v>623</v>
      </c>
      <c r="C1041" s="94" t="s">
        <v>635</v>
      </c>
      <c r="D1041" s="87" t="s">
        <v>622</v>
      </c>
      <c r="E1041" s="81" t="s">
        <v>212</v>
      </c>
      <c r="F1041" s="81"/>
      <c r="G1041" s="81"/>
      <c r="H1041" s="82"/>
      <c r="I1041" s="82"/>
      <c r="J1041" s="82"/>
      <c r="K1041" s="82"/>
      <c r="L1041" s="82"/>
      <c r="M1041" s="82"/>
      <c r="N1041" s="82"/>
      <c r="O1041" s="82"/>
      <c r="P1041" s="82"/>
      <c r="Q1041" s="83" t="str">
        <f t="shared" si="137"/>
        <v>P</v>
      </c>
      <c r="R1041" s="152"/>
      <c r="S1041" s="152"/>
    </row>
    <row r="1042" spans="1:33" s="92" customFormat="1" ht="30" outlineLevel="1">
      <c r="A1042" s="56" t="str">
        <f>IF(OR(C1042="",D1042=""),"",$D$3&amp;"_"&amp;ROW()-13-COUNTBLANK($D$14:D1042))</f>
        <v>TLTS_875</v>
      </c>
      <c r="B1042" s="142" t="s">
        <v>624</v>
      </c>
      <c r="C1042" s="98" t="s">
        <v>636</v>
      </c>
      <c r="D1042" s="96" t="s">
        <v>622</v>
      </c>
      <c r="E1042" s="81" t="s">
        <v>212</v>
      </c>
      <c r="F1042" s="81"/>
      <c r="G1042" s="81"/>
      <c r="H1042" s="88"/>
      <c r="I1042" s="88"/>
      <c r="J1042" s="88"/>
      <c r="K1042" s="88"/>
      <c r="L1042" s="88"/>
      <c r="M1042" s="88"/>
      <c r="N1042" s="88"/>
      <c r="O1042" s="88"/>
      <c r="P1042" s="88"/>
      <c r="Q1042" s="89" t="str">
        <f t="shared" si="137"/>
        <v>P</v>
      </c>
      <c r="R1042" s="153"/>
      <c r="S1042" s="154"/>
    </row>
    <row r="1043" spans="1:33" s="85" customFormat="1" ht="30" outlineLevel="1">
      <c r="A1043" s="56" t="str">
        <f>IF(OR(C1043="",D1043=""),"",$D$3&amp;"_"&amp;ROW()-13-COUNTBLANK($D$14:D1043))</f>
        <v>TLTS_876</v>
      </c>
      <c r="B1043" s="147" t="s">
        <v>625</v>
      </c>
      <c r="C1043" s="93" t="s">
        <v>637</v>
      </c>
      <c r="D1043" s="147" t="s">
        <v>147</v>
      </c>
      <c r="E1043" s="81" t="s">
        <v>212</v>
      </c>
      <c r="F1043" s="81"/>
      <c r="G1043" s="81"/>
      <c r="H1043" s="82"/>
      <c r="I1043" s="82"/>
      <c r="J1043" s="82"/>
      <c r="K1043" s="82"/>
      <c r="L1043" s="82"/>
      <c r="M1043" s="82"/>
      <c r="N1043" s="82"/>
      <c r="O1043" s="82"/>
      <c r="P1043" s="82"/>
      <c r="Q1043" s="83" t="str">
        <f t="shared" si="137"/>
        <v>P</v>
      </c>
      <c r="R1043" s="155"/>
      <c r="S1043" s="156"/>
      <c r="T1043" s="108"/>
      <c r="U1043" s="108"/>
    </row>
    <row r="1044" spans="1:33" s="85" customFormat="1" ht="45" outlineLevel="1">
      <c r="A1044" s="56" t="str">
        <f>IF(OR(C1044="",D1044=""),"",$D$3&amp;"_"&amp;ROW()-13-COUNTBLANK($D$14:D1044))</f>
        <v>TLTS_877</v>
      </c>
      <c r="B1044" s="87" t="s">
        <v>626</v>
      </c>
      <c r="C1044" s="93" t="s">
        <v>638</v>
      </c>
      <c r="D1044" s="80" t="s">
        <v>627</v>
      </c>
      <c r="E1044" s="81" t="s">
        <v>212</v>
      </c>
      <c r="F1044" s="81"/>
      <c r="G1044" s="81"/>
      <c r="H1044" s="82"/>
      <c r="I1044" s="82"/>
      <c r="J1044" s="82"/>
      <c r="K1044" s="82"/>
      <c r="L1044" s="82"/>
      <c r="M1044" s="82"/>
      <c r="N1044" s="82"/>
      <c r="O1044" s="82"/>
      <c r="P1044" s="82"/>
      <c r="Q1044" s="83" t="str">
        <f t="shared" si="137"/>
        <v>P</v>
      </c>
      <c r="R1044" s="100"/>
      <c r="S1044" s="151"/>
      <c r="T1044" s="108"/>
      <c r="U1044" s="108"/>
    </row>
    <row r="1045" spans="1:33" s="92" customFormat="1" ht="45" outlineLevel="1">
      <c r="A1045" s="56" t="str">
        <f>IF(OR(C1045="",D1045=""),"",$D$3&amp;"_"&amp;ROW()-13-COUNTBLANK($D$14:D1045))</f>
        <v>TLTS_878</v>
      </c>
      <c r="B1045" s="149" t="s">
        <v>185</v>
      </c>
      <c r="C1045" s="158" t="s">
        <v>639</v>
      </c>
      <c r="D1045" s="91" t="s">
        <v>645</v>
      </c>
      <c r="E1045" s="81" t="s">
        <v>212</v>
      </c>
      <c r="F1045" s="88"/>
      <c r="G1045" s="88"/>
      <c r="H1045" s="88"/>
      <c r="I1045" s="88"/>
      <c r="J1045" s="88"/>
      <c r="K1045" s="88"/>
      <c r="L1045" s="88"/>
      <c r="M1045" s="88"/>
      <c r="N1045" s="88"/>
      <c r="O1045" s="88"/>
      <c r="P1045" s="88"/>
      <c r="Q1045" s="89" t="str">
        <f t="shared" si="137"/>
        <v>P</v>
      </c>
      <c r="R1045" s="90"/>
      <c r="S1045" s="90"/>
    </row>
    <row r="1046" spans="1:33" s="92" customFormat="1" ht="60" outlineLevel="1">
      <c r="A1046" s="56" t="str">
        <f>IF(OR(C1046="",D1046=""),"",$D$3&amp;"_"&amp;ROW()-13-COUNTBLANK($D$14:D1046))</f>
        <v>TLTS_879</v>
      </c>
      <c r="B1046" s="142" t="s">
        <v>628</v>
      </c>
      <c r="C1046" s="98" t="s">
        <v>640</v>
      </c>
      <c r="D1046" s="97" t="s">
        <v>646</v>
      </c>
      <c r="E1046" s="81" t="s">
        <v>212</v>
      </c>
      <c r="F1046" s="88"/>
      <c r="G1046" s="88"/>
      <c r="H1046" s="88"/>
      <c r="I1046" s="88"/>
      <c r="J1046" s="88"/>
      <c r="K1046" s="88"/>
      <c r="L1046" s="88"/>
      <c r="M1046" s="88"/>
      <c r="N1046" s="88"/>
      <c r="O1046" s="88"/>
      <c r="P1046" s="88"/>
      <c r="Q1046" s="89" t="str">
        <f t="shared" si="137"/>
        <v>P</v>
      </c>
      <c r="R1046" s="157"/>
      <c r="S1046" s="90"/>
    </row>
    <row r="1047" spans="1:33" s="92" customFormat="1" ht="30" outlineLevel="1">
      <c r="A1047" s="56" t="str">
        <f>IF(OR(C1047="",D1047=""),"",$D$3&amp;"_"&amp;ROW()-13-COUNTBLANK($D$14:D1047))</f>
        <v>TLTS_880</v>
      </c>
      <c r="B1047" s="142" t="s">
        <v>629</v>
      </c>
      <c r="C1047" s="98" t="s">
        <v>641</v>
      </c>
      <c r="D1047" s="97" t="s">
        <v>630</v>
      </c>
      <c r="E1047" s="81" t="s">
        <v>212</v>
      </c>
      <c r="F1047" s="88"/>
      <c r="G1047" s="88"/>
      <c r="H1047" s="88"/>
      <c r="I1047" s="88"/>
      <c r="J1047" s="88"/>
      <c r="K1047" s="88"/>
      <c r="L1047" s="88"/>
      <c r="M1047" s="88"/>
      <c r="N1047" s="88"/>
      <c r="O1047" s="88"/>
      <c r="P1047" s="88"/>
      <c r="Q1047" s="89" t="str">
        <f t="shared" si="137"/>
        <v>P</v>
      </c>
      <c r="R1047" s="90"/>
      <c r="S1047" s="90"/>
    </row>
    <row r="1048" spans="1:33" ht="15.6" customHeight="1" outlineLevel="1">
      <c r="A1048" s="56" t="str">
        <f>IF(OR(C1048="",D1048=""),"",$D$3&amp;"_"&amp;ROW()-13-COUNTBLANK($D$14:D1048))</f>
        <v/>
      </c>
      <c r="B1048" s="187" t="s">
        <v>669</v>
      </c>
      <c r="C1048" s="187"/>
      <c r="D1048" s="187"/>
      <c r="E1048" s="187"/>
      <c r="F1048" s="187"/>
      <c r="G1048" s="187"/>
      <c r="H1048" s="188"/>
      <c r="I1048" s="188"/>
      <c r="J1048" s="188"/>
      <c r="K1048" s="188"/>
      <c r="L1048" s="188"/>
      <c r="M1048" s="188"/>
      <c r="N1048" s="188"/>
      <c r="O1048" s="188"/>
      <c r="P1048" s="188"/>
      <c r="Q1048" s="187"/>
      <c r="R1048" s="187"/>
      <c r="S1048" s="187"/>
      <c r="T1048" s="45"/>
      <c r="U1048" s="45"/>
      <c r="V1048" s="45"/>
      <c r="W1048" s="45"/>
      <c r="X1048" s="45"/>
      <c r="Y1048" s="45"/>
      <c r="Z1048" s="45"/>
      <c r="AA1048" s="45"/>
      <c r="AB1048" s="45"/>
      <c r="AC1048" s="45"/>
      <c r="AD1048" s="45"/>
      <c r="AE1048" s="45"/>
      <c r="AF1048" s="45"/>
      <c r="AG1048" s="45"/>
    </row>
    <row r="1049" spans="1:33" s="92" customFormat="1" ht="30" outlineLevel="1">
      <c r="A1049" s="56" t="str">
        <f>IF(OR(C1049="",D1049=""),"",$D$3&amp;"_"&amp;ROW()-13-COUNTBLANK($D$14:D1049))</f>
        <v>TLTS_881</v>
      </c>
      <c r="B1049" s="97" t="s">
        <v>64</v>
      </c>
      <c r="C1049" s="158" t="s">
        <v>632</v>
      </c>
      <c r="D1049" s="91" t="s">
        <v>651</v>
      </c>
      <c r="E1049" s="81" t="s">
        <v>212</v>
      </c>
      <c r="F1049" s="88"/>
      <c r="G1049" s="88"/>
      <c r="H1049" s="88"/>
      <c r="I1049" s="88"/>
      <c r="J1049" s="88"/>
      <c r="K1049" s="88"/>
      <c r="L1049" s="88"/>
      <c r="M1049" s="88"/>
      <c r="N1049" s="88"/>
      <c r="O1049" s="88"/>
      <c r="P1049" s="88"/>
      <c r="Q1049" s="89" t="str">
        <f t="shared" ref="Q1049:Q1061" si="138">IF(OR(IF(G1049="",IF(F1049="",IF(E1049="","",E1049),F1049),G1049)="F",IF(J1049="",IF(I1049="",IF(H1049="","",H1049),I1049),J1049)="F",IF(M1049="",IF(L1049="",IF(K1049="","",K1049),L1049),M1049)="F",IF(P1049="",IF(O1049="",IF(N1049="","",N1049),O1049),P1049)="F")=TRUE,"F",IF(OR(IF(G1049="",IF(F1049="",IF(E1049="","",E1049),F1049),G1049)="PE",IF(J1049="",IF(I1049="",IF(H1049="","",H1049),I1049),J1049)="PE",IF(M1049="",IF(L1049="",IF(K1049="","",K1049),L1049),M1049)="PE",IF(P1049="",IF(O1049="",IF(N1049="","",N1049),O1049),P1049)="PE")=TRUE,"PE",IF(AND(IF(G1049="",IF(F1049="",IF(E1049="","",E1049),F1049),G1049)="",IF(J1049="",IF(I1049="",IF(H1049="","",H1049),I1049),J1049)="",IF(M1049="",IF(L1049="",IF(K1049="","",K1049),L1049),M1049)="",IF(P1049="",IF(O1049="",IF(N1049="","",N1049),O1049),P1049)="")=TRUE,"","P")))</f>
        <v>P</v>
      </c>
      <c r="R1049" s="90"/>
      <c r="S1049" s="90"/>
    </row>
    <row r="1050" spans="1:33" s="92" customFormat="1" ht="45" outlineLevel="1">
      <c r="A1050" s="56" t="str">
        <f>IF(OR(C1050="",D1050=""),"",$D$3&amp;"_"&amp;ROW()-13-COUNTBLANK($D$14:D1050))</f>
        <v>TLTS_882</v>
      </c>
      <c r="B1050" s="149" t="s">
        <v>673</v>
      </c>
      <c r="C1050" s="158" t="s">
        <v>674</v>
      </c>
      <c r="D1050" s="91" t="s">
        <v>655</v>
      </c>
      <c r="E1050" s="81" t="s">
        <v>212</v>
      </c>
      <c r="F1050" s="88"/>
      <c r="G1050" s="88"/>
      <c r="H1050" s="88"/>
      <c r="I1050" s="88"/>
      <c r="J1050" s="88"/>
      <c r="K1050" s="88"/>
      <c r="L1050" s="88"/>
      <c r="M1050" s="88"/>
      <c r="N1050" s="88"/>
      <c r="O1050" s="88"/>
      <c r="P1050" s="88"/>
      <c r="Q1050" s="89" t="str">
        <f t="shared" si="138"/>
        <v>P</v>
      </c>
      <c r="R1050" s="90"/>
      <c r="S1050" s="90"/>
    </row>
    <row r="1051" spans="1:33" s="92" customFormat="1" ht="45" outlineLevel="1">
      <c r="A1051" s="56" t="str">
        <f>IF(OR(C1051="",D1051=""),"",$D$3&amp;"_"&amp;ROW()-13-COUNTBLANK($D$14:D1051))</f>
        <v>TLTS_883</v>
      </c>
      <c r="B1051" s="149" t="s">
        <v>664</v>
      </c>
      <c r="C1051" s="158" t="s">
        <v>675</v>
      </c>
      <c r="D1051" s="91" t="s">
        <v>676</v>
      </c>
      <c r="E1051" s="81" t="s">
        <v>212</v>
      </c>
      <c r="F1051" s="88"/>
      <c r="G1051" s="88"/>
      <c r="H1051" s="88"/>
      <c r="I1051" s="88"/>
      <c r="J1051" s="88"/>
      <c r="K1051" s="88"/>
      <c r="L1051" s="88"/>
      <c r="M1051" s="88"/>
      <c r="N1051" s="88"/>
      <c r="O1051" s="88"/>
      <c r="P1051" s="88"/>
      <c r="Q1051" s="89" t="str">
        <f t="shared" si="138"/>
        <v>P</v>
      </c>
      <c r="R1051" s="90"/>
      <c r="S1051" s="90"/>
    </row>
    <row r="1052" spans="1:33" s="92" customFormat="1" ht="45" outlineLevel="1">
      <c r="A1052" s="56" t="str">
        <f>IF(OR(C1052="",D1052=""),"",$D$3&amp;"_"&amp;ROW()-13-COUNTBLANK($D$14:D1052))</f>
        <v>TLTS_884</v>
      </c>
      <c r="B1052" s="149" t="s">
        <v>666</v>
      </c>
      <c r="C1052" s="150" t="s">
        <v>667</v>
      </c>
      <c r="D1052" s="142" t="s">
        <v>677</v>
      </c>
      <c r="E1052" s="81" t="s">
        <v>212</v>
      </c>
      <c r="F1052" s="88"/>
      <c r="G1052" s="88"/>
      <c r="H1052" s="88"/>
      <c r="I1052" s="88"/>
      <c r="J1052" s="88"/>
      <c r="K1052" s="88"/>
      <c r="L1052" s="88"/>
      <c r="M1052" s="88"/>
      <c r="N1052" s="88"/>
      <c r="O1052" s="88"/>
      <c r="P1052" s="88"/>
      <c r="Q1052" s="89" t="str">
        <f t="shared" si="138"/>
        <v>P</v>
      </c>
      <c r="R1052" s="90"/>
      <c r="S1052" s="90"/>
    </row>
    <row r="1053" spans="1:33" s="85" customFormat="1" ht="45" outlineLevel="1">
      <c r="A1053" s="56" t="str">
        <f>IF(OR(C1053="",D1053=""),"",$D$3&amp;"_"&amp;ROW()-13-COUNTBLANK($D$14:D1053))</f>
        <v>TLTS_885</v>
      </c>
      <c r="B1053" s="87" t="s">
        <v>619</v>
      </c>
      <c r="C1053" s="93" t="s">
        <v>633</v>
      </c>
      <c r="D1053" s="87" t="s">
        <v>620</v>
      </c>
      <c r="E1053" s="81" t="s">
        <v>212</v>
      </c>
      <c r="F1053" s="81"/>
      <c r="G1053" s="81"/>
      <c r="H1053" s="82"/>
      <c r="I1053" s="82"/>
      <c r="J1053" s="82"/>
      <c r="K1053" s="82"/>
      <c r="L1053" s="82"/>
      <c r="M1053" s="82"/>
      <c r="N1053" s="82"/>
      <c r="O1053" s="82"/>
      <c r="P1053" s="82"/>
      <c r="Q1053" s="83" t="str">
        <f t="shared" si="138"/>
        <v>P</v>
      </c>
      <c r="R1053" s="100"/>
      <c r="S1053" s="151"/>
      <c r="T1053" s="108"/>
      <c r="U1053" s="108"/>
    </row>
    <row r="1054" spans="1:33" s="85" customFormat="1" ht="45" outlineLevel="1">
      <c r="A1054" s="56" t="str">
        <f>IF(OR(C1054="",D1054=""),"",$D$3&amp;"_"&amp;ROW()-13-COUNTBLANK($D$14:D1054))</f>
        <v>TLTS_886</v>
      </c>
      <c r="B1054" s="87" t="s">
        <v>621</v>
      </c>
      <c r="C1054" s="93" t="s">
        <v>634</v>
      </c>
      <c r="D1054" s="87" t="s">
        <v>622</v>
      </c>
      <c r="E1054" s="81" t="s">
        <v>212</v>
      </c>
      <c r="F1054" s="81"/>
      <c r="G1054" s="81"/>
      <c r="H1054" s="82"/>
      <c r="I1054" s="82"/>
      <c r="J1054" s="82"/>
      <c r="K1054" s="82"/>
      <c r="L1054" s="82"/>
      <c r="M1054" s="82"/>
      <c r="N1054" s="82"/>
      <c r="O1054" s="82"/>
      <c r="P1054" s="82"/>
      <c r="Q1054" s="83" t="str">
        <f t="shared" si="138"/>
        <v>P</v>
      </c>
      <c r="R1054" s="100"/>
      <c r="S1054" s="151"/>
      <c r="T1054" s="108"/>
      <c r="U1054" s="108"/>
    </row>
    <row r="1055" spans="1:33" s="85" customFormat="1" ht="75" outlineLevel="1">
      <c r="A1055" s="56" t="str">
        <f>IF(OR(C1055="",D1055=""),"",$D$3&amp;"_"&amp;ROW()-13-COUNTBLANK($D$14:D1055))</f>
        <v>TLTS_887</v>
      </c>
      <c r="B1055" s="147" t="s">
        <v>623</v>
      </c>
      <c r="C1055" s="94" t="s">
        <v>635</v>
      </c>
      <c r="D1055" s="87" t="s">
        <v>622</v>
      </c>
      <c r="E1055" s="81" t="s">
        <v>212</v>
      </c>
      <c r="F1055" s="81"/>
      <c r="G1055" s="81"/>
      <c r="H1055" s="82"/>
      <c r="I1055" s="82"/>
      <c r="J1055" s="82"/>
      <c r="K1055" s="82"/>
      <c r="L1055" s="82"/>
      <c r="M1055" s="82"/>
      <c r="N1055" s="82"/>
      <c r="O1055" s="82"/>
      <c r="P1055" s="82"/>
      <c r="Q1055" s="83" t="str">
        <f t="shared" si="138"/>
        <v>P</v>
      </c>
      <c r="R1055" s="152"/>
      <c r="S1055" s="152"/>
    </row>
    <row r="1056" spans="1:33" s="92" customFormat="1" ht="30" outlineLevel="1">
      <c r="A1056" s="56" t="str">
        <f>IF(OR(C1056="",D1056=""),"",$D$3&amp;"_"&amp;ROW()-13-COUNTBLANK($D$14:D1056))</f>
        <v>TLTS_888</v>
      </c>
      <c r="B1056" s="142" t="s">
        <v>624</v>
      </c>
      <c r="C1056" s="98" t="s">
        <v>636</v>
      </c>
      <c r="D1056" s="96" t="s">
        <v>622</v>
      </c>
      <c r="E1056" s="81" t="s">
        <v>212</v>
      </c>
      <c r="F1056" s="81"/>
      <c r="G1056" s="81"/>
      <c r="H1056" s="88"/>
      <c r="I1056" s="88"/>
      <c r="J1056" s="88"/>
      <c r="K1056" s="88"/>
      <c r="L1056" s="88"/>
      <c r="M1056" s="88"/>
      <c r="N1056" s="88"/>
      <c r="O1056" s="88"/>
      <c r="P1056" s="88"/>
      <c r="Q1056" s="89" t="str">
        <f t="shared" si="138"/>
        <v>P</v>
      </c>
      <c r="R1056" s="153"/>
      <c r="S1056" s="154"/>
    </row>
    <row r="1057" spans="1:21" s="85" customFormat="1" ht="30" outlineLevel="1">
      <c r="A1057" s="56" t="str">
        <f>IF(OR(C1057="",D1057=""),"",$D$3&amp;"_"&amp;ROW()-13-COUNTBLANK($D$14:D1057))</f>
        <v>TLTS_889</v>
      </c>
      <c r="B1057" s="147" t="s">
        <v>625</v>
      </c>
      <c r="C1057" s="93" t="s">
        <v>637</v>
      </c>
      <c r="D1057" s="147" t="s">
        <v>147</v>
      </c>
      <c r="E1057" s="81" t="s">
        <v>212</v>
      </c>
      <c r="F1057" s="81"/>
      <c r="G1057" s="81"/>
      <c r="H1057" s="82"/>
      <c r="I1057" s="82"/>
      <c r="J1057" s="82"/>
      <c r="K1057" s="82"/>
      <c r="L1057" s="82"/>
      <c r="M1057" s="82"/>
      <c r="N1057" s="82"/>
      <c r="O1057" s="82"/>
      <c r="P1057" s="82"/>
      <c r="Q1057" s="83" t="str">
        <f t="shared" si="138"/>
        <v>P</v>
      </c>
      <c r="R1057" s="155"/>
      <c r="S1057" s="156"/>
      <c r="T1057" s="108"/>
      <c r="U1057" s="108"/>
    </row>
    <row r="1058" spans="1:21" s="85" customFormat="1" ht="45" outlineLevel="1">
      <c r="A1058" s="56" t="str">
        <f>IF(OR(C1058="",D1058=""),"",$D$3&amp;"_"&amp;ROW()-13-COUNTBLANK($D$14:D1058))</f>
        <v>TLTS_890</v>
      </c>
      <c r="B1058" s="87" t="s">
        <v>626</v>
      </c>
      <c r="C1058" s="93" t="s">
        <v>638</v>
      </c>
      <c r="D1058" s="80" t="s">
        <v>627</v>
      </c>
      <c r="E1058" s="81" t="s">
        <v>212</v>
      </c>
      <c r="F1058" s="81"/>
      <c r="G1058" s="81"/>
      <c r="H1058" s="82"/>
      <c r="I1058" s="82"/>
      <c r="J1058" s="82"/>
      <c r="K1058" s="82"/>
      <c r="L1058" s="82"/>
      <c r="M1058" s="82"/>
      <c r="N1058" s="82"/>
      <c r="O1058" s="82"/>
      <c r="P1058" s="82"/>
      <c r="Q1058" s="83" t="str">
        <f t="shared" si="138"/>
        <v>P</v>
      </c>
      <c r="R1058" s="100"/>
      <c r="S1058" s="151"/>
      <c r="T1058" s="108"/>
      <c r="U1058" s="108"/>
    </row>
    <row r="1059" spans="1:21" s="92" customFormat="1" ht="45" outlineLevel="1">
      <c r="A1059" s="56" t="str">
        <f>IF(OR(C1059="",D1059=""),"",$D$3&amp;"_"&amp;ROW()-13-COUNTBLANK($D$14:D1059))</f>
        <v>TLTS_891</v>
      </c>
      <c r="B1059" s="149" t="s">
        <v>185</v>
      </c>
      <c r="C1059" s="158" t="s">
        <v>639</v>
      </c>
      <c r="D1059" s="91" t="s">
        <v>645</v>
      </c>
      <c r="E1059" s="81" t="s">
        <v>212</v>
      </c>
      <c r="F1059" s="88"/>
      <c r="G1059" s="88"/>
      <c r="H1059" s="88"/>
      <c r="I1059" s="88"/>
      <c r="J1059" s="88"/>
      <c r="K1059" s="88"/>
      <c r="L1059" s="88"/>
      <c r="M1059" s="88"/>
      <c r="N1059" s="88"/>
      <c r="O1059" s="88"/>
      <c r="P1059" s="88"/>
      <c r="Q1059" s="89" t="str">
        <f t="shared" si="138"/>
        <v>P</v>
      </c>
      <c r="R1059" s="90"/>
      <c r="S1059" s="90"/>
    </row>
    <row r="1060" spans="1:21" s="92" customFormat="1" ht="60" outlineLevel="1">
      <c r="A1060" s="56" t="str">
        <f>IF(OR(C1060="",D1060=""),"",$D$3&amp;"_"&amp;ROW()-13-COUNTBLANK($D$14:D1060))</f>
        <v>TLTS_892</v>
      </c>
      <c r="B1060" s="142" t="s">
        <v>628</v>
      </c>
      <c r="C1060" s="98" t="s">
        <v>640</v>
      </c>
      <c r="D1060" s="97" t="s">
        <v>646</v>
      </c>
      <c r="E1060" s="81" t="s">
        <v>212</v>
      </c>
      <c r="F1060" s="88"/>
      <c r="G1060" s="88"/>
      <c r="H1060" s="88"/>
      <c r="I1060" s="88"/>
      <c r="J1060" s="88"/>
      <c r="K1060" s="88"/>
      <c r="L1060" s="88"/>
      <c r="M1060" s="88"/>
      <c r="N1060" s="88"/>
      <c r="O1060" s="88"/>
      <c r="P1060" s="88"/>
      <c r="Q1060" s="89" t="str">
        <f t="shared" si="138"/>
        <v>P</v>
      </c>
      <c r="R1060" s="157"/>
      <c r="S1060" s="90"/>
    </row>
    <row r="1061" spans="1:21" s="92" customFormat="1" ht="30" outlineLevel="1">
      <c r="A1061" s="56" t="str">
        <f>IF(OR(C1061="",D1061=""),"",$D$3&amp;"_"&amp;ROW()-13-COUNTBLANK($D$14:D1061))</f>
        <v>TLTS_893</v>
      </c>
      <c r="B1061" s="142" t="s">
        <v>629</v>
      </c>
      <c r="C1061" s="98" t="s">
        <v>641</v>
      </c>
      <c r="D1061" s="97" t="s">
        <v>630</v>
      </c>
      <c r="E1061" s="81" t="s">
        <v>212</v>
      </c>
      <c r="F1061" s="88"/>
      <c r="G1061" s="88"/>
      <c r="H1061" s="88"/>
      <c r="I1061" s="88"/>
      <c r="J1061" s="88"/>
      <c r="K1061" s="88"/>
      <c r="L1061" s="88"/>
      <c r="M1061" s="88"/>
      <c r="N1061" s="88"/>
      <c r="O1061" s="88"/>
      <c r="P1061" s="88"/>
      <c r="Q1061" s="89" t="str">
        <f t="shared" si="138"/>
        <v>P</v>
      </c>
      <c r="R1061" s="90"/>
      <c r="S1061" s="90"/>
    </row>
    <row r="1062" spans="1:21" s="92" customFormat="1" ht="15.75" outlineLevel="1">
      <c r="A1062" s="56" t="str">
        <f>IF(OR(C1062="",D1062=""),"",$D$3&amp;"_"&amp;ROW()-13-COUNTBLANK($D$14:D1062))</f>
        <v/>
      </c>
      <c r="B1062" s="183" t="s">
        <v>670</v>
      </c>
      <c r="C1062" s="184"/>
      <c r="D1062" s="184"/>
      <c r="E1062" s="184"/>
      <c r="F1062" s="184"/>
      <c r="G1062" s="184"/>
      <c r="H1062" s="185"/>
      <c r="I1062" s="185"/>
      <c r="J1062" s="185"/>
      <c r="K1062" s="185"/>
      <c r="L1062" s="185"/>
      <c r="M1062" s="185"/>
      <c r="N1062" s="185"/>
      <c r="O1062" s="185"/>
      <c r="P1062" s="185"/>
      <c r="Q1062" s="184"/>
      <c r="R1062" s="184"/>
      <c r="S1062" s="186"/>
    </row>
    <row r="1063" spans="1:21" s="92" customFormat="1" ht="30" outlineLevel="1">
      <c r="A1063" s="56" t="str">
        <f>IF(OR(C1063="",D1063=""),"",$D$3&amp;"_"&amp;ROW()-13-COUNTBLANK($D$14:D1063))</f>
        <v>TLTS_894</v>
      </c>
      <c r="B1063" s="97" t="s">
        <v>64</v>
      </c>
      <c r="C1063" s="158" t="s">
        <v>632</v>
      </c>
      <c r="D1063" s="91" t="s">
        <v>671</v>
      </c>
      <c r="E1063" s="81" t="s">
        <v>212</v>
      </c>
      <c r="F1063" s="88"/>
      <c r="G1063" s="88"/>
      <c r="H1063" s="88"/>
      <c r="I1063" s="88"/>
      <c r="J1063" s="88"/>
      <c r="K1063" s="88"/>
      <c r="L1063" s="88"/>
      <c r="M1063" s="88"/>
      <c r="N1063" s="88"/>
      <c r="O1063" s="88"/>
      <c r="P1063" s="88"/>
      <c r="Q1063" s="89" t="str">
        <f t="shared" ref="Q1063:Q1073" si="139">IF(OR(IF(G1063="",IF(F1063="",IF(E1063="","",E1063),F1063),G1063)="F",IF(J1063="",IF(I1063="",IF(H1063="","",H1063),I1063),J1063)="F",IF(M1063="",IF(L1063="",IF(K1063="","",K1063),L1063),M1063)="F",IF(P1063="",IF(O1063="",IF(N1063="","",N1063),O1063),P1063)="F")=TRUE,"F",IF(OR(IF(G1063="",IF(F1063="",IF(E1063="","",E1063),F1063),G1063)="PE",IF(J1063="",IF(I1063="",IF(H1063="","",H1063),I1063),J1063)="PE",IF(M1063="",IF(L1063="",IF(K1063="","",K1063),L1063),M1063)="PE",IF(P1063="",IF(O1063="",IF(N1063="","",N1063),O1063),P1063)="PE")=TRUE,"PE",IF(AND(IF(G1063="",IF(F1063="",IF(E1063="","",E1063),F1063),G1063)="",IF(J1063="",IF(I1063="",IF(H1063="","",H1063),I1063),J1063)="",IF(M1063="",IF(L1063="",IF(K1063="","",K1063),L1063),M1063)="",IF(P1063="",IF(O1063="",IF(N1063="","",N1063),O1063),P1063)="")=TRUE,"","P")))</f>
        <v>P</v>
      </c>
      <c r="R1063" s="90"/>
      <c r="S1063" s="90"/>
    </row>
    <row r="1064" spans="1:21" s="92" customFormat="1" ht="60" outlineLevel="1">
      <c r="A1064" s="56" t="str">
        <f>IF(OR(C1064="",D1064=""),"",$D$3&amp;"_"&amp;ROW()-13-COUNTBLANK($D$14:D1064))</f>
        <v>TLTS_895</v>
      </c>
      <c r="B1064" s="149" t="s">
        <v>618</v>
      </c>
      <c r="C1064" s="150" t="s">
        <v>643</v>
      </c>
      <c r="D1064" s="142" t="s">
        <v>672</v>
      </c>
      <c r="E1064" s="81" t="s">
        <v>212</v>
      </c>
      <c r="F1064" s="88"/>
      <c r="G1064" s="88"/>
      <c r="H1064" s="88"/>
      <c r="I1064" s="88"/>
      <c r="J1064" s="88"/>
      <c r="K1064" s="88"/>
      <c r="L1064" s="88"/>
      <c r="M1064" s="88"/>
      <c r="N1064" s="88"/>
      <c r="O1064" s="88"/>
      <c r="P1064" s="88"/>
      <c r="Q1064" s="89" t="str">
        <f t="shared" si="139"/>
        <v>P</v>
      </c>
      <c r="R1064" s="90"/>
      <c r="S1064" s="90"/>
    </row>
    <row r="1065" spans="1:21" s="85" customFormat="1" ht="45" outlineLevel="1">
      <c r="A1065" s="56" t="str">
        <f>IF(OR(C1065="",D1065=""),"",$D$3&amp;"_"&amp;ROW()-13-COUNTBLANK($D$14:D1065))</f>
        <v>TLTS_896</v>
      </c>
      <c r="B1065" s="87" t="s">
        <v>619</v>
      </c>
      <c r="C1065" s="93" t="s">
        <v>633</v>
      </c>
      <c r="D1065" s="87" t="s">
        <v>620</v>
      </c>
      <c r="E1065" s="81" t="s">
        <v>212</v>
      </c>
      <c r="F1065" s="81"/>
      <c r="G1065" s="81"/>
      <c r="H1065" s="82"/>
      <c r="I1065" s="82"/>
      <c r="J1065" s="82"/>
      <c r="K1065" s="82"/>
      <c r="L1065" s="82"/>
      <c r="M1065" s="82"/>
      <c r="N1065" s="82"/>
      <c r="O1065" s="82"/>
      <c r="P1065" s="82"/>
      <c r="Q1065" s="83" t="str">
        <f t="shared" si="139"/>
        <v>P</v>
      </c>
      <c r="R1065" s="100"/>
      <c r="S1065" s="151"/>
      <c r="T1065" s="108"/>
      <c r="U1065" s="108"/>
    </row>
    <row r="1066" spans="1:21" s="85" customFormat="1" ht="45" outlineLevel="1">
      <c r="A1066" s="56" t="str">
        <f>IF(OR(C1066="",D1066=""),"",$D$3&amp;"_"&amp;ROW()-13-COUNTBLANK($D$14:D1066))</f>
        <v>TLTS_897</v>
      </c>
      <c r="B1066" s="87" t="s">
        <v>621</v>
      </c>
      <c r="C1066" s="93" t="s">
        <v>634</v>
      </c>
      <c r="D1066" s="87" t="s">
        <v>622</v>
      </c>
      <c r="E1066" s="81" t="s">
        <v>212</v>
      </c>
      <c r="F1066" s="81"/>
      <c r="G1066" s="81"/>
      <c r="H1066" s="82"/>
      <c r="I1066" s="82"/>
      <c r="J1066" s="82"/>
      <c r="K1066" s="82"/>
      <c r="L1066" s="82"/>
      <c r="M1066" s="82"/>
      <c r="N1066" s="82"/>
      <c r="O1066" s="82"/>
      <c r="P1066" s="82"/>
      <c r="Q1066" s="83" t="str">
        <f t="shared" si="139"/>
        <v>P</v>
      </c>
      <c r="R1066" s="100"/>
      <c r="S1066" s="151"/>
      <c r="T1066" s="108"/>
      <c r="U1066" s="108"/>
    </row>
    <row r="1067" spans="1:21" s="85" customFormat="1" ht="75" outlineLevel="1">
      <c r="A1067" s="56" t="str">
        <f>IF(OR(C1067="",D1067=""),"",$D$3&amp;"_"&amp;ROW()-13-COUNTBLANK($D$14:D1067))</f>
        <v>TLTS_898</v>
      </c>
      <c r="B1067" s="147" t="s">
        <v>623</v>
      </c>
      <c r="C1067" s="94" t="s">
        <v>635</v>
      </c>
      <c r="D1067" s="87" t="s">
        <v>622</v>
      </c>
      <c r="E1067" s="81" t="s">
        <v>212</v>
      </c>
      <c r="F1067" s="81"/>
      <c r="G1067" s="81"/>
      <c r="H1067" s="82"/>
      <c r="I1067" s="82"/>
      <c r="J1067" s="82"/>
      <c r="K1067" s="82"/>
      <c r="L1067" s="82"/>
      <c r="M1067" s="82"/>
      <c r="N1067" s="82"/>
      <c r="O1067" s="82"/>
      <c r="P1067" s="82"/>
      <c r="Q1067" s="83" t="str">
        <f t="shared" si="139"/>
        <v>P</v>
      </c>
      <c r="R1067" s="152"/>
      <c r="S1067" s="152"/>
    </row>
    <row r="1068" spans="1:21" s="92" customFormat="1" ht="30" outlineLevel="1">
      <c r="A1068" s="56" t="str">
        <f>IF(OR(C1068="",D1068=""),"",$D$3&amp;"_"&amp;ROW()-13-COUNTBLANK($D$14:D1068))</f>
        <v>TLTS_899</v>
      </c>
      <c r="B1068" s="142" t="s">
        <v>624</v>
      </c>
      <c r="C1068" s="98" t="s">
        <v>636</v>
      </c>
      <c r="D1068" s="96" t="s">
        <v>622</v>
      </c>
      <c r="E1068" s="81" t="s">
        <v>212</v>
      </c>
      <c r="F1068" s="81"/>
      <c r="G1068" s="81"/>
      <c r="H1068" s="88"/>
      <c r="I1068" s="88"/>
      <c r="J1068" s="88"/>
      <c r="K1068" s="88"/>
      <c r="L1068" s="88"/>
      <c r="M1068" s="88"/>
      <c r="N1068" s="88"/>
      <c r="O1068" s="88"/>
      <c r="P1068" s="88"/>
      <c r="Q1068" s="89" t="str">
        <f t="shared" si="139"/>
        <v>P</v>
      </c>
      <c r="R1068" s="153"/>
      <c r="S1068" s="154"/>
    </row>
    <row r="1069" spans="1:21" s="85" customFormat="1" ht="30" outlineLevel="1">
      <c r="A1069" s="56" t="str">
        <f>IF(OR(C1069="",D1069=""),"",$D$3&amp;"_"&amp;ROW()-13-COUNTBLANK($D$14:D1069))</f>
        <v>TLTS_900</v>
      </c>
      <c r="B1069" s="147" t="s">
        <v>625</v>
      </c>
      <c r="C1069" s="93" t="s">
        <v>637</v>
      </c>
      <c r="D1069" s="147" t="s">
        <v>147</v>
      </c>
      <c r="E1069" s="81" t="s">
        <v>212</v>
      </c>
      <c r="F1069" s="81"/>
      <c r="G1069" s="81"/>
      <c r="H1069" s="82"/>
      <c r="I1069" s="82"/>
      <c r="J1069" s="82"/>
      <c r="K1069" s="82"/>
      <c r="L1069" s="82"/>
      <c r="M1069" s="82"/>
      <c r="N1069" s="82"/>
      <c r="O1069" s="82"/>
      <c r="P1069" s="82"/>
      <c r="Q1069" s="83" t="str">
        <f t="shared" si="139"/>
        <v>P</v>
      </c>
      <c r="R1069" s="155"/>
      <c r="S1069" s="156"/>
      <c r="T1069" s="108"/>
      <c r="U1069" s="108"/>
    </row>
    <row r="1070" spans="1:21" s="85" customFormat="1" ht="45" outlineLevel="1">
      <c r="A1070" s="56" t="str">
        <f>IF(OR(C1070="",D1070=""),"",$D$3&amp;"_"&amp;ROW()-13-COUNTBLANK($D$14:D1070))</f>
        <v>TLTS_901</v>
      </c>
      <c r="B1070" s="87" t="s">
        <v>626</v>
      </c>
      <c r="C1070" s="93" t="s">
        <v>638</v>
      </c>
      <c r="D1070" s="80" t="s">
        <v>627</v>
      </c>
      <c r="E1070" s="81" t="s">
        <v>212</v>
      </c>
      <c r="F1070" s="81"/>
      <c r="G1070" s="81"/>
      <c r="H1070" s="82"/>
      <c r="I1070" s="82"/>
      <c r="J1070" s="82"/>
      <c r="K1070" s="82"/>
      <c r="L1070" s="82"/>
      <c r="M1070" s="82"/>
      <c r="N1070" s="82"/>
      <c r="O1070" s="82"/>
      <c r="P1070" s="82"/>
      <c r="Q1070" s="83" t="str">
        <f t="shared" si="139"/>
        <v>P</v>
      </c>
      <c r="R1070" s="100"/>
      <c r="S1070" s="151"/>
      <c r="T1070" s="108"/>
      <c r="U1070" s="108"/>
    </row>
    <row r="1071" spans="1:21" s="92" customFormat="1" ht="45" outlineLevel="1">
      <c r="A1071" s="56" t="str">
        <f>IF(OR(C1071="",D1071=""),"",$D$3&amp;"_"&amp;ROW()-13-COUNTBLANK($D$14:D1071))</f>
        <v>TLTS_902</v>
      </c>
      <c r="B1071" s="149" t="s">
        <v>185</v>
      </c>
      <c r="C1071" s="158" t="s">
        <v>639</v>
      </c>
      <c r="D1071" s="91" t="s">
        <v>645</v>
      </c>
      <c r="E1071" s="81" t="s">
        <v>212</v>
      </c>
      <c r="F1071" s="88"/>
      <c r="G1071" s="88"/>
      <c r="H1071" s="88"/>
      <c r="I1071" s="88"/>
      <c r="J1071" s="88"/>
      <c r="K1071" s="88"/>
      <c r="L1071" s="88"/>
      <c r="M1071" s="88"/>
      <c r="N1071" s="88"/>
      <c r="O1071" s="88"/>
      <c r="P1071" s="88"/>
      <c r="Q1071" s="89" t="str">
        <f t="shared" si="139"/>
        <v>P</v>
      </c>
      <c r="R1071" s="90"/>
      <c r="S1071" s="90"/>
    </row>
    <row r="1072" spans="1:21" s="92" customFormat="1" ht="60" outlineLevel="1">
      <c r="A1072" s="56" t="str">
        <f>IF(OR(C1072="",D1072=""),"",$D$3&amp;"_"&amp;ROW()-13-COUNTBLANK($D$14:D1072))</f>
        <v>TLTS_903</v>
      </c>
      <c r="B1072" s="142" t="s">
        <v>628</v>
      </c>
      <c r="C1072" s="98" t="s">
        <v>640</v>
      </c>
      <c r="D1072" s="97" t="s">
        <v>646</v>
      </c>
      <c r="E1072" s="81" t="s">
        <v>212</v>
      </c>
      <c r="F1072" s="88"/>
      <c r="G1072" s="88"/>
      <c r="H1072" s="88"/>
      <c r="I1072" s="88"/>
      <c r="J1072" s="88"/>
      <c r="K1072" s="88"/>
      <c r="L1072" s="88"/>
      <c r="M1072" s="88"/>
      <c r="N1072" s="88"/>
      <c r="O1072" s="88"/>
      <c r="P1072" s="88"/>
      <c r="Q1072" s="89" t="str">
        <f t="shared" si="139"/>
        <v>P</v>
      </c>
      <c r="R1072" s="157"/>
      <c r="S1072" s="90"/>
    </row>
    <row r="1073" spans="1:33" s="92" customFormat="1" ht="30" outlineLevel="1">
      <c r="A1073" s="56" t="str">
        <f>IF(OR(C1073="",D1073=""),"",$D$3&amp;"_"&amp;ROW()-13-COUNTBLANK($D$14:D1073))</f>
        <v>TLTS_904</v>
      </c>
      <c r="B1073" s="142" t="s">
        <v>629</v>
      </c>
      <c r="C1073" s="98" t="s">
        <v>641</v>
      </c>
      <c r="D1073" s="97" t="s">
        <v>630</v>
      </c>
      <c r="E1073" s="81" t="s">
        <v>212</v>
      </c>
      <c r="F1073" s="88"/>
      <c r="G1073" s="88"/>
      <c r="H1073" s="88"/>
      <c r="I1073" s="88"/>
      <c r="J1073" s="88"/>
      <c r="K1073" s="88"/>
      <c r="L1073" s="88"/>
      <c r="M1073" s="88"/>
      <c r="N1073" s="88"/>
      <c r="O1073" s="88"/>
      <c r="P1073" s="88"/>
      <c r="Q1073" s="89" t="str">
        <f t="shared" si="139"/>
        <v>P</v>
      </c>
      <c r="R1073" s="90"/>
      <c r="S1073" s="90"/>
    </row>
    <row r="1074" spans="1:33" ht="15.6" customHeight="1" outlineLevel="1">
      <c r="A1074" s="56" t="str">
        <f>IF(OR(C1074="",D1074=""),"",$D$3&amp;"_"&amp;ROW()-13-COUNTBLANK($D$14:D1074))</f>
        <v/>
      </c>
      <c r="B1074" s="187" t="s">
        <v>678</v>
      </c>
      <c r="C1074" s="187"/>
      <c r="D1074" s="187"/>
      <c r="E1074" s="187"/>
      <c r="F1074" s="187"/>
      <c r="G1074" s="187"/>
      <c r="H1074" s="188"/>
      <c r="I1074" s="188"/>
      <c r="J1074" s="188"/>
      <c r="K1074" s="188"/>
      <c r="L1074" s="188"/>
      <c r="M1074" s="188"/>
      <c r="N1074" s="188"/>
      <c r="O1074" s="188"/>
      <c r="P1074" s="188"/>
      <c r="Q1074" s="187"/>
      <c r="R1074" s="187"/>
      <c r="S1074" s="187"/>
      <c r="T1074" s="45"/>
      <c r="U1074" s="45"/>
      <c r="V1074" s="45"/>
      <c r="W1074" s="45"/>
      <c r="X1074" s="45"/>
      <c r="Y1074" s="45"/>
      <c r="Z1074" s="45"/>
      <c r="AA1074" s="45"/>
      <c r="AB1074" s="45"/>
      <c r="AC1074" s="45"/>
      <c r="AD1074" s="45"/>
      <c r="AE1074" s="45"/>
      <c r="AF1074" s="45"/>
      <c r="AG1074" s="45"/>
    </row>
    <row r="1075" spans="1:33" s="48" customFormat="1" ht="30" outlineLevel="1">
      <c r="A1075" s="56" t="str">
        <f>IF(OR(C1075="",D1075=""),"",$D$3&amp;"_"&amp;ROW()-13-COUNTBLANK($D$14:D1075))</f>
        <v>TLTS_905</v>
      </c>
      <c r="B1075" s="57" t="s">
        <v>184</v>
      </c>
      <c r="C1075" s="57" t="s">
        <v>558</v>
      </c>
      <c r="D1075" s="16" t="s">
        <v>468</v>
      </c>
      <c r="E1075" s="18" t="s">
        <v>212</v>
      </c>
      <c r="F1075" s="60"/>
      <c r="G1075" s="60"/>
      <c r="H1075" s="60"/>
      <c r="I1075" s="60"/>
      <c r="J1075" s="60"/>
      <c r="K1075" s="60"/>
      <c r="L1075" s="60"/>
      <c r="M1075" s="60"/>
      <c r="N1075" s="60"/>
      <c r="O1075" s="60"/>
      <c r="P1075" s="60"/>
      <c r="Q1075" s="73" t="str">
        <f t="shared" ref="Q1075:Q1084" si="140">IF(OR(IF(G1075="",IF(F1075="",IF(E1075="","",E1075),F1075),G1075)="F",IF(J1075="",IF(I1075="",IF(H1075="","",H1075),I1075),J1075)="F",IF(M1075="",IF(L1075="",IF(K1075="","",K1075),L1075),M1075)="F",IF(P1075="",IF(O1075="",IF(N1075="","",N1075),O1075),P1075)="F")=TRUE,"F",IF(OR(IF(G1075="",IF(F1075="",IF(E1075="","",E1075),F1075),G1075)="PE",IF(J1075="",IF(I1075="",IF(H1075="","",H1075),I1075),J1075)="PE",IF(M1075="",IF(L1075="",IF(K1075="","",K1075),L1075),M1075)="PE",IF(P1075="",IF(O1075="",IF(N1075="","",N1075),O1075),P1075)="PE")=TRUE,"PE",IF(AND(IF(G1075="",IF(F1075="",IF(E1075="","",E1075),F1075),G1075)="",IF(J1075="",IF(I1075="",IF(H1075="","",H1075),I1075),J1075)="",IF(M1075="",IF(L1075="",IF(K1075="","",K1075),L1075),M1075)="",IF(P1075="",IF(O1075="",IF(N1075="","",N1075),O1075),P1075)="")=TRUE,"","P")))</f>
        <v>P</v>
      </c>
      <c r="R1075" s="74"/>
      <c r="S1075" s="74"/>
    </row>
    <row r="1076" spans="1:33" s="48" customFormat="1" ht="60" outlineLevel="1">
      <c r="A1076" s="56" t="str">
        <f>IF(OR(C1076="",D1076=""),"",$D$3&amp;"_"&amp;ROW()-13-COUNTBLANK($D$14:D1076))</f>
        <v>TLTS_906</v>
      </c>
      <c r="B1076" s="57" t="s">
        <v>185</v>
      </c>
      <c r="C1076" s="57" t="s">
        <v>559</v>
      </c>
      <c r="D1076" s="57" t="s">
        <v>566</v>
      </c>
      <c r="E1076" s="18" t="s">
        <v>212</v>
      </c>
      <c r="F1076" s="60"/>
      <c r="G1076" s="60"/>
      <c r="H1076" s="60"/>
      <c r="I1076" s="60"/>
      <c r="J1076" s="60"/>
      <c r="K1076" s="60"/>
      <c r="L1076" s="60"/>
      <c r="M1076" s="60"/>
      <c r="N1076" s="60"/>
      <c r="O1076" s="60"/>
      <c r="P1076" s="60"/>
      <c r="Q1076" s="73" t="str">
        <f t="shared" si="140"/>
        <v>P</v>
      </c>
      <c r="R1076" s="74"/>
      <c r="S1076" s="74"/>
    </row>
    <row r="1077" spans="1:33" s="48" customFormat="1" ht="60" outlineLevel="1">
      <c r="A1077" s="56" t="str">
        <f>IF(OR(C1077="",D1077=""),"",$D$3&amp;"_"&amp;ROW()-13-COUNTBLANK($D$14:D1077))</f>
        <v>TLTS_907</v>
      </c>
      <c r="B1077" s="57" t="s">
        <v>186</v>
      </c>
      <c r="C1077" s="57" t="s">
        <v>560</v>
      </c>
      <c r="D1077" s="57" t="s">
        <v>470</v>
      </c>
      <c r="E1077" s="18" t="s">
        <v>212</v>
      </c>
      <c r="F1077" s="60"/>
      <c r="G1077" s="60"/>
      <c r="H1077" s="60"/>
      <c r="I1077" s="60"/>
      <c r="J1077" s="60"/>
      <c r="K1077" s="60"/>
      <c r="L1077" s="60"/>
      <c r="M1077" s="60"/>
      <c r="N1077" s="60"/>
      <c r="O1077" s="60"/>
      <c r="P1077" s="60"/>
      <c r="Q1077" s="73" t="str">
        <f t="shared" si="140"/>
        <v>P</v>
      </c>
      <c r="R1077" s="74"/>
      <c r="S1077" s="74"/>
    </row>
    <row r="1078" spans="1:33" s="48" customFormat="1" ht="45" outlineLevel="1">
      <c r="A1078" s="56" t="str">
        <f>IF(OR(C1078="",D1078=""),"",$D$3&amp;"_"&amp;ROW()-13-COUNTBLANK($D$14:D1078))</f>
        <v>TLTS_908</v>
      </c>
      <c r="B1078" s="57" t="s">
        <v>187</v>
      </c>
      <c r="C1078" s="57" t="s">
        <v>561</v>
      </c>
      <c r="D1078" s="57" t="s">
        <v>562</v>
      </c>
      <c r="E1078" s="18" t="s">
        <v>212</v>
      </c>
      <c r="F1078" s="60"/>
      <c r="G1078" s="60"/>
      <c r="H1078" s="60"/>
      <c r="I1078" s="60"/>
      <c r="J1078" s="60"/>
      <c r="K1078" s="60"/>
      <c r="L1078" s="60"/>
      <c r="M1078" s="60"/>
      <c r="N1078" s="60"/>
      <c r="O1078" s="60"/>
      <c r="P1078" s="60"/>
      <c r="Q1078" s="73" t="str">
        <f t="shared" si="140"/>
        <v>P</v>
      </c>
      <c r="R1078" s="74"/>
      <c r="S1078" s="74"/>
    </row>
    <row r="1079" spans="1:33" s="48" customFormat="1" ht="75" outlineLevel="1">
      <c r="A1079" s="56" t="str">
        <f>IF(OR(C1079="",D1079=""),"",$D$3&amp;"_"&amp;ROW()-13-COUNTBLANK($D$14:D1079))</f>
        <v>TLTS_909</v>
      </c>
      <c r="B1079" s="75" t="s">
        <v>71</v>
      </c>
      <c r="C1079" s="76" t="s">
        <v>563</v>
      </c>
      <c r="D1079" s="57" t="s">
        <v>476</v>
      </c>
      <c r="E1079" s="18" t="s">
        <v>212</v>
      </c>
      <c r="F1079" s="60"/>
      <c r="G1079" s="60"/>
      <c r="H1079" s="60"/>
      <c r="I1079" s="60"/>
      <c r="J1079" s="60"/>
      <c r="K1079" s="60"/>
      <c r="L1079" s="60"/>
      <c r="M1079" s="60"/>
      <c r="N1079" s="60"/>
      <c r="O1079" s="60"/>
      <c r="P1079" s="60"/>
      <c r="Q1079" s="73" t="str">
        <f t="shared" si="140"/>
        <v>P</v>
      </c>
      <c r="R1079" s="77"/>
      <c r="S1079" s="65"/>
    </row>
    <row r="1080" spans="1:33" s="48" customFormat="1" ht="75" outlineLevel="1">
      <c r="A1080" s="56" t="str">
        <f>IF(OR(C1080="",D1080=""),"",$D$3&amp;"_"&amp;ROW()-13-COUNTBLANK($D$14:D1080))</f>
        <v>TLTS_910</v>
      </c>
      <c r="B1080" s="75" t="s">
        <v>60</v>
      </c>
      <c r="C1080" s="76" t="s">
        <v>564</v>
      </c>
      <c r="D1080" s="57" t="s">
        <v>476</v>
      </c>
      <c r="E1080" s="18" t="s">
        <v>212</v>
      </c>
      <c r="F1080" s="60"/>
      <c r="G1080" s="60"/>
      <c r="H1080" s="60"/>
      <c r="I1080" s="60"/>
      <c r="J1080" s="60"/>
      <c r="K1080" s="60"/>
      <c r="L1080" s="60"/>
      <c r="M1080" s="60"/>
      <c r="N1080" s="60"/>
      <c r="O1080" s="60"/>
      <c r="P1080" s="60"/>
      <c r="Q1080" s="73" t="str">
        <f t="shared" si="140"/>
        <v>P</v>
      </c>
      <c r="R1080" s="77"/>
      <c r="S1080" s="65"/>
    </row>
    <row r="1081" spans="1:33" s="48" customFormat="1" ht="60" outlineLevel="1">
      <c r="A1081" s="56" t="str">
        <f>IF(OR(C1081="",D1081=""),"",$D$3&amp;"_"&amp;ROW()-13-COUNTBLANK($D$14:D1081))</f>
        <v>TLTS_911</v>
      </c>
      <c r="B1081" s="75" t="s">
        <v>61</v>
      </c>
      <c r="C1081" s="76" t="s">
        <v>565</v>
      </c>
      <c r="D1081" s="57" t="s">
        <v>566</v>
      </c>
      <c r="E1081" s="18" t="s">
        <v>212</v>
      </c>
      <c r="F1081" s="60"/>
      <c r="G1081" s="60"/>
      <c r="H1081" s="60"/>
      <c r="I1081" s="60"/>
      <c r="J1081" s="60"/>
      <c r="K1081" s="60"/>
      <c r="L1081" s="60"/>
      <c r="M1081" s="60"/>
      <c r="N1081" s="60"/>
      <c r="O1081" s="60"/>
      <c r="P1081" s="60"/>
      <c r="Q1081" s="73" t="str">
        <f t="shared" si="140"/>
        <v>P</v>
      </c>
      <c r="R1081" s="65"/>
      <c r="S1081" s="65"/>
    </row>
    <row r="1082" spans="1:33" s="48" customFormat="1" ht="30" outlineLevel="1">
      <c r="A1082" s="56" t="str">
        <f>IF(OR(C1082="",D1082=""),"",$D$3&amp;"_"&amp;ROW()-13-COUNTBLANK($D$14:D1082))</f>
        <v>TLTS_912</v>
      </c>
      <c r="B1082" s="174" t="s">
        <v>70</v>
      </c>
      <c r="C1082" s="78" t="s">
        <v>567</v>
      </c>
      <c r="D1082" s="79" t="s">
        <v>188</v>
      </c>
      <c r="E1082" s="18" t="s">
        <v>212</v>
      </c>
      <c r="F1082" s="60"/>
      <c r="G1082" s="60"/>
      <c r="H1082" s="60"/>
      <c r="I1082" s="60"/>
      <c r="J1082" s="60"/>
      <c r="K1082" s="60"/>
      <c r="L1082" s="60"/>
      <c r="M1082" s="60"/>
      <c r="N1082" s="60"/>
      <c r="O1082" s="60"/>
      <c r="P1082" s="60"/>
      <c r="Q1082" s="73" t="str">
        <f t="shared" si="140"/>
        <v>P</v>
      </c>
      <c r="R1082" s="77"/>
      <c r="S1082" s="65"/>
    </row>
    <row r="1083" spans="1:33" s="48" customFormat="1" ht="60" outlineLevel="1">
      <c r="A1083" s="56" t="str">
        <f>IF(OR(C1083="",D1083=""),"",$D$3&amp;"_"&amp;ROW()-13-COUNTBLANK($D$14:D1083))</f>
        <v>TLTS_913</v>
      </c>
      <c r="B1083" s="175"/>
      <c r="C1083" s="76" t="s">
        <v>568</v>
      </c>
      <c r="D1083" s="57" t="s">
        <v>566</v>
      </c>
      <c r="E1083" s="18" t="s">
        <v>212</v>
      </c>
      <c r="F1083" s="60"/>
      <c r="G1083" s="60"/>
      <c r="H1083" s="60"/>
      <c r="I1083" s="60"/>
      <c r="J1083" s="60"/>
      <c r="K1083" s="60"/>
      <c r="L1083" s="60"/>
      <c r="M1083" s="60"/>
      <c r="N1083" s="60"/>
      <c r="O1083" s="60"/>
      <c r="P1083" s="60"/>
      <c r="Q1083" s="73" t="str">
        <f t="shared" si="140"/>
        <v>P</v>
      </c>
      <c r="R1083" s="74"/>
      <c r="S1083" s="74"/>
    </row>
    <row r="1084" spans="1:33" s="48" customFormat="1" ht="75" outlineLevel="1">
      <c r="A1084" s="56" t="str">
        <f>IF(OR(C1084="",D1084=""),"",$D$3&amp;"_"&amp;ROW()-13-COUNTBLANK($D$14:D1084))</f>
        <v>TLTS_914</v>
      </c>
      <c r="B1084" s="75" t="s">
        <v>355</v>
      </c>
      <c r="C1084" s="76" t="s">
        <v>569</v>
      </c>
      <c r="D1084" s="57" t="s">
        <v>566</v>
      </c>
      <c r="E1084" s="18" t="s">
        <v>212</v>
      </c>
      <c r="F1084" s="60"/>
      <c r="G1084" s="60"/>
      <c r="H1084" s="60"/>
      <c r="I1084" s="60"/>
      <c r="J1084" s="60"/>
      <c r="K1084" s="60"/>
      <c r="L1084" s="60"/>
      <c r="M1084" s="60"/>
      <c r="N1084" s="60"/>
      <c r="O1084" s="60"/>
      <c r="P1084" s="60"/>
      <c r="Q1084" s="73" t="str">
        <f t="shared" si="140"/>
        <v>P</v>
      </c>
      <c r="R1084" s="74"/>
      <c r="S1084" s="74"/>
    </row>
    <row r="1085" spans="1:33" ht="15.6" customHeight="1" outlineLevel="1">
      <c r="A1085" s="56" t="str">
        <f>IF(OR(C1085="",D1085=""),"",$D$3&amp;"_"&amp;ROW()-13-COUNTBLANK($D$14:D1085))</f>
        <v/>
      </c>
      <c r="B1085" s="187" t="s">
        <v>485</v>
      </c>
      <c r="C1085" s="187"/>
      <c r="D1085" s="187"/>
      <c r="E1085" s="187"/>
      <c r="F1085" s="187"/>
      <c r="G1085" s="187"/>
      <c r="H1085" s="188"/>
      <c r="I1085" s="188"/>
      <c r="J1085" s="188"/>
      <c r="K1085" s="188"/>
      <c r="L1085" s="188"/>
      <c r="M1085" s="188"/>
      <c r="N1085" s="188"/>
      <c r="O1085" s="188"/>
      <c r="P1085" s="188"/>
      <c r="Q1085" s="187"/>
      <c r="R1085" s="187"/>
      <c r="S1085" s="187"/>
      <c r="T1085" s="45"/>
      <c r="U1085" s="45"/>
      <c r="V1085" s="45"/>
      <c r="W1085" s="45"/>
      <c r="X1085" s="45"/>
      <c r="Y1085" s="45"/>
      <c r="Z1085" s="45"/>
      <c r="AA1085" s="45"/>
      <c r="AB1085" s="45"/>
      <c r="AC1085" s="45"/>
      <c r="AD1085" s="45"/>
      <c r="AE1085" s="45"/>
      <c r="AF1085" s="45"/>
      <c r="AG1085" s="45"/>
    </row>
    <row r="1086" spans="1:33" ht="41.45" customHeight="1" outlineLevel="1">
      <c r="A1086" s="56" t="str">
        <f>IF(OR(C1086="",D1086=""),"",$D$3&amp;"_"&amp;ROW()-13-COUNTBLANK($D$14:D1086))</f>
        <v>TLTS_915</v>
      </c>
      <c r="B1086" s="67" t="s">
        <v>137</v>
      </c>
      <c r="C1086" s="68" t="s">
        <v>274</v>
      </c>
      <c r="D1086" s="68" t="s">
        <v>280</v>
      </c>
      <c r="E1086" s="18" t="s">
        <v>212</v>
      </c>
      <c r="F1086" s="18"/>
      <c r="G1086" s="18"/>
      <c r="H1086" s="18"/>
      <c r="I1086" s="18"/>
      <c r="J1086" s="18"/>
      <c r="K1086" s="18"/>
      <c r="L1086" s="18"/>
      <c r="M1086" s="18"/>
      <c r="N1086" s="18"/>
      <c r="O1086" s="18"/>
      <c r="P1086" s="18"/>
      <c r="Q1086" s="55" t="str">
        <f t="shared" ref="Q1086:Q1089" si="141">IF(OR(IF(G1086="",IF(F1086="",IF(E1086="","",E1086),F1086),G1086)="F",IF(J1086="",IF(I1086="",IF(H1086="","",H1086),I1086),J1086)="F",IF(M1086="",IF(L1086="",IF(K1086="","",K1086),L1086),M1086)="F",IF(P1086="",IF(O1086="",IF(N1086="","",N1086),O1086),P1086)="F")=TRUE,"F",IF(OR(IF(G1086="",IF(F1086="",IF(E1086="","",E1086),F1086),G1086)="PE",IF(J1086="",IF(I1086="",IF(H1086="","",H1086),I1086),J1086)="PE",IF(M1086="",IF(L1086="",IF(K1086="","",K1086),L1086),M1086)="PE",IF(P1086="",IF(O1086="",IF(N1086="","",N1086),O1086),P1086)="PE")=TRUE,"PE",IF(AND(IF(G1086="",IF(F1086="",IF(E1086="","",E1086),F1086),G1086)="",IF(J1086="",IF(I1086="",IF(H1086="","",H1086),I1086),J1086)="",IF(M1086="",IF(L1086="",IF(K1086="","",K1086),L1086),M1086)="",IF(P1086="",IF(O1086="",IF(N1086="","",N1086),O1086),P1086)="")=TRUE,"","P")))</f>
        <v>P</v>
      </c>
      <c r="R1086" s="16"/>
      <c r="S1086" s="16"/>
      <c r="T1086" s="43"/>
      <c r="U1086" s="43"/>
      <c r="V1086" s="43"/>
      <c r="W1086" s="43"/>
      <c r="X1086" s="43"/>
      <c r="Y1086" s="43"/>
      <c r="Z1086" s="43"/>
      <c r="AA1086" s="43"/>
      <c r="AB1086" s="43"/>
      <c r="AC1086" s="43"/>
      <c r="AD1086" s="43"/>
      <c r="AE1086" s="43"/>
      <c r="AF1086" s="43"/>
      <c r="AG1086" s="43"/>
    </row>
    <row r="1087" spans="1:33" ht="41.45" customHeight="1" outlineLevel="1">
      <c r="A1087" s="56" t="str">
        <f>IF(OR(C1087="",D1087=""),"",$D$3&amp;"_"&amp;ROW()-13-COUNTBLANK($D$14:D1087))</f>
        <v>TLTS_916</v>
      </c>
      <c r="B1087" s="67" t="s">
        <v>138</v>
      </c>
      <c r="C1087" s="68" t="s">
        <v>275</v>
      </c>
      <c r="D1087" s="68" t="s">
        <v>276</v>
      </c>
      <c r="E1087" s="18" t="s">
        <v>212</v>
      </c>
      <c r="F1087" s="18"/>
      <c r="G1087" s="18"/>
      <c r="H1087" s="18"/>
      <c r="I1087" s="18"/>
      <c r="J1087" s="18"/>
      <c r="K1087" s="18"/>
      <c r="L1087" s="18"/>
      <c r="M1087" s="18"/>
      <c r="N1087" s="18"/>
      <c r="O1087" s="18"/>
      <c r="P1087" s="18"/>
      <c r="Q1087" s="55" t="str">
        <f t="shared" si="141"/>
        <v>P</v>
      </c>
      <c r="R1087" s="16"/>
      <c r="S1087" s="16"/>
      <c r="T1087" s="43"/>
      <c r="U1087" s="43"/>
      <c r="V1087" s="43"/>
      <c r="W1087" s="43"/>
      <c r="X1087" s="43"/>
      <c r="Y1087" s="43"/>
      <c r="Z1087" s="43"/>
      <c r="AA1087" s="43"/>
      <c r="AB1087" s="43"/>
      <c r="AC1087" s="43"/>
      <c r="AD1087" s="43"/>
      <c r="AE1087" s="43"/>
      <c r="AF1087" s="43"/>
      <c r="AG1087" s="43"/>
    </row>
    <row r="1088" spans="1:33" ht="27.6" customHeight="1" outlineLevel="1">
      <c r="A1088" s="56" t="str">
        <f>IF(OR(C1088="",D1088=""),"",$D$3&amp;"_"&amp;ROW()-13-COUNTBLANK($D$14:D1088))</f>
        <v>TLTS_917</v>
      </c>
      <c r="B1088" s="176" t="s">
        <v>70</v>
      </c>
      <c r="C1088" s="68" t="s">
        <v>281</v>
      </c>
      <c r="D1088" s="68" t="s">
        <v>139</v>
      </c>
      <c r="E1088" s="18" t="s">
        <v>212</v>
      </c>
      <c r="F1088" s="18"/>
      <c r="G1088" s="18"/>
      <c r="H1088" s="18"/>
      <c r="I1088" s="18"/>
      <c r="J1088" s="18"/>
      <c r="K1088" s="18"/>
      <c r="L1088" s="18"/>
      <c r="M1088" s="18"/>
      <c r="N1088" s="18"/>
      <c r="O1088" s="18"/>
      <c r="P1088" s="18"/>
      <c r="Q1088" s="55" t="str">
        <f t="shared" si="141"/>
        <v>P</v>
      </c>
      <c r="R1088" s="16"/>
      <c r="S1088" s="16"/>
      <c r="T1088" s="43"/>
      <c r="U1088" s="43"/>
      <c r="V1088" s="43"/>
      <c r="W1088" s="43"/>
      <c r="X1088" s="43"/>
      <c r="Y1088" s="43"/>
      <c r="Z1088" s="43"/>
      <c r="AA1088" s="43"/>
      <c r="AB1088" s="43"/>
      <c r="AC1088" s="43"/>
      <c r="AD1088" s="43"/>
      <c r="AE1088" s="43"/>
      <c r="AF1088" s="43"/>
      <c r="AG1088" s="43"/>
    </row>
    <row r="1089" spans="1:33" ht="27.6" customHeight="1" outlineLevel="1">
      <c r="A1089" s="56" t="str">
        <f>IF(OR(C1089="",D1089=""),"",$D$3&amp;"_"&amp;ROW()-13-COUNTBLANK($D$14:D1089))</f>
        <v>TLTS_918</v>
      </c>
      <c r="B1089" s="177"/>
      <c r="C1089" s="68" t="s">
        <v>282</v>
      </c>
      <c r="D1089" s="68" t="s">
        <v>277</v>
      </c>
      <c r="E1089" s="18" t="s">
        <v>212</v>
      </c>
      <c r="F1089" s="18"/>
      <c r="G1089" s="18"/>
      <c r="H1089" s="18"/>
      <c r="I1089" s="18"/>
      <c r="J1089" s="18"/>
      <c r="K1089" s="18"/>
      <c r="L1089" s="18"/>
      <c r="M1089" s="18"/>
      <c r="N1089" s="18"/>
      <c r="O1089" s="18"/>
      <c r="P1089" s="18"/>
      <c r="Q1089" s="55" t="str">
        <f t="shared" si="141"/>
        <v>P</v>
      </c>
      <c r="R1089" s="16"/>
      <c r="S1089" s="16"/>
      <c r="T1089" s="43"/>
      <c r="U1089" s="43"/>
      <c r="V1089" s="43"/>
      <c r="W1089" s="43"/>
      <c r="X1089" s="43"/>
      <c r="Y1089" s="43"/>
      <c r="Z1089" s="43"/>
      <c r="AA1089" s="43"/>
      <c r="AB1089" s="43"/>
      <c r="AC1089" s="43"/>
      <c r="AD1089" s="43"/>
      <c r="AE1089" s="43"/>
      <c r="AF1089" s="43"/>
      <c r="AG1089" s="43"/>
    </row>
    <row r="1090" spans="1:33" ht="41.45" customHeight="1" outlineLevel="1">
      <c r="A1090" s="56" t="str">
        <f>IF(OR(C1090="",D1090=""),"",$D$3&amp;"_"&amp;ROW()-13-COUNTBLANK($D$14:D1090))</f>
        <v>TLTS_919</v>
      </c>
      <c r="B1090" s="177"/>
      <c r="C1090" s="68" t="s">
        <v>283</v>
      </c>
      <c r="D1090" s="68" t="s">
        <v>139</v>
      </c>
      <c r="E1090" s="18" t="s">
        <v>212</v>
      </c>
      <c r="F1090" s="18"/>
      <c r="G1090" s="18"/>
      <c r="H1090" s="18"/>
      <c r="I1090" s="18"/>
      <c r="J1090" s="18"/>
      <c r="K1090" s="18"/>
      <c r="L1090" s="18"/>
      <c r="M1090" s="18"/>
      <c r="N1090" s="18"/>
      <c r="O1090" s="18"/>
      <c r="P1090" s="18"/>
      <c r="Q1090" s="55"/>
      <c r="R1090" s="16"/>
      <c r="S1090" s="16"/>
      <c r="T1090" s="43"/>
      <c r="U1090" s="43"/>
      <c r="V1090" s="43"/>
      <c r="W1090" s="43"/>
      <c r="X1090" s="43"/>
      <c r="Y1090" s="43"/>
      <c r="Z1090" s="43"/>
      <c r="AA1090" s="43"/>
      <c r="AB1090" s="43"/>
      <c r="AC1090" s="43"/>
      <c r="AD1090" s="43"/>
      <c r="AE1090" s="43"/>
      <c r="AF1090" s="43"/>
      <c r="AG1090" s="43"/>
    </row>
    <row r="1091" spans="1:33" ht="41.45" customHeight="1" outlineLevel="1">
      <c r="A1091" s="56" t="str">
        <f>IF(OR(C1091="",D1091=""),"",$D$3&amp;"_"&amp;ROW()-13-COUNTBLANK($D$14:D1091))</f>
        <v>TLTS_920</v>
      </c>
      <c r="B1091" s="178"/>
      <c r="C1091" s="68" t="s">
        <v>284</v>
      </c>
      <c r="D1091" s="68" t="s">
        <v>277</v>
      </c>
      <c r="E1091" s="18" t="s">
        <v>212</v>
      </c>
      <c r="F1091" s="18"/>
      <c r="G1091" s="18"/>
      <c r="H1091" s="18"/>
      <c r="I1091" s="18"/>
      <c r="J1091" s="18"/>
      <c r="K1091" s="18"/>
      <c r="L1091" s="18"/>
      <c r="M1091" s="18"/>
      <c r="N1091" s="18"/>
      <c r="O1091" s="18"/>
      <c r="P1091" s="18"/>
      <c r="Q1091" s="55"/>
      <c r="R1091" s="16"/>
      <c r="S1091" s="16"/>
      <c r="T1091" s="43"/>
      <c r="U1091" s="43"/>
      <c r="V1091" s="43"/>
      <c r="W1091" s="43"/>
      <c r="X1091" s="43"/>
      <c r="Y1091" s="43"/>
      <c r="Z1091" s="43"/>
      <c r="AA1091" s="43"/>
      <c r="AB1091" s="43"/>
      <c r="AC1091" s="43"/>
      <c r="AD1091" s="43"/>
      <c r="AE1091" s="43"/>
      <c r="AF1091" s="43"/>
      <c r="AG1091" s="43"/>
    </row>
    <row r="1092" spans="1:33" ht="27.6" customHeight="1" outlineLevel="1">
      <c r="A1092" s="56" t="str">
        <f>IF(OR(C1092="",D1092=""),"",$D$3&amp;"_"&amp;ROW()-13-COUNTBLANK($D$14:D1092))</f>
        <v>TLTS_921</v>
      </c>
      <c r="B1092" s="67" t="s">
        <v>285</v>
      </c>
      <c r="C1092" s="68" t="s">
        <v>286</v>
      </c>
      <c r="D1092" s="68" t="s">
        <v>278</v>
      </c>
      <c r="E1092" s="18" t="s">
        <v>212</v>
      </c>
      <c r="F1092" s="18"/>
      <c r="G1092" s="18"/>
      <c r="H1092" s="18"/>
      <c r="I1092" s="18"/>
      <c r="J1092" s="18"/>
      <c r="K1092" s="18"/>
      <c r="L1092" s="18"/>
      <c r="M1092" s="18"/>
      <c r="N1092" s="18"/>
      <c r="O1092" s="18"/>
      <c r="P1092" s="18"/>
      <c r="Q1092" s="55" t="str">
        <f t="shared" ref="Q1092:Q1095" si="142">IF(OR(IF(G1092="",IF(F1092="",IF(E1092="","",E1092),F1092),G1092)="F",IF(J1092="",IF(I1092="",IF(H1092="","",H1092),I1092),J1092)="F",IF(M1092="",IF(L1092="",IF(K1092="","",K1092),L1092),M1092)="F",IF(P1092="",IF(O1092="",IF(N1092="","",N1092),O1092),P1092)="F")=TRUE,"F",IF(OR(IF(G1092="",IF(F1092="",IF(E1092="","",E1092),F1092),G1092)="PE",IF(J1092="",IF(I1092="",IF(H1092="","",H1092),I1092),J1092)="PE",IF(M1092="",IF(L1092="",IF(K1092="","",K1092),L1092),M1092)="PE",IF(P1092="",IF(O1092="",IF(N1092="","",N1092),O1092),P1092)="PE")=TRUE,"PE",IF(AND(IF(G1092="",IF(F1092="",IF(E1092="","",E1092),F1092),G1092)="",IF(J1092="",IF(I1092="",IF(H1092="","",H1092),I1092),J1092)="",IF(M1092="",IF(L1092="",IF(K1092="","",K1092),L1092),M1092)="",IF(P1092="",IF(O1092="",IF(N1092="","",N1092),O1092),P1092)="")=TRUE,"","P")))</f>
        <v>P</v>
      </c>
      <c r="R1092" s="16"/>
      <c r="S1092" s="16"/>
      <c r="T1092" s="43"/>
      <c r="U1092" s="43"/>
      <c r="V1092" s="43"/>
      <c r="W1092" s="43"/>
      <c r="X1092" s="43"/>
      <c r="Y1092" s="43"/>
      <c r="Z1092" s="43"/>
      <c r="AA1092" s="43"/>
      <c r="AB1092" s="43"/>
      <c r="AC1092" s="43"/>
      <c r="AD1092" s="43"/>
      <c r="AE1092" s="43"/>
      <c r="AF1092" s="43"/>
      <c r="AG1092" s="43"/>
    </row>
    <row r="1093" spans="1:33" ht="27.6" customHeight="1" outlineLevel="1">
      <c r="A1093" s="56" t="str">
        <f>IF(OR(C1093="",D1093=""),"",$D$3&amp;"_"&amp;ROW()-13-COUNTBLANK($D$14:D1093))</f>
        <v>TLTS_922</v>
      </c>
      <c r="B1093" s="67" t="s">
        <v>140</v>
      </c>
      <c r="C1093" s="68" t="s">
        <v>273</v>
      </c>
      <c r="D1093" s="68" t="s">
        <v>279</v>
      </c>
      <c r="E1093" s="18" t="s">
        <v>212</v>
      </c>
      <c r="F1093" s="18"/>
      <c r="G1093" s="18"/>
      <c r="H1093" s="18"/>
      <c r="I1093" s="18"/>
      <c r="J1093" s="18"/>
      <c r="K1093" s="18"/>
      <c r="L1093" s="18"/>
      <c r="M1093" s="18"/>
      <c r="N1093" s="18"/>
      <c r="O1093" s="18"/>
      <c r="P1093" s="18"/>
      <c r="Q1093" s="55" t="str">
        <f t="shared" si="142"/>
        <v>P</v>
      </c>
      <c r="R1093" s="16"/>
      <c r="S1093" s="16"/>
      <c r="T1093" s="43"/>
      <c r="U1093" s="43"/>
      <c r="V1093" s="43"/>
      <c r="W1093" s="43"/>
      <c r="X1093" s="43"/>
      <c r="Y1093" s="43"/>
      <c r="Z1093" s="43"/>
      <c r="AA1093" s="43"/>
      <c r="AB1093" s="43"/>
      <c r="AC1093" s="43"/>
      <c r="AD1093" s="43"/>
      <c r="AE1093" s="43"/>
      <c r="AF1093" s="43"/>
      <c r="AG1093" s="43"/>
    </row>
    <row r="1094" spans="1:33" ht="41.45" customHeight="1" outlineLevel="1">
      <c r="A1094" s="56" t="str">
        <f>IF(OR(C1094="",D1094=""),"",$D$3&amp;"_"&amp;ROW()-13-COUNTBLANK($D$14:D1094))</f>
        <v>TLTS_923</v>
      </c>
      <c r="B1094" s="67" t="s">
        <v>287</v>
      </c>
      <c r="C1094" s="68" t="s">
        <v>288</v>
      </c>
      <c r="D1094" s="68" t="s">
        <v>278</v>
      </c>
      <c r="E1094" s="18" t="s">
        <v>212</v>
      </c>
      <c r="F1094" s="18"/>
      <c r="G1094" s="18"/>
      <c r="H1094" s="18"/>
      <c r="I1094" s="18"/>
      <c r="J1094" s="18"/>
      <c r="K1094" s="18"/>
      <c r="L1094" s="18"/>
      <c r="M1094" s="18"/>
      <c r="N1094" s="18"/>
      <c r="O1094" s="18"/>
      <c r="P1094" s="18"/>
      <c r="Q1094" s="55" t="str">
        <f t="shared" si="142"/>
        <v>P</v>
      </c>
      <c r="R1094" s="16"/>
      <c r="S1094" s="16"/>
      <c r="T1094" s="43"/>
      <c r="U1094" s="43"/>
      <c r="V1094" s="43"/>
      <c r="W1094" s="43"/>
      <c r="X1094" s="43"/>
      <c r="Y1094" s="43"/>
      <c r="Z1094" s="43"/>
      <c r="AA1094" s="43"/>
      <c r="AB1094" s="43"/>
      <c r="AC1094" s="43"/>
      <c r="AD1094" s="43"/>
      <c r="AE1094" s="43"/>
      <c r="AF1094" s="43"/>
      <c r="AG1094" s="43"/>
    </row>
    <row r="1095" spans="1:33" ht="27.6" customHeight="1" outlineLevel="1">
      <c r="A1095" s="56" t="str">
        <f>IF(OR(C1095="",D1095=""),"",$D$3&amp;"_"&amp;ROW()-13-COUNTBLANK($D$14:D1095))</f>
        <v>TLTS_924</v>
      </c>
      <c r="B1095" s="68" t="s">
        <v>141</v>
      </c>
      <c r="C1095" s="68" t="s">
        <v>272</v>
      </c>
      <c r="D1095" s="68" t="s">
        <v>278</v>
      </c>
      <c r="E1095" s="18" t="s">
        <v>212</v>
      </c>
      <c r="F1095" s="18"/>
      <c r="G1095" s="18"/>
      <c r="H1095" s="18"/>
      <c r="I1095" s="18"/>
      <c r="J1095" s="18"/>
      <c r="K1095" s="18"/>
      <c r="L1095" s="18"/>
      <c r="M1095" s="18"/>
      <c r="N1095" s="18"/>
      <c r="O1095" s="18"/>
      <c r="P1095" s="18"/>
      <c r="Q1095" s="55" t="str">
        <f t="shared" si="142"/>
        <v>P</v>
      </c>
      <c r="R1095" s="16"/>
      <c r="S1095" s="16"/>
      <c r="T1095" s="49"/>
      <c r="U1095" s="49"/>
      <c r="V1095" s="49"/>
      <c r="W1095" s="49"/>
      <c r="X1095" s="49"/>
      <c r="Y1095" s="49"/>
      <c r="Z1095" s="49"/>
      <c r="AA1095" s="49"/>
      <c r="AB1095" s="49"/>
      <c r="AC1095" s="49"/>
      <c r="AD1095" s="49"/>
      <c r="AE1095" s="49"/>
      <c r="AF1095" s="49"/>
      <c r="AG1095" s="49"/>
    </row>
    <row r="1096" spans="1:33" ht="16.149999999999999" customHeight="1" outlineLevel="1">
      <c r="A1096" s="56" t="str">
        <f>IF(OR(C1096="",D1096=""),"",$D$3&amp;"_"&amp;ROW()-13-COUNTBLANK($D$14:D1096))</f>
        <v/>
      </c>
      <c r="B1096" s="179" t="s">
        <v>105</v>
      </c>
      <c r="C1096" s="180"/>
      <c r="D1096" s="180"/>
      <c r="E1096" s="180"/>
      <c r="F1096" s="180"/>
      <c r="G1096" s="180"/>
      <c r="H1096" s="181"/>
      <c r="I1096" s="181"/>
      <c r="J1096" s="181"/>
      <c r="K1096" s="181"/>
      <c r="L1096" s="181"/>
      <c r="M1096" s="181"/>
      <c r="N1096" s="181"/>
      <c r="O1096" s="181"/>
      <c r="P1096" s="181"/>
      <c r="Q1096" s="180"/>
      <c r="R1096" s="180"/>
      <c r="S1096" s="182"/>
      <c r="T1096" s="46"/>
      <c r="U1096" s="46"/>
      <c r="V1096" s="46"/>
      <c r="W1096" s="46"/>
      <c r="X1096" s="46"/>
      <c r="Y1096" s="46"/>
      <c r="Z1096" s="46"/>
      <c r="AA1096" s="46"/>
      <c r="AB1096" s="46"/>
      <c r="AC1096" s="46"/>
      <c r="AD1096" s="46"/>
      <c r="AE1096" s="46"/>
      <c r="AF1096" s="46"/>
      <c r="AG1096" s="46"/>
    </row>
    <row r="1097" spans="1:33" s="85" customFormat="1" ht="60" outlineLevel="1">
      <c r="A1097" s="56" t="str">
        <f>IF(OR(C1097="",D1097=""),"",$D$3&amp;"_"&amp;ROW()-13-COUNTBLANK($D$14:D1097))</f>
        <v>TLTS_925</v>
      </c>
      <c r="B1097" s="80" t="s">
        <v>492</v>
      </c>
      <c r="C1097" s="99" t="s">
        <v>570</v>
      </c>
      <c r="D1097" s="87" t="s">
        <v>765</v>
      </c>
      <c r="E1097" s="18" t="s">
        <v>212</v>
      </c>
      <c r="F1097" s="81"/>
      <c r="G1097" s="81"/>
      <c r="H1097" s="82"/>
      <c r="I1097" s="82"/>
      <c r="J1097" s="82"/>
      <c r="K1097" s="82"/>
      <c r="L1097" s="82"/>
      <c r="M1097" s="82"/>
      <c r="N1097" s="82"/>
      <c r="O1097" s="82"/>
      <c r="P1097" s="82"/>
      <c r="Q1097" s="83" t="str">
        <f>IF(OR(IF(G1097="",IF(F1097="",IF(E1097="","",E1097),F1097),G1097)="F",IF(J1097="",IF(I1097="",IF(H1097="","",H1097),I1097),J1097)="F",IF(M1097="",IF(L1097="",IF(K1097="","",K1097),L1097),M1097)="F",IF(P1097="",IF(O1097="",IF(N1097="","",N1097),O1097),P1097)="F")=TRUE,"F",IF(OR(IF(G1097="",IF(F1097="",IF(E1097="","",E1097),F1097),G1097)="PE",IF(J1097="",IF(I1097="",IF(H1097="","",H1097),I1097),J1097)="PE",IF(M1097="",IF(L1097="",IF(K1097="","",K1097),L1097),M1097)="PE",IF(P1097="",IF(O1097="",IF(N1097="","",N1097),O1097),P1097)="PE")=TRUE,"PE",IF(AND(IF(G1097="",IF(F1097="",IF(E1097="","",E1097),F1097),G1097)="",IF(J1097="",IF(I1097="",IF(H1097="","",H1097),I1097),J1097)="",IF(M1097="",IF(L1097="",IF(K1097="","",K1097),L1097),M1097)="",IF(P1097="",IF(O1097="",IF(N1097="","",N1097),O1097),P1097)="")=TRUE,"","P")))</f>
        <v>P</v>
      </c>
      <c r="R1097" s="100"/>
      <c r="S1097" s="101"/>
    </row>
    <row r="1098" spans="1:33" s="85" customFormat="1" ht="45" outlineLevel="1">
      <c r="A1098" s="56" t="str">
        <f>IF(OR(C1098="",D1098=""),"",$D$3&amp;"_"&amp;ROW()-13-COUNTBLANK($D$14:D1098))</f>
        <v>TLTS_926</v>
      </c>
      <c r="B1098" s="80" t="s">
        <v>204</v>
      </c>
      <c r="C1098" s="99" t="s">
        <v>571</v>
      </c>
      <c r="D1098" s="87" t="s">
        <v>765</v>
      </c>
      <c r="E1098" s="18" t="s">
        <v>212</v>
      </c>
      <c r="F1098" s="81"/>
      <c r="G1098" s="81"/>
      <c r="H1098" s="82"/>
      <c r="I1098" s="82"/>
      <c r="J1098" s="82"/>
      <c r="K1098" s="82"/>
      <c r="L1098" s="82"/>
      <c r="M1098" s="82"/>
      <c r="N1098" s="82"/>
      <c r="O1098" s="82"/>
      <c r="P1098" s="82"/>
      <c r="Q1098" s="83" t="str">
        <f>IF(OR(IF(G1098="",IF(F1098="",IF(E1098="","",E1098),F1098),G1098)="F",IF(J1098="",IF(I1098="",IF(H1098="","",H1098),I1098),J1098)="F",IF(M1098="",IF(L1098="",IF(K1098="","",K1098),L1098),M1098)="F",IF(P1098="",IF(O1098="",IF(N1098="","",N1098),O1098),P1098)="F")=TRUE,"F",IF(OR(IF(G1098="",IF(F1098="",IF(E1098="","",E1098),F1098),G1098)="PE",IF(J1098="",IF(I1098="",IF(H1098="","",H1098),I1098),J1098)="PE",IF(M1098="",IF(L1098="",IF(K1098="","",K1098),L1098),M1098)="PE",IF(P1098="",IF(O1098="",IF(N1098="","",N1098),O1098),P1098)="PE")=TRUE,"PE",IF(AND(IF(G1098="",IF(F1098="",IF(E1098="","",E1098),F1098),G1098)="",IF(J1098="",IF(I1098="",IF(H1098="","",H1098),I1098),J1098)="",IF(M1098="",IF(L1098="",IF(K1098="","",K1098),L1098),M1098)="",IF(P1098="",IF(O1098="",IF(N1098="","",N1098),O1098),P1098)="")=TRUE,"","P")))</f>
        <v>P</v>
      </c>
      <c r="R1098" s="100"/>
      <c r="S1098" s="101"/>
    </row>
    <row r="1099" spans="1:33" s="85" customFormat="1" ht="30" outlineLevel="1">
      <c r="A1099" s="56" t="str">
        <f>IF(OR(C1099="",D1099=""),"",$D$3&amp;"_"&amp;ROW()-13-COUNTBLANK($D$14:D1099))</f>
        <v>TLTS_927</v>
      </c>
      <c r="B1099" s="102" t="s">
        <v>487</v>
      </c>
      <c r="C1099" s="99" t="s">
        <v>572</v>
      </c>
      <c r="D1099" s="86" t="s">
        <v>573</v>
      </c>
      <c r="E1099" s="18" t="s">
        <v>212</v>
      </c>
      <c r="F1099" s="81"/>
      <c r="G1099" s="81"/>
      <c r="H1099" s="82"/>
      <c r="I1099" s="82"/>
      <c r="J1099" s="82"/>
      <c r="K1099" s="82"/>
      <c r="L1099" s="82"/>
      <c r="M1099" s="82"/>
      <c r="N1099" s="82"/>
      <c r="O1099" s="82"/>
      <c r="P1099" s="82"/>
      <c r="Q1099" s="83" t="str">
        <f>IF(OR(IF(G1099="",IF(F1099="",IF(E1099="","",E1099),F1099),G1099)="F",IF(J1099="",IF(I1099="",IF(H1099="","",H1099),I1099),J1099)="F",IF(M1099="",IF(L1099="",IF(K1099="","",K1099),L1099),M1099)="F",IF(P1099="",IF(O1099="",IF(N1099="","",N1099),O1099),P1099)="F")=TRUE,"F",IF(OR(IF(G1099="",IF(F1099="",IF(E1099="","",E1099),F1099),G1099)="PE",IF(J1099="",IF(I1099="",IF(H1099="","",H1099),I1099),J1099)="PE",IF(M1099="",IF(L1099="",IF(K1099="","",K1099),L1099),M1099)="PE",IF(P1099="",IF(O1099="",IF(N1099="","",N1099),O1099),P1099)="PE")=TRUE,"PE",IF(AND(IF(G1099="",IF(F1099="",IF(E1099="","",E1099),F1099),G1099)="",IF(J1099="",IF(I1099="",IF(H1099="","",H1099),I1099),J1099)="",IF(M1099="",IF(L1099="",IF(K1099="","",K1099),L1099),M1099)="",IF(P1099="",IF(O1099="",IF(N1099="","",N1099),O1099),P1099)="")=TRUE,"","P")))</f>
        <v>P</v>
      </c>
      <c r="R1099" s="84"/>
      <c r="S1099" s="84"/>
    </row>
    <row r="1100" spans="1:33" s="85" customFormat="1" ht="45" outlineLevel="1">
      <c r="A1100" s="56" t="str">
        <f>IF(OR(C1100="",D1100=""),"",$D$3&amp;"_"&amp;ROW()-13-COUNTBLANK($D$14:D1100))</f>
        <v>TLTS_928</v>
      </c>
      <c r="B1100" s="80" t="s">
        <v>270</v>
      </c>
      <c r="C1100" s="99" t="s">
        <v>269</v>
      </c>
      <c r="D1100" s="87" t="s">
        <v>206</v>
      </c>
      <c r="E1100" s="18" t="s">
        <v>212</v>
      </c>
      <c r="F1100" s="81"/>
      <c r="G1100" s="81"/>
      <c r="H1100" s="82"/>
      <c r="I1100" s="82"/>
      <c r="J1100" s="82"/>
      <c r="K1100" s="82"/>
      <c r="L1100" s="82"/>
      <c r="M1100" s="82"/>
      <c r="N1100" s="82"/>
      <c r="O1100" s="82"/>
      <c r="P1100" s="82"/>
      <c r="Q1100" s="83" t="str">
        <f>IF(OR(IF(G1100="",IF(F1100="",IF(E1100="","",E1100),F1100),G1100)="F",IF(J1100="",IF(I1100="",IF(H1100="","",H1100),I1100),J1100)="F",IF(M1100="",IF(L1100="",IF(K1100="","",K1100),L1100),M1100)="F",IF(P1100="",IF(O1100="",IF(N1100="","",N1100),O1100),P1100)="F")=TRUE,"F",IF(OR(IF(G1100="",IF(F1100="",IF(E1100="","",E1100),F1100),G1100)="PE",IF(J1100="",IF(I1100="",IF(H1100="","",H1100),I1100),J1100)="PE",IF(M1100="",IF(L1100="",IF(K1100="","",K1100),L1100),M1100)="PE",IF(P1100="",IF(O1100="",IF(N1100="","",N1100),O1100),P1100)="PE")=TRUE,"PE",IF(AND(IF(G1100="",IF(F1100="",IF(E1100="","",E1100),F1100),G1100)="",IF(J1100="",IF(I1100="",IF(H1100="","",H1100),I1100),J1100)="",IF(M1100="",IF(L1100="",IF(K1100="","",K1100),L1100),M1100)="",IF(P1100="",IF(O1100="",IF(N1100="","",N1100),O1100),P1100)="")=TRUE,"","P")))</f>
        <v>P</v>
      </c>
      <c r="R1100" s="100"/>
      <c r="S1100" s="103"/>
    </row>
    <row r="1101" spans="1:33" ht="30" outlineLevel="1">
      <c r="A1101" s="56" t="str">
        <f>IF(OR(C1101="",D1101=""),"",$D$3&amp;"_"&amp;ROW()-13-COUNTBLANK($D$14:D1101))</f>
        <v>TLTS_929</v>
      </c>
      <c r="B1101" s="57" t="s">
        <v>271</v>
      </c>
      <c r="C1101" s="112" t="s">
        <v>574</v>
      </c>
      <c r="D1101" s="57" t="s">
        <v>74</v>
      </c>
      <c r="E1101" s="18" t="s">
        <v>212</v>
      </c>
      <c r="F1101" s="18"/>
      <c r="G1101" s="18"/>
      <c r="H1101" s="18"/>
      <c r="I1101" s="18"/>
      <c r="J1101" s="18"/>
      <c r="K1101" s="18"/>
      <c r="L1101" s="18"/>
      <c r="M1101" s="18"/>
      <c r="N1101" s="18"/>
      <c r="O1101" s="18"/>
      <c r="P1101" s="18"/>
      <c r="Q1101" s="55" t="str">
        <f t="shared" ref="Q1101" si="143">IF(OR(IF(G1101="",IF(F1101="",IF(E1101="","",E1101),F1101),G1101)="F",IF(J1101="",IF(I1101="",IF(H1101="","",H1101),I1101),J1101)="F",IF(M1101="",IF(L1101="",IF(K1101="","",K1101),L1101),M1101)="F",IF(P1101="",IF(O1101="",IF(N1101="","",N1101),O1101),P1101)="F")=TRUE,"F",IF(OR(IF(G1101="",IF(F1101="",IF(E1101="","",E1101),F1101),G1101)="PE",IF(J1101="",IF(I1101="",IF(H1101="","",H1101),I1101),J1101)="PE",IF(M1101="",IF(L1101="",IF(K1101="","",K1101),L1101),M1101)="PE",IF(P1101="",IF(O1101="",IF(N1101="","",N1101),O1101),P1101)="PE")=TRUE,"PE",IF(AND(IF(G1101="",IF(F1101="",IF(E1101="","",E1101),F1101),G1101)="",IF(J1101="",IF(I1101="",IF(H1101="","",H1101),I1101),J1101)="",IF(M1101="",IF(L1101="",IF(K1101="","",K1101),L1101),M1101)="",IF(P1101="",IF(O1101="",IF(N1101="","",N1101),O1101),P1101)="")=TRUE,"","P")))</f>
        <v>P</v>
      </c>
      <c r="R1101" s="16"/>
      <c r="S1101" s="16"/>
      <c r="W1101" s="35"/>
      <c r="X1101" s="35"/>
      <c r="Y1101" s="35"/>
      <c r="Z1101" s="35"/>
      <c r="AA1101" s="35"/>
      <c r="AB1101" s="35"/>
      <c r="AC1101" s="35"/>
      <c r="AD1101" s="35"/>
      <c r="AE1101" s="35"/>
      <c r="AF1101" s="35"/>
      <c r="AG1101" s="35"/>
    </row>
    <row r="1102" spans="1:33" ht="45" outlineLevel="1">
      <c r="A1102" s="56" t="str">
        <f>IF(OR(C1102="",D1102=""),"",$D$3&amp;"_"&amp;ROW()-13-COUNTBLANK($D$14:D1102))</f>
        <v>TLTS_930</v>
      </c>
      <c r="B1102" s="57" t="s">
        <v>503</v>
      </c>
      <c r="C1102" s="112" t="s">
        <v>575</v>
      </c>
      <c r="D1102" s="57" t="s">
        <v>576</v>
      </c>
      <c r="E1102" s="18"/>
      <c r="F1102" s="18"/>
      <c r="G1102" s="18"/>
      <c r="H1102" s="18"/>
      <c r="I1102" s="18"/>
      <c r="J1102" s="18"/>
      <c r="K1102" s="18"/>
      <c r="L1102" s="18"/>
      <c r="M1102" s="18"/>
      <c r="N1102" s="18"/>
      <c r="O1102" s="18"/>
      <c r="P1102" s="18"/>
      <c r="Q1102" s="55"/>
      <c r="R1102" s="16"/>
      <c r="S1102" s="16"/>
      <c r="W1102" s="35"/>
      <c r="X1102" s="35"/>
      <c r="Y1102" s="35"/>
      <c r="Z1102" s="35"/>
      <c r="AA1102" s="35"/>
      <c r="AB1102" s="35"/>
      <c r="AC1102" s="35"/>
      <c r="AD1102" s="35"/>
      <c r="AE1102" s="35"/>
      <c r="AF1102" s="35"/>
      <c r="AG1102" s="35"/>
    </row>
    <row r="1103" spans="1:33" ht="15.6" customHeight="1" outlineLevel="1">
      <c r="A1103" s="56" t="str">
        <f>IF(OR(C1103="",D1103=""),"",$D$3&amp;"_"&amp;ROW()-13-COUNTBLANK($D$14:D1103))</f>
        <v/>
      </c>
      <c r="B1103" s="191" t="s">
        <v>213</v>
      </c>
      <c r="C1103" s="192"/>
      <c r="D1103" s="192"/>
      <c r="E1103" s="192"/>
      <c r="F1103" s="192"/>
      <c r="G1103" s="192"/>
      <c r="H1103" s="193"/>
      <c r="I1103" s="193"/>
      <c r="J1103" s="193"/>
      <c r="K1103" s="193"/>
      <c r="L1103" s="193"/>
      <c r="M1103" s="193"/>
      <c r="N1103" s="193"/>
      <c r="O1103" s="193"/>
      <c r="P1103" s="193"/>
      <c r="Q1103" s="192"/>
      <c r="R1103" s="192"/>
      <c r="S1103" s="194"/>
      <c r="T1103" s="45"/>
      <c r="U1103" s="45"/>
      <c r="V1103" s="45"/>
      <c r="W1103" s="45"/>
      <c r="X1103" s="45"/>
      <c r="Y1103" s="45"/>
      <c r="Z1103" s="45"/>
      <c r="AA1103" s="45"/>
      <c r="AB1103" s="45"/>
      <c r="AC1103" s="45"/>
      <c r="AD1103" s="45"/>
      <c r="AE1103" s="45"/>
      <c r="AF1103" s="45"/>
      <c r="AG1103" s="45"/>
    </row>
    <row r="1104" spans="1:33" ht="16.149999999999999" customHeight="1" outlineLevel="1">
      <c r="A1104" s="56" t="str">
        <f>IF(OR(C1104="",D1104=""),"",$D$3&amp;"_"&amp;ROW()-13-COUNTBLANK($D$14:D1104))</f>
        <v/>
      </c>
      <c r="B1104" s="171" t="s">
        <v>36</v>
      </c>
      <c r="C1104" s="171"/>
      <c r="D1104" s="171"/>
      <c r="E1104" s="171"/>
      <c r="F1104" s="171"/>
      <c r="G1104" s="171"/>
      <c r="H1104" s="171"/>
      <c r="I1104" s="171"/>
      <c r="J1104" s="171"/>
      <c r="K1104" s="171"/>
      <c r="L1104" s="171"/>
      <c r="M1104" s="171"/>
      <c r="N1104" s="171"/>
      <c r="O1104" s="171"/>
      <c r="P1104" s="171"/>
      <c r="Q1104" s="171"/>
      <c r="R1104" s="171"/>
      <c r="S1104" s="171"/>
      <c r="T1104" s="45"/>
      <c r="U1104" s="45"/>
      <c r="V1104" s="45"/>
      <c r="W1104" s="45"/>
      <c r="X1104" s="45"/>
      <c r="Y1104" s="45"/>
      <c r="Z1104" s="45"/>
      <c r="AA1104" s="45"/>
      <c r="AB1104" s="45"/>
      <c r="AC1104" s="45"/>
      <c r="AD1104" s="45"/>
      <c r="AE1104" s="45"/>
      <c r="AF1104" s="45"/>
      <c r="AG1104" s="45"/>
    </row>
    <row r="1105" spans="1:33" ht="110.45" customHeight="1" outlineLevel="1">
      <c r="A1105" s="56" t="str">
        <f>IF(OR(C1105="",D1105=""),"",$D$3&amp;"_"&amp;ROW()-13-COUNTBLANK($D$14:D1105))</f>
        <v>TLTS_931</v>
      </c>
      <c r="B1105" s="71" t="s">
        <v>134</v>
      </c>
      <c r="C1105" s="16" t="s">
        <v>135</v>
      </c>
      <c r="D1105" s="16" t="s">
        <v>289</v>
      </c>
      <c r="E1105" s="18" t="s">
        <v>212</v>
      </c>
      <c r="F1105" s="18"/>
      <c r="G1105" s="18"/>
      <c r="H1105" s="18"/>
      <c r="I1105" s="18"/>
      <c r="J1105" s="18"/>
      <c r="K1105" s="18"/>
      <c r="L1105" s="18"/>
      <c r="M1105" s="18"/>
      <c r="N1105" s="18"/>
      <c r="O1105" s="18"/>
      <c r="P1105" s="18"/>
      <c r="Q1105" s="55" t="str">
        <f t="shared" ref="Q1105:Q1106" si="144">IF(OR(IF(G1105="",IF(F1105="",IF(E1105="","",E1105),F1105),G1105)="F",IF(J1105="",IF(I1105="",IF(H1105="","",H1105),I1105),J1105)="F",IF(M1105="",IF(L1105="",IF(K1105="","",K1105),L1105),M1105)="F",IF(P1105="",IF(O1105="",IF(N1105="","",N1105),O1105),P1105)="F")=TRUE,"F",IF(OR(IF(G1105="",IF(F1105="",IF(E1105="","",E1105),F1105),G1105)="PE",IF(J1105="",IF(I1105="",IF(H1105="","",H1105),I1105),J1105)="PE",IF(M1105="",IF(L1105="",IF(K1105="","",K1105),L1105),M1105)="PE",IF(P1105="",IF(O1105="",IF(N1105="","",N1105),O1105),P1105)="PE")=TRUE,"PE",IF(AND(IF(G1105="",IF(F1105="",IF(E1105="","",E1105),F1105),G1105)="",IF(J1105="",IF(I1105="",IF(H1105="","",H1105),I1105),J1105)="",IF(M1105="",IF(L1105="",IF(K1105="","",K1105),L1105),M1105)="",IF(P1105="",IF(O1105="",IF(N1105="","",N1105),O1105),P1105)="")=TRUE,"","P")))</f>
        <v>P</v>
      </c>
      <c r="R1105" s="67"/>
      <c r="S1105" s="67"/>
      <c r="T1105" s="43"/>
      <c r="U1105" s="43"/>
      <c r="V1105" s="43"/>
      <c r="W1105" s="43"/>
      <c r="X1105" s="43"/>
      <c r="Y1105" s="43"/>
      <c r="Z1105" s="43"/>
      <c r="AA1105" s="43"/>
      <c r="AB1105" s="43"/>
      <c r="AC1105" s="43"/>
      <c r="AD1105" s="43"/>
      <c r="AE1105" s="43"/>
      <c r="AF1105" s="43"/>
      <c r="AG1105" s="43"/>
    </row>
    <row r="1106" spans="1:33" ht="110.45" customHeight="1" outlineLevel="1">
      <c r="A1106" s="56" t="str">
        <f>IF(OR(C1106="",D1106=""),"",$D$3&amp;"_"&amp;ROW()-13-COUNTBLANK($D$14:D1106))</f>
        <v>TLTS_932</v>
      </c>
      <c r="B1106" s="16" t="s">
        <v>39</v>
      </c>
      <c r="C1106" s="16" t="s">
        <v>136</v>
      </c>
      <c r="D1106" s="140" t="s">
        <v>494</v>
      </c>
      <c r="E1106" s="18" t="s">
        <v>212</v>
      </c>
      <c r="F1106" s="18"/>
      <c r="G1106" s="18"/>
      <c r="H1106" s="17"/>
      <c r="I1106" s="17"/>
      <c r="J1106" s="17"/>
      <c r="K1106" s="17"/>
      <c r="L1106" s="17"/>
      <c r="M1106" s="17"/>
      <c r="N1106" s="17"/>
      <c r="O1106" s="17"/>
      <c r="P1106" s="17"/>
      <c r="Q1106" s="54" t="str">
        <f t="shared" si="144"/>
        <v>P</v>
      </c>
      <c r="R1106" s="67"/>
      <c r="S1106" s="67"/>
      <c r="T1106" s="43"/>
      <c r="U1106" s="43"/>
      <c r="V1106" s="43"/>
      <c r="W1106" s="43"/>
      <c r="X1106" s="43"/>
      <c r="Y1106" s="43"/>
      <c r="Z1106" s="43"/>
      <c r="AA1106" s="43"/>
      <c r="AB1106" s="43"/>
      <c r="AC1106" s="43"/>
      <c r="AD1106" s="43"/>
      <c r="AE1106" s="43"/>
      <c r="AF1106" s="43"/>
      <c r="AG1106" s="43"/>
    </row>
    <row r="1107" spans="1:33" ht="27.6" customHeight="1" outlineLevel="1">
      <c r="A1107" s="56" t="str">
        <f>IF(OR(C1107="",D1107=""),"",$D$3&amp;"_"&amp;ROW()-13-COUNTBLANK($D$14:D1107))</f>
        <v>TLTS_933</v>
      </c>
      <c r="B1107" s="16" t="s">
        <v>290</v>
      </c>
      <c r="C1107" s="16" t="s">
        <v>291</v>
      </c>
      <c r="D1107" s="16" t="s">
        <v>292</v>
      </c>
      <c r="E1107" s="18" t="s">
        <v>212</v>
      </c>
      <c r="F1107" s="18"/>
      <c r="G1107" s="18"/>
      <c r="H1107" s="17"/>
      <c r="I1107" s="17"/>
      <c r="J1107" s="17"/>
      <c r="K1107" s="17"/>
      <c r="L1107" s="17"/>
      <c r="M1107" s="17"/>
      <c r="N1107" s="17"/>
      <c r="O1107" s="17"/>
      <c r="P1107" s="17"/>
      <c r="Q1107" s="54"/>
      <c r="R1107" s="67"/>
      <c r="S1107" s="67"/>
      <c r="T1107" s="43"/>
      <c r="U1107" s="43"/>
      <c r="V1107" s="43"/>
      <c r="W1107" s="43"/>
      <c r="X1107" s="43"/>
      <c r="Y1107" s="43"/>
      <c r="Z1107" s="43"/>
      <c r="AA1107" s="43"/>
      <c r="AB1107" s="43"/>
      <c r="AC1107" s="43"/>
      <c r="AD1107" s="43"/>
      <c r="AE1107" s="43"/>
      <c r="AF1107" s="43"/>
      <c r="AG1107" s="43"/>
    </row>
    <row r="1108" spans="1:33" ht="27.6" customHeight="1" outlineLevel="1">
      <c r="A1108" s="56" t="str">
        <f>IF(OR(C1108="",D1108=""),"",$D$3&amp;"_"&amp;ROW()-13-COUNTBLANK($D$14:D1108))</f>
        <v>TLTS_934</v>
      </c>
      <c r="B1108" s="16" t="s">
        <v>40</v>
      </c>
      <c r="C1108" s="16" t="s">
        <v>233</v>
      </c>
      <c r="D1108" s="67" t="s">
        <v>75</v>
      </c>
      <c r="E1108" s="18" t="s">
        <v>212</v>
      </c>
      <c r="F1108" s="18"/>
      <c r="G1108" s="18"/>
      <c r="H1108" s="18"/>
      <c r="I1108" s="18"/>
      <c r="J1108" s="18"/>
      <c r="K1108" s="18"/>
      <c r="L1108" s="18"/>
      <c r="M1108" s="18"/>
      <c r="N1108" s="18"/>
      <c r="O1108" s="18"/>
      <c r="P1108" s="18"/>
      <c r="Q1108" s="55" t="str">
        <f t="shared" ref="Q1108:Q1109" si="145">IF(OR(IF(G1108="",IF(F1108="",IF(E1108="","",E1108),F1108),G1108)="F",IF(J1108="",IF(I1108="",IF(H1108="","",H1108),I1108),J1108)="F",IF(M1108="",IF(L1108="",IF(K1108="","",K1108),L1108),M1108)="F",IF(P1108="",IF(O1108="",IF(N1108="","",N1108),O1108),P1108)="F")=TRUE,"F",IF(OR(IF(G1108="",IF(F1108="",IF(E1108="","",E1108),F1108),G1108)="PE",IF(J1108="",IF(I1108="",IF(H1108="","",H1108),I1108),J1108)="PE",IF(M1108="",IF(L1108="",IF(K1108="","",K1108),L1108),M1108)="PE",IF(P1108="",IF(O1108="",IF(N1108="","",N1108),O1108),P1108)="PE")=TRUE,"PE",IF(AND(IF(G1108="",IF(F1108="",IF(E1108="","",E1108),F1108),G1108)="",IF(J1108="",IF(I1108="",IF(H1108="","",H1108),I1108),J1108)="",IF(M1108="",IF(L1108="",IF(K1108="","",K1108),L1108),M1108)="",IF(P1108="",IF(O1108="",IF(N1108="","",N1108),O1108),P1108)="")=TRUE,"","P")))</f>
        <v>P</v>
      </c>
      <c r="R1108" s="67"/>
      <c r="S1108" s="67"/>
      <c r="T1108" s="43"/>
      <c r="U1108" s="43"/>
      <c r="V1108" s="43"/>
      <c r="W1108" s="43"/>
      <c r="X1108" s="43"/>
      <c r="Y1108" s="43"/>
      <c r="Z1108" s="43"/>
      <c r="AA1108" s="43"/>
      <c r="AB1108" s="43"/>
      <c r="AC1108" s="43"/>
      <c r="AD1108" s="43"/>
      <c r="AE1108" s="43"/>
      <c r="AF1108" s="43"/>
      <c r="AG1108" s="43"/>
    </row>
    <row r="1109" spans="1:33" ht="27.6" customHeight="1" outlineLevel="1">
      <c r="A1109" s="56" t="str">
        <f>IF(OR(C1109="",D1109=""),"",$D$3&amp;"_"&amp;ROW()-13-COUNTBLANK($D$14:D1109))</f>
        <v>TLTS_935</v>
      </c>
      <c r="B1109" s="16" t="s">
        <v>41</v>
      </c>
      <c r="C1109" s="16" t="s">
        <v>234</v>
      </c>
      <c r="D1109" s="16" t="s">
        <v>76</v>
      </c>
      <c r="E1109" s="18" t="s">
        <v>212</v>
      </c>
      <c r="F1109" s="18"/>
      <c r="G1109" s="18"/>
      <c r="H1109" s="18"/>
      <c r="I1109" s="18"/>
      <c r="J1109" s="18"/>
      <c r="K1109" s="18"/>
      <c r="L1109" s="18"/>
      <c r="M1109" s="18"/>
      <c r="N1109" s="18"/>
      <c r="O1109" s="18"/>
      <c r="P1109" s="18"/>
      <c r="Q1109" s="55" t="str">
        <f t="shared" si="145"/>
        <v>P</v>
      </c>
      <c r="R1109" s="67"/>
      <c r="S1109" s="67"/>
      <c r="T1109" s="43"/>
      <c r="U1109" s="43"/>
      <c r="V1109" s="43"/>
      <c r="W1109" s="43"/>
      <c r="X1109" s="43"/>
      <c r="Y1109" s="43"/>
      <c r="Z1109" s="43"/>
      <c r="AA1109" s="43"/>
      <c r="AB1109" s="43"/>
      <c r="AC1109" s="43"/>
      <c r="AD1109" s="43"/>
      <c r="AE1109" s="43"/>
      <c r="AF1109" s="43"/>
      <c r="AG1109" s="43"/>
    </row>
    <row r="1110" spans="1:33" ht="16.149999999999999" customHeight="1" outlineLevel="1">
      <c r="A1110" s="56" t="str">
        <f>IF(OR(C1110="",D1110=""),"",$D$3&amp;"_"&amp;ROW()-13-COUNTBLANK($D$14:D1110))</f>
        <v/>
      </c>
      <c r="B1110" s="171" t="s">
        <v>58</v>
      </c>
      <c r="C1110" s="171"/>
      <c r="D1110" s="171"/>
      <c r="E1110" s="171"/>
      <c r="F1110" s="171"/>
      <c r="G1110" s="171"/>
      <c r="H1110" s="171"/>
      <c r="I1110" s="171"/>
      <c r="J1110" s="171"/>
      <c r="K1110" s="171"/>
      <c r="L1110" s="171"/>
      <c r="M1110" s="171"/>
      <c r="N1110" s="171"/>
      <c r="O1110" s="171"/>
      <c r="P1110" s="171"/>
      <c r="Q1110" s="171"/>
      <c r="R1110" s="171"/>
      <c r="S1110" s="171"/>
      <c r="T1110" s="43"/>
      <c r="U1110" s="43"/>
      <c r="V1110" s="43"/>
      <c r="W1110" s="46"/>
      <c r="X1110" s="46"/>
      <c r="Y1110" s="46"/>
      <c r="Z1110" s="46"/>
      <c r="AA1110" s="46"/>
      <c r="AB1110" s="46"/>
      <c r="AC1110" s="46"/>
      <c r="AD1110" s="46"/>
      <c r="AE1110" s="46"/>
      <c r="AF1110" s="46"/>
      <c r="AG1110" s="46"/>
    </row>
    <row r="1111" spans="1:33" ht="15.6" customHeight="1" outlineLevel="1">
      <c r="A1111" s="56" t="str">
        <f>IF(OR(C1111="",D1111=""),"",$D$3&amp;"_"&amp;ROW()-13-COUNTBLANK($D$14:D1111))</f>
        <v/>
      </c>
      <c r="B1111" s="172" t="s">
        <v>300</v>
      </c>
      <c r="C1111" s="172"/>
      <c r="D1111" s="172"/>
      <c r="E1111" s="172"/>
      <c r="F1111" s="172"/>
      <c r="G1111" s="172"/>
      <c r="H1111" s="173"/>
      <c r="I1111" s="173"/>
      <c r="J1111" s="173"/>
      <c r="K1111" s="173"/>
      <c r="L1111" s="173"/>
      <c r="M1111" s="173"/>
      <c r="N1111" s="173"/>
      <c r="O1111" s="173"/>
      <c r="P1111" s="173"/>
      <c r="Q1111" s="172"/>
      <c r="R1111" s="172"/>
      <c r="S1111" s="172"/>
      <c r="T1111" s="45"/>
      <c r="U1111" s="45"/>
      <c r="V1111" s="45"/>
      <c r="W1111" s="45"/>
      <c r="X1111" s="45"/>
      <c r="Y1111" s="45"/>
      <c r="Z1111" s="45"/>
      <c r="AA1111" s="45"/>
      <c r="AB1111" s="45"/>
      <c r="AC1111" s="45"/>
      <c r="AD1111" s="45"/>
      <c r="AE1111" s="45"/>
      <c r="AF1111" s="45"/>
      <c r="AG1111" s="45"/>
    </row>
    <row r="1112" spans="1:33" ht="27.6" customHeight="1" outlineLevel="1">
      <c r="A1112" s="56" t="str">
        <f>IF(OR(C1112="",D1112=""),"",$D$3&amp;"_"&amp;ROW()-13-COUNTBLANK($D$14:D1112))</f>
        <v>TLTS_936</v>
      </c>
      <c r="B1112" s="67" t="s">
        <v>137</v>
      </c>
      <c r="C1112" s="68" t="s">
        <v>304</v>
      </c>
      <c r="D1112" s="68" t="s">
        <v>299</v>
      </c>
      <c r="E1112" s="18" t="s">
        <v>212</v>
      </c>
      <c r="F1112" s="18"/>
      <c r="G1112" s="18"/>
      <c r="H1112" s="18"/>
      <c r="I1112" s="18"/>
      <c r="J1112" s="18"/>
      <c r="K1112" s="18"/>
      <c r="L1112" s="18"/>
      <c r="M1112" s="18"/>
      <c r="N1112" s="18"/>
      <c r="O1112" s="18"/>
      <c r="P1112" s="18"/>
      <c r="Q1112" s="55" t="str">
        <f t="shared" ref="Q1112:Q1117" si="146">IF(OR(IF(G1112="",IF(F1112="",IF(E1112="","",E1112),F1112),G1112)="F",IF(J1112="",IF(I1112="",IF(H1112="","",H1112),I1112),J1112)="F",IF(M1112="",IF(L1112="",IF(K1112="","",K1112),L1112),M1112)="F",IF(P1112="",IF(O1112="",IF(N1112="","",N1112),O1112),P1112)="F")=TRUE,"F",IF(OR(IF(G1112="",IF(F1112="",IF(E1112="","",E1112),F1112),G1112)="PE",IF(J1112="",IF(I1112="",IF(H1112="","",H1112),I1112),J1112)="PE",IF(M1112="",IF(L1112="",IF(K1112="","",K1112),L1112),M1112)="PE",IF(P1112="",IF(O1112="",IF(N1112="","",N1112),O1112),P1112)="PE")=TRUE,"PE",IF(AND(IF(G1112="",IF(F1112="",IF(E1112="","",E1112),F1112),G1112)="",IF(J1112="",IF(I1112="",IF(H1112="","",H1112),I1112),J1112)="",IF(M1112="",IF(L1112="",IF(K1112="","",K1112),L1112),M1112)="",IF(P1112="",IF(O1112="",IF(N1112="","",N1112),O1112),P1112)="")=TRUE,"","P")))</f>
        <v>P</v>
      </c>
      <c r="R1112" s="16"/>
      <c r="S1112" s="16"/>
      <c r="T1112" s="43"/>
      <c r="U1112" s="43"/>
      <c r="V1112" s="43"/>
      <c r="W1112" s="43"/>
      <c r="X1112" s="43"/>
      <c r="Y1112" s="43"/>
      <c r="Z1112" s="43"/>
      <c r="AA1112" s="43"/>
      <c r="AB1112" s="43"/>
      <c r="AC1112" s="43"/>
      <c r="AD1112" s="43"/>
      <c r="AE1112" s="43"/>
      <c r="AF1112" s="43"/>
      <c r="AG1112" s="43"/>
    </row>
    <row r="1113" spans="1:33" ht="55.15" customHeight="1" outlineLevel="1">
      <c r="A1113" s="56" t="str">
        <f>IF(OR(C1113="",D1113=""),"",$D$3&amp;"_"&amp;ROW()-13-COUNTBLANK($D$14:D1113))</f>
        <v>TLTS_937</v>
      </c>
      <c r="B1113" s="67" t="s">
        <v>138</v>
      </c>
      <c r="C1113" s="68" t="s">
        <v>308</v>
      </c>
      <c r="D1113" s="68" t="s">
        <v>311</v>
      </c>
      <c r="E1113" s="18" t="s">
        <v>212</v>
      </c>
      <c r="F1113" s="18"/>
      <c r="G1113" s="18"/>
      <c r="H1113" s="18"/>
      <c r="I1113" s="18"/>
      <c r="J1113" s="18"/>
      <c r="K1113" s="18"/>
      <c r="L1113" s="18"/>
      <c r="M1113" s="18"/>
      <c r="N1113" s="18"/>
      <c r="O1113" s="18"/>
      <c r="P1113" s="18"/>
      <c r="Q1113" s="55" t="str">
        <f t="shared" si="146"/>
        <v>P</v>
      </c>
      <c r="R1113" s="16"/>
      <c r="S1113" s="16"/>
      <c r="T1113" s="43"/>
      <c r="U1113" s="43"/>
      <c r="V1113" s="43"/>
      <c r="W1113" s="43"/>
      <c r="X1113" s="43"/>
      <c r="Y1113" s="43"/>
      <c r="Z1113" s="43"/>
      <c r="AA1113" s="43"/>
      <c r="AB1113" s="43"/>
      <c r="AC1113" s="43"/>
      <c r="AD1113" s="43"/>
      <c r="AE1113" s="43"/>
      <c r="AF1113" s="43"/>
      <c r="AG1113" s="43"/>
    </row>
    <row r="1114" spans="1:33" ht="27.6" customHeight="1" outlineLevel="1">
      <c r="A1114" s="56" t="str">
        <f>IF(OR(C1114="",D1114=""),"",$D$3&amp;"_"&amp;ROW()-13-COUNTBLANK($D$14:D1114))</f>
        <v>TLTS_938</v>
      </c>
      <c r="B1114" s="176" t="s">
        <v>70</v>
      </c>
      <c r="C1114" s="68" t="s">
        <v>305</v>
      </c>
      <c r="D1114" s="68" t="s">
        <v>139</v>
      </c>
      <c r="E1114" s="18" t="s">
        <v>212</v>
      </c>
      <c r="F1114" s="18"/>
      <c r="G1114" s="18"/>
      <c r="H1114" s="18"/>
      <c r="I1114" s="18"/>
      <c r="J1114" s="18"/>
      <c r="K1114" s="18"/>
      <c r="L1114" s="18"/>
      <c r="M1114" s="18"/>
      <c r="N1114" s="18"/>
      <c r="O1114" s="18"/>
      <c r="P1114" s="18"/>
      <c r="Q1114" s="55" t="str">
        <f t="shared" si="146"/>
        <v>P</v>
      </c>
      <c r="R1114" s="16"/>
      <c r="S1114" s="16"/>
      <c r="T1114" s="43"/>
      <c r="U1114" s="43"/>
      <c r="V1114" s="43"/>
      <c r="W1114" s="43"/>
      <c r="X1114" s="43"/>
      <c r="Y1114" s="43"/>
      <c r="Z1114" s="43"/>
      <c r="AA1114" s="43"/>
      <c r="AB1114" s="43"/>
      <c r="AC1114" s="43"/>
      <c r="AD1114" s="43"/>
      <c r="AE1114" s="43"/>
      <c r="AF1114" s="43"/>
      <c r="AG1114" s="43"/>
    </row>
    <row r="1115" spans="1:33" ht="27.6" customHeight="1" outlineLevel="1">
      <c r="A1115" s="56" t="str">
        <f>IF(OR(C1115="",D1115=""),"",$D$3&amp;"_"&amp;ROW()-13-COUNTBLANK($D$14:D1115))</f>
        <v>TLTS_939</v>
      </c>
      <c r="B1115" s="177"/>
      <c r="C1115" s="68" t="s">
        <v>306</v>
      </c>
      <c r="D1115" s="68" t="s">
        <v>277</v>
      </c>
      <c r="E1115" s="18" t="s">
        <v>212</v>
      </c>
      <c r="F1115" s="18"/>
      <c r="G1115" s="18"/>
      <c r="H1115" s="18"/>
      <c r="I1115" s="18"/>
      <c r="J1115" s="18"/>
      <c r="K1115" s="18"/>
      <c r="L1115" s="18"/>
      <c r="M1115" s="18"/>
      <c r="N1115" s="18"/>
      <c r="O1115" s="18"/>
      <c r="P1115" s="18"/>
      <c r="Q1115" s="55" t="str">
        <f t="shared" si="146"/>
        <v>P</v>
      </c>
      <c r="R1115" s="16"/>
      <c r="S1115" s="16"/>
      <c r="T1115" s="43"/>
      <c r="U1115" s="43"/>
      <c r="V1115" s="43"/>
      <c r="W1115" s="43"/>
      <c r="X1115" s="43"/>
      <c r="Y1115" s="43"/>
      <c r="Z1115" s="43"/>
      <c r="AA1115" s="43"/>
      <c r="AB1115" s="43"/>
      <c r="AC1115" s="43"/>
      <c r="AD1115" s="43"/>
      <c r="AE1115" s="43"/>
      <c r="AF1115" s="43"/>
      <c r="AG1115" s="43"/>
    </row>
    <row r="1116" spans="1:33" ht="27.6" customHeight="1" outlineLevel="1">
      <c r="A1116" s="56" t="str">
        <f>IF(OR(C1116="",D1116=""),"",$D$3&amp;"_"&amp;ROW()-13-COUNTBLANK($D$14:D1116))</f>
        <v>TLTS_940</v>
      </c>
      <c r="B1116" s="177"/>
      <c r="C1116" s="68" t="s">
        <v>309</v>
      </c>
      <c r="D1116" s="68" t="s">
        <v>310</v>
      </c>
      <c r="E1116" s="18" t="s">
        <v>212</v>
      </c>
      <c r="F1116" s="18"/>
      <c r="G1116" s="18"/>
      <c r="H1116" s="18"/>
      <c r="I1116" s="18"/>
      <c r="J1116" s="18"/>
      <c r="K1116" s="18"/>
      <c r="L1116" s="18"/>
      <c r="M1116" s="18"/>
      <c r="N1116" s="18"/>
      <c r="O1116" s="18"/>
      <c r="P1116" s="18"/>
      <c r="Q1116" s="55" t="str">
        <f t="shared" si="146"/>
        <v>P</v>
      </c>
      <c r="R1116" s="16"/>
      <c r="S1116" s="16"/>
      <c r="T1116" s="43"/>
      <c r="U1116" s="43"/>
      <c r="V1116" s="43"/>
      <c r="W1116" s="43"/>
      <c r="X1116" s="43"/>
      <c r="Y1116" s="43"/>
      <c r="Z1116" s="43"/>
      <c r="AA1116" s="43"/>
      <c r="AB1116" s="43"/>
      <c r="AC1116" s="43"/>
      <c r="AD1116" s="43"/>
      <c r="AE1116" s="43"/>
      <c r="AF1116" s="43"/>
      <c r="AG1116" s="43"/>
    </row>
    <row r="1117" spans="1:33" ht="27.6" customHeight="1" outlineLevel="1">
      <c r="A1117" s="56" t="str">
        <f>IF(OR(C1117="",D1117=""),"",$D$3&amp;"_"&amp;ROW()-13-COUNTBLANK($D$14:D1117))</f>
        <v>TLTS_941</v>
      </c>
      <c r="B1117" s="67" t="s">
        <v>140</v>
      </c>
      <c r="C1117" s="68" t="s">
        <v>307</v>
      </c>
      <c r="D1117" s="68" t="s">
        <v>301</v>
      </c>
      <c r="E1117" s="18" t="s">
        <v>212</v>
      </c>
      <c r="F1117" s="18"/>
      <c r="G1117" s="18"/>
      <c r="H1117" s="18"/>
      <c r="I1117" s="18"/>
      <c r="J1117" s="18"/>
      <c r="K1117" s="18"/>
      <c r="L1117" s="18"/>
      <c r="M1117" s="18"/>
      <c r="N1117" s="18"/>
      <c r="O1117" s="18"/>
      <c r="P1117" s="18"/>
      <c r="Q1117" s="55" t="str">
        <f t="shared" si="146"/>
        <v>P</v>
      </c>
      <c r="R1117" s="16"/>
      <c r="S1117" s="16"/>
      <c r="T1117" s="43"/>
      <c r="U1117" s="43"/>
      <c r="V1117" s="43"/>
      <c r="W1117" s="43"/>
      <c r="X1117" s="43"/>
      <c r="Y1117" s="43"/>
      <c r="Z1117" s="43"/>
      <c r="AA1117" s="43"/>
      <c r="AB1117" s="43"/>
      <c r="AC1117" s="43"/>
      <c r="AD1117" s="43"/>
      <c r="AE1117" s="43"/>
      <c r="AF1117" s="43"/>
      <c r="AG1117" s="43"/>
    </row>
    <row r="1118" spans="1:33" ht="16.149999999999999" customHeight="1" outlineLevel="1">
      <c r="A1118" s="56" t="str">
        <f>IF(OR(C1118="",D1118=""),"",$D$3&amp;"_"&amp;ROW()-13-COUNTBLANK($D$14:D1118))</f>
        <v/>
      </c>
      <c r="B1118" s="171" t="s">
        <v>67</v>
      </c>
      <c r="C1118" s="171"/>
      <c r="D1118" s="171"/>
      <c r="E1118" s="171"/>
      <c r="F1118" s="171"/>
      <c r="G1118" s="171"/>
      <c r="H1118" s="171"/>
      <c r="I1118" s="171"/>
      <c r="J1118" s="171"/>
      <c r="K1118" s="171"/>
      <c r="L1118" s="171"/>
      <c r="M1118" s="171"/>
      <c r="N1118" s="171"/>
      <c r="O1118" s="171"/>
      <c r="P1118" s="171"/>
      <c r="Q1118" s="171"/>
      <c r="R1118" s="171"/>
      <c r="S1118" s="171"/>
      <c r="T1118" s="43"/>
      <c r="U1118" s="43"/>
      <c r="V1118" s="43"/>
      <c r="W1118" s="46"/>
      <c r="X1118" s="46"/>
      <c r="Y1118" s="46"/>
      <c r="Z1118" s="46"/>
      <c r="AA1118" s="46"/>
      <c r="AB1118" s="46"/>
      <c r="AC1118" s="46"/>
      <c r="AD1118" s="46"/>
      <c r="AE1118" s="46"/>
      <c r="AF1118" s="46"/>
      <c r="AG1118" s="46"/>
    </row>
    <row r="1119" spans="1:33" ht="27.6" customHeight="1" outlineLevel="1">
      <c r="A1119" s="56" t="str">
        <f>IF(OR(C1119="",D1119=""),"",$D$3&amp;"_"&amp;ROW()-13-COUNTBLANK($D$14:D1119))</f>
        <v>TLTS_942</v>
      </c>
      <c r="B1119" s="67" t="s">
        <v>312</v>
      </c>
      <c r="C1119" s="68" t="s">
        <v>304</v>
      </c>
      <c r="D1119" s="68" t="s">
        <v>313</v>
      </c>
      <c r="E1119" s="18" t="s">
        <v>212</v>
      </c>
      <c r="F1119" s="18"/>
      <c r="G1119" s="18"/>
      <c r="H1119" s="18"/>
      <c r="I1119" s="18"/>
      <c r="J1119" s="18"/>
      <c r="K1119" s="18"/>
      <c r="L1119" s="18"/>
      <c r="M1119" s="18"/>
      <c r="N1119" s="18"/>
      <c r="O1119" s="18"/>
      <c r="P1119" s="18"/>
      <c r="Q1119" s="55" t="str">
        <f t="shared" ref="Q1119:Q1123" si="147">IF(OR(IF(G1119="",IF(F1119="",IF(E1119="","",E1119),F1119),G1119)="F",IF(J1119="",IF(I1119="",IF(H1119="","",H1119),I1119),J1119)="F",IF(M1119="",IF(L1119="",IF(K1119="","",K1119),L1119),M1119)="F",IF(P1119="",IF(O1119="",IF(N1119="","",N1119),O1119),P1119)="F")=TRUE,"F",IF(OR(IF(G1119="",IF(F1119="",IF(E1119="","",E1119),F1119),G1119)="PE",IF(J1119="",IF(I1119="",IF(H1119="","",H1119),I1119),J1119)="PE",IF(M1119="",IF(L1119="",IF(K1119="","",K1119),L1119),M1119)="PE",IF(P1119="",IF(O1119="",IF(N1119="","",N1119),O1119),P1119)="PE")=TRUE,"PE",IF(AND(IF(G1119="",IF(F1119="",IF(E1119="","",E1119),F1119),G1119)="",IF(J1119="",IF(I1119="",IF(H1119="","",H1119),I1119),J1119)="",IF(M1119="",IF(L1119="",IF(K1119="","",K1119),L1119),M1119)="",IF(P1119="",IF(O1119="",IF(N1119="","",N1119),O1119),P1119)="")=TRUE,"","P")))</f>
        <v>P</v>
      </c>
      <c r="R1119" s="16"/>
      <c r="S1119" s="16"/>
      <c r="T1119" s="43"/>
      <c r="U1119" s="43"/>
      <c r="V1119" s="43"/>
      <c r="W1119" s="43"/>
      <c r="X1119" s="43"/>
      <c r="Y1119" s="43"/>
      <c r="Z1119" s="43"/>
      <c r="AA1119" s="43"/>
      <c r="AB1119" s="43"/>
      <c r="AC1119" s="43"/>
      <c r="AD1119" s="43"/>
      <c r="AE1119" s="43"/>
      <c r="AF1119" s="43"/>
      <c r="AG1119" s="43"/>
    </row>
    <row r="1120" spans="1:33" ht="27.6" customHeight="1" outlineLevel="1">
      <c r="A1120" s="56" t="str">
        <f>IF(OR(C1120="",D1120=""),"",$D$3&amp;"_"&amp;ROW()-13-COUNTBLANK($D$14:D1120))</f>
        <v>TLTS_943</v>
      </c>
      <c r="B1120" s="67" t="s">
        <v>314</v>
      </c>
      <c r="C1120" s="68" t="s">
        <v>315</v>
      </c>
      <c r="D1120" s="68" t="s">
        <v>316</v>
      </c>
      <c r="E1120" s="18" t="s">
        <v>212</v>
      </c>
      <c r="F1120" s="18"/>
      <c r="G1120" s="18"/>
      <c r="H1120" s="18"/>
      <c r="I1120" s="18"/>
      <c r="J1120" s="18"/>
      <c r="K1120" s="18"/>
      <c r="L1120" s="18"/>
      <c r="M1120" s="18"/>
      <c r="N1120" s="18"/>
      <c r="O1120" s="18"/>
      <c r="P1120" s="18"/>
      <c r="Q1120" s="55" t="str">
        <f t="shared" si="147"/>
        <v>P</v>
      </c>
      <c r="R1120" s="16"/>
      <c r="S1120" s="16"/>
      <c r="T1120" s="43"/>
      <c r="U1120" s="43"/>
      <c r="V1120" s="43"/>
      <c r="W1120" s="43"/>
      <c r="X1120" s="43"/>
      <c r="Y1120" s="43"/>
      <c r="Z1120" s="43"/>
      <c r="AA1120" s="43"/>
      <c r="AB1120" s="43"/>
      <c r="AC1120" s="43"/>
      <c r="AD1120" s="43"/>
      <c r="AE1120" s="43"/>
      <c r="AF1120" s="43"/>
      <c r="AG1120" s="43"/>
    </row>
    <row r="1121" spans="1:33" ht="27.6" customHeight="1" outlineLevel="1">
      <c r="A1121" s="56" t="str">
        <f>IF(OR(C1121="",D1121=""),"",$D$3&amp;"_"&amp;ROW()-13-COUNTBLANK($D$14:D1121))</f>
        <v>TLTS_944</v>
      </c>
      <c r="B1121" s="67" t="s">
        <v>317</v>
      </c>
      <c r="C1121" s="68" t="s">
        <v>318</v>
      </c>
      <c r="D1121" s="68" t="s">
        <v>319</v>
      </c>
      <c r="E1121" s="18" t="s">
        <v>212</v>
      </c>
      <c r="F1121" s="18"/>
      <c r="G1121" s="18"/>
      <c r="H1121" s="18"/>
      <c r="I1121" s="18"/>
      <c r="J1121" s="18"/>
      <c r="K1121" s="18"/>
      <c r="L1121" s="18"/>
      <c r="M1121" s="18"/>
      <c r="N1121" s="18"/>
      <c r="O1121" s="18"/>
      <c r="P1121" s="18"/>
      <c r="Q1121" s="55" t="str">
        <f t="shared" si="147"/>
        <v>P</v>
      </c>
      <c r="R1121" s="16"/>
      <c r="S1121" s="16"/>
      <c r="T1121" s="43"/>
      <c r="U1121" s="43"/>
      <c r="V1121" s="43"/>
      <c r="W1121" s="43"/>
      <c r="X1121" s="43"/>
      <c r="Y1121" s="43"/>
      <c r="Z1121" s="43"/>
      <c r="AA1121" s="43"/>
      <c r="AB1121" s="43"/>
      <c r="AC1121" s="43"/>
      <c r="AD1121" s="43"/>
      <c r="AE1121" s="43"/>
      <c r="AF1121" s="43"/>
      <c r="AG1121" s="43"/>
    </row>
    <row r="1122" spans="1:33" ht="55.15" customHeight="1" outlineLevel="1">
      <c r="A1122" s="56" t="str">
        <f>IF(OR(C1122="",D1122=""),"",$D$3&amp;"_"&amp;ROW()-13-COUNTBLANK($D$14:D1122))</f>
        <v>TLTS_945</v>
      </c>
      <c r="B1122" s="67" t="s">
        <v>320</v>
      </c>
      <c r="C1122" s="68" t="s">
        <v>308</v>
      </c>
      <c r="D1122" s="68" t="s">
        <v>311</v>
      </c>
      <c r="E1122" s="18" t="s">
        <v>212</v>
      </c>
      <c r="F1122" s="18"/>
      <c r="G1122" s="18"/>
      <c r="H1122" s="18"/>
      <c r="I1122" s="18"/>
      <c r="J1122" s="18"/>
      <c r="K1122" s="18"/>
      <c r="L1122" s="18"/>
      <c r="M1122" s="18"/>
      <c r="N1122" s="18"/>
      <c r="O1122" s="18"/>
      <c r="P1122" s="18"/>
      <c r="Q1122" s="55" t="str">
        <f t="shared" si="147"/>
        <v>P</v>
      </c>
      <c r="R1122" s="16"/>
      <c r="S1122" s="16"/>
      <c r="T1122" s="43"/>
      <c r="U1122" s="43"/>
      <c r="V1122" s="43"/>
      <c r="W1122" s="43"/>
      <c r="X1122" s="43"/>
      <c r="Y1122" s="43"/>
      <c r="Z1122" s="43"/>
      <c r="AA1122" s="43"/>
      <c r="AB1122" s="43"/>
      <c r="AC1122" s="43"/>
      <c r="AD1122" s="43"/>
      <c r="AE1122" s="43"/>
      <c r="AF1122" s="43"/>
      <c r="AG1122" s="43"/>
    </row>
    <row r="1123" spans="1:33" ht="27.6" customHeight="1" outlineLevel="1">
      <c r="A1123" s="56" t="str">
        <f>IF(OR(C1123="",D1123=""),"",$D$3&amp;"_"&amp;ROW()-13-COUNTBLANK($D$14:D1123))</f>
        <v>TLTS_946</v>
      </c>
      <c r="B1123" s="67" t="s">
        <v>321</v>
      </c>
      <c r="C1123" s="68" t="s">
        <v>308</v>
      </c>
      <c r="D1123" s="68" t="s">
        <v>322</v>
      </c>
      <c r="E1123" s="18" t="s">
        <v>212</v>
      </c>
      <c r="F1123" s="18"/>
      <c r="G1123" s="18"/>
      <c r="H1123" s="18"/>
      <c r="I1123" s="18"/>
      <c r="J1123" s="18"/>
      <c r="K1123" s="18"/>
      <c r="L1123" s="18"/>
      <c r="M1123" s="18"/>
      <c r="N1123" s="18"/>
      <c r="O1123" s="18"/>
      <c r="P1123" s="18"/>
      <c r="Q1123" s="55" t="str">
        <f t="shared" si="147"/>
        <v>P</v>
      </c>
      <c r="R1123" s="16"/>
      <c r="S1123" s="16"/>
      <c r="T1123" s="43"/>
      <c r="U1123" s="43"/>
      <c r="V1123" s="43"/>
      <c r="W1123" s="43"/>
      <c r="X1123" s="43"/>
      <c r="Y1123" s="43"/>
      <c r="Z1123" s="43"/>
      <c r="AA1123" s="43"/>
      <c r="AB1123" s="43"/>
      <c r="AC1123" s="43"/>
      <c r="AD1123" s="43"/>
      <c r="AE1123" s="43"/>
      <c r="AF1123" s="43"/>
      <c r="AG1123" s="43"/>
    </row>
    <row r="1124" spans="1:33" ht="18.75" outlineLevel="1">
      <c r="A1124" s="56" t="str">
        <f>IF(OR(C1124="",D1124=""),"",$D$3&amp;"_"&amp;ROW()-13-COUNTBLANK($D$14:D1124))</f>
        <v/>
      </c>
      <c r="B1124" s="135" t="s">
        <v>781</v>
      </c>
      <c r="C1124" s="136"/>
      <c r="D1124" s="136"/>
      <c r="E1124" s="136"/>
      <c r="F1124" s="136"/>
      <c r="G1124" s="136"/>
      <c r="H1124" s="24"/>
      <c r="I1124" s="24"/>
      <c r="J1124" s="24"/>
      <c r="K1124" s="24"/>
      <c r="L1124" s="24"/>
      <c r="M1124" s="24"/>
      <c r="N1124" s="24"/>
      <c r="O1124" s="24"/>
      <c r="P1124" s="24"/>
      <c r="Q1124" s="136"/>
      <c r="R1124" s="136"/>
      <c r="S1124" s="136"/>
      <c r="T1124" s="44"/>
      <c r="U1124" s="44"/>
      <c r="V1124" s="44"/>
      <c r="W1124" s="44"/>
      <c r="X1124" s="44"/>
      <c r="Y1124" s="44"/>
      <c r="Z1124" s="44"/>
      <c r="AA1124" s="44"/>
      <c r="AB1124" s="44"/>
      <c r="AC1124" s="44"/>
      <c r="AD1124" s="44"/>
      <c r="AE1124" s="44"/>
      <c r="AF1124" s="44"/>
      <c r="AG1124" s="44"/>
    </row>
    <row r="1125" spans="1:33" ht="15.75" outlineLevel="1" collapsed="1">
      <c r="A1125" s="56" t="str">
        <f>IF(OR(C1125="",D1125=""),"",$D$3&amp;"_"&amp;ROW()-13-COUNTBLANK($D$14:D1125))</f>
        <v/>
      </c>
      <c r="B1125" s="171" t="s">
        <v>36</v>
      </c>
      <c r="C1125" s="171"/>
      <c r="D1125" s="171"/>
      <c r="E1125" s="171"/>
      <c r="F1125" s="171"/>
      <c r="G1125" s="171"/>
      <c r="H1125" s="171"/>
      <c r="I1125" s="171"/>
      <c r="J1125" s="171"/>
      <c r="K1125" s="171"/>
      <c r="L1125" s="171"/>
      <c r="M1125" s="171"/>
      <c r="N1125" s="171"/>
      <c r="O1125" s="171"/>
      <c r="P1125" s="171"/>
      <c r="Q1125" s="171"/>
      <c r="R1125" s="171"/>
      <c r="S1125" s="171"/>
      <c r="T1125" s="45"/>
      <c r="U1125" s="45"/>
      <c r="V1125" s="45"/>
      <c r="W1125" s="45"/>
      <c r="X1125" s="45"/>
      <c r="Y1125" s="45"/>
      <c r="Z1125" s="45"/>
      <c r="AA1125" s="45"/>
      <c r="AB1125" s="45"/>
      <c r="AC1125" s="45"/>
      <c r="AD1125" s="45"/>
      <c r="AE1125" s="45"/>
      <c r="AF1125" s="45"/>
      <c r="AG1125" s="45"/>
    </row>
    <row r="1126" spans="1:33" ht="120" outlineLevel="1">
      <c r="A1126" s="56" t="str">
        <f>IF(OR(C1126="",D1126=""),"",$D$3&amp;"_"&amp;ROW()-13-COUNTBLANK($D$14:D1126))</f>
        <v>TLTS_947</v>
      </c>
      <c r="B1126" s="71" t="s">
        <v>134</v>
      </c>
      <c r="C1126" s="16" t="s">
        <v>577</v>
      </c>
      <c r="D1126" s="16" t="s">
        <v>679</v>
      </c>
      <c r="E1126" s="18" t="s">
        <v>212</v>
      </c>
      <c r="F1126" s="18"/>
      <c r="G1126" s="18"/>
      <c r="H1126" s="18"/>
      <c r="I1126" s="18"/>
      <c r="J1126" s="18"/>
      <c r="K1126" s="18"/>
      <c r="L1126" s="18"/>
      <c r="M1126" s="18"/>
      <c r="N1126" s="18"/>
      <c r="O1126" s="18"/>
      <c r="P1126" s="18"/>
      <c r="Q1126" s="55" t="str">
        <f t="shared" ref="Q1126:Q1130" si="148">IF(OR(IF(G1126="",IF(F1126="",IF(E1126="","",E1126),F1126),G1126)="F",IF(J1126="",IF(I1126="",IF(H1126="","",H1126),I1126),J1126)="F",IF(M1126="",IF(L1126="",IF(K1126="","",K1126),L1126),M1126)="F",IF(P1126="",IF(O1126="",IF(N1126="","",N1126),O1126),P1126)="F")=TRUE,"F",IF(OR(IF(G1126="",IF(F1126="",IF(E1126="","",E1126),F1126),G1126)="PE",IF(J1126="",IF(I1126="",IF(H1126="","",H1126),I1126),J1126)="PE",IF(M1126="",IF(L1126="",IF(K1126="","",K1126),L1126),M1126)="PE",IF(P1126="",IF(O1126="",IF(N1126="","",N1126),O1126),P1126)="PE")=TRUE,"PE",IF(AND(IF(G1126="",IF(F1126="",IF(E1126="","",E1126),F1126),G1126)="",IF(J1126="",IF(I1126="",IF(H1126="","",H1126),I1126),J1126)="",IF(M1126="",IF(L1126="",IF(K1126="","",K1126),L1126),M1126)="",IF(P1126="",IF(O1126="",IF(N1126="","",N1126),O1126),P1126)="")=TRUE,"","P")))</f>
        <v>P</v>
      </c>
      <c r="R1126" s="67"/>
      <c r="S1126" s="67"/>
      <c r="T1126" s="43"/>
      <c r="U1126" s="43"/>
      <c r="V1126" s="43"/>
      <c r="W1126" s="43"/>
      <c r="X1126" s="43"/>
      <c r="Y1126" s="43"/>
      <c r="Z1126" s="43"/>
      <c r="AA1126" s="43"/>
      <c r="AB1126" s="43"/>
      <c r="AC1126" s="43"/>
      <c r="AD1126" s="43"/>
      <c r="AE1126" s="43"/>
      <c r="AF1126" s="43"/>
      <c r="AG1126" s="43"/>
    </row>
    <row r="1127" spans="1:33" ht="30" outlineLevel="1">
      <c r="A1127" s="56" t="str">
        <f>IF(OR(C1127="",D1127=""),"",$D$3&amp;"_"&amp;ROW()-13-COUNTBLANK($D$14:D1127))</f>
        <v>TLTS_948</v>
      </c>
      <c r="B1127" s="71" t="s">
        <v>293</v>
      </c>
      <c r="C1127" s="16" t="s">
        <v>578</v>
      </c>
      <c r="D1127" s="16" t="s">
        <v>579</v>
      </c>
      <c r="E1127" s="18" t="s">
        <v>212</v>
      </c>
      <c r="F1127" s="18"/>
      <c r="G1127" s="18"/>
      <c r="H1127" s="18"/>
      <c r="I1127" s="18"/>
      <c r="J1127" s="18"/>
      <c r="K1127" s="18"/>
      <c r="L1127" s="18"/>
      <c r="M1127" s="18"/>
      <c r="N1127" s="18"/>
      <c r="O1127" s="18"/>
      <c r="P1127" s="18"/>
      <c r="Q1127" s="55" t="str">
        <f t="shared" si="148"/>
        <v>P</v>
      </c>
      <c r="R1127" s="67"/>
      <c r="S1127" s="67"/>
      <c r="T1127" s="43"/>
      <c r="U1127" s="43"/>
      <c r="V1127" s="43"/>
      <c r="W1127" s="43"/>
      <c r="X1127" s="43"/>
      <c r="Y1127" s="43"/>
      <c r="Z1127" s="43"/>
      <c r="AA1127" s="43"/>
      <c r="AB1127" s="43"/>
      <c r="AC1127" s="43"/>
      <c r="AD1127" s="43"/>
      <c r="AE1127" s="43"/>
      <c r="AF1127" s="43"/>
      <c r="AG1127" s="43"/>
    </row>
    <row r="1128" spans="1:33" ht="105" outlineLevel="1">
      <c r="A1128" s="56" t="str">
        <f>IF(OR(C1128="",D1128=""),"",$D$3&amp;"_"&amp;ROW()-13-COUNTBLANK($D$14:D1128))</f>
        <v>TLTS_949</v>
      </c>
      <c r="B1128" s="16" t="s">
        <v>39</v>
      </c>
      <c r="C1128" s="16" t="s">
        <v>136</v>
      </c>
      <c r="D1128" s="140" t="s">
        <v>499</v>
      </c>
      <c r="E1128" s="18" t="s">
        <v>212</v>
      </c>
      <c r="F1128" s="18"/>
      <c r="G1128" s="18"/>
      <c r="H1128" s="17"/>
      <c r="I1128" s="17"/>
      <c r="J1128" s="17"/>
      <c r="K1128" s="17"/>
      <c r="L1128" s="17"/>
      <c r="M1128" s="17"/>
      <c r="N1128" s="17"/>
      <c r="O1128" s="17"/>
      <c r="P1128" s="17"/>
      <c r="Q1128" s="54" t="str">
        <f t="shared" si="148"/>
        <v>P</v>
      </c>
      <c r="R1128" s="67"/>
      <c r="S1128" s="67"/>
      <c r="T1128" s="43"/>
      <c r="U1128" s="43"/>
      <c r="V1128" s="43"/>
      <c r="W1128" s="43"/>
      <c r="X1128" s="43"/>
      <c r="Y1128" s="43"/>
      <c r="Z1128" s="43"/>
      <c r="AA1128" s="43"/>
      <c r="AB1128" s="43"/>
      <c r="AC1128" s="43"/>
      <c r="AD1128" s="43"/>
      <c r="AE1128" s="43"/>
      <c r="AF1128" s="43"/>
      <c r="AG1128" s="43"/>
    </row>
    <row r="1129" spans="1:33" ht="30" outlineLevel="1">
      <c r="A1129" s="56" t="str">
        <f>IF(OR(C1129="",D1129=""),"",$D$3&amp;"_"&amp;ROW()-13-COUNTBLANK($D$14:D1129))</f>
        <v>TLTS_950</v>
      </c>
      <c r="B1129" s="16" t="s">
        <v>40</v>
      </c>
      <c r="C1129" s="16" t="s">
        <v>233</v>
      </c>
      <c r="D1129" s="67" t="s">
        <v>75</v>
      </c>
      <c r="E1129" s="18" t="s">
        <v>212</v>
      </c>
      <c r="F1129" s="18"/>
      <c r="G1129" s="18"/>
      <c r="H1129" s="18"/>
      <c r="I1129" s="18"/>
      <c r="J1129" s="18"/>
      <c r="K1129" s="18"/>
      <c r="L1129" s="18"/>
      <c r="M1129" s="18"/>
      <c r="N1129" s="18"/>
      <c r="O1129" s="18"/>
      <c r="P1129" s="18"/>
      <c r="Q1129" s="55" t="str">
        <f t="shared" si="148"/>
        <v>P</v>
      </c>
      <c r="R1129" s="67"/>
      <c r="S1129" s="67"/>
      <c r="T1129" s="43"/>
      <c r="U1129" s="43"/>
      <c r="V1129" s="43"/>
      <c r="W1129" s="43"/>
      <c r="X1129" s="43"/>
      <c r="Y1129" s="43"/>
      <c r="Z1129" s="43"/>
      <c r="AA1129" s="43"/>
      <c r="AB1129" s="43"/>
      <c r="AC1129" s="43"/>
      <c r="AD1129" s="43"/>
      <c r="AE1129" s="43"/>
      <c r="AF1129" s="43"/>
      <c r="AG1129" s="43"/>
    </row>
    <row r="1130" spans="1:33" ht="30" outlineLevel="1">
      <c r="A1130" s="56" t="str">
        <f>IF(OR(C1130="",D1130=""),"",$D$3&amp;"_"&amp;ROW()-13-COUNTBLANK($D$14:D1130))</f>
        <v>TLTS_951</v>
      </c>
      <c r="B1130" s="16" t="s">
        <v>41</v>
      </c>
      <c r="C1130" s="16" t="s">
        <v>234</v>
      </c>
      <c r="D1130" s="16" t="s">
        <v>76</v>
      </c>
      <c r="E1130" s="18" t="s">
        <v>212</v>
      </c>
      <c r="F1130" s="18"/>
      <c r="G1130" s="18"/>
      <c r="H1130" s="18"/>
      <c r="I1130" s="18"/>
      <c r="J1130" s="18"/>
      <c r="K1130" s="18"/>
      <c r="L1130" s="18"/>
      <c r="M1130" s="18"/>
      <c r="N1130" s="18"/>
      <c r="O1130" s="18"/>
      <c r="P1130" s="18"/>
      <c r="Q1130" s="55" t="str">
        <f t="shared" si="148"/>
        <v>P</v>
      </c>
      <c r="R1130" s="67"/>
      <c r="S1130" s="67"/>
      <c r="T1130" s="43"/>
      <c r="U1130" s="43"/>
      <c r="V1130" s="43"/>
      <c r="W1130" s="43"/>
      <c r="X1130" s="43"/>
      <c r="Y1130" s="43"/>
      <c r="Z1130" s="43"/>
      <c r="AA1130" s="43"/>
      <c r="AB1130" s="43"/>
      <c r="AC1130" s="43"/>
      <c r="AD1130" s="43"/>
      <c r="AE1130" s="43"/>
      <c r="AF1130" s="43"/>
      <c r="AG1130" s="43"/>
    </row>
    <row r="1131" spans="1:33" ht="15.75" outlineLevel="1">
      <c r="A1131" s="56" t="str">
        <f>IF(OR(C1131="",D1131=""),"",$D$3&amp;"_"&amp;ROW()-13-COUNTBLANK($D$14:D1131))</f>
        <v/>
      </c>
      <c r="B1131" s="189" t="s">
        <v>105</v>
      </c>
      <c r="C1131" s="190"/>
      <c r="D1131" s="190"/>
      <c r="E1131" s="190"/>
      <c r="F1131" s="190"/>
      <c r="G1131" s="190"/>
      <c r="H1131" s="190"/>
      <c r="I1131" s="190"/>
      <c r="J1131" s="190"/>
      <c r="K1131" s="190"/>
      <c r="L1131" s="190"/>
      <c r="M1131" s="190"/>
      <c r="N1131" s="190"/>
      <c r="O1131" s="190"/>
      <c r="P1131" s="190"/>
      <c r="Q1131" s="190"/>
      <c r="R1131" s="190"/>
      <c r="S1131" s="190"/>
      <c r="T1131" s="40"/>
      <c r="U1131" s="40"/>
      <c r="V1131" s="40"/>
      <c r="W1131" s="40"/>
      <c r="X1131" s="40"/>
      <c r="Y1131" s="40"/>
      <c r="Z1131" s="40"/>
      <c r="AA1131" s="40"/>
      <c r="AB1131" s="40"/>
      <c r="AC1131" s="40"/>
      <c r="AD1131" s="40"/>
      <c r="AE1131" s="40"/>
      <c r="AF1131" s="40"/>
      <c r="AG1131" s="40"/>
    </row>
    <row r="1132" spans="1:33" s="92" customFormat="1" ht="30" outlineLevel="1">
      <c r="A1132" s="56" t="str">
        <f>IF(OR(C1132="",D1132=""),"",$D$3&amp;"_"&amp;ROW()-13-COUNTBLANK($D$14:D1132))</f>
        <v>TLTS_952</v>
      </c>
      <c r="B1132" s="97" t="s">
        <v>294</v>
      </c>
      <c r="C1132" s="97" t="s">
        <v>580</v>
      </c>
      <c r="D1132" s="90" t="s">
        <v>295</v>
      </c>
      <c r="E1132" s="114" t="s">
        <v>212</v>
      </c>
      <c r="F1132" s="88"/>
      <c r="G1132" s="88"/>
      <c r="H1132" s="88"/>
      <c r="I1132" s="88"/>
      <c r="J1132" s="88"/>
      <c r="K1132" s="88"/>
      <c r="L1132" s="88"/>
      <c r="M1132" s="88"/>
      <c r="N1132" s="88"/>
      <c r="O1132" s="88"/>
      <c r="P1132" s="88"/>
      <c r="Q1132" s="89" t="str">
        <f t="shared" ref="Q1132:Q1133" si="149">IF(OR(IF(G1132="",IF(F1132="",IF(E1132="","",E1132),F1132),G1132)="F",IF(J1132="",IF(I1132="",IF(H1132="","",H1132),I1132),J1132)="F",IF(M1132="",IF(L1132="",IF(K1132="","",K1132),L1132),M1132)="F",IF(P1132="",IF(O1132="",IF(N1132="","",N1132),O1132),P1132)="F")=TRUE,"F",IF(OR(IF(G1132="",IF(F1132="",IF(E1132="","",E1132),F1132),G1132)="PE",IF(J1132="",IF(I1132="",IF(H1132="","",H1132),I1132),J1132)="PE",IF(M1132="",IF(L1132="",IF(K1132="","",K1132),L1132),M1132)="PE",IF(P1132="",IF(O1132="",IF(N1132="","",N1132),O1132),P1132)="PE")=TRUE,"PE",IF(AND(IF(G1132="",IF(F1132="",IF(E1132="","",E1132),F1132),G1132)="",IF(J1132="",IF(I1132="",IF(H1132="","",H1132),I1132),J1132)="",IF(M1132="",IF(L1132="",IF(K1132="","",K1132),L1132),M1132)="",IF(P1132="",IF(O1132="",IF(N1132="","",N1132),O1132),P1132)="")=TRUE,"","P")))</f>
        <v>P</v>
      </c>
      <c r="R1132" s="90"/>
      <c r="S1132" s="91"/>
    </row>
    <row r="1133" spans="1:33" ht="30" outlineLevel="1">
      <c r="A1133" s="56" t="str">
        <f>IF(OR(C1133="",D1133=""),"",$D$3&amp;"_"&amp;ROW()-13-COUNTBLANK($D$14:D1133))</f>
        <v>TLTS_953</v>
      </c>
      <c r="B1133" s="16" t="s">
        <v>302</v>
      </c>
      <c r="C1133" s="16" t="s">
        <v>581</v>
      </c>
      <c r="D1133" s="16" t="s">
        <v>303</v>
      </c>
      <c r="E1133" s="114" t="s">
        <v>212</v>
      </c>
      <c r="F1133" s="18"/>
      <c r="G1133" s="18"/>
      <c r="H1133" s="18"/>
      <c r="I1133" s="18"/>
      <c r="J1133" s="18"/>
      <c r="K1133" s="18"/>
      <c r="L1133" s="18"/>
      <c r="M1133" s="18"/>
      <c r="N1133" s="18"/>
      <c r="O1133" s="18"/>
      <c r="P1133" s="18"/>
      <c r="Q1133" s="55" t="str">
        <f t="shared" si="149"/>
        <v>P</v>
      </c>
      <c r="R1133" s="67"/>
      <c r="S1133" s="67"/>
      <c r="T1133" s="43"/>
      <c r="U1133" s="43"/>
      <c r="V1133" s="43"/>
      <c r="W1133" s="43"/>
      <c r="X1133" s="43"/>
      <c r="Y1133" s="43"/>
      <c r="Z1133" s="43"/>
      <c r="AA1133" s="43"/>
      <c r="AB1133" s="43"/>
      <c r="AC1133" s="43"/>
      <c r="AD1133" s="43"/>
      <c r="AE1133" s="43"/>
      <c r="AF1133" s="43"/>
      <c r="AG1133" s="43"/>
    </row>
    <row r="1134" spans="1:33" ht="18.75" outlineLevel="1">
      <c r="A1134" s="56" t="str">
        <f>IF(OR(C1134="",D1134=""),"",$D$3&amp;"_"&amp;ROW()-13-COUNTBLANK($D$14:D1134))</f>
        <v/>
      </c>
      <c r="B1134" s="135" t="s">
        <v>782</v>
      </c>
      <c r="C1134" s="136"/>
      <c r="D1134" s="136"/>
      <c r="E1134" s="136"/>
      <c r="F1134" s="136"/>
      <c r="G1134" s="136"/>
      <c r="H1134" s="24"/>
      <c r="I1134" s="24"/>
      <c r="J1134" s="24"/>
      <c r="K1134" s="24"/>
      <c r="L1134" s="24"/>
      <c r="M1134" s="24"/>
      <c r="N1134" s="24"/>
      <c r="O1134" s="24"/>
      <c r="P1134" s="24"/>
      <c r="Q1134" s="136"/>
      <c r="R1134" s="136"/>
      <c r="S1134" s="136"/>
      <c r="T1134" s="44"/>
      <c r="U1134" s="44"/>
      <c r="V1134" s="44"/>
      <c r="W1134" s="44"/>
      <c r="X1134" s="44"/>
      <c r="Y1134" s="44"/>
      <c r="Z1134" s="44"/>
      <c r="AA1134" s="44"/>
      <c r="AB1134" s="44"/>
      <c r="AC1134" s="44"/>
      <c r="AD1134" s="44"/>
      <c r="AE1134" s="44"/>
      <c r="AF1134" s="44"/>
      <c r="AG1134" s="44"/>
    </row>
    <row r="1135" spans="1:33" ht="16.149999999999999" customHeight="1" outlineLevel="1">
      <c r="A1135" s="56" t="str">
        <f>IF(OR(C1135="",D1135=""),"",$D$3&amp;"_"&amp;ROW()-13-COUNTBLANK($D$14:D1135))</f>
        <v/>
      </c>
      <c r="B1135" s="171" t="s">
        <v>36</v>
      </c>
      <c r="C1135" s="171"/>
      <c r="D1135" s="171"/>
      <c r="E1135" s="171"/>
      <c r="F1135" s="171"/>
      <c r="G1135" s="171"/>
      <c r="H1135" s="171"/>
      <c r="I1135" s="171"/>
      <c r="J1135" s="171"/>
      <c r="K1135" s="171"/>
      <c r="L1135" s="171"/>
      <c r="M1135" s="171"/>
      <c r="N1135" s="171"/>
      <c r="O1135" s="171"/>
      <c r="P1135" s="171"/>
      <c r="Q1135" s="171"/>
      <c r="R1135" s="171"/>
      <c r="S1135" s="171"/>
      <c r="T1135" s="45"/>
      <c r="U1135" s="45"/>
      <c r="V1135" s="45"/>
      <c r="W1135" s="45"/>
      <c r="X1135" s="45"/>
      <c r="Y1135" s="45"/>
      <c r="Z1135" s="45"/>
      <c r="AA1135" s="45"/>
      <c r="AB1135" s="45"/>
      <c r="AC1135" s="45"/>
      <c r="AD1135" s="45"/>
      <c r="AE1135" s="45"/>
      <c r="AF1135" s="45"/>
      <c r="AG1135" s="45"/>
    </row>
    <row r="1136" spans="1:33" ht="138" customHeight="1" outlineLevel="1">
      <c r="A1136" s="56" t="str">
        <f>IF(OR(C1136="",D1136=""),"",$D$3&amp;"_"&amp;ROW()-13-COUNTBLANK($D$14:D1136))</f>
        <v>TLTS_954</v>
      </c>
      <c r="B1136" s="71" t="s">
        <v>134</v>
      </c>
      <c r="C1136" s="16" t="s">
        <v>135</v>
      </c>
      <c r="D1136" s="16" t="s">
        <v>615</v>
      </c>
      <c r="E1136" s="18" t="s">
        <v>212</v>
      </c>
      <c r="F1136" s="18"/>
      <c r="G1136" s="18"/>
      <c r="H1136" s="18"/>
      <c r="I1136" s="18"/>
      <c r="J1136" s="18"/>
      <c r="K1136" s="18"/>
      <c r="L1136" s="18"/>
      <c r="M1136" s="18"/>
      <c r="N1136" s="18"/>
      <c r="O1136" s="18"/>
      <c r="P1136" s="18"/>
      <c r="Q1136" s="55" t="str">
        <f t="shared" ref="Q1136:Q1139" si="150">IF(OR(IF(G1136="",IF(F1136="",IF(E1136="","",E1136),F1136),G1136)="F",IF(J1136="",IF(I1136="",IF(H1136="","",H1136),I1136),J1136)="F",IF(M1136="",IF(L1136="",IF(K1136="","",K1136),L1136),M1136)="F",IF(P1136="",IF(O1136="",IF(N1136="","",N1136),O1136),P1136)="F")=TRUE,"F",IF(OR(IF(G1136="",IF(F1136="",IF(E1136="","",E1136),F1136),G1136)="PE",IF(J1136="",IF(I1136="",IF(H1136="","",H1136),I1136),J1136)="PE",IF(M1136="",IF(L1136="",IF(K1136="","",K1136),L1136),M1136)="PE",IF(P1136="",IF(O1136="",IF(N1136="","",N1136),O1136),P1136)="PE")=TRUE,"PE",IF(AND(IF(G1136="",IF(F1136="",IF(E1136="","",E1136),F1136),G1136)="",IF(J1136="",IF(I1136="",IF(H1136="","",H1136),I1136),J1136)="",IF(M1136="",IF(L1136="",IF(K1136="","",K1136),L1136),M1136)="",IF(P1136="",IF(O1136="",IF(N1136="","",N1136),O1136),P1136)="")=TRUE,"","P")))</f>
        <v>P</v>
      </c>
      <c r="R1136" s="67"/>
      <c r="S1136" s="67"/>
      <c r="T1136" s="43"/>
      <c r="U1136" s="43"/>
      <c r="V1136" s="43"/>
      <c r="W1136" s="43"/>
      <c r="X1136" s="43"/>
      <c r="Y1136" s="43"/>
      <c r="Z1136" s="43"/>
      <c r="AA1136" s="43"/>
      <c r="AB1136" s="43"/>
      <c r="AC1136" s="43"/>
      <c r="AD1136" s="43"/>
      <c r="AE1136" s="43"/>
      <c r="AF1136" s="43"/>
      <c r="AG1136" s="43"/>
    </row>
    <row r="1137" spans="1:33" ht="151.9" customHeight="1" outlineLevel="1">
      <c r="A1137" s="56" t="str">
        <f>IF(OR(C1137="",D1137=""),"",$D$3&amp;"_"&amp;ROW()-13-COUNTBLANK($D$14:D1137))</f>
        <v>TLTS_955</v>
      </c>
      <c r="B1137" s="16" t="s">
        <v>39</v>
      </c>
      <c r="C1137" s="16" t="s">
        <v>136</v>
      </c>
      <c r="D1137" s="140" t="s">
        <v>352</v>
      </c>
      <c r="E1137" s="18" t="s">
        <v>212</v>
      </c>
      <c r="F1137" s="18"/>
      <c r="G1137" s="18"/>
      <c r="H1137" s="17"/>
      <c r="I1137" s="17"/>
      <c r="J1137" s="17"/>
      <c r="K1137" s="17"/>
      <c r="L1137" s="17"/>
      <c r="M1137" s="17"/>
      <c r="N1137" s="17"/>
      <c r="O1137" s="17"/>
      <c r="P1137" s="17"/>
      <c r="Q1137" s="54" t="str">
        <f t="shared" si="150"/>
        <v>P</v>
      </c>
      <c r="R1137" s="67"/>
      <c r="S1137" s="67"/>
      <c r="T1137" s="43"/>
      <c r="U1137" s="43"/>
      <c r="V1137" s="43"/>
      <c r="W1137" s="43"/>
      <c r="X1137" s="43"/>
      <c r="Y1137" s="43"/>
      <c r="Z1137" s="43"/>
      <c r="AA1137" s="43"/>
      <c r="AB1137" s="43"/>
      <c r="AC1137" s="43"/>
      <c r="AD1137" s="43"/>
      <c r="AE1137" s="43"/>
      <c r="AF1137" s="43"/>
      <c r="AG1137" s="43"/>
    </row>
    <row r="1138" spans="1:33" ht="27.6" customHeight="1" outlineLevel="1">
      <c r="A1138" s="56" t="str">
        <f>IF(OR(C1138="",D1138=""),"",$D$3&amp;"_"&amp;ROW()-13-COUNTBLANK($D$14:D1138))</f>
        <v>TLTS_956</v>
      </c>
      <c r="B1138" s="16" t="s">
        <v>40</v>
      </c>
      <c r="C1138" s="16" t="s">
        <v>233</v>
      </c>
      <c r="D1138" s="67" t="s">
        <v>75</v>
      </c>
      <c r="E1138" s="18" t="s">
        <v>323</v>
      </c>
      <c r="F1138" s="18"/>
      <c r="G1138" s="18"/>
      <c r="H1138" s="18"/>
      <c r="I1138" s="18"/>
      <c r="J1138" s="18"/>
      <c r="K1138" s="18"/>
      <c r="L1138" s="18"/>
      <c r="M1138" s="18"/>
      <c r="N1138" s="18"/>
      <c r="O1138" s="18"/>
      <c r="P1138" s="18"/>
      <c r="Q1138" s="55" t="str">
        <f t="shared" si="150"/>
        <v>PE</v>
      </c>
      <c r="R1138" s="67"/>
      <c r="S1138" s="67"/>
      <c r="T1138" s="43"/>
      <c r="U1138" s="43"/>
      <c r="V1138" s="43"/>
      <c r="W1138" s="43"/>
      <c r="X1138" s="43"/>
      <c r="Y1138" s="43"/>
      <c r="Z1138" s="43"/>
      <c r="AA1138" s="43"/>
      <c r="AB1138" s="43"/>
      <c r="AC1138" s="43"/>
      <c r="AD1138" s="43"/>
      <c r="AE1138" s="43"/>
      <c r="AF1138" s="43"/>
      <c r="AG1138" s="43"/>
    </row>
    <row r="1139" spans="1:33" ht="27.6" customHeight="1" outlineLevel="1">
      <c r="A1139" s="56" t="str">
        <f>IF(OR(C1139="",D1139=""),"",$D$3&amp;"_"&amp;ROW()-13-COUNTBLANK($D$14:D1139))</f>
        <v>TLTS_957</v>
      </c>
      <c r="B1139" s="16" t="s">
        <v>41</v>
      </c>
      <c r="C1139" s="16" t="s">
        <v>234</v>
      </c>
      <c r="D1139" s="16" t="s">
        <v>76</v>
      </c>
      <c r="E1139" s="18" t="s">
        <v>323</v>
      </c>
      <c r="F1139" s="18"/>
      <c r="G1139" s="18"/>
      <c r="H1139" s="18"/>
      <c r="I1139" s="18"/>
      <c r="J1139" s="18"/>
      <c r="K1139" s="18"/>
      <c r="L1139" s="18"/>
      <c r="M1139" s="18"/>
      <c r="N1139" s="18"/>
      <c r="O1139" s="18"/>
      <c r="P1139" s="18"/>
      <c r="Q1139" s="55" t="str">
        <f t="shared" si="150"/>
        <v>PE</v>
      </c>
      <c r="R1139" s="67"/>
      <c r="S1139" s="67"/>
      <c r="T1139" s="43"/>
      <c r="U1139" s="43"/>
      <c r="V1139" s="43"/>
      <c r="W1139" s="43"/>
      <c r="X1139" s="43"/>
      <c r="Y1139" s="43"/>
      <c r="Z1139" s="43"/>
      <c r="AA1139" s="43"/>
      <c r="AB1139" s="43"/>
      <c r="AC1139" s="43"/>
      <c r="AD1139" s="43"/>
      <c r="AE1139" s="43"/>
      <c r="AF1139" s="43"/>
      <c r="AG1139" s="43"/>
    </row>
    <row r="1140" spans="1:33" ht="16.149999999999999" customHeight="1" outlineLevel="1">
      <c r="A1140" s="56" t="str">
        <f>IF(OR(C1140="",D1140=""),"",$D$3&amp;"_"&amp;ROW()-13-COUNTBLANK($D$14:D1140))</f>
        <v/>
      </c>
      <c r="B1140" s="171" t="s">
        <v>58</v>
      </c>
      <c r="C1140" s="171"/>
      <c r="D1140" s="171"/>
      <c r="E1140" s="171"/>
      <c r="F1140" s="171"/>
      <c r="G1140" s="171"/>
      <c r="H1140" s="171"/>
      <c r="I1140" s="171"/>
      <c r="J1140" s="171"/>
      <c r="K1140" s="171"/>
      <c r="L1140" s="171"/>
      <c r="M1140" s="171"/>
      <c r="N1140" s="171"/>
      <c r="O1140" s="171"/>
      <c r="P1140" s="171"/>
      <c r="Q1140" s="171"/>
      <c r="R1140" s="171"/>
      <c r="S1140" s="171"/>
      <c r="T1140" s="43"/>
      <c r="U1140" s="43"/>
      <c r="V1140" s="43"/>
      <c r="W1140" s="46"/>
      <c r="X1140" s="46"/>
      <c r="Y1140" s="46"/>
      <c r="Z1140" s="46"/>
      <c r="AA1140" s="46"/>
      <c r="AB1140" s="46"/>
      <c r="AC1140" s="46"/>
      <c r="AD1140" s="46"/>
      <c r="AE1140" s="46"/>
      <c r="AF1140" s="46"/>
      <c r="AG1140" s="46"/>
    </row>
    <row r="1141" spans="1:33" ht="15.6" customHeight="1" outlineLevel="1">
      <c r="A1141" s="56" t="str">
        <f>IF(OR(C1141="",D1141=""),"",$D$3&amp;"_"&amp;ROW()-13-COUNTBLANK($D$14:D1141))</f>
        <v/>
      </c>
      <c r="B1141" s="187" t="s">
        <v>473</v>
      </c>
      <c r="C1141" s="187"/>
      <c r="D1141" s="187"/>
      <c r="E1141" s="187"/>
      <c r="F1141" s="187"/>
      <c r="G1141" s="187"/>
      <c r="H1141" s="188"/>
      <c r="I1141" s="188"/>
      <c r="J1141" s="188"/>
      <c r="K1141" s="188"/>
      <c r="L1141" s="188"/>
      <c r="M1141" s="188"/>
      <c r="N1141" s="188"/>
      <c r="O1141" s="188"/>
      <c r="P1141" s="188"/>
      <c r="Q1141" s="187"/>
      <c r="R1141" s="187"/>
      <c r="S1141" s="187"/>
      <c r="T1141" s="45"/>
      <c r="U1141" s="45"/>
      <c r="V1141" s="45"/>
      <c r="W1141" s="45"/>
      <c r="X1141" s="45"/>
      <c r="Y1141" s="45"/>
      <c r="Z1141" s="45"/>
      <c r="AA1141" s="45"/>
      <c r="AB1141" s="45"/>
      <c r="AC1141" s="45"/>
      <c r="AD1141" s="45"/>
      <c r="AE1141" s="45"/>
      <c r="AF1141" s="45"/>
      <c r="AG1141" s="45"/>
    </row>
    <row r="1142" spans="1:33" ht="30" outlineLevel="1">
      <c r="A1142" s="56" t="str">
        <f>IF(OR(C1142="",D1142=""),"",$D$3&amp;"_"&amp;ROW()-13-COUNTBLANK($D$14:D1142))</f>
        <v>TLTS_958</v>
      </c>
      <c r="B1142" s="57" t="s">
        <v>474</v>
      </c>
      <c r="C1142" s="57" t="s">
        <v>554</v>
      </c>
      <c r="D1142" s="57" t="s">
        <v>475</v>
      </c>
      <c r="E1142" s="18" t="s">
        <v>212</v>
      </c>
      <c r="F1142" s="18"/>
      <c r="G1142" s="18"/>
      <c r="H1142" s="18"/>
      <c r="I1142" s="18"/>
      <c r="J1142" s="18"/>
      <c r="K1142" s="18"/>
      <c r="L1142" s="18"/>
      <c r="M1142" s="18"/>
      <c r="N1142" s="18"/>
      <c r="O1142" s="18"/>
      <c r="P1142" s="18"/>
      <c r="Q1142" s="55" t="str">
        <f t="shared" ref="Q1142" si="151">IF(OR(IF(G1142="",IF(F1142="",IF(E1142="","",E1142),F1142),G1142)="F",IF(J1142="",IF(I1142="",IF(H1142="","",H1142),I1142),J1142)="F",IF(M1142="",IF(L1142="",IF(K1142="","",K1142),L1142),M1142)="F",IF(P1142="",IF(O1142="",IF(N1142="","",N1142),O1142),P1142)="F")=TRUE,"F",IF(OR(IF(G1142="",IF(F1142="",IF(E1142="","",E1142),F1142),G1142)="PE",IF(J1142="",IF(I1142="",IF(H1142="","",H1142),I1142),J1142)="PE",IF(M1142="",IF(L1142="",IF(K1142="","",K1142),L1142),M1142)="PE",IF(P1142="",IF(O1142="",IF(N1142="","",N1142),O1142),P1142)="PE")=TRUE,"PE",IF(AND(IF(G1142="",IF(F1142="",IF(E1142="","",E1142),F1142),G1142)="",IF(J1142="",IF(I1142="",IF(H1142="","",H1142),I1142),J1142)="",IF(M1142="",IF(L1142="",IF(K1142="","",K1142),L1142),M1142)="",IF(P1142="",IF(O1142="",IF(N1142="","",N1142),O1142),P1142)="")=TRUE,"","P")))</f>
        <v>P</v>
      </c>
      <c r="R1142" s="67"/>
      <c r="S1142" s="67"/>
      <c r="Z1142" s="35"/>
      <c r="AA1142" s="35"/>
      <c r="AB1142" s="35"/>
      <c r="AC1142" s="35"/>
      <c r="AD1142" s="35"/>
      <c r="AE1142" s="35"/>
      <c r="AF1142" s="35"/>
      <c r="AG1142" s="35"/>
    </row>
    <row r="1143" spans="1:33" ht="15.6" customHeight="1" outlineLevel="1">
      <c r="A1143" s="56" t="str">
        <f>IF(OR(C1143="",D1143=""),"",$D$3&amp;"_"&amp;ROW()-13-COUNTBLANK($D$14:D1143))</f>
        <v/>
      </c>
      <c r="B1143" s="187" t="s">
        <v>456</v>
      </c>
      <c r="C1143" s="187"/>
      <c r="D1143" s="187"/>
      <c r="E1143" s="187"/>
      <c r="F1143" s="187"/>
      <c r="G1143" s="187"/>
      <c r="H1143" s="188"/>
      <c r="I1143" s="188"/>
      <c r="J1143" s="188"/>
      <c r="K1143" s="188"/>
      <c r="L1143" s="188"/>
      <c r="M1143" s="188"/>
      <c r="N1143" s="188"/>
      <c r="O1143" s="188"/>
      <c r="P1143" s="188"/>
      <c r="Q1143" s="187"/>
      <c r="R1143" s="187"/>
      <c r="S1143" s="187"/>
      <c r="T1143" s="45"/>
      <c r="U1143" s="45"/>
      <c r="V1143" s="45"/>
      <c r="W1143" s="45"/>
      <c r="X1143" s="45"/>
      <c r="Y1143" s="45"/>
      <c r="Z1143" s="45"/>
      <c r="AA1143" s="45"/>
      <c r="AB1143" s="45"/>
      <c r="AC1143" s="45"/>
      <c r="AD1143" s="45"/>
      <c r="AE1143" s="45"/>
      <c r="AF1143" s="45"/>
      <c r="AG1143" s="45"/>
    </row>
    <row r="1144" spans="1:33" ht="90" outlineLevel="1">
      <c r="A1144" s="56" t="str">
        <f>IF(OR(C1144="",D1144=""),"",$D$3&amp;"_"&amp;ROW()-13-COUNTBLANK($D$14:D1144))</f>
        <v>TLTS_959</v>
      </c>
      <c r="B1144" s="57" t="s">
        <v>227</v>
      </c>
      <c r="C1144" s="57" t="s">
        <v>554</v>
      </c>
      <c r="D1144" s="57" t="s">
        <v>454</v>
      </c>
      <c r="E1144" s="18" t="s">
        <v>212</v>
      </c>
      <c r="F1144" s="18"/>
      <c r="G1144" s="18"/>
      <c r="H1144" s="18"/>
      <c r="I1144" s="18"/>
      <c r="J1144" s="18"/>
      <c r="K1144" s="18"/>
      <c r="L1144" s="18"/>
      <c r="M1144" s="18"/>
      <c r="N1144" s="18"/>
      <c r="O1144" s="18"/>
      <c r="P1144" s="18"/>
      <c r="Q1144" s="55" t="str">
        <f t="shared" ref="Q1144:Q1147" si="152">IF(OR(IF(G1144="",IF(F1144="",IF(E1144="","",E1144),F1144),G1144)="F",IF(J1144="",IF(I1144="",IF(H1144="","",H1144),I1144),J1144)="F",IF(M1144="",IF(L1144="",IF(K1144="","",K1144),L1144),M1144)="F",IF(P1144="",IF(O1144="",IF(N1144="","",N1144),O1144),P1144)="F")=TRUE,"F",IF(OR(IF(G1144="",IF(F1144="",IF(E1144="","",E1144),F1144),G1144)="PE",IF(J1144="",IF(I1144="",IF(H1144="","",H1144),I1144),J1144)="PE",IF(M1144="",IF(L1144="",IF(K1144="","",K1144),L1144),M1144)="PE",IF(P1144="",IF(O1144="",IF(N1144="","",N1144),O1144),P1144)="PE")=TRUE,"PE",IF(AND(IF(G1144="",IF(F1144="",IF(E1144="","",E1144),F1144),G1144)="",IF(J1144="",IF(I1144="",IF(H1144="","",H1144),I1144),J1144)="",IF(M1144="",IF(L1144="",IF(K1144="","",K1144),L1144),M1144)="",IF(P1144="",IF(O1144="",IF(N1144="","",N1144),O1144),P1144)="")=TRUE,"","P")))</f>
        <v>P</v>
      </c>
      <c r="R1144" s="67"/>
      <c r="S1144" s="67"/>
      <c r="Z1144" s="35"/>
      <c r="AA1144" s="35"/>
      <c r="AB1144" s="35"/>
      <c r="AC1144" s="35"/>
      <c r="AD1144" s="35"/>
      <c r="AE1144" s="35"/>
      <c r="AF1144" s="35"/>
      <c r="AG1144" s="35"/>
    </row>
    <row r="1145" spans="1:33" ht="75" outlineLevel="1">
      <c r="A1145" s="56" t="str">
        <f>IF(OR(C1145="",D1145=""),"",$D$3&amp;"_"&amp;ROW()-13-COUNTBLANK($D$14:D1145))</f>
        <v>TLTS_960</v>
      </c>
      <c r="B1145" s="57" t="s">
        <v>228</v>
      </c>
      <c r="C1145" s="57" t="s">
        <v>555</v>
      </c>
      <c r="D1145" s="57" t="s">
        <v>455</v>
      </c>
      <c r="E1145" s="18" t="s">
        <v>212</v>
      </c>
      <c r="F1145" s="18"/>
      <c r="G1145" s="18"/>
      <c r="H1145" s="18"/>
      <c r="I1145" s="18"/>
      <c r="J1145" s="18"/>
      <c r="K1145" s="18"/>
      <c r="L1145" s="18"/>
      <c r="M1145" s="18"/>
      <c r="N1145" s="18"/>
      <c r="O1145" s="18"/>
      <c r="P1145" s="18"/>
      <c r="Q1145" s="55" t="str">
        <f t="shared" si="152"/>
        <v>P</v>
      </c>
      <c r="R1145" s="67"/>
      <c r="S1145" s="67"/>
      <c r="Z1145" s="35"/>
      <c r="AA1145" s="35"/>
      <c r="AB1145" s="35"/>
      <c r="AC1145" s="35"/>
      <c r="AD1145" s="35"/>
      <c r="AE1145" s="35"/>
      <c r="AF1145" s="35"/>
      <c r="AG1145" s="35"/>
    </row>
    <row r="1146" spans="1:33" ht="30" outlineLevel="1">
      <c r="A1146" s="56" t="str">
        <f>IF(OR(C1146="",D1146=""),"",$D$3&amp;"_"&amp;ROW()-13-COUNTBLANK($D$14:D1146))</f>
        <v>TLTS_961</v>
      </c>
      <c r="B1146" s="57" t="s">
        <v>229</v>
      </c>
      <c r="C1146" s="57" t="s">
        <v>556</v>
      </c>
      <c r="D1146" s="57" t="s">
        <v>230</v>
      </c>
      <c r="E1146" s="18" t="s">
        <v>212</v>
      </c>
      <c r="F1146" s="18"/>
      <c r="G1146" s="18"/>
      <c r="H1146" s="18"/>
      <c r="I1146" s="18"/>
      <c r="J1146" s="18"/>
      <c r="K1146" s="18"/>
      <c r="L1146" s="18"/>
      <c r="M1146" s="18"/>
      <c r="N1146" s="18"/>
      <c r="O1146" s="18"/>
      <c r="P1146" s="18"/>
      <c r="Q1146" s="55" t="str">
        <f t="shared" si="152"/>
        <v>P</v>
      </c>
      <c r="R1146" s="67"/>
      <c r="S1146" s="67"/>
      <c r="Z1146" s="35"/>
      <c r="AA1146" s="35"/>
      <c r="AB1146" s="35"/>
      <c r="AC1146" s="35"/>
      <c r="AD1146" s="35"/>
      <c r="AE1146" s="35"/>
      <c r="AF1146" s="35"/>
      <c r="AG1146" s="35"/>
    </row>
    <row r="1147" spans="1:33" ht="30" outlineLevel="1">
      <c r="A1147" s="56" t="str">
        <f>IF(OR(C1147="",D1147=""),"",$D$3&amp;"_"&amp;ROW()-13-COUNTBLANK($D$14:D1147))</f>
        <v>TLTS_962</v>
      </c>
      <c r="B1147" s="57" t="s">
        <v>231</v>
      </c>
      <c r="C1147" s="57" t="s">
        <v>557</v>
      </c>
      <c r="D1147" s="57" t="s">
        <v>232</v>
      </c>
      <c r="E1147" s="18" t="s">
        <v>212</v>
      </c>
      <c r="F1147" s="18"/>
      <c r="G1147" s="18"/>
      <c r="H1147" s="18"/>
      <c r="I1147" s="18"/>
      <c r="J1147" s="18"/>
      <c r="K1147" s="18"/>
      <c r="L1147" s="18"/>
      <c r="M1147" s="18"/>
      <c r="N1147" s="18"/>
      <c r="O1147" s="18"/>
      <c r="P1147" s="18"/>
      <c r="Q1147" s="55" t="str">
        <f t="shared" si="152"/>
        <v>P</v>
      </c>
      <c r="R1147" s="67"/>
      <c r="S1147" s="67"/>
      <c r="Z1147" s="35"/>
      <c r="AA1147" s="35"/>
      <c r="AB1147" s="35"/>
      <c r="AC1147" s="35"/>
      <c r="AD1147" s="35"/>
      <c r="AE1147" s="35"/>
      <c r="AF1147" s="35"/>
      <c r="AG1147" s="35"/>
    </row>
    <row r="1148" spans="1:33" ht="15.6" customHeight="1" outlineLevel="1">
      <c r="A1148" s="56" t="str">
        <f>IF(OR(C1148="",D1148=""),"",$D$3&amp;"_"&amp;ROW()-13-COUNTBLANK($D$14:D1148))</f>
        <v/>
      </c>
      <c r="B1148" s="187" t="s">
        <v>616</v>
      </c>
      <c r="C1148" s="187"/>
      <c r="D1148" s="187"/>
      <c r="E1148" s="187"/>
      <c r="F1148" s="187"/>
      <c r="G1148" s="187"/>
      <c r="H1148" s="188"/>
      <c r="I1148" s="188"/>
      <c r="J1148" s="188"/>
      <c r="K1148" s="188"/>
      <c r="L1148" s="188"/>
      <c r="M1148" s="188"/>
      <c r="N1148" s="188"/>
      <c r="O1148" s="188"/>
      <c r="P1148" s="188"/>
      <c r="Q1148" s="187"/>
      <c r="R1148" s="187"/>
      <c r="S1148" s="187"/>
      <c r="T1148" s="45"/>
      <c r="U1148" s="45"/>
      <c r="V1148" s="45"/>
      <c r="W1148" s="45"/>
      <c r="X1148" s="45"/>
      <c r="Y1148" s="45"/>
      <c r="Z1148" s="45"/>
      <c r="AA1148" s="45"/>
      <c r="AB1148" s="45"/>
      <c r="AC1148" s="45"/>
      <c r="AD1148" s="45"/>
      <c r="AE1148" s="45"/>
      <c r="AF1148" s="45"/>
      <c r="AG1148" s="45"/>
    </row>
    <row r="1149" spans="1:33" s="48" customFormat="1" ht="30" outlineLevel="1">
      <c r="A1149" s="56" t="str">
        <f>IF(OR(C1149="",D1149=""),"",$D$3&amp;"_"&amp;ROW()-13-COUNTBLANK($D$14:D1149))</f>
        <v>TLTS_963</v>
      </c>
      <c r="B1149" s="57" t="s">
        <v>184</v>
      </c>
      <c r="C1149" s="57" t="s">
        <v>558</v>
      </c>
      <c r="D1149" s="16" t="s">
        <v>468</v>
      </c>
      <c r="E1149" s="18" t="s">
        <v>212</v>
      </c>
      <c r="F1149" s="60"/>
      <c r="G1149" s="60"/>
      <c r="H1149" s="60"/>
      <c r="I1149" s="60"/>
      <c r="J1149" s="60"/>
      <c r="K1149" s="60"/>
      <c r="L1149" s="60"/>
      <c r="M1149" s="60"/>
      <c r="N1149" s="60"/>
      <c r="O1149" s="60"/>
      <c r="P1149" s="60"/>
      <c r="Q1149" s="73" t="str">
        <f t="shared" ref="Q1149:Q1158" si="153">IF(OR(IF(G1149="",IF(F1149="",IF(E1149="","",E1149),F1149),G1149)="F",IF(J1149="",IF(I1149="",IF(H1149="","",H1149),I1149),J1149)="F",IF(M1149="",IF(L1149="",IF(K1149="","",K1149),L1149),M1149)="F",IF(P1149="",IF(O1149="",IF(N1149="","",N1149),O1149),P1149)="F")=TRUE,"F",IF(OR(IF(G1149="",IF(F1149="",IF(E1149="","",E1149),F1149),G1149)="PE",IF(J1149="",IF(I1149="",IF(H1149="","",H1149),I1149),J1149)="PE",IF(M1149="",IF(L1149="",IF(K1149="","",K1149),L1149),M1149)="PE",IF(P1149="",IF(O1149="",IF(N1149="","",N1149),O1149),P1149)="PE")=TRUE,"PE",IF(AND(IF(G1149="",IF(F1149="",IF(E1149="","",E1149),F1149),G1149)="",IF(J1149="",IF(I1149="",IF(H1149="","",H1149),I1149),J1149)="",IF(M1149="",IF(L1149="",IF(K1149="","",K1149),L1149),M1149)="",IF(P1149="",IF(O1149="",IF(N1149="","",N1149),O1149),P1149)="")=TRUE,"","P")))</f>
        <v>P</v>
      </c>
      <c r="R1149" s="74"/>
      <c r="S1149" s="74"/>
    </row>
    <row r="1150" spans="1:33" s="48" customFormat="1" ht="60" outlineLevel="1">
      <c r="A1150" s="56" t="str">
        <f>IF(OR(C1150="",D1150=""),"",$D$3&amp;"_"&amp;ROW()-13-COUNTBLANK($D$14:D1150))</f>
        <v>TLTS_964</v>
      </c>
      <c r="B1150" s="57" t="s">
        <v>185</v>
      </c>
      <c r="C1150" s="57" t="s">
        <v>559</v>
      </c>
      <c r="D1150" s="57" t="s">
        <v>617</v>
      </c>
      <c r="E1150" s="18" t="s">
        <v>212</v>
      </c>
      <c r="F1150" s="60"/>
      <c r="G1150" s="60"/>
      <c r="H1150" s="60"/>
      <c r="I1150" s="60"/>
      <c r="J1150" s="60"/>
      <c r="K1150" s="60"/>
      <c r="L1150" s="60"/>
      <c r="M1150" s="60"/>
      <c r="N1150" s="60"/>
      <c r="O1150" s="60"/>
      <c r="P1150" s="60"/>
      <c r="Q1150" s="73" t="str">
        <f t="shared" si="153"/>
        <v>P</v>
      </c>
      <c r="R1150" s="74"/>
      <c r="S1150" s="74"/>
    </row>
    <row r="1151" spans="1:33" s="48" customFormat="1" ht="60" outlineLevel="1">
      <c r="A1151" s="56" t="str">
        <f>IF(OR(C1151="",D1151=""),"",$D$3&amp;"_"&amp;ROW()-13-COUNTBLANK($D$14:D1151))</f>
        <v>TLTS_965</v>
      </c>
      <c r="B1151" s="57" t="s">
        <v>186</v>
      </c>
      <c r="C1151" s="57" t="s">
        <v>560</v>
      </c>
      <c r="D1151" s="57" t="s">
        <v>470</v>
      </c>
      <c r="E1151" s="18" t="s">
        <v>212</v>
      </c>
      <c r="F1151" s="60"/>
      <c r="G1151" s="60"/>
      <c r="H1151" s="60"/>
      <c r="I1151" s="60"/>
      <c r="J1151" s="60"/>
      <c r="K1151" s="60"/>
      <c r="L1151" s="60"/>
      <c r="M1151" s="60"/>
      <c r="N1151" s="60"/>
      <c r="O1151" s="60"/>
      <c r="P1151" s="60"/>
      <c r="Q1151" s="73" t="str">
        <f t="shared" si="153"/>
        <v>P</v>
      </c>
      <c r="R1151" s="74"/>
      <c r="S1151" s="74"/>
    </row>
    <row r="1152" spans="1:33" s="48" customFormat="1" ht="45" outlineLevel="1">
      <c r="A1152" s="56" t="str">
        <f>IF(OR(C1152="",D1152=""),"",$D$3&amp;"_"&amp;ROW()-13-COUNTBLANK($D$14:D1152))</f>
        <v>TLTS_966</v>
      </c>
      <c r="B1152" s="57" t="s">
        <v>187</v>
      </c>
      <c r="C1152" s="57" t="s">
        <v>561</v>
      </c>
      <c r="D1152" s="57" t="s">
        <v>562</v>
      </c>
      <c r="E1152" s="18" t="s">
        <v>212</v>
      </c>
      <c r="F1152" s="60"/>
      <c r="G1152" s="60"/>
      <c r="H1152" s="60"/>
      <c r="I1152" s="60"/>
      <c r="J1152" s="60"/>
      <c r="K1152" s="60"/>
      <c r="L1152" s="60"/>
      <c r="M1152" s="60"/>
      <c r="N1152" s="60"/>
      <c r="O1152" s="60"/>
      <c r="P1152" s="60"/>
      <c r="Q1152" s="73" t="str">
        <f t="shared" si="153"/>
        <v>P</v>
      </c>
      <c r="R1152" s="74"/>
      <c r="S1152" s="74"/>
    </row>
    <row r="1153" spans="1:21" s="48" customFormat="1" ht="75" outlineLevel="1">
      <c r="A1153" s="56" t="str">
        <f>IF(OR(C1153="",D1153=""),"",$D$3&amp;"_"&amp;ROW()-13-COUNTBLANK($D$14:D1153))</f>
        <v>TLTS_967</v>
      </c>
      <c r="B1153" s="75" t="s">
        <v>71</v>
      </c>
      <c r="C1153" s="76" t="s">
        <v>563</v>
      </c>
      <c r="D1153" s="57" t="s">
        <v>476</v>
      </c>
      <c r="E1153" s="18"/>
      <c r="F1153" s="60"/>
      <c r="G1153" s="60"/>
      <c r="H1153" s="60"/>
      <c r="I1153" s="60"/>
      <c r="J1153" s="60"/>
      <c r="K1153" s="60"/>
      <c r="L1153" s="60"/>
      <c r="M1153" s="60"/>
      <c r="N1153" s="60"/>
      <c r="O1153" s="60"/>
      <c r="P1153" s="60"/>
      <c r="Q1153" s="73" t="str">
        <f t="shared" si="153"/>
        <v/>
      </c>
      <c r="R1153" s="77"/>
      <c r="S1153" s="65"/>
    </row>
    <row r="1154" spans="1:21" s="48" customFormat="1" ht="75" outlineLevel="1">
      <c r="A1154" s="56" t="str">
        <f>IF(OR(C1154="",D1154=""),"",$D$3&amp;"_"&amp;ROW()-13-COUNTBLANK($D$14:D1154))</f>
        <v>TLTS_968</v>
      </c>
      <c r="B1154" s="75" t="s">
        <v>60</v>
      </c>
      <c r="C1154" s="76" t="s">
        <v>564</v>
      </c>
      <c r="D1154" s="57" t="s">
        <v>476</v>
      </c>
      <c r="E1154" s="18"/>
      <c r="F1154" s="60"/>
      <c r="G1154" s="60"/>
      <c r="H1154" s="60"/>
      <c r="I1154" s="60"/>
      <c r="J1154" s="60"/>
      <c r="K1154" s="60"/>
      <c r="L1154" s="60"/>
      <c r="M1154" s="60"/>
      <c r="N1154" s="60"/>
      <c r="O1154" s="60"/>
      <c r="P1154" s="60"/>
      <c r="Q1154" s="73" t="str">
        <f t="shared" si="153"/>
        <v/>
      </c>
      <c r="R1154" s="77"/>
      <c r="S1154" s="65"/>
    </row>
    <row r="1155" spans="1:21" s="48" customFormat="1" ht="60" outlineLevel="1">
      <c r="A1155" s="56" t="str">
        <f>IF(OR(C1155="",D1155=""),"",$D$3&amp;"_"&amp;ROW()-13-COUNTBLANK($D$14:D1155))</f>
        <v>TLTS_969</v>
      </c>
      <c r="B1155" s="75" t="s">
        <v>61</v>
      </c>
      <c r="C1155" s="76" t="s">
        <v>565</v>
      </c>
      <c r="D1155" s="57" t="s">
        <v>566</v>
      </c>
      <c r="E1155" s="18"/>
      <c r="F1155" s="60"/>
      <c r="G1155" s="60"/>
      <c r="H1155" s="60"/>
      <c r="I1155" s="60"/>
      <c r="J1155" s="60"/>
      <c r="K1155" s="60"/>
      <c r="L1155" s="60"/>
      <c r="M1155" s="60"/>
      <c r="N1155" s="60"/>
      <c r="O1155" s="60"/>
      <c r="P1155" s="60"/>
      <c r="Q1155" s="73" t="str">
        <f t="shared" si="153"/>
        <v/>
      </c>
      <c r="R1155" s="65"/>
      <c r="S1155" s="65"/>
    </row>
    <row r="1156" spans="1:21" s="48" customFormat="1" ht="30" outlineLevel="1">
      <c r="A1156" s="56" t="str">
        <f>IF(OR(C1156="",D1156=""),"",$D$3&amp;"_"&amp;ROW()-13-COUNTBLANK($D$14:D1156))</f>
        <v>TLTS_970</v>
      </c>
      <c r="B1156" s="174" t="s">
        <v>70</v>
      </c>
      <c r="C1156" s="78" t="s">
        <v>567</v>
      </c>
      <c r="D1156" s="79" t="s">
        <v>188</v>
      </c>
      <c r="E1156" s="18"/>
      <c r="F1156" s="60"/>
      <c r="G1156" s="60"/>
      <c r="H1156" s="60"/>
      <c r="I1156" s="60"/>
      <c r="J1156" s="60"/>
      <c r="K1156" s="60"/>
      <c r="L1156" s="60"/>
      <c r="M1156" s="60"/>
      <c r="N1156" s="60"/>
      <c r="O1156" s="60"/>
      <c r="P1156" s="60"/>
      <c r="Q1156" s="73" t="str">
        <f t="shared" si="153"/>
        <v/>
      </c>
      <c r="R1156" s="77"/>
      <c r="S1156" s="65"/>
    </row>
    <row r="1157" spans="1:21" s="48" customFormat="1" ht="60" outlineLevel="1">
      <c r="A1157" s="56" t="str">
        <f>IF(OR(C1157="",D1157=""),"",$D$3&amp;"_"&amp;ROW()-13-COUNTBLANK($D$14:D1157))</f>
        <v>TLTS_971</v>
      </c>
      <c r="B1157" s="175"/>
      <c r="C1157" s="76" t="s">
        <v>568</v>
      </c>
      <c r="D1157" s="57" t="s">
        <v>566</v>
      </c>
      <c r="E1157" s="18"/>
      <c r="F1157" s="60"/>
      <c r="G1157" s="60"/>
      <c r="H1157" s="60"/>
      <c r="I1157" s="60"/>
      <c r="J1157" s="60"/>
      <c r="K1157" s="60"/>
      <c r="L1157" s="60"/>
      <c r="M1157" s="60"/>
      <c r="N1157" s="60"/>
      <c r="O1157" s="60"/>
      <c r="P1157" s="60"/>
      <c r="Q1157" s="73" t="str">
        <f t="shared" si="153"/>
        <v/>
      </c>
      <c r="R1157" s="74"/>
      <c r="S1157" s="74"/>
    </row>
    <row r="1158" spans="1:21" s="48" customFormat="1" ht="75" outlineLevel="1">
      <c r="A1158" s="56" t="str">
        <f>IF(OR(C1158="",D1158=""),"",$D$3&amp;"_"&amp;ROW()-13-COUNTBLANK($D$14:D1158))</f>
        <v>TLTS_972</v>
      </c>
      <c r="B1158" s="75" t="s">
        <v>355</v>
      </c>
      <c r="C1158" s="76" t="s">
        <v>569</v>
      </c>
      <c r="D1158" s="57" t="s">
        <v>566</v>
      </c>
      <c r="E1158" s="18" t="s">
        <v>212</v>
      </c>
      <c r="F1158" s="60"/>
      <c r="G1158" s="60"/>
      <c r="H1158" s="60"/>
      <c r="I1158" s="60"/>
      <c r="J1158" s="60"/>
      <c r="K1158" s="60"/>
      <c r="L1158" s="60"/>
      <c r="M1158" s="60"/>
      <c r="N1158" s="60"/>
      <c r="O1158" s="60"/>
      <c r="P1158" s="60"/>
      <c r="Q1158" s="73" t="str">
        <f t="shared" si="153"/>
        <v>P</v>
      </c>
      <c r="R1158" s="74"/>
      <c r="S1158" s="74"/>
    </row>
    <row r="1159" spans="1:21" s="92" customFormat="1" ht="15.75" outlineLevel="1">
      <c r="A1159" s="56" t="str">
        <f>IF(OR(C1159="",D1159=""),"",$D$3&amp;"_"&amp;ROW()-13-COUNTBLANK($D$14:D1159))</f>
        <v/>
      </c>
      <c r="B1159" s="183" t="s">
        <v>631</v>
      </c>
      <c r="C1159" s="184"/>
      <c r="D1159" s="184"/>
      <c r="E1159" s="184"/>
      <c r="F1159" s="184"/>
      <c r="G1159" s="184"/>
      <c r="H1159" s="185"/>
      <c r="I1159" s="185"/>
      <c r="J1159" s="185"/>
      <c r="K1159" s="185"/>
      <c r="L1159" s="185"/>
      <c r="M1159" s="185"/>
      <c r="N1159" s="185"/>
      <c r="O1159" s="185"/>
      <c r="P1159" s="185"/>
      <c r="Q1159" s="184"/>
      <c r="R1159" s="184"/>
      <c r="S1159" s="186"/>
    </row>
    <row r="1160" spans="1:21" s="92" customFormat="1" ht="30" outlineLevel="1">
      <c r="A1160" s="56" t="str">
        <f>IF(OR(C1160="",D1160=""),"",$D$3&amp;"_"&amp;ROW()-13-COUNTBLANK($D$14:D1160))</f>
        <v>TLTS_973</v>
      </c>
      <c r="B1160" s="97" t="s">
        <v>64</v>
      </c>
      <c r="C1160" s="158" t="s">
        <v>632</v>
      </c>
      <c r="D1160" s="91" t="s">
        <v>642</v>
      </c>
      <c r="E1160" s="81" t="s">
        <v>212</v>
      </c>
      <c r="F1160" s="88"/>
      <c r="G1160" s="88"/>
      <c r="H1160" s="88"/>
      <c r="I1160" s="88"/>
      <c r="J1160" s="88"/>
      <c r="K1160" s="88"/>
      <c r="L1160" s="88"/>
      <c r="M1160" s="88"/>
      <c r="N1160" s="88"/>
      <c r="O1160" s="88"/>
      <c r="P1160" s="88"/>
      <c r="Q1160" s="89" t="str">
        <f t="shared" ref="Q1160:Q1170" si="154">IF(OR(IF(G1160="",IF(F1160="",IF(E1160="","",E1160),F1160),G1160)="F",IF(J1160="",IF(I1160="",IF(H1160="","",H1160),I1160),J1160)="F",IF(M1160="",IF(L1160="",IF(K1160="","",K1160),L1160),M1160)="F",IF(P1160="",IF(O1160="",IF(N1160="","",N1160),O1160),P1160)="F")=TRUE,"F",IF(OR(IF(G1160="",IF(F1160="",IF(E1160="","",E1160),F1160),G1160)="PE",IF(J1160="",IF(I1160="",IF(H1160="","",H1160),I1160),J1160)="PE",IF(M1160="",IF(L1160="",IF(K1160="","",K1160),L1160),M1160)="PE",IF(P1160="",IF(O1160="",IF(N1160="","",N1160),O1160),P1160)="PE")=TRUE,"PE",IF(AND(IF(G1160="",IF(F1160="",IF(E1160="","",E1160),F1160),G1160)="",IF(J1160="",IF(I1160="",IF(H1160="","",H1160),I1160),J1160)="",IF(M1160="",IF(L1160="",IF(K1160="","",K1160),L1160),M1160)="",IF(P1160="",IF(O1160="",IF(N1160="","",N1160),O1160),P1160)="")=TRUE,"","P")))</f>
        <v>P</v>
      </c>
      <c r="R1160" s="90"/>
      <c r="S1160" s="90"/>
    </row>
    <row r="1161" spans="1:21" s="92" customFormat="1" ht="30" outlineLevel="1">
      <c r="A1161" s="56" t="str">
        <f>IF(OR(C1161="",D1161=""),"",$D$3&amp;"_"&amp;ROW()-13-COUNTBLANK($D$14:D1161))</f>
        <v>TLTS_974</v>
      </c>
      <c r="B1161" s="149" t="s">
        <v>618</v>
      </c>
      <c r="C1161" s="150" t="s">
        <v>643</v>
      </c>
      <c r="D1161" s="142" t="s">
        <v>644</v>
      </c>
      <c r="E1161" s="81" t="s">
        <v>212</v>
      </c>
      <c r="F1161" s="88"/>
      <c r="G1161" s="88"/>
      <c r="H1161" s="88"/>
      <c r="I1161" s="88"/>
      <c r="J1161" s="88"/>
      <c r="K1161" s="88"/>
      <c r="L1161" s="88"/>
      <c r="M1161" s="88"/>
      <c r="N1161" s="88"/>
      <c r="O1161" s="88"/>
      <c r="P1161" s="88"/>
      <c r="Q1161" s="89" t="str">
        <f t="shared" si="154"/>
        <v>P</v>
      </c>
      <c r="R1161" s="90"/>
      <c r="S1161" s="90"/>
    </row>
    <row r="1162" spans="1:21" s="85" customFormat="1" ht="45" outlineLevel="1">
      <c r="A1162" s="56" t="str">
        <f>IF(OR(C1162="",D1162=""),"",$D$3&amp;"_"&amp;ROW()-13-COUNTBLANK($D$14:D1162))</f>
        <v>TLTS_975</v>
      </c>
      <c r="B1162" s="87" t="s">
        <v>619</v>
      </c>
      <c r="C1162" s="93" t="s">
        <v>633</v>
      </c>
      <c r="D1162" s="87" t="s">
        <v>620</v>
      </c>
      <c r="E1162" s="81" t="s">
        <v>212</v>
      </c>
      <c r="F1162" s="81"/>
      <c r="G1162" s="81"/>
      <c r="H1162" s="82"/>
      <c r="I1162" s="82"/>
      <c r="J1162" s="82"/>
      <c r="K1162" s="82"/>
      <c r="L1162" s="82"/>
      <c r="M1162" s="82"/>
      <c r="N1162" s="82"/>
      <c r="O1162" s="82"/>
      <c r="P1162" s="82"/>
      <c r="Q1162" s="83" t="str">
        <f t="shared" si="154"/>
        <v>P</v>
      </c>
      <c r="R1162" s="100"/>
      <c r="S1162" s="151"/>
      <c r="T1162" s="108"/>
      <c r="U1162" s="108"/>
    </row>
    <row r="1163" spans="1:21" s="85" customFormat="1" ht="45" outlineLevel="1">
      <c r="A1163" s="56" t="str">
        <f>IF(OR(C1163="",D1163=""),"",$D$3&amp;"_"&amp;ROW()-13-COUNTBLANK($D$14:D1163))</f>
        <v>TLTS_976</v>
      </c>
      <c r="B1163" s="87" t="s">
        <v>621</v>
      </c>
      <c r="C1163" s="93" t="s">
        <v>634</v>
      </c>
      <c r="D1163" s="87" t="s">
        <v>622</v>
      </c>
      <c r="E1163" s="81" t="s">
        <v>212</v>
      </c>
      <c r="F1163" s="81"/>
      <c r="G1163" s="81"/>
      <c r="H1163" s="82"/>
      <c r="I1163" s="82"/>
      <c r="J1163" s="82"/>
      <c r="K1163" s="82"/>
      <c r="L1163" s="82"/>
      <c r="M1163" s="82"/>
      <c r="N1163" s="82"/>
      <c r="O1163" s="82"/>
      <c r="P1163" s="82"/>
      <c r="Q1163" s="83" t="str">
        <f t="shared" si="154"/>
        <v>P</v>
      </c>
      <c r="R1163" s="100"/>
      <c r="S1163" s="151"/>
      <c r="T1163" s="108"/>
      <c r="U1163" s="108"/>
    </row>
    <row r="1164" spans="1:21" s="85" customFormat="1" ht="75" outlineLevel="1">
      <c r="A1164" s="56" t="str">
        <f>IF(OR(C1164="",D1164=""),"",$D$3&amp;"_"&amp;ROW()-13-COUNTBLANK($D$14:D1164))</f>
        <v>TLTS_977</v>
      </c>
      <c r="B1164" s="147" t="s">
        <v>623</v>
      </c>
      <c r="C1164" s="94" t="s">
        <v>635</v>
      </c>
      <c r="D1164" s="87" t="s">
        <v>622</v>
      </c>
      <c r="E1164" s="81" t="s">
        <v>212</v>
      </c>
      <c r="F1164" s="81"/>
      <c r="G1164" s="81"/>
      <c r="H1164" s="82"/>
      <c r="I1164" s="82"/>
      <c r="J1164" s="82"/>
      <c r="K1164" s="82"/>
      <c r="L1164" s="82"/>
      <c r="M1164" s="82"/>
      <c r="N1164" s="82"/>
      <c r="O1164" s="82"/>
      <c r="P1164" s="82"/>
      <c r="Q1164" s="83" t="str">
        <f t="shared" si="154"/>
        <v>P</v>
      </c>
      <c r="R1164" s="152"/>
      <c r="S1164" s="152"/>
    </row>
    <row r="1165" spans="1:21" s="92" customFormat="1" ht="30" outlineLevel="1">
      <c r="A1165" s="56" t="str">
        <f>IF(OR(C1165="",D1165=""),"",$D$3&amp;"_"&amp;ROW()-13-COUNTBLANK($D$14:D1165))</f>
        <v>TLTS_978</v>
      </c>
      <c r="B1165" s="142" t="s">
        <v>624</v>
      </c>
      <c r="C1165" s="98" t="s">
        <v>636</v>
      </c>
      <c r="D1165" s="96" t="s">
        <v>622</v>
      </c>
      <c r="E1165" s="81" t="s">
        <v>212</v>
      </c>
      <c r="F1165" s="81"/>
      <c r="G1165" s="81"/>
      <c r="H1165" s="88"/>
      <c r="I1165" s="88"/>
      <c r="J1165" s="88"/>
      <c r="K1165" s="88"/>
      <c r="L1165" s="88"/>
      <c r="M1165" s="88"/>
      <c r="N1165" s="88"/>
      <c r="O1165" s="88"/>
      <c r="P1165" s="88"/>
      <c r="Q1165" s="89" t="str">
        <f t="shared" si="154"/>
        <v>P</v>
      </c>
      <c r="R1165" s="153"/>
      <c r="S1165" s="154"/>
    </row>
    <row r="1166" spans="1:21" s="85" customFormat="1" ht="30" outlineLevel="1">
      <c r="A1166" s="56" t="str">
        <f>IF(OR(C1166="",D1166=""),"",$D$3&amp;"_"&amp;ROW()-13-COUNTBLANK($D$14:D1166))</f>
        <v>TLTS_979</v>
      </c>
      <c r="B1166" s="147" t="s">
        <v>625</v>
      </c>
      <c r="C1166" s="93" t="s">
        <v>637</v>
      </c>
      <c r="D1166" s="147" t="s">
        <v>147</v>
      </c>
      <c r="E1166" s="81" t="s">
        <v>212</v>
      </c>
      <c r="F1166" s="81"/>
      <c r="G1166" s="81"/>
      <c r="H1166" s="82"/>
      <c r="I1166" s="82"/>
      <c r="J1166" s="82"/>
      <c r="K1166" s="82"/>
      <c r="L1166" s="82"/>
      <c r="M1166" s="82"/>
      <c r="N1166" s="82"/>
      <c r="O1166" s="82"/>
      <c r="P1166" s="82"/>
      <c r="Q1166" s="83" t="str">
        <f t="shared" si="154"/>
        <v>P</v>
      </c>
      <c r="R1166" s="155"/>
      <c r="S1166" s="156"/>
      <c r="T1166" s="108"/>
      <c r="U1166" s="108"/>
    </row>
    <row r="1167" spans="1:21" s="85" customFormat="1" ht="45" outlineLevel="1">
      <c r="A1167" s="56" t="str">
        <f>IF(OR(C1167="",D1167=""),"",$D$3&amp;"_"&amp;ROW()-13-COUNTBLANK($D$14:D1167))</f>
        <v>TLTS_980</v>
      </c>
      <c r="B1167" s="87" t="s">
        <v>626</v>
      </c>
      <c r="C1167" s="93" t="s">
        <v>638</v>
      </c>
      <c r="D1167" s="80" t="s">
        <v>627</v>
      </c>
      <c r="E1167" s="81" t="s">
        <v>212</v>
      </c>
      <c r="F1167" s="81"/>
      <c r="G1167" s="81"/>
      <c r="H1167" s="82"/>
      <c r="I1167" s="82"/>
      <c r="J1167" s="82"/>
      <c r="K1167" s="82"/>
      <c r="L1167" s="82"/>
      <c r="M1167" s="82"/>
      <c r="N1167" s="82"/>
      <c r="O1167" s="82"/>
      <c r="P1167" s="82"/>
      <c r="Q1167" s="83" t="str">
        <f t="shared" si="154"/>
        <v>P</v>
      </c>
      <c r="R1167" s="100"/>
      <c r="S1167" s="151"/>
      <c r="T1167" s="108"/>
      <c r="U1167" s="108"/>
    </row>
    <row r="1168" spans="1:21" s="92" customFormat="1" ht="45" outlineLevel="1">
      <c r="A1168" s="56" t="str">
        <f>IF(OR(C1168="",D1168=""),"",$D$3&amp;"_"&amp;ROW()-13-COUNTBLANK($D$14:D1168))</f>
        <v>TLTS_981</v>
      </c>
      <c r="B1168" s="149" t="s">
        <v>185</v>
      </c>
      <c r="C1168" s="158" t="s">
        <v>639</v>
      </c>
      <c r="D1168" s="91" t="s">
        <v>645</v>
      </c>
      <c r="E1168" s="81" t="s">
        <v>212</v>
      </c>
      <c r="F1168" s="88"/>
      <c r="G1168" s="88"/>
      <c r="H1168" s="88"/>
      <c r="I1168" s="88"/>
      <c r="J1168" s="88"/>
      <c r="K1168" s="88"/>
      <c r="L1168" s="88"/>
      <c r="M1168" s="88"/>
      <c r="N1168" s="88"/>
      <c r="O1168" s="88"/>
      <c r="P1168" s="88"/>
      <c r="Q1168" s="89" t="str">
        <f t="shared" si="154"/>
        <v>P</v>
      </c>
      <c r="R1168" s="90"/>
      <c r="S1168" s="90"/>
    </row>
    <row r="1169" spans="1:33" s="92" customFormat="1" ht="60" outlineLevel="1">
      <c r="A1169" s="56" t="str">
        <f>IF(OR(C1169="",D1169=""),"",$D$3&amp;"_"&amp;ROW()-13-COUNTBLANK($D$14:D1169))</f>
        <v>TLTS_982</v>
      </c>
      <c r="B1169" s="142" t="s">
        <v>628</v>
      </c>
      <c r="C1169" s="98" t="s">
        <v>640</v>
      </c>
      <c r="D1169" s="97" t="s">
        <v>646</v>
      </c>
      <c r="E1169" s="81" t="s">
        <v>212</v>
      </c>
      <c r="F1169" s="88"/>
      <c r="G1169" s="88"/>
      <c r="H1169" s="88"/>
      <c r="I1169" s="88"/>
      <c r="J1169" s="88"/>
      <c r="K1169" s="88"/>
      <c r="L1169" s="88"/>
      <c r="M1169" s="88"/>
      <c r="N1169" s="88"/>
      <c r="O1169" s="88"/>
      <c r="P1169" s="88"/>
      <c r="Q1169" s="89" t="str">
        <f t="shared" si="154"/>
        <v>P</v>
      </c>
      <c r="R1169" s="157"/>
      <c r="S1169" s="90"/>
    </row>
    <row r="1170" spans="1:33" s="92" customFormat="1" ht="30" outlineLevel="1">
      <c r="A1170" s="56" t="str">
        <f>IF(OR(C1170="",D1170=""),"",$D$3&amp;"_"&amp;ROW()-13-COUNTBLANK($D$14:D1170))</f>
        <v>TLTS_983</v>
      </c>
      <c r="B1170" s="142" t="s">
        <v>629</v>
      </c>
      <c r="C1170" s="98" t="s">
        <v>641</v>
      </c>
      <c r="D1170" s="97" t="s">
        <v>630</v>
      </c>
      <c r="E1170" s="81" t="s">
        <v>212</v>
      </c>
      <c r="F1170" s="88"/>
      <c r="G1170" s="88"/>
      <c r="H1170" s="88"/>
      <c r="I1170" s="88"/>
      <c r="J1170" s="88"/>
      <c r="K1170" s="88"/>
      <c r="L1170" s="88"/>
      <c r="M1170" s="88"/>
      <c r="N1170" s="88"/>
      <c r="O1170" s="88"/>
      <c r="P1170" s="88"/>
      <c r="Q1170" s="89" t="str">
        <f t="shared" si="154"/>
        <v>P</v>
      </c>
      <c r="R1170" s="90"/>
      <c r="S1170" s="90"/>
    </row>
    <row r="1171" spans="1:33" ht="15.6" customHeight="1" outlineLevel="1">
      <c r="A1171" s="56" t="str">
        <f>IF(OR(C1171="",D1171=""),"",$D$3&amp;"_"&amp;ROW()-13-COUNTBLANK($D$14:D1171))</f>
        <v/>
      </c>
      <c r="B1171" s="187" t="s">
        <v>647</v>
      </c>
      <c r="C1171" s="187"/>
      <c r="D1171" s="187"/>
      <c r="E1171" s="187"/>
      <c r="F1171" s="187"/>
      <c r="G1171" s="187"/>
      <c r="H1171" s="188"/>
      <c r="I1171" s="188"/>
      <c r="J1171" s="188"/>
      <c r="K1171" s="188"/>
      <c r="L1171" s="188"/>
      <c r="M1171" s="188"/>
      <c r="N1171" s="188"/>
      <c r="O1171" s="188"/>
      <c r="P1171" s="188"/>
      <c r="Q1171" s="187"/>
      <c r="R1171" s="187"/>
      <c r="S1171" s="187"/>
      <c r="T1171" s="45"/>
      <c r="U1171" s="45"/>
      <c r="V1171" s="45"/>
      <c r="W1171" s="45"/>
      <c r="X1171" s="45"/>
      <c r="Y1171" s="45"/>
      <c r="Z1171" s="45"/>
      <c r="AA1171" s="45"/>
      <c r="AB1171" s="45"/>
      <c r="AC1171" s="45"/>
      <c r="AD1171" s="45"/>
      <c r="AE1171" s="45"/>
      <c r="AF1171" s="45"/>
      <c r="AG1171" s="45"/>
    </row>
    <row r="1172" spans="1:33" s="92" customFormat="1" ht="30" outlineLevel="1">
      <c r="A1172" s="56" t="str">
        <f>IF(OR(C1172="",D1172=""),"",$D$3&amp;"_"&amp;ROW()-13-COUNTBLANK($D$14:D1172))</f>
        <v>TLTS_984</v>
      </c>
      <c r="B1172" s="97" t="s">
        <v>64</v>
      </c>
      <c r="C1172" s="158" t="s">
        <v>632</v>
      </c>
      <c r="D1172" s="91" t="s">
        <v>648</v>
      </c>
      <c r="E1172" s="81" t="s">
        <v>212</v>
      </c>
      <c r="F1172" s="88"/>
      <c r="G1172" s="88"/>
      <c r="H1172" s="88"/>
      <c r="I1172" s="88"/>
      <c r="J1172" s="88"/>
      <c r="K1172" s="88"/>
      <c r="L1172" s="88"/>
      <c r="M1172" s="88"/>
      <c r="N1172" s="88"/>
      <c r="O1172" s="88"/>
      <c r="P1172" s="88"/>
      <c r="Q1172" s="89" t="str">
        <f t="shared" ref="Q1172:Q1182" si="155">IF(OR(IF(G1172="",IF(F1172="",IF(E1172="","",E1172),F1172),G1172)="F",IF(J1172="",IF(I1172="",IF(H1172="","",H1172),I1172),J1172)="F",IF(M1172="",IF(L1172="",IF(K1172="","",K1172),L1172),M1172)="F",IF(P1172="",IF(O1172="",IF(N1172="","",N1172),O1172),P1172)="F")=TRUE,"F",IF(OR(IF(G1172="",IF(F1172="",IF(E1172="","",E1172),F1172),G1172)="PE",IF(J1172="",IF(I1172="",IF(H1172="","",H1172),I1172),J1172)="PE",IF(M1172="",IF(L1172="",IF(K1172="","",K1172),L1172),M1172)="PE",IF(P1172="",IF(O1172="",IF(N1172="","",N1172),O1172),P1172)="PE")=TRUE,"PE",IF(AND(IF(G1172="",IF(F1172="",IF(E1172="","",E1172),F1172),G1172)="",IF(J1172="",IF(I1172="",IF(H1172="","",H1172),I1172),J1172)="",IF(M1172="",IF(L1172="",IF(K1172="","",K1172),L1172),M1172)="",IF(P1172="",IF(O1172="",IF(N1172="","",N1172),O1172),P1172)="")=TRUE,"","P")))</f>
        <v>P</v>
      </c>
      <c r="R1172" s="90"/>
      <c r="S1172" s="90"/>
    </row>
    <row r="1173" spans="1:33" s="92" customFormat="1" ht="30" outlineLevel="1">
      <c r="A1173" s="56" t="str">
        <f>IF(OR(C1173="",D1173=""),"",$D$3&amp;"_"&amp;ROW()-13-COUNTBLANK($D$14:D1173))</f>
        <v>TLTS_985</v>
      </c>
      <c r="B1173" s="149" t="s">
        <v>618</v>
      </c>
      <c r="C1173" s="150" t="s">
        <v>643</v>
      </c>
      <c r="D1173" s="142" t="s">
        <v>649</v>
      </c>
      <c r="E1173" s="81" t="s">
        <v>212</v>
      </c>
      <c r="F1173" s="88"/>
      <c r="G1173" s="88"/>
      <c r="H1173" s="88"/>
      <c r="I1173" s="88"/>
      <c r="J1173" s="88"/>
      <c r="K1173" s="88"/>
      <c r="L1173" s="88"/>
      <c r="M1173" s="88"/>
      <c r="N1173" s="88"/>
      <c r="O1173" s="88"/>
      <c r="P1173" s="88"/>
      <c r="Q1173" s="89" t="str">
        <f t="shared" si="155"/>
        <v>P</v>
      </c>
      <c r="R1173" s="90"/>
      <c r="S1173" s="90"/>
    </row>
    <row r="1174" spans="1:33" s="85" customFormat="1" ht="45" outlineLevel="1">
      <c r="A1174" s="56" t="str">
        <f>IF(OR(C1174="",D1174=""),"",$D$3&amp;"_"&amp;ROW()-13-COUNTBLANK($D$14:D1174))</f>
        <v>TLTS_986</v>
      </c>
      <c r="B1174" s="87" t="s">
        <v>619</v>
      </c>
      <c r="C1174" s="93" t="s">
        <v>633</v>
      </c>
      <c r="D1174" s="87" t="s">
        <v>620</v>
      </c>
      <c r="E1174" s="81" t="s">
        <v>212</v>
      </c>
      <c r="F1174" s="81"/>
      <c r="G1174" s="81"/>
      <c r="H1174" s="82"/>
      <c r="I1174" s="82"/>
      <c r="J1174" s="82"/>
      <c r="K1174" s="82"/>
      <c r="L1174" s="82"/>
      <c r="M1174" s="82"/>
      <c r="N1174" s="82"/>
      <c r="O1174" s="82"/>
      <c r="P1174" s="82"/>
      <c r="Q1174" s="83" t="str">
        <f t="shared" si="155"/>
        <v>P</v>
      </c>
      <c r="R1174" s="100"/>
      <c r="S1174" s="151"/>
      <c r="T1174" s="108"/>
      <c r="U1174" s="108"/>
    </row>
    <row r="1175" spans="1:33" s="85" customFormat="1" ht="45" outlineLevel="1">
      <c r="A1175" s="56" t="str">
        <f>IF(OR(C1175="",D1175=""),"",$D$3&amp;"_"&amp;ROW()-13-COUNTBLANK($D$14:D1175))</f>
        <v>TLTS_987</v>
      </c>
      <c r="B1175" s="87" t="s">
        <v>621</v>
      </c>
      <c r="C1175" s="93" t="s">
        <v>634</v>
      </c>
      <c r="D1175" s="87" t="s">
        <v>622</v>
      </c>
      <c r="E1175" s="81" t="s">
        <v>212</v>
      </c>
      <c r="F1175" s="81"/>
      <c r="G1175" s="81"/>
      <c r="H1175" s="82"/>
      <c r="I1175" s="82"/>
      <c r="J1175" s="82"/>
      <c r="K1175" s="82"/>
      <c r="L1175" s="82"/>
      <c r="M1175" s="82"/>
      <c r="N1175" s="82"/>
      <c r="O1175" s="82"/>
      <c r="P1175" s="82"/>
      <c r="Q1175" s="83" t="str">
        <f t="shared" si="155"/>
        <v>P</v>
      </c>
      <c r="R1175" s="100"/>
      <c r="S1175" s="151"/>
      <c r="T1175" s="108"/>
      <c r="U1175" s="108"/>
    </row>
    <row r="1176" spans="1:33" s="85" customFormat="1" ht="75" outlineLevel="1">
      <c r="A1176" s="56" t="str">
        <f>IF(OR(C1176="",D1176=""),"",$D$3&amp;"_"&amp;ROW()-13-COUNTBLANK($D$14:D1176))</f>
        <v>TLTS_988</v>
      </c>
      <c r="B1176" s="147" t="s">
        <v>623</v>
      </c>
      <c r="C1176" s="94" t="s">
        <v>635</v>
      </c>
      <c r="D1176" s="87" t="s">
        <v>622</v>
      </c>
      <c r="E1176" s="81" t="s">
        <v>212</v>
      </c>
      <c r="F1176" s="81"/>
      <c r="G1176" s="81"/>
      <c r="H1176" s="82"/>
      <c r="I1176" s="82"/>
      <c r="J1176" s="82"/>
      <c r="K1176" s="82"/>
      <c r="L1176" s="82"/>
      <c r="M1176" s="82"/>
      <c r="N1176" s="82"/>
      <c r="O1176" s="82"/>
      <c r="P1176" s="82"/>
      <c r="Q1176" s="83" t="str">
        <f t="shared" si="155"/>
        <v>P</v>
      </c>
      <c r="R1176" s="152"/>
      <c r="S1176" s="152"/>
    </row>
    <row r="1177" spans="1:33" s="92" customFormat="1" ht="30" outlineLevel="1">
      <c r="A1177" s="56" t="str">
        <f>IF(OR(C1177="",D1177=""),"",$D$3&amp;"_"&amp;ROW()-13-COUNTBLANK($D$14:D1177))</f>
        <v>TLTS_989</v>
      </c>
      <c r="B1177" s="142" t="s">
        <v>624</v>
      </c>
      <c r="C1177" s="98" t="s">
        <v>636</v>
      </c>
      <c r="D1177" s="96" t="s">
        <v>622</v>
      </c>
      <c r="E1177" s="81" t="s">
        <v>212</v>
      </c>
      <c r="F1177" s="81"/>
      <c r="G1177" s="81"/>
      <c r="H1177" s="88"/>
      <c r="I1177" s="88"/>
      <c r="J1177" s="88"/>
      <c r="K1177" s="88"/>
      <c r="L1177" s="88"/>
      <c r="M1177" s="88"/>
      <c r="N1177" s="88"/>
      <c r="O1177" s="88"/>
      <c r="P1177" s="88"/>
      <c r="Q1177" s="89" t="str">
        <f t="shared" si="155"/>
        <v>P</v>
      </c>
      <c r="R1177" s="153"/>
      <c r="S1177" s="154"/>
    </row>
    <row r="1178" spans="1:33" s="85" customFormat="1" ht="30" outlineLevel="1">
      <c r="A1178" s="56" t="str">
        <f>IF(OR(C1178="",D1178=""),"",$D$3&amp;"_"&amp;ROW()-13-COUNTBLANK($D$14:D1178))</f>
        <v>TLTS_990</v>
      </c>
      <c r="B1178" s="147" t="s">
        <v>625</v>
      </c>
      <c r="C1178" s="93" t="s">
        <v>637</v>
      </c>
      <c r="D1178" s="147" t="s">
        <v>147</v>
      </c>
      <c r="E1178" s="81" t="s">
        <v>212</v>
      </c>
      <c r="F1178" s="81"/>
      <c r="G1178" s="81"/>
      <c r="H1178" s="82"/>
      <c r="I1178" s="82"/>
      <c r="J1178" s="82"/>
      <c r="K1178" s="82"/>
      <c r="L1178" s="82"/>
      <c r="M1178" s="82"/>
      <c r="N1178" s="82"/>
      <c r="O1178" s="82"/>
      <c r="P1178" s="82"/>
      <c r="Q1178" s="83" t="str">
        <f t="shared" si="155"/>
        <v>P</v>
      </c>
      <c r="R1178" s="155"/>
      <c r="S1178" s="156"/>
      <c r="T1178" s="108"/>
      <c r="U1178" s="108"/>
    </row>
    <row r="1179" spans="1:33" s="85" customFormat="1" ht="45" outlineLevel="1">
      <c r="A1179" s="56" t="str">
        <f>IF(OR(C1179="",D1179=""),"",$D$3&amp;"_"&amp;ROW()-13-COUNTBLANK($D$14:D1179))</f>
        <v>TLTS_991</v>
      </c>
      <c r="B1179" s="87" t="s">
        <v>626</v>
      </c>
      <c r="C1179" s="93" t="s">
        <v>638</v>
      </c>
      <c r="D1179" s="80" t="s">
        <v>627</v>
      </c>
      <c r="E1179" s="81" t="s">
        <v>212</v>
      </c>
      <c r="F1179" s="81"/>
      <c r="G1179" s="81"/>
      <c r="H1179" s="82"/>
      <c r="I1179" s="82"/>
      <c r="J1179" s="82"/>
      <c r="K1179" s="82"/>
      <c r="L1179" s="82"/>
      <c r="M1179" s="82"/>
      <c r="N1179" s="82"/>
      <c r="O1179" s="82"/>
      <c r="P1179" s="82"/>
      <c r="Q1179" s="83" t="str">
        <f t="shared" si="155"/>
        <v>P</v>
      </c>
      <c r="R1179" s="100"/>
      <c r="S1179" s="151"/>
      <c r="T1179" s="108"/>
      <c r="U1179" s="108"/>
    </row>
    <row r="1180" spans="1:33" s="92" customFormat="1" ht="45" outlineLevel="1">
      <c r="A1180" s="56" t="str">
        <f>IF(OR(C1180="",D1180=""),"",$D$3&amp;"_"&amp;ROW()-13-COUNTBLANK($D$14:D1180))</f>
        <v>TLTS_992</v>
      </c>
      <c r="B1180" s="149" t="s">
        <v>185</v>
      </c>
      <c r="C1180" s="158" t="s">
        <v>639</v>
      </c>
      <c r="D1180" s="91" t="s">
        <v>645</v>
      </c>
      <c r="E1180" s="81" t="s">
        <v>212</v>
      </c>
      <c r="F1180" s="88"/>
      <c r="G1180" s="88"/>
      <c r="H1180" s="88"/>
      <c r="I1180" s="88"/>
      <c r="J1180" s="88"/>
      <c r="K1180" s="88"/>
      <c r="L1180" s="88"/>
      <c r="M1180" s="88"/>
      <c r="N1180" s="88"/>
      <c r="O1180" s="88"/>
      <c r="P1180" s="88"/>
      <c r="Q1180" s="89" t="str">
        <f t="shared" si="155"/>
        <v>P</v>
      </c>
      <c r="R1180" s="90"/>
      <c r="S1180" s="90"/>
    </row>
    <row r="1181" spans="1:33" s="92" customFormat="1" ht="60" outlineLevel="1">
      <c r="A1181" s="56" t="str">
        <f>IF(OR(C1181="",D1181=""),"",$D$3&amp;"_"&amp;ROW()-13-COUNTBLANK($D$14:D1181))</f>
        <v>TLTS_993</v>
      </c>
      <c r="B1181" s="142" t="s">
        <v>628</v>
      </c>
      <c r="C1181" s="98" t="s">
        <v>640</v>
      </c>
      <c r="D1181" s="97" t="s">
        <v>646</v>
      </c>
      <c r="E1181" s="81" t="s">
        <v>212</v>
      </c>
      <c r="F1181" s="88"/>
      <c r="G1181" s="88"/>
      <c r="H1181" s="88"/>
      <c r="I1181" s="88"/>
      <c r="J1181" s="88"/>
      <c r="K1181" s="88"/>
      <c r="L1181" s="88"/>
      <c r="M1181" s="88"/>
      <c r="N1181" s="88"/>
      <c r="O1181" s="88"/>
      <c r="P1181" s="88"/>
      <c r="Q1181" s="89" t="str">
        <f t="shared" si="155"/>
        <v>P</v>
      </c>
      <c r="R1181" s="157"/>
      <c r="S1181" s="90"/>
    </row>
    <row r="1182" spans="1:33" s="92" customFormat="1" ht="30" outlineLevel="1">
      <c r="A1182" s="56" t="str">
        <f>IF(OR(C1182="",D1182=""),"",$D$3&amp;"_"&amp;ROW()-13-COUNTBLANK($D$14:D1182))</f>
        <v>TLTS_994</v>
      </c>
      <c r="B1182" s="142" t="s">
        <v>629</v>
      </c>
      <c r="C1182" s="98" t="s">
        <v>641</v>
      </c>
      <c r="D1182" s="97" t="s">
        <v>630</v>
      </c>
      <c r="E1182" s="81" t="s">
        <v>212</v>
      </c>
      <c r="F1182" s="88"/>
      <c r="G1182" s="88"/>
      <c r="H1182" s="88"/>
      <c r="I1182" s="88"/>
      <c r="J1182" s="88"/>
      <c r="K1182" s="88"/>
      <c r="L1182" s="88"/>
      <c r="M1182" s="88"/>
      <c r="N1182" s="88"/>
      <c r="O1182" s="88"/>
      <c r="P1182" s="88"/>
      <c r="Q1182" s="89" t="str">
        <f t="shared" si="155"/>
        <v>P</v>
      </c>
      <c r="R1182" s="90"/>
      <c r="S1182" s="90"/>
    </row>
    <row r="1183" spans="1:33" ht="15.6" customHeight="1" outlineLevel="1">
      <c r="A1183" s="56" t="str">
        <f>IF(OR(C1183="",D1183=""),"",$D$3&amp;"_"&amp;ROW()-13-COUNTBLANK($D$14:D1183))</f>
        <v/>
      </c>
      <c r="B1183" s="187" t="s">
        <v>650</v>
      </c>
      <c r="C1183" s="187"/>
      <c r="D1183" s="187"/>
      <c r="E1183" s="187"/>
      <c r="F1183" s="187"/>
      <c r="G1183" s="187"/>
      <c r="H1183" s="188"/>
      <c r="I1183" s="188"/>
      <c r="J1183" s="188"/>
      <c r="K1183" s="188"/>
      <c r="L1183" s="188"/>
      <c r="M1183" s="188"/>
      <c r="N1183" s="188"/>
      <c r="O1183" s="188"/>
      <c r="P1183" s="188"/>
      <c r="Q1183" s="187"/>
      <c r="R1183" s="187"/>
      <c r="S1183" s="187"/>
      <c r="T1183" s="45"/>
      <c r="U1183" s="45"/>
      <c r="V1183" s="45"/>
      <c r="W1183" s="45"/>
      <c r="X1183" s="45"/>
      <c r="Y1183" s="45"/>
      <c r="Z1183" s="45"/>
      <c r="AA1183" s="45"/>
      <c r="AB1183" s="45"/>
      <c r="AC1183" s="45"/>
      <c r="AD1183" s="45"/>
      <c r="AE1183" s="45"/>
      <c r="AF1183" s="45"/>
      <c r="AG1183" s="45"/>
    </row>
    <row r="1184" spans="1:33" s="92" customFormat="1" ht="30" outlineLevel="1">
      <c r="A1184" s="56" t="str">
        <f>IF(OR(C1184="",D1184=""),"",$D$3&amp;"_"&amp;ROW()-13-COUNTBLANK($D$14:D1184))</f>
        <v>TLTS_995</v>
      </c>
      <c r="B1184" s="97" t="s">
        <v>64</v>
      </c>
      <c r="C1184" s="158" t="s">
        <v>632</v>
      </c>
      <c r="D1184" s="91" t="s">
        <v>651</v>
      </c>
      <c r="E1184" s="81" t="s">
        <v>212</v>
      </c>
      <c r="F1184" s="88"/>
      <c r="G1184" s="88"/>
      <c r="H1184" s="88"/>
      <c r="I1184" s="88"/>
      <c r="J1184" s="88"/>
      <c r="K1184" s="88"/>
      <c r="L1184" s="88"/>
      <c r="M1184" s="88"/>
      <c r="N1184" s="88"/>
      <c r="O1184" s="88"/>
      <c r="P1184" s="88"/>
      <c r="Q1184" s="89" t="str">
        <f t="shared" ref="Q1184" si="156">IF(OR(IF(G1184="",IF(F1184="",IF(E1184="","",E1184),F1184),G1184)="F",IF(J1184="",IF(I1184="",IF(H1184="","",H1184),I1184),J1184)="F",IF(M1184="",IF(L1184="",IF(K1184="","",K1184),L1184),M1184)="F",IF(P1184="",IF(O1184="",IF(N1184="","",N1184),O1184),P1184)="F")=TRUE,"F",IF(OR(IF(G1184="",IF(F1184="",IF(E1184="","",E1184),F1184),G1184)="PE",IF(J1184="",IF(I1184="",IF(H1184="","",H1184),I1184),J1184)="PE",IF(M1184="",IF(L1184="",IF(K1184="","",K1184),L1184),M1184)="PE",IF(P1184="",IF(O1184="",IF(N1184="","",N1184),O1184),P1184)="PE")=TRUE,"PE",IF(AND(IF(G1184="",IF(F1184="",IF(E1184="","",E1184),F1184),G1184)="",IF(J1184="",IF(I1184="",IF(H1184="","",H1184),I1184),J1184)="",IF(M1184="",IF(L1184="",IF(K1184="","",K1184),L1184),M1184)="",IF(P1184="",IF(O1184="",IF(N1184="","",N1184),O1184),P1184)="")=TRUE,"","P")))</f>
        <v>P</v>
      </c>
      <c r="R1184" s="90"/>
      <c r="S1184" s="90"/>
    </row>
    <row r="1185" spans="1:33" s="92" customFormat="1" ht="45" outlineLevel="1">
      <c r="A1185" s="56" t="str">
        <f>IF(OR(C1185="",D1185=""),"",$D$3&amp;"_"&amp;ROW()-13-COUNTBLANK($D$14:D1185))</f>
        <v>TLTS_996</v>
      </c>
      <c r="B1185" s="149" t="s">
        <v>653</v>
      </c>
      <c r="C1185" s="158" t="s">
        <v>654</v>
      </c>
      <c r="D1185" s="91" t="s">
        <v>655</v>
      </c>
      <c r="E1185" s="81"/>
      <c r="F1185" s="88"/>
      <c r="G1185" s="88"/>
      <c r="H1185" s="88"/>
      <c r="I1185" s="88"/>
      <c r="J1185" s="88"/>
      <c r="K1185" s="88"/>
      <c r="L1185" s="88"/>
      <c r="M1185" s="88"/>
      <c r="N1185" s="88"/>
      <c r="O1185" s="88"/>
      <c r="P1185" s="88"/>
      <c r="Q1185" s="89"/>
      <c r="R1185" s="90"/>
      <c r="S1185" s="90"/>
    </row>
    <row r="1186" spans="1:33" s="92" customFormat="1" ht="30" outlineLevel="1">
      <c r="A1186" s="56" t="str">
        <f>IF(OR(C1186="",D1186=""),"",$D$3&amp;"_"&amp;ROW()-13-COUNTBLANK($D$14:D1186))</f>
        <v>TLTS_997</v>
      </c>
      <c r="B1186" s="149" t="s">
        <v>652</v>
      </c>
      <c r="C1186" s="150" t="s">
        <v>656</v>
      </c>
      <c r="D1186" s="142" t="s">
        <v>657</v>
      </c>
      <c r="E1186" s="81" t="s">
        <v>212</v>
      </c>
      <c r="F1186" s="88"/>
      <c r="G1186" s="88"/>
      <c r="H1186" s="88"/>
      <c r="I1186" s="88"/>
      <c r="J1186" s="88"/>
      <c r="K1186" s="88"/>
      <c r="L1186" s="88"/>
      <c r="M1186" s="88"/>
      <c r="N1186" s="88"/>
      <c r="O1186" s="88"/>
      <c r="P1186" s="88"/>
      <c r="Q1186" s="89" t="str">
        <f t="shared" ref="Q1186" si="157">IF(OR(IF(G1186="",IF(F1186="",IF(E1186="","",E1186),F1186),G1186)="F",IF(J1186="",IF(I1186="",IF(H1186="","",H1186),I1186),J1186)="F",IF(M1186="",IF(L1186="",IF(K1186="","",K1186),L1186),M1186)="F",IF(P1186="",IF(O1186="",IF(N1186="","",N1186),O1186),P1186)="F")=TRUE,"F",IF(OR(IF(G1186="",IF(F1186="",IF(E1186="","",E1186),F1186),G1186)="PE",IF(J1186="",IF(I1186="",IF(H1186="","",H1186),I1186),J1186)="PE",IF(M1186="",IF(L1186="",IF(K1186="","",K1186),L1186),M1186)="PE",IF(P1186="",IF(O1186="",IF(N1186="","",N1186),O1186),P1186)="PE")=TRUE,"PE",IF(AND(IF(G1186="",IF(F1186="",IF(E1186="","",E1186),F1186),G1186)="",IF(J1186="",IF(I1186="",IF(H1186="","",H1186),I1186),J1186)="",IF(M1186="",IF(L1186="",IF(K1186="","",K1186),L1186),M1186)="",IF(P1186="",IF(O1186="",IF(N1186="","",N1186),O1186),P1186)="")=TRUE,"","P")))</f>
        <v>P</v>
      </c>
      <c r="R1186" s="90"/>
      <c r="S1186" s="90"/>
    </row>
    <row r="1187" spans="1:33" s="92" customFormat="1" ht="45" outlineLevel="1">
      <c r="A1187" s="56" t="str">
        <f>IF(OR(C1187="",D1187=""),"",$D$3&amp;"_"&amp;ROW()-13-COUNTBLANK($D$14:D1187))</f>
        <v>TLTS_998</v>
      </c>
      <c r="B1187" s="149" t="s">
        <v>658</v>
      </c>
      <c r="C1187" s="150" t="s">
        <v>659</v>
      </c>
      <c r="D1187" s="142" t="s">
        <v>660</v>
      </c>
      <c r="E1187" s="81"/>
      <c r="F1187" s="114"/>
      <c r="G1187" s="114"/>
      <c r="H1187" s="88"/>
      <c r="I1187" s="88"/>
      <c r="J1187" s="88"/>
      <c r="K1187" s="88"/>
      <c r="L1187" s="88"/>
      <c r="M1187" s="88"/>
      <c r="N1187" s="88"/>
      <c r="O1187" s="88"/>
      <c r="P1187" s="88"/>
      <c r="Q1187" s="89"/>
      <c r="R1187" s="90"/>
      <c r="S1187" s="90"/>
    </row>
    <row r="1188" spans="1:33" s="85" customFormat="1" ht="45" outlineLevel="1">
      <c r="A1188" s="56" t="str">
        <f>IF(OR(C1188="",D1188=""),"",$D$3&amp;"_"&amp;ROW()-13-COUNTBLANK($D$14:D1188))</f>
        <v>TLTS_999</v>
      </c>
      <c r="B1188" s="87" t="s">
        <v>619</v>
      </c>
      <c r="C1188" s="93" t="s">
        <v>633</v>
      </c>
      <c r="D1188" s="87" t="s">
        <v>620</v>
      </c>
      <c r="E1188" s="81" t="s">
        <v>212</v>
      </c>
      <c r="F1188" s="81"/>
      <c r="G1188" s="81"/>
      <c r="H1188" s="82"/>
      <c r="I1188" s="82"/>
      <c r="J1188" s="82"/>
      <c r="K1188" s="82"/>
      <c r="L1188" s="82"/>
      <c r="M1188" s="82"/>
      <c r="N1188" s="82"/>
      <c r="O1188" s="82"/>
      <c r="P1188" s="82"/>
      <c r="Q1188" s="83" t="str">
        <f t="shared" ref="Q1188:Q1196" si="158">IF(OR(IF(G1188="",IF(F1188="",IF(E1188="","",E1188),F1188),G1188)="F",IF(J1188="",IF(I1188="",IF(H1188="","",H1188),I1188),J1188)="F",IF(M1188="",IF(L1188="",IF(K1188="","",K1188),L1188),M1188)="F",IF(P1188="",IF(O1188="",IF(N1188="","",N1188),O1188),P1188)="F")=TRUE,"F",IF(OR(IF(G1188="",IF(F1188="",IF(E1188="","",E1188),F1188),G1188)="PE",IF(J1188="",IF(I1188="",IF(H1188="","",H1188),I1188),J1188)="PE",IF(M1188="",IF(L1188="",IF(K1188="","",K1188),L1188),M1188)="PE",IF(P1188="",IF(O1188="",IF(N1188="","",N1188),O1188),P1188)="PE")=TRUE,"PE",IF(AND(IF(G1188="",IF(F1188="",IF(E1188="","",E1188),F1188),G1188)="",IF(J1188="",IF(I1188="",IF(H1188="","",H1188),I1188),J1188)="",IF(M1188="",IF(L1188="",IF(K1188="","",K1188),L1188),M1188)="",IF(P1188="",IF(O1188="",IF(N1188="","",N1188),O1188),P1188)="")=TRUE,"","P")))</f>
        <v>P</v>
      </c>
      <c r="R1188" s="100"/>
      <c r="S1188" s="151"/>
      <c r="T1188" s="108"/>
      <c r="U1188" s="108"/>
    </row>
    <row r="1189" spans="1:33" s="85" customFormat="1" ht="45" outlineLevel="1">
      <c r="A1189" s="56" t="str">
        <f>IF(OR(C1189="",D1189=""),"",$D$3&amp;"_"&amp;ROW()-13-COUNTBLANK($D$14:D1189))</f>
        <v>TLTS_1000</v>
      </c>
      <c r="B1189" s="87" t="s">
        <v>621</v>
      </c>
      <c r="C1189" s="93" t="s">
        <v>634</v>
      </c>
      <c r="D1189" s="87" t="s">
        <v>622</v>
      </c>
      <c r="E1189" s="81" t="s">
        <v>212</v>
      </c>
      <c r="F1189" s="81"/>
      <c r="G1189" s="81"/>
      <c r="H1189" s="82"/>
      <c r="I1189" s="82"/>
      <c r="J1189" s="82"/>
      <c r="K1189" s="82"/>
      <c r="L1189" s="82"/>
      <c r="M1189" s="82"/>
      <c r="N1189" s="82"/>
      <c r="O1189" s="82"/>
      <c r="P1189" s="82"/>
      <c r="Q1189" s="83" t="str">
        <f t="shared" si="158"/>
        <v>P</v>
      </c>
      <c r="R1189" s="100"/>
      <c r="S1189" s="151"/>
      <c r="T1189" s="108"/>
      <c r="U1189" s="108"/>
    </row>
    <row r="1190" spans="1:33" s="85" customFormat="1" ht="75" outlineLevel="1">
      <c r="A1190" s="56" t="str">
        <f>IF(OR(C1190="",D1190=""),"",$D$3&amp;"_"&amp;ROW()-13-COUNTBLANK($D$14:D1190))</f>
        <v>TLTS_1001</v>
      </c>
      <c r="B1190" s="147" t="s">
        <v>623</v>
      </c>
      <c r="C1190" s="94" t="s">
        <v>635</v>
      </c>
      <c r="D1190" s="87" t="s">
        <v>622</v>
      </c>
      <c r="E1190" s="81" t="s">
        <v>212</v>
      </c>
      <c r="F1190" s="81"/>
      <c r="G1190" s="81"/>
      <c r="H1190" s="82"/>
      <c r="I1190" s="82"/>
      <c r="J1190" s="82"/>
      <c r="K1190" s="82"/>
      <c r="L1190" s="82"/>
      <c r="M1190" s="82"/>
      <c r="N1190" s="82"/>
      <c r="O1190" s="82"/>
      <c r="P1190" s="82"/>
      <c r="Q1190" s="83" t="str">
        <f t="shared" si="158"/>
        <v>P</v>
      </c>
      <c r="R1190" s="152"/>
      <c r="S1190" s="152"/>
    </row>
    <row r="1191" spans="1:33" s="92" customFormat="1" ht="30" outlineLevel="1">
      <c r="A1191" s="56" t="str">
        <f>IF(OR(C1191="",D1191=""),"",$D$3&amp;"_"&amp;ROW()-13-COUNTBLANK($D$14:D1191))</f>
        <v>TLTS_1002</v>
      </c>
      <c r="B1191" s="142" t="s">
        <v>624</v>
      </c>
      <c r="C1191" s="98" t="s">
        <v>636</v>
      </c>
      <c r="D1191" s="96" t="s">
        <v>622</v>
      </c>
      <c r="E1191" s="81" t="s">
        <v>212</v>
      </c>
      <c r="F1191" s="81"/>
      <c r="G1191" s="81"/>
      <c r="H1191" s="88"/>
      <c r="I1191" s="88"/>
      <c r="J1191" s="88"/>
      <c r="K1191" s="88"/>
      <c r="L1191" s="88"/>
      <c r="M1191" s="88"/>
      <c r="N1191" s="88"/>
      <c r="O1191" s="88"/>
      <c r="P1191" s="88"/>
      <c r="Q1191" s="89" t="str">
        <f t="shared" si="158"/>
        <v>P</v>
      </c>
      <c r="R1191" s="153"/>
      <c r="S1191" s="154"/>
    </row>
    <row r="1192" spans="1:33" s="85" customFormat="1" ht="30" outlineLevel="1">
      <c r="A1192" s="56" t="str">
        <f>IF(OR(C1192="",D1192=""),"",$D$3&amp;"_"&amp;ROW()-13-COUNTBLANK($D$14:D1192))</f>
        <v>TLTS_1003</v>
      </c>
      <c r="B1192" s="147" t="s">
        <v>625</v>
      </c>
      <c r="C1192" s="93" t="s">
        <v>637</v>
      </c>
      <c r="D1192" s="147" t="s">
        <v>147</v>
      </c>
      <c r="E1192" s="81" t="s">
        <v>212</v>
      </c>
      <c r="F1192" s="81"/>
      <c r="G1192" s="81"/>
      <c r="H1192" s="82"/>
      <c r="I1192" s="82"/>
      <c r="J1192" s="82"/>
      <c r="K1192" s="82"/>
      <c r="L1192" s="82"/>
      <c r="M1192" s="82"/>
      <c r="N1192" s="82"/>
      <c r="O1192" s="82"/>
      <c r="P1192" s="82"/>
      <c r="Q1192" s="83" t="str">
        <f t="shared" si="158"/>
        <v>P</v>
      </c>
      <c r="R1192" s="155"/>
      <c r="S1192" s="156"/>
      <c r="T1192" s="108"/>
      <c r="U1192" s="108"/>
    </row>
    <row r="1193" spans="1:33" s="85" customFormat="1" ht="45" outlineLevel="1">
      <c r="A1193" s="56" t="str">
        <f>IF(OR(C1193="",D1193=""),"",$D$3&amp;"_"&amp;ROW()-13-COUNTBLANK($D$14:D1193))</f>
        <v>TLTS_1004</v>
      </c>
      <c r="B1193" s="87" t="s">
        <v>626</v>
      </c>
      <c r="C1193" s="93" t="s">
        <v>638</v>
      </c>
      <c r="D1193" s="80" t="s">
        <v>627</v>
      </c>
      <c r="E1193" s="81" t="s">
        <v>212</v>
      </c>
      <c r="F1193" s="81"/>
      <c r="G1193" s="81"/>
      <c r="H1193" s="82"/>
      <c r="I1193" s="82"/>
      <c r="J1193" s="82"/>
      <c r="K1193" s="82"/>
      <c r="L1193" s="82"/>
      <c r="M1193" s="82"/>
      <c r="N1193" s="82"/>
      <c r="O1193" s="82"/>
      <c r="P1193" s="82"/>
      <c r="Q1193" s="83" t="str">
        <f t="shared" si="158"/>
        <v>P</v>
      </c>
      <c r="R1193" s="100"/>
      <c r="S1193" s="151"/>
      <c r="T1193" s="108"/>
      <c r="U1193" s="108"/>
    </row>
    <row r="1194" spans="1:33" s="92" customFormat="1" ht="45" outlineLevel="1">
      <c r="A1194" s="56" t="str">
        <f>IF(OR(C1194="",D1194=""),"",$D$3&amp;"_"&amp;ROW()-13-COUNTBLANK($D$14:D1194))</f>
        <v>TLTS_1005</v>
      </c>
      <c r="B1194" s="149" t="s">
        <v>185</v>
      </c>
      <c r="C1194" s="158" t="s">
        <v>639</v>
      </c>
      <c r="D1194" s="91" t="s">
        <v>645</v>
      </c>
      <c r="E1194" s="81" t="s">
        <v>212</v>
      </c>
      <c r="F1194" s="88"/>
      <c r="G1194" s="88"/>
      <c r="H1194" s="88"/>
      <c r="I1194" s="88"/>
      <c r="J1194" s="88"/>
      <c r="K1194" s="88"/>
      <c r="L1194" s="88"/>
      <c r="M1194" s="88"/>
      <c r="N1194" s="88"/>
      <c r="O1194" s="88"/>
      <c r="P1194" s="88"/>
      <c r="Q1194" s="89" t="str">
        <f t="shared" si="158"/>
        <v>P</v>
      </c>
      <c r="R1194" s="90"/>
      <c r="S1194" s="90"/>
    </row>
    <row r="1195" spans="1:33" s="92" customFormat="1" ht="60" outlineLevel="1">
      <c r="A1195" s="56" t="str">
        <f>IF(OR(C1195="",D1195=""),"",$D$3&amp;"_"&amp;ROW()-13-COUNTBLANK($D$14:D1195))</f>
        <v>TLTS_1006</v>
      </c>
      <c r="B1195" s="142" t="s">
        <v>628</v>
      </c>
      <c r="C1195" s="98" t="s">
        <v>640</v>
      </c>
      <c r="D1195" s="97" t="s">
        <v>646</v>
      </c>
      <c r="E1195" s="81" t="s">
        <v>212</v>
      </c>
      <c r="F1195" s="88"/>
      <c r="G1195" s="88"/>
      <c r="H1195" s="88"/>
      <c r="I1195" s="88"/>
      <c r="J1195" s="88"/>
      <c r="K1195" s="88"/>
      <c r="L1195" s="88"/>
      <c r="M1195" s="88"/>
      <c r="N1195" s="88"/>
      <c r="O1195" s="88"/>
      <c r="P1195" s="88"/>
      <c r="Q1195" s="89" t="str">
        <f t="shared" si="158"/>
        <v>P</v>
      </c>
      <c r="R1195" s="157"/>
      <c r="S1195" s="90"/>
    </row>
    <row r="1196" spans="1:33" s="92" customFormat="1" ht="30" outlineLevel="1">
      <c r="A1196" s="56" t="str">
        <f>IF(OR(C1196="",D1196=""),"",$D$3&amp;"_"&amp;ROW()-13-COUNTBLANK($D$14:D1196))</f>
        <v>TLTS_1007</v>
      </c>
      <c r="B1196" s="142" t="s">
        <v>629</v>
      </c>
      <c r="C1196" s="98" t="s">
        <v>641</v>
      </c>
      <c r="D1196" s="97" t="s">
        <v>630</v>
      </c>
      <c r="E1196" s="81" t="s">
        <v>212</v>
      </c>
      <c r="F1196" s="88"/>
      <c r="G1196" s="88"/>
      <c r="H1196" s="88"/>
      <c r="I1196" s="88"/>
      <c r="J1196" s="88"/>
      <c r="K1196" s="88"/>
      <c r="L1196" s="88"/>
      <c r="M1196" s="88"/>
      <c r="N1196" s="88"/>
      <c r="O1196" s="88"/>
      <c r="P1196" s="88"/>
      <c r="Q1196" s="89" t="str">
        <f t="shared" si="158"/>
        <v>P</v>
      </c>
      <c r="R1196" s="90"/>
      <c r="S1196" s="90"/>
    </row>
    <row r="1197" spans="1:33" ht="15.6" customHeight="1" outlineLevel="1">
      <c r="A1197" s="56" t="str">
        <f>IF(OR(C1197="",D1197=""),"",$D$3&amp;"_"&amp;ROW()-13-COUNTBLANK($D$14:D1197))</f>
        <v/>
      </c>
      <c r="B1197" s="187" t="s">
        <v>661</v>
      </c>
      <c r="C1197" s="187"/>
      <c r="D1197" s="187"/>
      <c r="E1197" s="187"/>
      <c r="F1197" s="187"/>
      <c r="G1197" s="187"/>
      <c r="H1197" s="188"/>
      <c r="I1197" s="188"/>
      <c r="J1197" s="188"/>
      <c r="K1197" s="188"/>
      <c r="L1197" s="188"/>
      <c r="M1197" s="188"/>
      <c r="N1197" s="188"/>
      <c r="O1197" s="188"/>
      <c r="P1197" s="188"/>
      <c r="Q1197" s="187"/>
      <c r="R1197" s="187"/>
      <c r="S1197" s="187"/>
      <c r="T1197" s="45"/>
      <c r="U1197" s="45"/>
      <c r="V1197" s="45"/>
      <c r="W1197" s="45"/>
      <c r="X1197" s="45"/>
      <c r="Y1197" s="45"/>
      <c r="Z1197" s="45"/>
      <c r="AA1197" s="45"/>
      <c r="AB1197" s="45"/>
      <c r="AC1197" s="45"/>
      <c r="AD1197" s="45"/>
      <c r="AE1197" s="45"/>
      <c r="AF1197" s="45"/>
      <c r="AG1197" s="45"/>
    </row>
    <row r="1198" spans="1:33" s="92" customFormat="1" ht="30" outlineLevel="1">
      <c r="A1198" s="56" t="str">
        <f>IF(OR(C1198="",D1198=""),"",$D$3&amp;"_"&amp;ROW()-13-COUNTBLANK($D$14:D1198))</f>
        <v>TLTS_1008</v>
      </c>
      <c r="B1198" s="97" t="s">
        <v>64</v>
      </c>
      <c r="C1198" s="158" t="s">
        <v>632</v>
      </c>
      <c r="D1198" s="91" t="s">
        <v>651</v>
      </c>
      <c r="E1198" s="81" t="s">
        <v>212</v>
      </c>
      <c r="F1198" s="88"/>
      <c r="G1198" s="88"/>
      <c r="H1198" s="88"/>
      <c r="I1198" s="88"/>
      <c r="J1198" s="88"/>
      <c r="K1198" s="88"/>
      <c r="L1198" s="88"/>
      <c r="M1198" s="88"/>
      <c r="N1198" s="88"/>
      <c r="O1198" s="88"/>
      <c r="P1198" s="88"/>
      <c r="Q1198" s="89" t="str">
        <f t="shared" ref="Q1198:Q1210" si="159">IF(OR(IF(G1198="",IF(F1198="",IF(E1198="","",E1198),F1198),G1198)="F",IF(J1198="",IF(I1198="",IF(H1198="","",H1198),I1198),J1198)="F",IF(M1198="",IF(L1198="",IF(K1198="","",K1198),L1198),M1198)="F",IF(P1198="",IF(O1198="",IF(N1198="","",N1198),O1198),P1198)="F")=TRUE,"F",IF(OR(IF(G1198="",IF(F1198="",IF(E1198="","",E1198),F1198),G1198)="PE",IF(J1198="",IF(I1198="",IF(H1198="","",H1198),I1198),J1198)="PE",IF(M1198="",IF(L1198="",IF(K1198="","",K1198),L1198),M1198)="PE",IF(P1198="",IF(O1198="",IF(N1198="","",N1198),O1198),P1198)="PE")=TRUE,"PE",IF(AND(IF(G1198="",IF(F1198="",IF(E1198="","",E1198),F1198),G1198)="",IF(J1198="",IF(I1198="",IF(H1198="","",H1198),I1198),J1198)="",IF(M1198="",IF(L1198="",IF(K1198="","",K1198),L1198),M1198)="",IF(P1198="",IF(O1198="",IF(N1198="","",N1198),O1198),P1198)="")=TRUE,"","P")))</f>
        <v>P</v>
      </c>
      <c r="R1198" s="90"/>
      <c r="S1198" s="90"/>
    </row>
    <row r="1199" spans="1:33" s="92" customFormat="1" ht="45" outlineLevel="1">
      <c r="A1199" s="56" t="str">
        <f>IF(OR(C1199="",D1199=""),"",$D$3&amp;"_"&amp;ROW()-13-COUNTBLANK($D$14:D1199))</f>
        <v>TLTS_1009</v>
      </c>
      <c r="B1199" s="149" t="s">
        <v>663</v>
      </c>
      <c r="C1199" s="158" t="s">
        <v>662</v>
      </c>
      <c r="D1199" s="91" t="s">
        <v>655</v>
      </c>
      <c r="E1199" s="81" t="s">
        <v>212</v>
      </c>
      <c r="F1199" s="88"/>
      <c r="G1199" s="88"/>
      <c r="H1199" s="88"/>
      <c r="I1199" s="88"/>
      <c r="J1199" s="88"/>
      <c r="K1199" s="88"/>
      <c r="L1199" s="88"/>
      <c r="M1199" s="88"/>
      <c r="N1199" s="88"/>
      <c r="O1199" s="88"/>
      <c r="P1199" s="88"/>
      <c r="Q1199" s="89" t="str">
        <f t="shared" si="159"/>
        <v>P</v>
      </c>
      <c r="R1199" s="90"/>
      <c r="S1199" s="90"/>
    </row>
    <row r="1200" spans="1:33" s="92" customFormat="1" ht="45" outlineLevel="1">
      <c r="A1200" s="56" t="str">
        <f>IF(OR(C1200="",D1200=""),"",$D$3&amp;"_"&amp;ROW()-13-COUNTBLANK($D$14:D1200))</f>
        <v>TLTS_1010</v>
      </c>
      <c r="B1200" s="149" t="s">
        <v>664</v>
      </c>
      <c r="C1200" s="158" t="s">
        <v>662</v>
      </c>
      <c r="D1200" s="91" t="s">
        <v>665</v>
      </c>
      <c r="E1200" s="81" t="s">
        <v>212</v>
      </c>
      <c r="F1200" s="88"/>
      <c r="G1200" s="88"/>
      <c r="H1200" s="88"/>
      <c r="I1200" s="88"/>
      <c r="J1200" s="88"/>
      <c r="K1200" s="88"/>
      <c r="L1200" s="88"/>
      <c r="M1200" s="88"/>
      <c r="N1200" s="88"/>
      <c r="O1200" s="88"/>
      <c r="P1200" s="88"/>
      <c r="Q1200" s="89" t="str">
        <f t="shared" si="159"/>
        <v>P</v>
      </c>
      <c r="R1200" s="90"/>
      <c r="S1200" s="90"/>
    </row>
    <row r="1201" spans="1:33" s="92" customFormat="1" ht="45" outlineLevel="1">
      <c r="A1201" s="56" t="str">
        <f>IF(OR(C1201="",D1201=""),"",$D$3&amp;"_"&amp;ROW()-13-COUNTBLANK($D$14:D1201))</f>
        <v>TLTS_1011</v>
      </c>
      <c r="B1201" s="149" t="s">
        <v>666</v>
      </c>
      <c r="C1201" s="150" t="s">
        <v>667</v>
      </c>
      <c r="D1201" s="142" t="s">
        <v>668</v>
      </c>
      <c r="E1201" s="81" t="s">
        <v>212</v>
      </c>
      <c r="F1201" s="88"/>
      <c r="G1201" s="88"/>
      <c r="H1201" s="88"/>
      <c r="I1201" s="88"/>
      <c r="J1201" s="88"/>
      <c r="K1201" s="88"/>
      <c r="L1201" s="88"/>
      <c r="M1201" s="88"/>
      <c r="N1201" s="88"/>
      <c r="O1201" s="88"/>
      <c r="P1201" s="88"/>
      <c r="Q1201" s="89" t="str">
        <f t="shared" si="159"/>
        <v>P</v>
      </c>
      <c r="R1201" s="90"/>
      <c r="S1201" s="90"/>
    </row>
    <row r="1202" spans="1:33" s="85" customFormat="1" ht="45" outlineLevel="1">
      <c r="A1202" s="56" t="str">
        <f>IF(OR(C1202="",D1202=""),"",$D$3&amp;"_"&amp;ROW()-13-COUNTBLANK($D$14:D1202))</f>
        <v>TLTS_1012</v>
      </c>
      <c r="B1202" s="87" t="s">
        <v>619</v>
      </c>
      <c r="C1202" s="93" t="s">
        <v>633</v>
      </c>
      <c r="D1202" s="87" t="s">
        <v>620</v>
      </c>
      <c r="E1202" s="81" t="s">
        <v>212</v>
      </c>
      <c r="F1202" s="81"/>
      <c r="G1202" s="81"/>
      <c r="H1202" s="82"/>
      <c r="I1202" s="82"/>
      <c r="J1202" s="82"/>
      <c r="K1202" s="82"/>
      <c r="L1202" s="82"/>
      <c r="M1202" s="82"/>
      <c r="N1202" s="82"/>
      <c r="O1202" s="82"/>
      <c r="P1202" s="82"/>
      <c r="Q1202" s="83" t="str">
        <f t="shared" si="159"/>
        <v>P</v>
      </c>
      <c r="R1202" s="100"/>
      <c r="S1202" s="151"/>
      <c r="T1202" s="108"/>
      <c r="U1202" s="108"/>
    </row>
    <row r="1203" spans="1:33" s="85" customFormat="1" ht="45" outlineLevel="1">
      <c r="A1203" s="56" t="str">
        <f>IF(OR(C1203="",D1203=""),"",$D$3&amp;"_"&amp;ROW()-13-COUNTBLANK($D$14:D1203))</f>
        <v>TLTS_1013</v>
      </c>
      <c r="B1203" s="87" t="s">
        <v>621</v>
      </c>
      <c r="C1203" s="93" t="s">
        <v>634</v>
      </c>
      <c r="D1203" s="87" t="s">
        <v>622</v>
      </c>
      <c r="E1203" s="81" t="s">
        <v>212</v>
      </c>
      <c r="F1203" s="81"/>
      <c r="G1203" s="81"/>
      <c r="H1203" s="82"/>
      <c r="I1203" s="82"/>
      <c r="J1203" s="82"/>
      <c r="K1203" s="82"/>
      <c r="L1203" s="82"/>
      <c r="M1203" s="82"/>
      <c r="N1203" s="82"/>
      <c r="O1203" s="82"/>
      <c r="P1203" s="82"/>
      <c r="Q1203" s="83" t="str">
        <f t="shared" si="159"/>
        <v>P</v>
      </c>
      <c r="R1203" s="100"/>
      <c r="S1203" s="151"/>
      <c r="T1203" s="108"/>
      <c r="U1203" s="108"/>
    </row>
    <row r="1204" spans="1:33" s="85" customFormat="1" ht="75" outlineLevel="1">
      <c r="A1204" s="56" t="str">
        <f>IF(OR(C1204="",D1204=""),"",$D$3&amp;"_"&amp;ROW()-13-COUNTBLANK($D$14:D1204))</f>
        <v>TLTS_1014</v>
      </c>
      <c r="B1204" s="147" t="s">
        <v>623</v>
      </c>
      <c r="C1204" s="94" t="s">
        <v>635</v>
      </c>
      <c r="D1204" s="87" t="s">
        <v>622</v>
      </c>
      <c r="E1204" s="81" t="s">
        <v>212</v>
      </c>
      <c r="F1204" s="81"/>
      <c r="G1204" s="81"/>
      <c r="H1204" s="82"/>
      <c r="I1204" s="82"/>
      <c r="J1204" s="82"/>
      <c r="K1204" s="82"/>
      <c r="L1204" s="82"/>
      <c r="M1204" s="82"/>
      <c r="N1204" s="82"/>
      <c r="O1204" s="82"/>
      <c r="P1204" s="82"/>
      <c r="Q1204" s="83" t="str">
        <f t="shared" si="159"/>
        <v>P</v>
      </c>
      <c r="R1204" s="152"/>
      <c r="S1204" s="152"/>
    </row>
    <row r="1205" spans="1:33" s="92" customFormat="1" ht="30" outlineLevel="1">
      <c r="A1205" s="56" t="str">
        <f>IF(OR(C1205="",D1205=""),"",$D$3&amp;"_"&amp;ROW()-13-COUNTBLANK($D$14:D1205))</f>
        <v>TLTS_1015</v>
      </c>
      <c r="B1205" s="142" t="s">
        <v>624</v>
      </c>
      <c r="C1205" s="98" t="s">
        <v>636</v>
      </c>
      <c r="D1205" s="96" t="s">
        <v>622</v>
      </c>
      <c r="E1205" s="81" t="s">
        <v>212</v>
      </c>
      <c r="F1205" s="81"/>
      <c r="G1205" s="81"/>
      <c r="H1205" s="88"/>
      <c r="I1205" s="88"/>
      <c r="J1205" s="88"/>
      <c r="K1205" s="88"/>
      <c r="L1205" s="88"/>
      <c r="M1205" s="88"/>
      <c r="N1205" s="88"/>
      <c r="O1205" s="88"/>
      <c r="P1205" s="88"/>
      <c r="Q1205" s="89" t="str">
        <f t="shared" si="159"/>
        <v>P</v>
      </c>
      <c r="R1205" s="153"/>
      <c r="S1205" s="154"/>
    </row>
    <row r="1206" spans="1:33" s="85" customFormat="1" ht="30" outlineLevel="1">
      <c r="A1206" s="56" t="str">
        <f>IF(OR(C1206="",D1206=""),"",$D$3&amp;"_"&amp;ROW()-13-COUNTBLANK($D$14:D1206))</f>
        <v>TLTS_1016</v>
      </c>
      <c r="B1206" s="147" t="s">
        <v>625</v>
      </c>
      <c r="C1206" s="93" t="s">
        <v>637</v>
      </c>
      <c r="D1206" s="147" t="s">
        <v>147</v>
      </c>
      <c r="E1206" s="81" t="s">
        <v>212</v>
      </c>
      <c r="F1206" s="81"/>
      <c r="G1206" s="81"/>
      <c r="H1206" s="82"/>
      <c r="I1206" s="82"/>
      <c r="J1206" s="82"/>
      <c r="K1206" s="82"/>
      <c r="L1206" s="82"/>
      <c r="M1206" s="82"/>
      <c r="N1206" s="82"/>
      <c r="O1206" s="82"/>
      <c r="P1206" s="82"/>
      <c r="Q1206" s="83" t="str">
        <f t="shared" si="159"/>
        <v>P</v>
      </c>
      <c r="R1206" s="155"/>
      <c r="S1206" s="156"/>
      <c r="T1206" s="108"/>
      <c r="U1206" s="108"/>
    </row>
    <row r="1207" spans="1:33" s="85" customFormat="1" ht="45" outlineLevel="1">
      <c r="A1207" s="56" t="str">
        <f>IF(OR(C1207="",D1207=""),"",$D$3&amp;"_"&amp;ROW()-13-COUNTBLANK($D$14:D1207))</f>
        <v>TLTS_1017</v>
      </c>
      <c r="B1207" s="87" t="s">
        <v>626</v>
      </c>
      <c r="C1207" s="93" t="s">
        <v>638</v>
      </c>
      <c r="D1207" s="80" t="s">
        <v>627</v>
      </c>
      <c r="E1207" s="81" t="s">
        <v>212</v>
      </c>
      <c r="F1207" s="81"/>
      <c r="G1207" s="81"/>
      <c r="H1207" s="82"/>
      <c r="I1207" s="82"/>
      <c r="J1207" s="82"/>
      <c r="K1207" s="82"/>
      <c r="L1207" s="82"/>
      <c r="M1207" s="82"/>
      <c r="N1207" s="82"/>
      <c r="O1207" s="82"/>
      <c r="P1207" s="82"/>
      <c r="Q1207" s="83" t="str">
        <f t="shared" si="159"/>
        <v>P</v>
      </c>
      <c r="R1207" s="100"/>
      <c r="S1207" s="151"/>
      <c r="T1207" s="108"/>
      <c r="U1207" s="108"/>
    </row>
    <row r="1208" spans="1:33" s="92" customFormat="1" ht="45" outlineLevel="1">
      <c r="A1208" s="56" t="str">
        <f>IF(OR(C1208="",D1208=""),"",$D$3&amp;"_"&amp;ROW()-13-COUNTBLANK($D$14:D1208))</f>
        <v>TLTS_1018</v>
      </c>
      <c r="B1208" s="149" t="s">
        <v>185</v>
      </c>
      <c r="C1208" s="158" t="s">
        <v>639</v>
      </c>
      <c r="D1208" s="91" t="s">
        <v>645</v>
      </c>
      <c r="E1208" s="81" t="s">
        <v>212</v>
      </c>
      <c r="F1208" s="88"/>
      <c r="G1208" s="88"/>
      <c r="H1208" s="88"/>
      <c r="I1208" s="88"/>
      <c r="J1208" s="88"/>
      <c r="K1208" s="88"/>
      <c r="L1208" s="88"/>
      <c r="M1208" s="88"/>
      <c r="N1208" s="88"/>
      <c r="O1208" s="88"/>
      <c r="P1208" s="88"/>
      <c r="Q1208" s="89" t="str">
        <f t="shared" si="159"/>
        <v>P</v>
      </c>
      <c r="R1208" s="90"/>
      <c r="S1208" s="90"/>
    </row>
    <row r="1209" spans="1:33" s="92" customFormat="1" ht="60" outlineLevel="1">
      <c r="A1209" s="56" t="str">
        <f>IF(OR(C1209="",D1209=""),"",$D$3&amp;"_"&amp;ROW()-13-COUNTBLANK($D$14:D1209))</f>
        <v>TLTS_1019</v>
      </c>
      <c r="B1209" s="142" t="s">
        <v>628</v>
      </c>
      <c r="C1209" s="98" t="s">
        <v>640</v>
      </c>
      <c r="D1209" s="97" t="s">
        <v>646</v>
      </c>
      <c r="E1209" s="81" t="s">
        <v>212</v>
      </c>
      <c r="F1209" s="88"/>
      <c r="G1209" s="88"/>
      <c r="H1209" s="88"/>
      <c r="I1209" s="88"/>
      <c r="J1209" s="88"/>
      <c r="K1209" s="88"/>
      <c r="L1209" s="88"/>
      <c r="M1209" s="88"/>
      <c r="N1209" s="88"/>
      <c r="O1209" s="88"/>
      <c r="P1209" s="88"/>
      <c r="Q1209" s="89" t="str">
        <f t="shared" si="159"/>
        <v>P</v>
      </c>
      <c r="R1209" s="157"/>
      <c r="S1209" s="90"/>
    </row>
    <row r="1210" spans="1:33" s="92" customFormat="1" ht="30" outlineLevel="1">
      <c r="A1210" s="56" t="str">
        <f>IF(OR(C1210="",D1210=""),"",$D$3&amp;"_"&amp;ROW()-13-COUNTBLANK($D$14:D1210))</f>
        <v>TLTS_1020</v>
      </c>
      <c r="B1210" s="142" t="s">
        <v>629</v>
      </c>
      <c r="C1210" s="98" t="s">
        <v>641</v>
      </c>
      <c r="D1210" s="97" t="s">
        <v>630</v>
      </c>
      <c r="E1210" s="81" t="s">
        <v>212</v>
      </c>
      <c r="F1210" s="88"/>
      <c r="G1210" s="88"/>
      <c r="H1210" s="88"/>
      <c r="I1210" s="88"/>
      <c r="J1210" s="88"/>
      <c r="K1210" s="88"/>
      <c r="L1210" s="88"/>
      <c r="M1210" s="88"/>
      <c r="N1210" s="88"/>
      <c r="O1210" s="88"/>
      <c r="P1210" s="88"/>
      <c r="Q1210" s="89" t="str">
        <f t="shared" si="159"/>
        <v>P</v>
      </c>
      <c r="R1210" s="90"/>
      <c r="S1210" s="90"/>
    </row>
    <row r="1211" spans="1:33" ht="15.6" customHeight="1" outlineLevel="1">
      <c r="A1211" s="56" t="str">
        <f>IF(OR(C1211="",D1211=""),"",$D$3&amp;"_"&amp;ROW()-13-COUNTBLANK($D$14:D1211))</f>
        <v/>
      </c>
      <c r="B1211" s="187" t="s">
        <v>669</v>
      </c>
      <c r="C1211" s="187"/>
      <c r="D1211" s="187"/>
      <c r="E1211" s="187"/>
      <c r="F1211" s="187"/>
      <c r="G1211" s="187"/>
      <c r="H1211" s="188"/>
      <c r="I1211" s="188"/>
      <c r="J1211" s="188"/>
      <c r="K1211" s="188"/>
      <c r="L1211" s="188"/>
      <c r="M1211" s="188"/>
      <c r="N1211" s="188"/>
      <c r="O1211" s="188"/>
      <c r="P1211" s="188"/>
      <c r="Q1211" s="187"/>
      <c r="R1211" s="187"/>
      <c r="S1211" s="187"/>
      <c r="T1211" s="45"/>
      <c r="U1211" s="45"/>
      <c r="V1211" s="45"/>
      <c r="W1211" s="45"/>
      <c r="X1211" s="45"/>
      <c r="Y1211" s="45"/>
      <c r="Z1211" s="45"/>
      <c r="AA1211" s="45"/>
      <c r="AB1211" s="45"/>
      <c r="AC1211" s="45"/>
      <c r="AD1211" s="45"/>
      <c r="AE1211" s="45"/>
      <c r="AF1211" s="45"/>
      <c r="AG1211" s="45"/>
    </row>
    <row r="1212" spans="1:33" s="92" customFormat="1" ht="30" outlineLevel="1">
      <c r="A1212" s="56" t="str">
        <f>IF(OR(C1212="",D1212=""),"",$D$3&amp;"_"&amp;ROW()-13-COUNTBLANK($D$14:D1212))</f>
        <v>TLTS_1021</v>
      </c>
      <c r="B1212" s="97" t="s">
        <v>64</v>
      </c>
      <c r="C1212" s="158" t="s">
        <v>632</v>
      </c>
      <c r="D1212" s="91" t="s">
        <v>651</v>
      </c>
      <c r="E1212" s="81" t="s">
        <v>212</v>
      </c>
      <c r="F1212" s="88"/>
      <c r="G1212" s="88"/>
      <c r="H1212" s="88"/>
      <c r="I1212" s="88"/>
      <c r="J1212" s="88"/>
      <c r="K1212" s="88"/>
      <c r="L1212" s="88"/>
      <c r="M1212" s="88"/>
      <c r="N1212" s="88"/>
      <c r="O1212" s="88"/>
      <c r="P1212" s="88"/>
      <c r="Q1212" s="89" t="str">
        <f t="shared" ref="Q1212:Q1224" si="160">IF(OR(IF(G1212="",IF(F1212="",IF(E1212="","",E1212),F1212),G1212)="F",IF(J1212="",IF(I1212="",IF(H1212="","",H1212),I1212),J1212)="F",IF(M1212="",IF(L1212="",IF(K1212="","",K1212),L1212),M1212)="F",IF(P1212="",IF(O1212="",IF(N1212="","",N1212),O1212),P1212)="F")=TRUE,"F",IF(OR(IF(G1212="",IF(F1212="",IF(E1212="","",E1212),F1212),G1212)="PE",IF(J1212="",IF(I1212="",IF(H1212="","",H1212),I1212),J1212)="PE",IF(M1212="",IF(L1212="",IF(K1212="","",K1212),L1212),M1212)="PE",IF(P1212="",IF(O1212="",IF(N1212="","",N1212),O1212),P1212)="PE")=TRUE,"PE",IF(AND(IF(G1212="",IF(F1212="",IF(E1212="","",E1212),F1212),G1212)="",IF(J1212="",IF(I1212="",IF(H1212="","",H1212),I1212),J1212)="",IF(M1212="",IF(L1212="",IF(K1212="","",K1212),L1212),M1212)="",IF(P1212="",IF(O1212="",IF(N1212="","",N1212),O1212),P1212)="")=TRUE,"","P")))</f>
        <v>P</v>
      </c>
      <c r="R1212" s="90"/>
      <c r="S1212" s="90"/>
    </row>
    <row r="1213" spans="1:33" s="92" customFormat="1" ht="45" outlineLevel="1">
      <c r="A1213" s="56" t="str">
        <f>IF(OR(C1213="",D1213=""),"",$D$3&amp;"_"&amp;ROW()-13-COUNTBLANK($D$14:D1213))</f>
        <v>TLTS_1022</v>
      </c>
      <c r="B1213" s="149" t="s">
        <v>673</v>
      </c>
      <c r="C1213" s="158" t="s">
        <v>674</v>
      </c>
      <c r="D1213" s="91" t="s">
        <v>655</v>
      </c>
      <c r="E1213" s="81" t="s">
        <v>212</v>
      </c>
      <c r="F1213" s="88"/>
      <c r="G1213" s="88"/>
      <c r="H1213" s="88"/>
      <c r="I1213" s="88"/>
      <c r="J1213" s="88"/>
      <c r="K1213" s="88"/>
      <c r="L1213" s="88"/>
      <c r="M1213" s="88"/>
      <c r="N1213" s="88"/>
      <c r="O1213" s="88"/>
      <c r="P1213" s="88"/>
      <c r="Q1213" s="89" t="str">
        <f t="shared" si="160"/>
        <v>P</v>
      </c>
      <c r="R1213" s="90"/>
      <c r="S1213" s="90"/>
    </row>
    <row r="1214" spans="1:33" s="92" customFormat="1" ht="45" outlineLevel="1">
      <c r="A1214" s="56" t="str">
        <f>IF(OR(C1214="",D1214=""),"",$D$3&amp;"_"&amp;ROW()-13-COUNTBLANK($D$14:D1214))</f>
        <v>TLTS_1023</v>
      </c>
      <c r="B1214" s="149" t="s">
        <v>664</v>
      </c>
      <c r="C1214" s="158" t="s">
        <v>675</v>
      </c>
      <c r="D1214" s="91" t="s">
        <v>676</v>
      </c>
      <c r="E1214" s="81" t="s">
        <v>212</v>
      </c>
      <c r="F1214" s="88"/>
      <c r="G1214" s="88"/>
      <c r="H1214" s="88"/>
      <c r="I1214" s="88"/>
      <c r="J1214" s="88"/>
      <c r="K1214" s="88"/>
      <c r="L1214" s="88"/>
      <c r="M1214" s="88"/>
      <c r="N1214" s="88"/>
      <c r="O1214" s="88"/>
      <c r="P1214" s="88"/>
      <c r="Q1214" s="89" t="str">
        <f t="shared" si="160"/>
        <v>P</v>
      </c>
      <c r="R1214" s="90"/>
      <c r="S1214" s="90"/>
    </row>
    <row r="1215" spans="1:33" s="92" customFormat="1" ht="45" outlineLevel="1">
      <c r="A1215" s="56" t="str">
        <f>IF(OR(C1215="",D1215=""),"",$D$3&amp;"_"&amp;ROW()-13-COUNTBLANK($D$14:D1215))</f>
        <v>TLTS_1024</v>
      </c>
      <c r="B1215" s="149" t="s">
        <v>666</v>
      </c>
      <c r="C1215" s="150" t="s">
        <v>667</v>
      </c>
      <c r="D1215" s="142" t="s">
        <v>677</v>
      </c>
      <c r="E1215" s="81" t="s">
        <v>212</v>
      </c>
      <c r="F1215" s="88"/>
      <c r="G1215" s="88"/>
      <c r="H1215" s="88"/>
      <c r="I1215" s="88"/>
      <c r="J1215" s="88"/>
      <c r="K1215" s="88"/>
      <c r="L1215" s="88"/>
      <c r="M1215" s="88"/>
      <c r="N1215" s="88"/>
      <c r="O1215" s="88"/>
      <c r="P1215" s="88"/>
      <c r="Q1215" s="89" t="str">
        <f t="shared" si="160"/>
        <v>P</v>
      </c>
      <c r="R1215" s="90"/>
      <c r="S1215" s="90"/>
    </row>
    <row r="1216" spans="1:33" s="85" customFormat="1" ht="45" outlineLevel="1">
      <c r="A1216" s="56" t="str">
        <f>IF(OR(C1216="",D1216=""),"",$D$3&amp;"_"&amp;ROW()-13-COUNTBLANK($D$14:D1216))</f>
        <v>TLTS_1025</v>
      </c>
      <c r="B1216" s="87" t="s">
        <v>619</v>
      </c>
      <c r="C1216" s="93" t="s">
        <v>633</v>
      </c>
      <c r="D1216" s="87" t="s">
        <v>620</v>
      </c>
      <c r="E1216" s="81" t="s">
        <v>212</v>
      </c>
      <c r="F1216" s="81"/>
      <c r="G1216" s="81"/>
      <c r="H1216" s="82"/>
      <c r="I1216" s="82"/>
      <c r="J1216" s="82"/>
      <c r="K1216" s="82"/>
      <c r="L1216" s="82"/>
      <c r="M1216" s="82"/>
      <c r="N1216" s="82"/>
      <c r="O1216" s="82"/>
      <c r="P1216" s="82"/>
      <c r="Q1216" s="83" t="str">
        <f t="shared" si="160"/>
        <v>P</v>
      </c>
      <c r="R1216" s="100"/>
      <c r="S1216" s="151"/>
      <c r="T1216" s="108"/>
      <c r="U1216" s="108"/>
    </row>
    <row r="1217" spans="1:21" s="85" customFormat="1" ht="45" outlineLevel="1">
      <c r="A1217" s="56" t="str">
        <f>IF(OR(C1217="",D1217=""),"",$D$3&amp;"_"&amp;ROW()-13-COUNTBLANK($D$14:D1217))</f>
        <v>TLTS_1026</v>
      </c>
      <c r="B1217" s="87" t="s">
        <v>621</v>
      </c>
      <c r="C1217" s="93" t="s">
        <v>634</v>
      </c>
      <c r="D1217" s="87" t="s">
        <v>622</v>
      </c>
      <c r="E1217" s="81" t="s">
        <v>212</v>
      </c>
      <c r="F1217" s="81"/>
      <c r="G1217" s="81"/>
      <c r="H1217" s="82"/>
      <c r="I1217" s="82"/>
      <c r="J1217" s="82"/>
      <c r="K1217" s="82"/>
      <c r="L1217" s="82"/>
      <c r="M1217" s="82"/>
      <c r="N1217" s="82"/>
      <c r="O1217" s="82"/>
      <c r="P1217" s="82"/>
      <c r="Q1217" s="83" t="str">
        <f t="shared" si="160"/>
        <v>P</v>
      </c>
      <c r="R1217" s="100"/>
      <c r="S1217" s="151"/>
      <c r="T1217" s="108"/>
      <c r="U1217" s="108"/>
    </row>
    <row r="1218" spans="1:21" s="85" customFormat="1" ht="75" outlineLevel="1">
      <c r="A1218" s="56" t="str">
        <f>IF(OR(C1218="",D1218=""),"",$D$3&amp;"_"&amp;ROW()-13-COUNTBLANK($D$14:D1218))</f>
        <v>TLTS_1027</v>
      </c>
      <c r="B1218" s="147" t="s">
        <v>623</v>
      </c>
      <c r="C1218" s="94" t="s">
        <v>635</v>
      </c>
      <c r="D1218" s="87" t="s">
        <v>622</v>
      </c>
      <c r="E1218" s="81" t="s">
        <v>212</v>
      </c>
      <c r="F1218" s="81"/>
      <c r="G1218" s="81"/>
      <c r="H1218" s="82"/>
      <c r="I1218" s="82"/>
      <c r="J1218" s="82"/>
      <c r="K1218" s="82"/>
      <c r="L1218" s="82"/>
      <c r="M1218" s="82"/>
      <c r="N1218" s="82"/>
      <c r="O1218" s="82"/>
      <c r="P1218" s="82"/>
      <c r="Q1218" s="83" t="str">
        <f t="shared" si="160"/>
        <v>P</v>
      </c>
      <c r="R1218" s="152"/>
      <c r="S1218" s="152"/>
    </row>
    <row r="1219" spans="1:21" s="92" customFormat="1" ht="30" outlineLevel="1">
      <c r="A1219" s="56" t="str">
        <f>IF(OR(C1219="",D1219=""),"",$D$3&amp;"_"&amp;ROW()-13-COUNTBLANK($D$14:D1219))</f>
        <v>TLTS_1028</v>
      </c>
      <c r="B1219" s="142" t="s">
        <v>624</v>
      </c>
      <c r="C1219" s="98" t="s">
        <v>636</v>
      </c>
      <c r="D1219" s="96" t="s">
        <v>622</v>
      </c>
      <c r="E1219" s="81" t="s">
        <v>212</v>
      </c>
      <c r="F1219" s="81"/>
      <c r="G1219" s="81"/>
      <c r="H1219" s="88"/>
      <c r="I1219" s="88"/>
      <c r="J1219" s="88"/>
      <c r="K1219" s="88"/>
      <c r="L1219" s="88"/>
      <c r="M1219" s="88"/>
      <c r="N1219" s="88"/>
      <c r="O1219" s="88"/>
      <c r="P1219" s="88"/>
      <c r="Q1219" s="89" t="str">
        <f t="shared" si="160"/>
        <v>P</v>
      </c>
      <c r="R1219" s="153"/>
      <c r="S1219" s="154"/>
    </row>
    <row r="1220" spans="1:21" s="85" customFormat="1" ht="30" outlineLevel="1">
      <c r="A1220" s="56" t="str">
        <f>IF(OR(C1220="",D1220=""),"",$D$3&amp;"_"&amp;ROW()-13-COUNTBLANK($D$14:D1220))</f>
        <v>TLTS_1029</v>
      </c>
      <c r="B1220" s="147" t="s">
        <v>625</v>
      </c>
      <c r="C1220" s="93" t="s">
        <v>637</v>
      </c>
      <c r="D1220" s="147" t="s">
        <v>147</v>
      </c>
      <c r="E1220" s="81" t="s">
        <v>212</v>
      </c>
      <c r="F1220" s="81"/>
      <c r="G1220" s="81"/>
      <c r="H1220" s="82"/>
      <c r="I1220" s="82"/>
      <c r="J1220" s="82"/>
      <c r="K1220" s="82"/>
      <c r="L1220" s="82"/>
      <c r="M1220" s="82"/>
      <c r="N1220" s="82"/>
      <c r="O1220" s="82"/>
      <c r="P1220" s="82"/>
      <c r="Q1220" s="83" t="str">
        <f t="shared" si="160"/>
        <v>P</v>
      </c>
      <c r="R1220" s="155"/>
      <c r="S1220" s="156"/>
      <c r="T1220" s="108"/>
      <c r="U1220" s="108"/>
    </row>
    <row r="1221" spans="1:21" s="85" customFormat="1" ht="45" outlineLevel="1">
      <c r="A1221" s="56" t="str">
        <f>IF(OR(C1221="",D1221=""),"",$D$3&amp;"_"&amp;ROW()-13-COUNTBLANK($D$14:D1221))</f>
        <v>TLTS_1030</v>
      </c>
      <c r="B1221" s="87" t="s">
        <v>626</v>
      </c>
      <c r="C1221" s="93" t="s">
        <v>638</v>
      </c>
      <c r="D1221" s="80" t="s">
        <v>627</v>
      </c>
      <c r="E1221" s="81" t="s">
        <v>212</v>
      </c>
      <c r="F1221" s="81"/>
      <c r="G1221" s="81"/>
      <c r="H1221" s="82"/>
      <c r="I1221" s="82"/>
      <c r="J1221" s="82"/>
      <c r="K1221" s="82"/>
      <c r="L1221" s="82"/>
      <c r="M1221" s="82"/>
      <c r="N1221" s="82"/>
      <c r="O1221" s="82"/>
      <c r="P1221" s="82"/>
      <c r="Q1221" s="83" t="str">
        <f t="shared" si="160"/>
        <v>P</v>
      </c>
      <c r="R1221" s="100"/>
      <c r="S1221" s="151"/>
      <c r="T1221" s="108"/>
      <c r="U1221" s="108"/>
    </row>
    <row r="1222" spans="1:21" s="92" customFormat="1" ht="45" outlineLevel="1">
      <c r="A1222" s="56" t="str">
        <f>IF(OR(C1222="",D1222=""),"",$D$3&amp;"_"&amp;ROW()-13-COUNTBLANK($D$14:D1222))</f>
        <v>TLTS_1031</v>
      </c>
      <c r="B1222" s="149" t="s">
        <v>185</v>
      </c>
      <c r="C1222" s="158" t="s">
        <v>639</v>
      </c>
      <c r="D1222" s="91" t="s">
        <v>645</v>
      </c>
      <c r="E1222" s="81" t="s">
        <v>212</v>
      </c>
      <c r="F1222" s="88"/>
      <c r="G1222" s="88"/>
      <c r="H1222" s="88"/>
      <c r="I1222" s="88"/>
      <c r="J1222" s="88"/>
      <c r="K1222" s="88"/>
      <c r="L1222" s="88"/>
      <c r="M1222" s="88"/>
      <c r="N1222" s="88"/>
      <c r="O1222" s="88"/>
      <c r="P1222" s="88"/>
      <c r="Q1222" s="89" t="str">
        <f t="shared" si="160"/>
        <v>P</v>
      </c>
      <c r="R1222" s="90"/>
      <c r="S1222" s="90"/>
    </row>
    <row r="1223" spans="1:21" s="92" customFormat="1" ht="60" outlineLevel="1">
      <c r="A1223" s="56" t="str">
        <f>IF(OR(C1223="",D1223=""),"",$D$3&amp;"_"&amp;ROW()-13-COUNTBLANK($D$14:D1223))</f>
        <v>TLTS_1032</v>
      </c>
      <c r="B1223" s="142" t="s">
        <v>628</v>
      </c>
      <c r="C1223" s="98" t="s">
        <v>640</v>
      </c>
      <c r="D1223" s="97" t="s">
        <v>646</v>
      </c>
      <c r="E1223" s="81" t="s">
        <v>212</v>
      </c>
      <c r="F1223" s="88"/>
      <c r="G1223" s="88"/>
      <c r="H1223" s="88"/>
      <c r="I1223" s="88"/>
      <c r="J1223" s="88"/>
      <c r="K1223" s="88"/>
      <c r="L1223" s="88"/>
      <c r="M1223" s="88"/>
      <c r="N1223" s="88"/>
      <c r="O1223" s="88"/>
      <c r="P1223" s="88"/>
      <c r="Q1223" s="89" t="str">
        <f t="shared" si="160"/>
        <v>P</v>
      </c>
      <c r="R1223" s="157"/>
      <c r="S1223" s="90"/>
    </row>
    <row r="1224" spans="1:21" s="92" customFormat="1" ht="30" outlineLevel="1">
      <c r="A1224" s="56" t="str">
        <f>IF(OR(C1224="",D1224=""),"",$D$3&amp;"_"&amp;ROW()-13-COUNTBLANK($D$14:D1224))</f>
        <v>TLTS_1033</v>
      </c>
      <c r="B1224" s="142" t="s">
        <v>629</v>
      </c>
      <c r="C1224" s="98" t="s">
        <v>641</v>
      </c>
      <c r="D1224" s="97" t="s">
        <v>630</v>
      </c>
      <c r="E1224" s="81" t="s">
        <v>212</v>
      </c>
      <c r="F1224" s="88"/>
      <c r="G1224" s="88"/>
      <c r="H1224" s="88"/>
      <c r="I1224" s="88"/>
      <c r="J1224" s="88"/>
      <c r="K1224" s="88"/>
      <c r="L1224" s="88"/>
      <c r="M1224" s="88"/>
      <c r="N1224" s="88"/>
      <c r="O1224" s="88"/>
      <c r="P1224" s="88"/>
      <c r="Q1224" s="89" t="str">
        <f t="shared" si="160"/>
        <v>P</v>
      </c>
      <c r="R1224" s="90"/>
      <c r="S1224" s="90"/>
    </row>
    <row r="1225" spans="1:21" s="92" customFormat="1" ht="15.75" outlineLevel="1">
      <c r="A1225" s="56" t="str">
        <f>IF(OR(C1225="",D1225=""),"",$D$3&amp;"_"&amp;ROW()-13-COUNTBLANK($D$14:D1225))</f>
        <v/>
      </c>
      <c r="B1225" s="183" t="s">
        <v>670</v>
      </c>
      <c r="C1225" s="184"/>
      <c r="D1225" s="184"/>
      <c r="E1225" s="184"/>
      <c r="F1225" s="184"/>
      <c r="G1225" s="184"/>
      <c r="H1225" s="185"/>
      <c r="I1225" s="185"/>
      <c r="J1225" s="185"/>
      <c r="K1225" s="185"/>
      <c r="L1225" s="185"/>
      <c r="M1225" s="185"/>
      <c r="N1225" s="185"/>
      <c r="O1225" s="185"/>
      <c r="P1225" s="185"/>
      <c r="Q1225" s="184"/>
      <c r="R1225" s="184"/>
      <c r="S1225" s="186"/>
    </row>
    <row r="1226" spans="1:21" s="92" customFormat="1" ht="30" outlineLevel="1">
      <c r="A1226" s="56" t="str">
        <f>IF(OR(C1226="",D1226=""),"",$D$3&amp;"_"&amp;ROW()-13-COUNTBLANK($D$14:D1226))</f>
        <v>TLTS_1034</v>
      </c>
      <c r="B1226" s="97" t="s">
        <v>64</v>
      </c>
      <c r="C1226" s="158" t="s">
        <v>632</v>
      </c>
      <c r="D1226" s="91" t="s">
        <v>671</v>
      </c>
      <c r="E1226" s="81" t="s">
        <v>212</v>
      </c>
      <c r="F1226" s="88"/>
      <c r="G1226" s="88"/>
      <c r="H1226" s="88"/>
      <c r="I1226" s="88"/>
      <c r="J1226" s="88"/>
      <c r="K1226" s="88"/>
      <c r="L1226" s="88"/>
      <c r="M1226" s="88"/>
      <c r="N1226" s="88"/>
      <c r="O1226" s="88"/>
      <c r="P1226" s="88"/>
      <c r="Q1226" s="89" t="str">
        <f t="shared" ref="Q1226:Q1236" si="161">IF(OR(IF(G1226="",IF(F1226="",IF(E1226="","",E1226),F1226),G1226)="F",IF(J1226="",IF(I1226="",IF(H1226="","",H1226),I1226),J1226)="F",IF(M1226="",IF(L1226="",IF(K1226="","",K1226),L1226),M1226)="F",IF(P1226="",IF(O1226="",IF(N1226="","",N1226),O1226),P1226)="F")=TRUE,"F",IF(OR(IF(G1226="",IF(F1226="",IF(E1226="","",E1226),F1226),G1226)="PE",IF(J1226="",IF(I1226="",IF(H1226="","",H1226),I1226),J1226)="PE",IF(M1226="",IF(L1226="",IF(K1226="","",K1226),L1226),M1226)="PE",IF(P1226="",IF(O1226="",IF(N1226="","",N1226),O1226),P1226)="PE")=TRUE,"PE",IF(AND(IF(G1226="",IF(F1226="",IF(E1226="","",E1226),F1226),G1226)="",IF(J1226="",IF(I1226="",IF(H1226="","",H1226),I1226),J1226)="",IF(M1226="",IF(L1226="",IF(K1226="","",K1226),L1226),M1226)="",IF(P1226="",IF(O1226="",IF(N1226="","",N1226),O1226),P1226)="")=TRUE,"","P")))</f>
        <v>P</v>
      </c>
      <c r="R1226" s="90"/>
      <c r="S1226" s="90"/>
    </row>
    <row r="1227" spans="1:21" s="92" customFormat="1" ht="60" outlineLevel="1">
      <c r="A1227" s="56" t="str">
        <f>IF(OR(C1227="",D1227=""),"",$D$3&amp;"_"&amp;ROW()-13-COUNTBLANK($D$14:D1227))</f>
        <v>TLTS_1035</v>
      </c>
      <c r="B1227" s="149" t="s">
        <v>618</v>
      </c>
      <c r="C1227" s="150" t="s">
        <v>643</v>
      </c>
      <c r="D1227" s="142" t="s">
        <v>672</v>
      </c>
      <c r="E1227" s="81" t="s">
        <v>212</v>
      </c>
      <c r="F1227" s="88"/>
      <c r="G1227" s="88"/>
      <c r="H1227" s="88"/>
      <c r="I1227" s="88"/>
      <c r="J1227" s="88"/>
      <c r="K1227" s="88"/>
      <c r="L1227" s="88"/>
      <c r="M1227" s="88"/>
      <c r="N1227" s="88"/>
      <c r="O1227" s="88"/>
      <c r="P1227" s="88"/>
      <c r="Q1227" s="89" t="str">
        <f t="shared" si="161"/>
        <v>P</v>
      </c>
      <c r="R1227" s="90"/>
      <c r="S1227" s="90"/>
    </row>
    <row r="1228" spans="1:21" s="85" customFormat="1" ht="45" outlineLevel="1">
      <c r="A1228" s="56" t="str">
        <f>IF(OR(C1228="",D1228=""),"",$D$3&amp;"_"&amp;ROW()-13-COUNTBLANK($D$14:D1228))</f>
        <v>TLTS_1036</v>
      </c>
      <c r="B1228" s="87" t="s">
        <v>619</v>
      </c>
      <c r="C1228" s="93" t="s">
        <v>633</v>
      </c>
      <c r="D1228" s="87" t="s">
        <v>620</v>
      </c>
      <c r="E1228" s="81" t="s">
        <v>212</v>
      </c>
      <c r="F1228" s="81"/>
      <c r="G1228" s="81"/>
      <c r="H1228" s="82"/>
      <c r="I1228" s="82"/>
      <c r="J1228" s="82"/>
      <c r="K1228" s="82"/>
      <c r="L1228" s="82"/>
      <c r="M1228" s="82"/>
      <c r="N1228" s="82"/>
      <c r="O1228" s="82"/>
      <c r="P1228" s="82"/>
      <c r="Q1228" s="83" t="str">
        <f t="shared" si="161"/>
        <v>P</v>
      </c>
      <c r="R1228" s="100"/>
      <c r="S1228" s="151"/>
      <c r="T1228" s="108"/>
      <c r="U1228" s="108"/>
    </row>
    <row r="1229" spans="1:21" s="85" customFormat="1" ht="45" outlineLevel="1">
      <c r="A1229" s="56" t="str">
        <f>IF(OR(C1229="",D1229=""),"",$D$3&amp;"_"&amp;ROW()-13-COUNTBLANK($D$14:D1229))</f>
        <v>TLTS_1037</v>
      </c>
      <c r="B1229" s="87" t="s">
        <v>621</v>
      </c>
      <c r="C1229" s="93" t="s">
        <v>634</v>
      </c>
      <c r="D1229" s="87" t="s">
        <v>622</v>
      </c>
      <c r="E1229" s="81" t="s">
        <v>212</v>
      </c>
      <c r="F1229" s="81"/>
      <c r="G1229" s="81"/>
      <c r="H1229" s="82"/>
      <c r="I1229" s="82"/>
      <c r="J1229" s="82"/>
      <c r="K1229" s="82"/>
      <c r="L1229" s="82"/>
      <c r="M1229" s="82"/>
      <c r="N1229" s="82"/>
      <c r="O1229" s="82"/>
      <c r="P1229" s="82"/>
      <c r="Q1229" s="83" t="str">
        <f t="shared" si="161"/>
        <v>P</v>
      </c>
      <c r="R1229" s="100"/>
      <c r="S1229" s="151"/>
      <c r="T1229" s="108"/>
      <c r="U1229" s="108"/>
    </row>
    <row r="1230" spans="1:21" s="85" customFormat="1" ht="75" outlineLevel="1">
      <c r="A1230" s="56" t="str">
        <f>IF(OR(C1230="",D1230=""),"",$D$3&amp;"_"&amp;ROW()-13-COUNTBLANK($D$14:D1230))</f>
        <v>TLTS_1038</v>
      </c>
      <c r="B1230" s="147" t="s">
        <v>623</v>
      </c>
      <c r="C1230" s="94" t="s">
        <v>635</v>
      </c>
      <c r="D1230" s="87" t="s">
        <v>622</v>
      </c>
      <c r="E1230" s="81" t="s">
        <v>212</v>
      </c>
      <c r="F1230" s="81"/>
      <c r="G1230" s="81"/>
      <c r="H1230" s="82"/>
      <c r="I1230" s="82"/>
      <c r="J1230" s="82"/>
      <c r="K1230" s="82"/>
      <c r="L1230" s="82"/>
      <c r="M1230" s="82"/>
      <c r="N1230" s="82"/>
      <c r="O1230" s="82"/>
      <c r="P1230" s="82"/>
      <c r="Q1230" s="83" t="str">
        <f t="shared" si="161"/>
        <v>P</v>
      </c>
      <c r="R1230" s="152"/>
      <c r="S1230" s="152"/>
    </row>
    <row r="1231" spans="1:21" s="92" customFormat="1" ht="30" outlineLevel="1">
      <c r="A1231" s="56" t="str">
        <f>IF(OR(C1231="",D1231=""),"",$D$3&amp;"_"&amp;ROW()-13-COUNTBLANK($D$14:D1231))</f>
        <v>TLTS_1039</v>
      </c>
      <c r="B1231" s="142" t="s">
        <v>624</v>
      </c>
      <c r="C1231" s="98" t="s">
        <v>636</v>
      </c>
      <c r="D1231" s="96" t="s">
        <v>622</v>
      </c>
      <c r="E1231" s="81" t="s">
        <v>212</v>
      </c>
      <c r="F1231" s="81"/>
      <c r="G1231" s="81"/>
      <c r="H1231" s="88"/>
      <c r="I1231" s="88"/>
      <c r="J1231" s="88"/>
      <c r="K1231" s="88"/>
      <c r="L1231" s="88"/>
      <c r="M1231" s="88"/>
      <c r="N1231" s="88"/>
      <c r="O1231" s="88"/>
      <c r="P1231" s="88"/>
      <c r="Q1231" s="89" t="str">
        <f t="shared" si="161"/>
        <v>P</v>
      </c>
      <c r="R1231" s="153"/>
      <c r="S1231" s="154"/>
    </row>
    <row r="1232" spans="1:21" s="85" customFormat="1" ht="30" outlineLevel="1">
      <c r="A1232" s="56" t="str">
        <f>IF(OR(C1232="",D1232=""),"",$D$3&amp;"_"&amp;ROW()-13-COUNTBLANK($D$14:D1232))</f>
        <v>TLTS_1040</v>
      </c>
      <c r="B1232" s="147" t="s">
        <v>625</v>
      </c>
      <c r="C1232" s="93" t="s">
        <v>637</v>
      </c>
      <c r="D1232" s="147" t="s">
        <v>147</v>
      </c>
      <c r="E1232" s="81" t="s">
        <v>212</v>
      </c>
      <c r="F1232" s="81"/>
      <c r="G1232" s="81"/>
      <c r="H1232" s="82"/>
      <c r="I1232" s="82"/>
      <c r="J1232" s="82"/>
      <c r="K1232" s="82"/>
      <c r="L1232" s="82"/>
      <c r="M1232" s="82"/>
      <c r="N1232" s="82"/>
      <c r="O1232" s="82"/>
      <c r="P1232" s="82"/>
      <c r="Q1232" s="83" t="str">
        <f t="shared" si="161"/>
        <v>P</v>
      </c>
      <c r="R1232" s="155"/>
      <c r="S1232" s="156"/>
      <c r="T1232" s="108"/>
      <c r="U1232" s="108"/>
    </row>
    <row r="1233" spans="1:33" s="85" customFormat="1" ht="45" outlineLevel="1">
      <c r="A1233" s="56" t="str">
        <f>IF(OR(C1233="",D1233=""),"",$D$3&amp;"_"&amp;ROW()-13-COUNTBLANK($D$14:D1233))</f>
        <v>TLTS_1041</v>
      </c>
      <c r="B1233" s="87" t="s">
        <v>626</v>
      </c>
      <c r="C1233" s="93" t="s">
        <v>638</v>
      </c>
      <c r="D1233" s="80" t="s">
        <v>627</v>
      </c>
      <c r="E1233" s="81" t="s">
        <v>212</v>
      </c>
      <c r="F1233" s="81"/>
      <c r="G1233" s="81"/>
      <c r="H1233" s="82"/>
      <c r="I1233" s="82"/>
      <c r="J1233" s="82"/>
      <c r="K1233" s="82"/>
      <c r="L1233" s="82"/>
      <c r="M1233" s="82"/>
      <c r="N1233" s="82"/>
      <c r="O1233" s="82"/>
      <c r="P1233" s="82"/>
      <c r="Q1233" s="83" t="str">
        <f t="shared" si="161"/>
        <v>P</v>
      </c>
      <c r="R1233" s="100"/>
      <c r="S1233" s="151"/>
      <c r="T1233" s="108"/>
      <c r="U1233" s="108"/>
    </row>
    <row r="1234" spans="1:33" s="92" customFormat="1" ht="45" outlineLevel="1">
      <c r="A1234" s="56" t="str">
        <f>IF(OR(C1234="",D1234=""),"",$D$3&amp;"_"&amp;ROW()-13-COUNTBLANK($D$14:D1234))</f>
        <v>TLTS_1042</v>
      </c>
      <c r="B1234" s="149" t="s">
        <v>185</v>
      </c>
      <c r="C1234" s="158" t="s">
        <v>639</v>
      </c>
      <c r="D1234" s="91" t="s">
        <v>645</v>
      </c>
      <c r="E1234" s="81" t="s">
        <v>212</v>
      </c>
      <c r="F1234" s="88"/>
      <c r="G1234" s="88"/>
      <c r="H1234" s="88"/>
      <c r="I1234" s="88"/>
      <c r="J1234" s="88"/>
      <c r="K1234" s="88"/>
      <c r="L1234" s="88"/>
      <c r="M1234" s="88"/>
      <c r="N1234" s="88"/>
      <c r="O1234" s="88"/>
      <c r="P1234" s="88"/>
      <c r="Q1234" s="89" t="str">
        <f t="shared" si="161"/>
        <v>P</v>
      </c>
      <c r="R1234" s="90"/>
      <c r="S1234" s="90"/>
    </row>
    <row r="1235" spans="1:33" s="92" customFormat="1" ht="60" outlineLevel="1">
      <c r="A1235" s="56" t="str">
        <f>IF(OR(C1235="",D1235=""),"",$D$3&amp;"_"&amp;ROW()-13-COUNTBLANK($D$14:D1235))</f>
        <v>TLTS_1043</v>
      </c>
      <c r="B1235" s="142" t="s">
        <v>628</v>
      </c>
      <c r="C1235" s="98" t="s">
        <v>640</v>
      </c>
      <c r="D1235" s="97" t="s">
        <v>646</v>
      </c>
      <c r="E1235" s="81" t="s">
        <v>212</v>
      </c>
      <c r="F1235" s="88"/>
      <c r="G1235" s="88"/>
      <c r="H1235" s="88"/>
      <c r="I1235" s="88"/>
      <c r="J1235" s="88"/>
      <c r="K1235" s="88"/>
      <c r="L1235" s="88"/>
      <c r="M1235" s="88"/>
      <c r="N1235" s="88"/>
      <c r="O1235" s="88"/>
      <c r="P1235" s="88"/>
      <c r="Q1235" s="89" t="str">
        <f t="shared" si="161"/>
        <v>P</v>
      </c>
      <c r="R1235" s="157"/>
      <c r="S1235" s="90"/>
    </row>
    <row r="1236" spans="1:33" s="92" customFormat="1" ht="30" outlineLevel="1">
      <c r="A1236" s="56" t="str">
        <f>IF(OR(C1236="",D1236=""),"",$D$3&amp;"_"&amp;ROW()-13-COUNTBLANK($D$14:D1236))</f>
        <v>TLTS_1044</v>
      </c>
      <c r="B1236" s="142" t="s">
        <v>629</v>
      </c>
      <c r="C1236" s="98" t="s">
        <v>641</v>
      </c>
      <c r="D1236" s="97" t="s">
        <v>630</v>
      </c>
      <c r="E1236" s="81" t="s">
        <v>212</v>
      </c>
      <c r="F1236" s="88"/>
      <c r="G1236" s="88"/>
      <c r="H1236" s="88"/>
      <c r="I1236" s="88"/>
      <c r="J1236" s="88"/>
      <c r="K1236" s="88"/>
      <c r="L1236" s="88"/>
      <c r="M1236" s="88"/>
      <c r="N1236" s="88"/>
      <c r="O1236" s="88"/>
      <c r="P1236" s="88"/>
      <c r="Q1236" s="89" t="str">
        <f t="shared" si="161"/>
        <v>P</v>
      </c>
      <c r="R1236" s="90"/>
      <c r="S1236" s="90"/>
    </row>
    <row r="1237" spans="1:33" ht="15.6" customHeight="1" outlineLevel="1">
      <c r="A1237" s="56" t="str">
        <f>IF(OR(C1237="",D1237=""),"",$D$3&amp;"_"&amp;ROW()-13-COUNTBLANK($D$14:D1237))</f>
        <v/>
      </c>
      <c r="B1237" s="187" t="s">
        <v>678</v>
      </c>
      <c r="C1237" s="187"/>
      <c r="D1237" s="187"/>
      <c r="E1237" s="187"/>
      <c r="F1237" s="187"/>
      <c r="G1237" s="187"/>
      <c r="H1237" s="188"/>
      <c r="I1237" s="188"/>
      <c r="J1237" s="188"/>
      <c r="K1237" s="188"/>
      <c r="L1237" s="188"/>
      <c r="M1237" s="188"/>
      <c r="N1237" s="188"/>
      <c r="O1237" s="188"/>
      <c r="P1237" s="188"/>
      <c r="Q1237" s="187"/>
      <c r="R1237" s="187"/>
      <c r="S1237" s="187"/>
      <c r="T1237" s="45"/>
      <c r="U1237" s="45"/>
      <c r="V1237" s="45"/>
      <c r="W1237" s="45"/>
      <c r="X1237" s="45"/>
      <c r="Y1237" s="45"/>
      <c r="Z1237" s="45"/>
      <c r="AA1237" s="45"/>
      <c r="AB1237" s="45"/>
      <c r="AC1237" s="45"/>
      <c r="AD1237" s="45"/>
      <c r="AE1237" s="45"/>
      <c r="AF1237" s="45"/>
      <c r="AG1237" s="45"/>
    </row>
    <row r="1238" spans="1:33" s="48" customFormat="1" ht="30" outlineLevel="1">
      <c r="A1238" s="56" t="str">
        <f>IF(OR(C1238="",D1238=""),"",$D$3&amp;"_"&amp;ROW()-13-COUNTBLANK($D$14:D1238))</f>
        <v>TLTS_1045</v>
      </c>
      <c r="B1238" s="57" t="s">
        <v>184</v>
      </c>
      <c r="C1238" s="57" t="s">
        <v>558</v>
      </c>
      <c r="D1238" s="16" t="s">
        <v>468</v>
      </c>
      <c r="E1238" s="18" t="s">
        <v>212</v>
      </c>
      <c r="F1238" s="60"/>
      <c r="G1238" s="60"/>
      <c r="H1238" s="60"/>
      <c r="I1238" s="60"/>
      <c r="J1238" s="60"/>
      <c r="K1238" s="60"/>
      <c r="L1238" s="60"/>
      <c r="M1238" s="60"/>
      <c r="N1238" s="60"/>
      <c r="O1238" s="60"/>
      <c r="P1238" s="60"/>
      <c r="Q1238" s="73" t="str">
        <f t="shared" ref="Q1238:Q1247" si="162">IF(OR(IF(G1238="",IF(F1238="",IF(E1238="","",E1238),F1238),G1238)="F",IF(J1238="",IF(I1238="",IF(H1238="","",H1238),I1238),J1238)="F",IF(M1238="",IF(L1238="",IF(K1238="","",K1238),L1238),M1238)="F",IF(P1238="",IF(O1238="",IF(N1238="","",N1238),O1238),P1238)="F")=TRUE,"F",IF(OR(IF(G1238="",IF(F1238="",IF(E1238="","",E1238),F1238),G1238)="PE",IF(J1238="",IF(I1238="",IF(H1238="","",H1238),I1238),J1238)="PE",IF(M1238="",IF(L1238="",IF(K1238="","",K1238),L1238),M1238)="PE",IF(P1238="",IF(O1238="",IF(N1238="","",N1238),O1238),P1238)="PE")=TRUE,"PE",IF(AND(IF(G1238="",IF(F1238="",IF(E1238="","",E1238),F1238),G1238)="",IF(J1238="",IF(I1238="",IF(H1238="","",H1238),I1238),J1238)="",IF(M1238="",IF(L1238="",IF(K1238="","",K1238),L1238),M1238)="",IF(P1238="",IF(O1238="",IF(N1238="","",N1238),O1238),P1238)="")=TRUE,"","P")))</f>
        <v>P</v>
      </c>
      <c r="R1238" s="74"/>
      <c r="S1238" s="74"/>
    </row>
    <row r="1239" spans="1:33" s="48" customFormat="1" ht="60" outlineLevel="1">
      <c r="A1239" s="56" t="str">
        <f>IF(OR(C1239="",D1239=""),"",$D$3&amp;"_"&amp;ROW()-13-COUNTBLANK($D$14:D1239))</f>
        <v>TLTS_1046</v>
      </c>
      <c r="B1239" s="57" t="s">
        <v>185</v>
      </c>
      <c r="C1239" s="57" t="s">
        <v>559</v>
      </c>
      <c r="D1239" s="57" t="s">
        <v>566</v>
      </c>
      <c r="E1239" s="18" t="s">
        <v>212</v>
      </c>
      <c r="F1239" s="60"/>
      <c r="G1239" s="60"/>
      <c r="H1239" s="60"/>
      <c r="I1239" s="60"/>
      <c r="J1239" s="60"/>
      <c r="K1239" s="60"/>
      <c r="L1239" s="60"/>
      <c r="M1239" s="60"/>
      <c r="N1239" s="60"/>
      <c r="O1239" s="60"/>
      <c r="P1239" s="60"/>
      <c r="Q1239" s="73" t="str">
        <f t="shared" si="162"/>
        <v>P</v>
      </c>
      <c r="R1239" s="74"/>
      <c r="S1239" s="74"/>
    </row>
    <row r="1240" spans="1:33" s="48" customFormat="1" ht="60" outlineLevel="1">
      <c r="A1240" s="56" t="str">
        <f>IF(OR(C1240="",D1240=""),"",$D$3&amp;"_"&amp;ROW()-13-COUNTBLANK($D$14:D1240))</f>
        <v>TLTS_1047</v>
      </c>
      <c r="B1240" s="57" t="s">
        <v>186</v>
      </c>
      <c r="C1240" s="57" t="s">
        <v>560</v>
      </c>
      <c r="D1240" s="57" t="s">
        <v>470</v>
      </c>
      <c r="E1240" s="18" t="s">
        <v>212</v>
      </c>
      <c r="F1240" s="60"/>
      <c r="G1240" s="60"/>
      <c r="H1240" s="60"/>
      <c r="I1240" s="60"/>
      <c r="J1240" s="60"/>
      <c r="K1240" s="60"/>
      <c r="L1240" s="60"/>
      <c r="M1240" s="60"/>
      <c r="N1240" s="60"/>
      <c r="O1240" s="60"/>
      <c r="P1240" s="60"/>
      <c r="Q1240" s="73" t="str">
        <f t="shared" si="162"/>
        <v>P</v>
      </c>
      <c r="R1240" s="74"/>
      <c r="S1240" s="74"/>
    </row>
    <row r="1241" spans="1:33" s="48" customFormat="1" ht="45" outlineLevel="1">
      <c r="A1241" s="56" t="str">
        <f>IF(OR(C1241="",D1241=""),"",$D$3&amp;"_"&amp;ROW()-13-COUNTBLANK($D$14:D1241))</f>
        <v>TLTS_1048</v>
      </c>
      <c r="B1241" s="57" t="s">
        <v>187</v>
      </c>
      <c r="C1241" s="57" t="s">
        <v>561</v>
      </c>
      <c r="D1241" s="57" t="s">
        <v>562</v>
      </c>
      <c r="E1241" s="18" t="s">
        <v>212</v>
      </c>
      <c r="F1241" s="60"/>
      <c r="G1241" s="60"/>
      <c r="H1241" s="60"/>
      <c r="I1241" s="60"/>
      <c r="J1241" s="60"/>
      <c r="K1241" s="60"/>
      <c r="L1241" s="60"/>
      <c r="M1241" s="60"/>
      <c r="N1241" s="60"/>
      <c r="O1241" s="60"/>
      <c r="P1241" s="60"/>
      <c r="Q1241" s="73" t="str">
        <f t="shared" si="162"/>
        <v>P</v>
      </c>
      <c r="R1241" s="74"/>
      <c r="S1241" s="74"/>
    </row>
    <row r="1242" spans="1:33" s="48" customFormat="1" ht="75" outlineLevel="1">
      <c r="A1242" s="56" t="str">
        <f>IF(OR(C1242="",D1242=""),"",$D$3&amp;"_"&amp;ROW()-13-COUNTBLANK($D$14:D1242))</f>
        <v>TLTS_1049</v>
      </c>
      <c r="B1242" s="75" t="s">
        <v>71</v>
      </c>
      <c r="C1242" s="76" t="s">
        <v>563</v>
      </c>
      <c r="D1242" s="57" t="s">
        <v>476</v>
      </c>
      <c r="E1242" s="18" t="s">
        <v>212</v>
      </c>
      <c r="F1242" s="60"/>
      <c r="G1242" s="60"/>
      <c r="H1242" s="60"/>
      <c r="I1242" s="60"/>
      <c r="J1242" s="60"/>
      <c r="K1242" s="60"/>
      <c r="L1242" s="60"/>
      <c r="M1242" s="60"/>
      <c r="N1242" s="60"/>
      <c r="O1242" s="60"/>
      <c r="P1242" s="60"/>
      <c r="Q1242" s="73" t="str">
        <f t="shared" si="162"/>
        <v>P</v>
      </c>
      <c r="R1242" s="77"/>
      <c r="S1242" s="65"/>
    </row>
    <row r="1243" spans="1:33" s="48" customFormat="1" ht="75" outlineLevel="1">
      <c r="A1243" s="56" t="str">
        <f>IF(OR(C1243="",D1243=""),"",$D$3&amp;"_"&amp;ROW()-13-COUNTBLANK($D$14:D1243))</f>
        <v>TLTS_1050</v>
      </c>
      <c r="B1243" s="75" t="s">
        <v>60</v>
      </c>
      <c r="C1243" s="76" t="s">
        <v>564</v>
      </c>
      <c r="D1243" s="57" t="s">
        <v>476</v>
      </c>
      <c r="E1243" s="18" t="s">
        <v>212</v>
      </c>
      <c r="F1243" s="60"/>
      <c r="G1243" s="60"/>
      <c r="H1243" s="60"/>
      <c r="I1243" s="60"/>
      <c r="J1243" s="60"/>
      <c r="K1243" s="60"/>
      <c r="L1243" s="60"/>
      <c r="M1243" s="60"/>
      <c r="N1243" s="60"/>
      <c r="O1243" s="60"/>
      <c r="P1243" s="60"/>
      <c r="Q1243" s="73" t="str">
        <f t="shared" si="162"/>
        <v>P</v>
      </c>
      <c r="R1243" s="77"/>
      <c r="S1243" s="65"/>
    </row>
    <row r="1244" spans="1:33" s="48" customFormat="1" ht="60" outlineLevel="1">
      <c r="A1244" s="56" t="str">
        <f>IF(OR(C1244="",D1244=""),"",$D$3&amp;"_"&amp;ROW()-13-COUNTBLANK($D$14:D1244))</f>
        <v>TLTS_1051</v>
      </c>
      <c r="B1244" s="75" t="s">
        <v>61</v>
      </c>
      <c r="C1244" s="76" t="s">
        <v>565</v>
      </c>
      <c r="D1244" s="57" t="s">
        <v>566</v>
      </c>
      <c r="E1244" s="18" t="s">
        <v>212</v>
      </c>
      <c r="F1244" s="60"/>
      <c r="G1244" s="60"/>
      <c r="H1244" s="60"/>
      <c r="I1244" s="60"/>
      <c r="J1244" s="60"/>
      <c r="K1244" s="60"/>
      <c r="L1244" s="60"/>
      <c r="M1244" s="60"/>
      <c r="N1244" s="60"/>
      <c r="O1244" s="60"/>
      <c r="P1244" s="60"/>
      <c r="Q1244" s="73" t="str">
        <f t="shared" si="162"/>
        <v>P</v>
      </c>
      <c r="R1244" s="65"/>
      <c r="S1244" s="65"/>
    </row>
    <row r="1245" spans="1:33" s="48" customFormat="1" ht="30" outlineLevel="1">
      <c r="A1245" s="56" t="str">
        <f>IF(OR(C1245="",D1245=""),"",$D$3&amp;"_"&amp;ROW()-13-COUNTBLANK($D$14:D1245))</f>
        <v>TLTS_1052</v>
      </c>
      <c r="B1245" s="174" t="s">
        <v>70</v>
      </c>
      <c r="C1245" s="78" t="s">
        <v>567</v>
      </c>
      <c r="D1245" s="79" t="s">
        <v>188</v>
      </c>
      <c r="E1245" s="18" t="s">
        <v>212</v>
      </c>
      <c r="F1245" s="60"/>
      <c r="G1245" s="60"/>
      <c r="H1245" s="60"/>
      <c r="I1245" s="60"/>
      <c r="J1245" s="60"/>
      <c r="K1245" s="60"/>
      <c r="L1245" s="60"/>
      <c r="M1245" s="60"/>
      <c r="N1245" s="60"/>
      <c r="O1245" s="60"/>
      <c r="P1245" s="60"/>
      <c r="Q1245" s="73" t="str">
        <f t="shared" si="162"/>
        <v>P</v>
      </c>
      <c r="R1245" s="77"/>
      <c r="S1245" s="65"/>
    </row>
    <row r="1246" spans="1:33" s="48" customFormat="1" ht="60" outlineLevel="1">
      <c r="A1246" s="56" t="str">
        <f>IF(OR(C1246="",D1246=""),"",$D$3&amp;"_"&amp;ROW()-13-COUNTBLANK($D$14:D1246))</f>
        <v>TLTS_1053</v>
      </c>
      <c r="B1246" s="175"/>
      <c r="C1246" s="76" t="s">
        <v>568</v>
      </c>
      <c r="D1246" s="57" t="s">
        <v>566</v>
      </c>
      <c r="E1246" s="18" t="s">
        <v>212</v>
      </c>
      <c r="F1246" s="60"/>
      <c r="G1246" s="60"/>
      <c r="H1246" s="60"/>
      <c r="I1246" s="60"/>
      <c r="J1246" s="60"/>
      <c r="K1246" s="60"/>
      <c r="L1246" s="60"/>
      <c r="M1246" s="60"/>
      <c r="N1246" s="60"/>
      <c r="O1246" s="60"/>
      <c r="P1246" s="60"/>
      <c r="Q1246" s="73" t="str">
        <f t="shared" si="162"/>
        <v>P</v>
      </c>
      <c r="R1246" s="74"/>
      <c r="S1246" s="74"/>
    </row>
    <row r="1247" spans="1:33" s="48" customFormat="1" ht="75" outlineLevel="1">
      <c r="A1247" s="56" t="str">
        <f>IF(OR(C1247="",D1247=""),"",$D$3&amp;"_"&amp;ROW()-13-COUNTBLANK($D$14:D1247))</f>
        <v>TLTS_1054</v>
      </c>
      <c r="B1247" s="75" t="s">
        <v>355</v>
      </c>
      <c r="C1247" s="76" t="s">
        <v>569</v>
      </c>
      <c r="D1247" s="57" t="s">
        <v>566</v>
      </c>
      <c r="E1247" s="18" t="s">
        <v>212</v>
      </c>
      <c r="F1247" s="60"/>
      <c r="G1247" s="60"/>
      <c r="H1247" s="60"/>
      <c r="I1247" s="60"/>
      <c r="J1247" s="60"/>
      <c r="K1247" s="60"/>
      <c r="L1247" s="60"/>
      <c r="M1247" s="60"/>
      <c r="N1247" s="60"/>
      <c r="O1247" s="60"/>
      <c r="P1247" s="60"/>
      <c r="Q1247" s="73" t="str">
        <f t="shared" si="162"/>
        <v>P</v>
      </c>
      <c r="R1247" s="74"/>
      <c r="S1247" s="74"/>
    </row>
    <row r="1248" spans="1:33" ht="15.6" customHeight="1" outlineLevel="1">
      <c r="A1248" s="56" t="str">
        <f>IF(OR(C1248="",D1248=""),"",$D$3&amp;"_"&amp;ROW()-13-COUNTBLANK($D$14:D1248))</f>
        <v/>
      </c>
      <c r="B1248" s="187" t="s">
        <v>485</v>
      </c>
      <c r="C1248" s="187"/>
      <c r="D1248" s="187"/>
      <c r="E1248" s="187"/>
      <c r="F1248" s="187"/>
      <c r="G1248" s="187"/>
      <c r="H1248" s="188"/>
      <c r="I1248" s="188"/>
      <c r="J1248" s="188"/>
      <c r="K1248" s="188"/>
      <c r="L1248" s="188"/>
      <c r="M1248" s="188"/>
      <c r="N1248" s="188"/>
      <c r="O1248" s="188"/>
      <c r="P1248" s="188"/>
      <c r="Q1248" s="187"/>
      <c r="R1248" s="187"/>
      <c r="S1248" s="187"/>
      <c r="T1248" s="45"/>
      <c r="U1248" s="45"/>
      <c r="V1248" s="45"/>
      <c r="W1248" s="45"/>
      <c r="X1248" s="45"/>
      <c r="Y1248" s="45"/>
      <c r="Z1248" s="45"/>
      <c r="AA1248" s="45"/>
      <c r="AB1248" s="45"/>
      <c r="AC1248" s="45"/>
      <c r="AD1248" s="45"/>
      <c r="AE1248" s="45"/>
      <c r="AF1248" s="45"/>
      <c r="AG1248" s="45"/>
    </row>
    <row r="1249" spans="1:33" ht="41.45" customHeight="1" outlineLevel="1">
      <c r="A1249" s="56" t="str">
        <f>IF(OR(C1249="",D1249=""),"",$D$3&amp;"_"&amp;ROW()-13-COUNTBLANK($D$14:D1249))</f>
        <v>TLTS_1055</v>
      </c>
      <c r="B1249" s="67" t="s">
        <v>137</v>
      </c>
      <c r="C1249" s="68" t="s">
        <v>274</v>
      </c>
      <c r="D1249" s="68" t="s">
        <v>280</v>
      </c>
      <c r="E1249" s="18" t="s">
        <v>212</v>
      </c>
      <c r="F1249" s="18"/>
      <c r="G1249" s="18"/>
      <c r="H1249" s="18"/>
      <c r="I1249" s="18"/>
      <c r="J1249" s="18"/>
      <c r="K1249" s="18"/>
      <c r="L1249" s="18"/>
      <c r="M1249" s="18"/>
      <c r="N1249" s="18"/>
      <c r="O1249" s="18"/>
      <c r="P1249" s="18"/>
      <c r="Q1249" s="55" t="str">
        <f t="shared" ref="Q1249:Q1252" si="163">IF(OR(IF(G1249="",IF(F1249="",IF(E1249="","",E1249),F1249),G1249)="F",IF(J1249="",IF(I1249="",IF(H1249="","",H1249),I1249),J1249)="F",IF(M1249="",IF(L1249="",IF(K1249="","",K1249),L1249),M1249)="F",IF(P1249="",IF(O1249="",IF(N1249="","",N1249),O1249),P1249)="F")=TRUE,"F",IF(OR(IF(G1249="",IF(F1249="",IF(E1249="","",E1249),F1249),G1249)="PE",IF(J1249="",IF(I1249="",IF(H1249="","",H1249),I1249),J1249)="PE",IF(M1249="",IF(L1249="",IF(K1249="","",K1249),L1249),M1249)="PE",IF(P1249="",IF(O1249="",IF(N1249="","",N1249),O1249),P1249)="PE")=TRUE,"PE",IF(AND(IF(G1249="",IF(F1249="",IF(E1249="","",E1249),F1249),G1249)="",IF(J1249="",IF(I1249="",IF(H1249="","",H1249),I1249),J1249)="",IF(M1249="",IF(L1249="",IF(K1249="","",K1249),L1249),M1249)="",IF(P1249="",IF(O1249="",IF(N1249="","",N1249),O1249),P1249)="")=TRUE,"","P")))</f>
        <v>P</v>
      </c>
      <c r="R1249" s="16"/>
      <c r="S1249" s="16"/>
      <c r="T1249" s="43"/>
      <c r="U1249" s="43"/>
      <c r="V1249" s="43"/>
      <c r="W1249" s="43"/>
      <c r="X1249" s="43"/>
      <c r="Y1249" s="43"/>
      <c r="Z1249" s="43"/>
      <c r="AA1249" s="43"/>
      <c r="AB1249" s="43"/>
      <c r="AC1249" s="43"/>
      <c r="AD1249" s="43"/>
      <c r="AE1249" s="43"/>
      <c r="AF1249" s="43"/>
      <c r="AG1249" s="43"/>
    </row>
    <row r="1250" spans="1:33" ht="41.45" customHeight="1" outlineLevel="1">
      <c r="A1250" s="56" t="str">
        <f>IF(OR(C1250="",D1250=""),"",$D$3&amp;"_"&amp;ROW()-13-COUNTBLANK($D$14:D1250))</f>
        <v>TLTS_1056</v>
      </c>
      <c r="B1250" s="67" t="s">
        <v>138</v>
      </c>
      <c r="C1250" s="68" t="s">
        <v>275</v>
      </c>
      <c r="D1250" s="68" t="s">
        <v>276</v>
      </c>
      <c r="E1250" s="18" t="s">
        <v>212</v>
      </c>
      <c r="F1250" s="18"/>
      <c r="G1250" s="18"/>
      <c r="H1250" s="18"/>
      <c r="I1250" s="18"/>
      <c r="J1250" s="18"/>
      <c r="K1250" s="18"/>
      <c r="L1250" s="18"/>
      <c r="M1250" s="18"/>
      <c r="N1250" s="18"/>
      <c r="O1250" s="18"/>
      <c r="P1250" s="18"/>
      <c r="Q1250" s="55" t="str">
        <f t="shared" si="163"/>
        <v>P</v>
      </c>
      <c r="R1250" s="16"/>
      <c r="S1250" s="16"/>
      <c r="T1250" s="43"/>
      <c r="U1250" s="43"/>
      <c r="V1250" s="43"/>
      <c r="W1250" s="43"/>
      <c r="X1250" s="43"/>
      <c r="Y1250" s="43"/>
      <c r="Z1250" s="43"/>
      <c r="AA1250" s="43"/>
      <c r="AB1250" s="43"/>
      <c r="AC1250" s="43"/>
      <c r="AD1250" s="43"/>
      <c r="AE1250" s="43"/>
      <c r="AF1250" s="43"/>
      <c r="AG1250" s="43"/>
    </row>
    <row r="1251" spans="1:33" ht="27.6" customHeight="1" outlineLevel="1">
      <c r="A1251" s="56" t="str">
        <f>IF(OR(C1251="",D1251=""),"",$D$3&amp;"_"&amp;ROW()-13-COUNTBLANK($D$14:D1251))</f>
        <v>TLTS_1057</v>
      </c>
      <c r="B1251" s="176" t="s">
        <v>70</v>
      </c>
      <c r="C1251" s="68" t="s">
        <v>281</v>
      </c>
      <c r="D1251" s="68" t="s">
        <v>139</v>
      </c>
      <c r="E1251" s="18" t="s">
        <v>212</v>
      </c>
      <c r="F1251" s="18"/>
      <c r="G1251" s="18"/>
      <c r="H1251" s="18"/>
      <c r="I1251" s="18"/>
      <c r="J1251" s="18"/>
      <c r="K1251" s="18"/>
      <c r="L1251" s="18"/>
      <c r="M1251" s="18"/>
      <c r="N1251" s="18"/>
      <c r="O1251" s="18"/>
      <c r="P1251" s="18"/>
      <c r="Q1251" s="55" t="str">
        <f t="shared" si="163"/>
        <v>P</v>
      </c>
      <c r="R1251" s="16"/>
      <c r="S1251" s="16"/>
      <c r="T1251" s="43"/>
      <c r="U1251" s="43"/>
      <c r="V1251" s="43"/>
      <c r="W1251" s="43"/>
      <c r="X1251" s="43"/>
      <c r="Y1251" s="43"/>
      <c r="Z1251" s="43"/>
      <c r="AA1251" s="43"/>
      <c r="AB1251" s="43"/>
      <c r="AC1251" s="43"/>
      <c r="AD1251" s="43"/>
      <c r="AE1251" s="43"/>
      <c r="AF1251" s="43"/>
      <c r="AG1251" s="43"/>
    </row>
    <row r="1252" spans="1:33" ht="27.6" customHeight="1" outlineLevel="1">
      <c r="A1252" s="56" t="str">
        <f>IF(OR(C1252="",D1252=""),"",$D$3&amp;"_"&amp;ROW()-13-COUNTBLANK($D$14:D1252))</f>
        <v>TLTS_1058</v>
      </c>
      <c r="B1252" s="177"/>
      <c r="C1252" s="68" t="s">
        <v>282</v>
      </c>
      <c r="D1252" s="68" t="s">
        <v>277</v>
      </c>
      <c r="E1252" s="18" t="s">
        <v>212</v>
      </c>
      <c r="F1252" s="18"/>
      <c r="G1252" s="18"/>
      <c r="H1252" s="18"/>
      <c r="I1252" s="18"/>
      <c r="J1252" s="18"/>
      <c r="K1252" s="18"/>
      <c r="L1252" s="18"/>
      <c r="M1252" s="18"/>
      <c r="N1252" s="18"/>
      <c r="O1252" s="18"/>
      <c r="P1252" s="18"/>
      <c r="Q1252" s="55" t="str">
        <f t="shared" si="163"/>
        <v>P</v>
      </c>
      <c r="R1252" s="16"/>
      <c r="S1252" s="16"/>
      <c r="T1252" s="43"/>
      <c r="U1252" s="43"/>
      <c r="V1252" s="43"/>
      <c r="W1252" s="43"/>
      <c r="X1252" s="43"/>
      <c r="Y1252" s="43"/>
      <c r="Z1252" s="43"/>
      <c r="AA1252" s="43"/>
      <c r="AB1252" s="43"/>
      <c r="AC1252" s="43"/>
      <c r="AD1252" s="43"/>
      <c r="AE1252" s="43"/>
      <c r="AF1252" s="43"/>
      <c r="AG1252" s="43"/>
    </row>
    <row r="1253" spans="1:33" ht="41.45" customHeight="1" outlineLevel="1">
      <c r="A1253" s="56" t="str">
        <f>IF(OR(C1253="",D1253=""),"",$D$3&amp;"_"&amp;ROW()-13-COUNTBLANK($D$14:D1253))</f>
        <v>TLTS_1059</v>
      </c>
      <c r="B1253" s="177"/>
      <c r="C1253" s="68" t="s">
        <v>283</v>
      </c>
      <c r="D1253" s="68" t="s">
        <v>139</v>
      </c>
      <c r="E1253" s="18" t="s">
        <v>212</v>
      </c>
      <c r="F1253" s="18"/>
      <c r="G1253" s="18"/>
      <c r="H1253" s="18"/>
      <c r="I1253" s="18"/>
      <c r="J1253" s="18"/>
      <c r="K1253" s="18"/>
      <c r="L1253" s="18"/>
      <c r="M1253" s="18"/>
      <c r="N1253" s="18"/>
      <c r="O1253" s="18"/>
      <c r="P1253" s="18"/>
      <c r="Q1253" s="55"/>
      <c r="R1253" s="16"/>
      <c r="S1253" s="16"/>
      <c r="T1253" s="43"/>
      <c r="U1253" s="43"/>
      <c r="V1253" s="43"/>
      <c r="W1253" s="43"/>
      <c r="X1253" s="43"/>
      <c r="Y1253" s="43"/>
      <c r="Z1253" s="43"/>
      <c r="AA1253" s="43"/>
      <c r="AB1253" s="43"/>
      <c r="AC1253" s="43"/>
      <c r="AD1253" s="43"/>
      <c r="AE1253" s="43"/>
      <c r="AF1253" s="43"/>
      <c r="AG1253" s="43"/>
    </row>
    <row r="1254" spans="1:33" ht="41.45" customHeight="1" outlineLevel="1">
      <c r="A1254" s="56" t="str">
        <f>IF(OR(C1254="",D1254=""),"",$D$3&amp;"_"&amp;ROW()-13-COUNTBLANK($D$14:D1254))</f>
        <v>TLTS_1060</v>
      </c>
      <c r="B1254" s="178"/>
      <c r="C1254" s="68" t="s">
        <v>284</v>
      </c>
      <c r="D1254" s="68" t="s">
        <v>277</v>
      </c>
      <c r="E1254" s="18" t="s">
        <v>212</v>
      </c>
      <c r="F1254" s="18"/>
      <c r="G1254" s="18"/>
      <c r="H1254" s="18"/>
      <c r="I1254" s="18"/>
      <c r="J1254" s="18"/>
      <c r="K1254" s="18"/>
      <c r="L1254" s="18"/>
      <c r="M1254" s="18"/>
      <c r="N1254" s="18"/>
      <c r="O1254" s="18"/>
      <c r="P1254" s="18"/>
      <c r="Q1254" s="55"/>
      <c r="R1254" s="16"/>
      <c r="S1254" s="16"/>
      <c r="T1254" s="43"/>
      <c r="U1254" s="43"/>
      <c r="V1254" s="43"/>
      <c r="W1254" s="43"/>
      <c r="X1254" s="43"/>
      <c r="Y1254" s="43"/>
      <c r="Z1254" s="43"/>
      <c r="AA1254" s="43"/>
      <c r="AB1254" s="43"/>
      <c r="AC1254" s="43"/>
      <c r="AD1254" s="43"/>
      <c r="AE1254" s="43"/>
      <c r="AF1254" s="43"/>
      <c r="AG1254" s="43"/>
    </row>
    <row r="1255" spans="1:33" ht="27.6" customHeight="1" outlineLevel="1">
      <c r="A1255" s="56" t="str">
        <f>IF(OR(C1255="",D1255=""),"",$D$3&amp;"_"&amp;ROW()-13-COUNTBLANK($D$14:D1255))</f>
        <v>TLTS_1061</v>
      </c>
      <c r="B1255" s="67" t="s">
        <v>285</v>
      </c>
      <c r="C1255" s="68" t="s">
        <v>286</v>
      </c>
      <c r="D1255" s="68" t="s">
        <v>278</v>
      </c>
      <c r="E1255" s="18" t="s">
        <v>212</v>
      </c>
      <c r="F1255" s="18"/>
      <c r="G1255" s="18"/>
      <c r="H1255" s="18"/>
      <c r="I1255" s="18"/>
      <c r="J1255" s="18"/>
      <c r="K1255" s="18"/>
      <c r="L1255" s="18"/>
      <c r="M1255" s="18"/>
      <c r="N1255" s="18"/>
      <c r="O1255" s="18"/>
      <c r="P1255" s="18"/>
      <c r="Q1255" s="55" t="str">
        <f t="shared" ref="Q1255:Q1258" si="164">IF(OR(IF(G1255="",IF(F1255="",IF(E1255="","",E1255),F1255),G1255)="F",IF(J1255="",IF(I1255="",IF(H1255="","",H1255),I1255),J1255)="F",IF(M1255="",IF(L1255="",IF(K1255="","",K1255),L1255),M1255)="F",IF(P1255="",IF(O1255="",IF(N1255="","",N1255),O1255),P1255)="F")=TRUE,"F",IF(OR(IF(G1255="",IF(F1255="",IF(E1255="","",E1255),F1255),G1255)="PE",IF(J1255="",IF(I1255="",IF(H1255="","",H1255),I1255),J1255)="PE",IF(M1255="",IF(L1255="",IF(K1255="","",K1255),L1255),M1255)="PE",IF(P1255="",IF(O1255="",IF(N1255="","",N1255),O1255),P1255)="PE")=TRUE,"PE",IF(AND(IF(G1255="",IF(F1255="",IF(E1255="","",E1255),F1255),G1255)="",IF(J1255="",IF(I1255="",IF(H1255="","",H1255),I1255),J1255)="",IF(M1255="",IF(L1255="",IF(K1255="","",K1255),L1255),M1255)="",IF(P1255="",IF(O1255="",IF(N1255="","",N1255),O1255),P1255)="")=TRUE,"","P")))</f>
        <v>P</v>
      </c>
      <c r="R1255" s="16"/>
      <c r="S1255" s="16"/>
      <c r="T1255" s="43"/>
      <c r="U1255" s="43"/>
      <c r="V1255" s="43"/>
      <c r="W1255" s="43"/>
      <c r="X1255" s="43"/>
      <c r="Y1255" s="43"/>
      <c r="Z1255" s="43"/>
      <c r="AA1255" s="43"/>
      <c r="AB1255" s="43"/>
      <c r="AC1255" s="43"/>
      <c r="AD1255" s="43"/>
      <c r="AE1255" s="43"/>
      <c r="AF1255" s="43"/>
      <c r="AG1255" s="43"/>
    </row>
    <row r="1256" spans="1:33" ht="27.6" customHeight="1" outlineLevel="1">
      <c r="A1256" s="56" t="str">
        <f>IF(OR(C1256="",D1256=""),"",$D$3&amp;"_"&amp;ROW()-13-COUNTBLANK($D$14:D1256))</f>
        <v>TLTS_1062</v>
      </c>
      <c r="B1256" s="67" t="s">
        <v>140</v>
      </c>
      <c r="C1256" s="68" t="s">
        <v>273</v>
      </c>
      <c r="D1256" s="68" t="s">
        <v>279</v>
      </c>
      <c r="E1256" s="18" t="s">
        <v>212</v>
      </c>
      <c r="F1256" s="18"/>
      <c r="G1256" s="18"/>
      <c r="H1256" s="18"/>
      <c r="I1256" s="18"/>
      <c r="J1256" s="18"/>
      <c r="K1256" s="18"/>
      <c r="L1256" s="18"/>
      <c r="M1256" s="18"/>
      <c r="N1256" s="18"/>
      <c r="O1256" s="18"/>
      <c r="P1256" s="18"/>
      <c r="Q1256" s="55" t="str">
        <f t="shared" si="164"/>
        <v>P</v>
      </c>
      <c r="R1256" s="16"/>
      <c r="S1256" s="16"/>
      <c r="T1256" s="43"/>
      <c r="U1256" s="43"/>
      <c r="V1256" s="43"/>
      <c r="W1256" s="43"/>
      <c r="X1256" s="43"/>
      <c r="Y1256" s="43"/>
      <c r="Z1256" s="43"/>
      <c r="AA1256" s="43"/>
      <c r="AB1256" s="43"/>
      <c r="AC1256" s="43"/>
      <c r="AD1256" s="43"/>
      <c r="AE1256" s="43"/>
      <c r="AF1256" s="43"/>
      <c r="AG1256" s="43"/>
    </row>
    <row r="1257" spans="1:33" ht="41.45" customHeight="1" outlineLevel="1">
      <c r="A1257" s="56" t="str">
        <f>IF(OR(C1257="",D1257=""),"",$D$3&amp;"_"&amp;ROW()-13-COUNTBLANK($D$14:D1257))</f>
        <v>TLTS_1063</v>
      </c>
      <c r="B1257" s="67" t="s">
        <v>287</v>
      </c>
      <c r="C1257" s="68" t="s">
        <v>288</v>
      </c>
      <c r="D1257" s="68" t="s">
        <v>278</v>
      </c>
      <c r="E1257" s="18" t="s">
        <v>212</v>
      </c>
      <c r="F1257" s="18"/>
      <c r="G1257" s="18"/>
      <c r="H1257" s="18"/>
      <c r="I1257" s="18"/>
      <c r="J1257" s="18"/>
      <c r="K1257" s="18"/>
      <c r="L1257" s="18"/>
      <c r="M1257" s="18"/>
      <c r="N1257" s="18"/>
      <c r="O1257" s="18"/>
      <c r="P1257" s="18"/>
      <c r="Q1257" s="55" t="str">
        <f t="shared" si="164"/>
        <v>P</v>
      </c>
      <c r="R1257" s="16"/>
      <c r="S1257" s="16"/>
      <c r="T1257" s="43"/>
      <c r="U1257" s="43"/>
      <c r="V1257" s="43"/>
      <c r="W1257" s="43"/>
      <c r="X1257" s="43"/>
      <c r="Y1257" s="43"/>
      <c r="Z1257" s="43"/>
      <c r="AA1257" s="43"/>
      <c r="AB1257" s="43"/>
      <c r="AC1257" s="43"/>
      <c r="AD1257" s="43"/>
      <c r="AE1257" s="43"/>
      <c r="AF1257" s="43"/>
      <c r="AG1257" s="43"/>
    </row>
    <row r="1258" spans="1:33" ht="27.6" customHeight="1" outlineLevel="1">
      <c r="A1258" s="56" t="str">
        <f>IF(OR(C1258="",D1258=""),"",$D$3&amp;"_"&amp;ROW()-13-COUNTBLANK($D$14:D1258))</f>
        <v>TLTS_1064</v>
      </c>
      <c r="B1258" s="68" t="s">
        <v>141</v>
      </c>
      <c r="C1258" s="68" t="s">
        <v>272</v>
      </c>
      <c r="D1258" s="68" t="s">
        <v>278</v>
      </c>
      <c r="E1258" s="18" t="s">
        <v>212</v>
      </c>
      <c r="F1258" s="18"/>
      <c r="G1258" s="18"/>
      <c r="H1258" s="18"/>
      <c r="I1258" s="18"/>
      <c r="J1258" s="18"/>
      <c r="K1258" s="18"/>
      <c r="L1258" s="18"/>
      <c r="M1258" s="18"/>
      <c r="N1258" s="18"/>
      <c r="O1258" s="18"/>
      <c r="P1258" s="18"/>
      <c r="Q1258" s="55" t="str">
        <f t="shared" si="164"/>
        <v>P</v>
      </c>
      <c r="R1258" s="16"/>
      <c r="S1258" s="16"/>
      <c r="T1258" s="49"/>
      <c r="U1258" s="49"/>
      <c r="V1258" s="49"/>
      <c r="W1258" s="49"/>
      <c r="X1258" s="49"/>
      <c r="Y1258" s="49"/>
      <c r="Z1258" s="49"/>
      <c r="AA1258" s="49"/>
      <c r="AB1258" s="49"/>
      <c r="AC1258" s="49"/>
      <c r="AD1258" s="49"/>
      <c r="AE1258" s="49"/>
      <c r="AF1258" s="49"/>
      <c r="AG1258" s="49"/>
    </row>
    <row r="1259" spans="1:33" ht="16.149999999999999" customHeight="1" outlineLevel="1">
      <c r="A1259" s="56" t="str">
        <f>IF(OR(C1259="",D1259=""),"",$D$3&amp;"_"&amp;ROW()-13-COUNTBLANK($D$14:D1259))</f>
        <v/>
      </c>
      <c r="B1259" s="179" t="s">
        <v>105</v>
      </c>
      <c r="C1259" s="180"/>
      <c r="D1259" s="180"/>
      <c r="E1259" s="180"/>
      <c r="F1259" s="180"/>
      <c r="G1259" s="180"/>
      <c r="H1259" s="181"/>
      <c r="I1259" s="181"/>
      <c r="J1259" s="181"/>
      <c r="K1259" s="181"/>
      <c r="L1259" s="181"/>
      <c r="M1259" s="181"/>
      <c r="N1259" s="181"/>
      <c r="O1259" s="181"/>
      <c r="P1259" s="181"/>
      <c r="Q1259" s="180"/>
      <c r="R1259" s="180"/>
      <c r="S1259" s="182"/>
      <c r="T1259" s="46"/>
      <c r="U1259" s="46"/>
      <c r="V1259" s="46"/>
      <c r="W1259" s="46"/>
      <c r="X1259" s="46"/>
      <c r="Y1259" s="46"/>
      <c r="Z1259" s="46"/>
      <c r="AA1259" s="46"/>
      <c r="AB1259" s="46"/>
      <c r="AC1259" s="46"/>
      <c r="AD1259" s="46"/>
      <c r="AE1259" s="46"/>
      <c r="AF1259" s="46"/>
      <c r="AG1259" s="46"/>
    </row>
    <row r="1260" spans="1:33" s="85" customFormat="1" ht="60" outlineLevel="1">
      <c r="A1260" s="56" t="str">
        <f>IF(OR(C1260="",D1260=""),"",$D$3&amp;"_"&amp;ROW()-13-COUNTBLANK($D$14:D1260))</f>
        <v>TLTS_1065</v>
      </c>
      <c r="B1260" s="80" t="s">
        <v>492</v>
      </c>
      <c r="C1260" s="99" t="s">
        <v>570</v>
      </c>
      <c r="D1260" s="87" t="s">
        <v>765</v>
      </c>
      <c r="E1260" s="18" t="s">
        <v>212</v>
      </c>
      <c r="F1260" s="81"/>
      <c r="G1260" s="81"/>
      <c r="H1260" s="82"/>
      <c r="I1260" s="82"/>
      <c r="J1260" s="82"/>
      <c r="K1260" s="82"/>
      <c r="L1260" s="82"/>
      <c r="M1260" s="82"/>
      <c r="N1260" s="82"/>
      <c r="O1260" s="82"/>
      <c r="P1260" s="82"/>
      <c r="Q1260" s="83" t="str">
        <f>IF(OR(IF(G1260="",IF(F1260="",IF(E1260="","",E1260),F1260),G1260)="F",IF(J1260="",IF(I1260="",IF(H1260="","",H1260),I1260),J1260)="F",IF(M1260="",IF(L1260="",IF(K1260="","",K1260),L1260),M1260)="F",IF(P1260="",IF(O1260="",IF(N1260="","",N1260),O1260),P1260)="F")=TRUE,"F",IF(OR(IF(G1260="",IF(F1260="",IF(E1260="","",E1260),F1260),G1260)="PE",IF(J1260="",IF(I1260="",IF(H1260="","",H1260),I1260),J1260)="PE",IF(M1260="",IF(L1260="",IF(K1260="","",K1260),L1260),M1260)="PE",IF(P1260="",IF(O1260="",IF(N1260="","",N1260),O1260),P1260)="PE")=TRUE,"PE",IF(AND(IF(G1260="",IF(F1260="",IF(E1260="","",E1260),F1260),G1260)="",IF(J1260="",IF(I1260="",IF(H1260="","",H1260),I1260),J1260)="",IF(M1260="",IF(L1260="",IF(K1260="","",K1260),L1260),M1260)="",IF(P1260="",IF(O1260="",IF(N1260="","",N1260),O1260),P1260)="")=TRUE,"","P")))</f>
        <v>P</v>
      </c>
      <c r="R1260" s="100"/>
      <c r="S1260" s="101"/>
    </row>
    <row r="1261" spans="1:33" s="85" customFormat="1" ht="45" outlineLevel="1">
      <c r="A1261" s="56" t="str">
        <f>IF(OR(C1261="",D1261=""),"",$D$3&amp;"_"&amp;ROW()-13-COUNTBLANK($D$14:D1261))</f>
        <v>TLTS_1066</v>
      </c>
      <c r="B1261" s="80" t="s">
        <v>204</v>
      </c>
      <c r="C1261" s="99" t="s">
        <v>571</v>
      </c>
      <c r="D1261" s="87" t="s">
        <v>765</v>
      </c>
      <c r="E1261" s="18" t="s">
        <v>212</v>
      </c>
      <c r="F1261" s="81"/>
      <c r="G1261" s="81"/>
      <c r="H1261" s="82"/>
      <c r="I1261" s="82"/>
      <c r="J1261" s="82"/>
      <c r="K1261" s="82"/>
      <c r="L1261" s="82"/>
      <c r="M1261" s="82"/>
      <c r="N1261" s="82"/>
      <c r="O1261" s="82"/>
      <c r="P1261" s="82"/>
      <c r="Q1261" s="83" t="str">
        <f>IF(OR(IF(G1261="",IF(F1261="",IF(E1261="","",E1261),F1261),G1261)="F",IF(J1261="",IF(I1261="",IF(H1261="","",H1261),I1261),J1261)="F",IF(M1261="",IF(L1261="",IF(K1261="","",K1261),L1261),M1261)="F",IF(P1261="",IF(O1261="",IF(N1261="","",N1261),O1261),P1261)="F")=TRUE,"F",IF(OR(IF(G1261="",IF(F1261="",IF(E1261="","",E1261),F1261),G1261)="PE",IF(J1261="",IF(I1261="",IF(H1261="","",H1261),I1261),J1261)="PE",IF(M1261="",IF(L1261="",IF(K1261="","",K1261),L1261),M1261)="PE",IF(P1261="",IF(O1261="",IF(N1261="","",N1261),O1261),P1261)="PE")=TRUE,"PE",IF(AND(IF(G1261="",IF(F1261="",IF(E1261="","",E1261),F1261),G1261)="",IF(J1261="",IF(I1261="",IF(H1261="","",H1261),I1261),J1261)="",IF(M1261="",IF(L1261="",IF(K1261="","",K1261),L1261),M1261)="",IF(P1261="",IF(O1261="",IF(N1261="","",N1261),O1261),P1261)="")=TRUE,"","P")))</f>
        <v>P</v>
      </c>
      <c r="R1261" s="100"/>
      <c r="S1261" s="101"/>
    </row>
    <row r="1262" spans="1:33" s="85" customFormat="1" ht="30" outlineLevel="1">
      <c r="A1262" s="56" t="str">
        <f>IF(OR(C1262="",D1262=""),"",$D$3&amp;"_"&amp;ROW()-13-COUNTBLANK($D$14:D1262))</f>
        <v>TLTS_1067</v>
      </c>
      <c r="B1262" s="102" t="s">
        <v>487</v>
      </c>
      <c r="C1262" s="99" t="s">
        <v>572</v>
      </c>
      <c r="D1262" s="86" t="s">
        <v>573</v>
      </c>
      <c r="E1262" s="18" t="s">
        <v>212</v>
      </c>
      <c r="F1262" s="81"/>
      <c r="G1262" s="81"/>
      <c r="H1262" s="82"/>
      <c r="I1262" s="82"/>
      <c r="J1262" s="82"/>
      <c r="K1262" s="82"/>
      <c r="L1262" s="82"/>
      <c r="M1262" s="82"/>
      <c r="N1262" s="82"/>
      <c r="O1262" s="82"/>
      <c r="P1262" s="82"/>
      <c r="Q1262" s="83" t="str">
        <f>IF(OR(IF(G1262="",IF(F1262="",IF(E1262="","",E1262),F1262),G1262)="F",IF(J1262="",IF(I1262="",IF(H1262="","",H1262),I1262),J1262)="F",IF(M1262="",IF(L1262="",IF(K1262="","",K1262),L1262),M1262)="F",IF(P1262="",IF(O1262="",IF(N1262="","",N1262),O1262),P1262)="F")=TRUE,"F",IF(OR(IF(G1262="",IF(F1262="",IF(E1262="","",E1262),F1262),G1262)="PE",IF(J1262="",IF(I1262="",IF(H1262="","",H1262),I1262),J1262)="PE",IF(M1262="",IF(L1262="",IF(K1262="","",K1262),L1262),M1262)="PE",IF(P1262="",IF(O1262="",IF(N1262="","",N1262),O1262),P1262)="PE")=TRUE,"PE",IF(AND(IF(G1262="",IF(F1262="",IF(E1262="","",E1262),F1262),G1262)="",IF(J1262="",IF(I1262="",IF(H1262="","",H1262),I1262),J1262)="",IF(M1262="",IF(L1262="",IF(K1262="","",K1262),L1262),M1262)="",IF(P1262="",IF(O1262="",IF(N1262="","",N1262),O1262),P1262)="")=TRUE,"","P")))</f>
        <v>P</v>
      </c>
      <c r="R1262" s="84"/>
      <c r="S1262" s="84"/>
    </row>
    <row r="1263" spans="1:33" s="85" customFormat="1" ht="45" outlineLevel="1">
      <c r="A1263" s="56" t="str">
        <f>IF(OR(C1263="",D1263=""),"",$D$3&amp;"_"&amp;ROW()-13-COUNTBLANK($D$14:D1263))</f>
        <v>TLTS_1068</v>
      </c>
      <c r="B1263" s="80" t="s">
        <v>270</v>
      </c>
      <c r="C1263" s="99" t="s">
        <v>269</v>
      </c>
      <c r="D1263" s="87" t="s">
        <v>206</v>
      </c>
      <c r="E1263" s="18" t="s">
        <v>212</v>
      </c>
      <c r="F1263" s="81"/>
      <c r="G1263" s="81"/>
      <c r="H1263" s="82"/>
      <c r="I1263" s="82"/>
      <c r="J1263" s="82"/>
      <c r="K1263" s="82"/>
      <c r="L1263" s="82"/>
      <c r="M1263" s="82"/>
      <c r="N1263" s="82"/>
      <c r="O1263" s="82"/>
      <c r="P1263" s="82"/>
      <c r="Q1263" s="83" t="str">
        <f>IF(OR(IF(G1263="",IF(F1263="",IF(E1263="","",E1263),F1263),G1263)="F",IF(J1263="",IF(I1263="",IF(H1263="","",H1263),I1263),J1263)="F",IF(M1263="",IF(L1263="",IF(K1263="","",K1263),L1263),M1263)="F",IF(P1263="",IF(O1263="",IF(N1263="","",N1263),O1263),P1263)="F")=TRUE,"F",IF(OR(IF(G1263="",IF(F1263="",IF(E1263="","",E1263),F1263),G1263)="PE",IF(J1263="",IF(I1263="",IF(H1263="","",H1263),I1263),J1263)="PE",IF(M1263="",IF(L1263="",IF(K1263="","",K1263),L1263),M1263)="PE",IF(P1263="",IF(O1263="",IF(N1263="","",N1263),O1263),P1263)="PE")=TRUE,"PE",IF(AND(IF(G1263="",IF(F1263="",IF(E1263="","",E1263),F1263),G1263)="",IF(J1263="",IF(I1263="",IF(H1263="","",H1263),I1263),J1263)="",IF(M1263="",IF(L1263="",IF(K1263="","",K1263),L1263),M1263)="",IF(P1263="",IF(O1263="",IF(N1263="","",N1263),O1263),P1263)="")=TRUE,"","P")))</f>
        <v>P</v>
      </c>
      <c r="R1263" s="100"/>
      <c r="S1263" s="103"/>
    </row>
    <row r="1264" spans="1:33" ht="30" outlineLevel="1">
      <c r="A1264" s="56" t="str">
        <f>IF(OR(C1264="",D1264=""),"",$D$3&amp;"_"&amp;ROW()-13-COUNTBLANK($D$14:D1264))</f>
        <v>TLTS_1069</v>
      </c>
      <c r="B1264" s="57" t="s">
        <v>271</v>
      </c>
      <c r="C1264" s="112" t="s">
        <v>574</v>
      </c>
      <c r="D1264" s="57" t="s">
        <v>74</v>
      </c>
      <c r="E1264" s="18" t="s">
        <v>212</v>
      </c>
      <c r="F1264" s="18"/>
      <c r="G1264" s="18"/>
      <c r="H1264" s="18"/>
      <c r="I1264" s="18"/>
      <c r="J1264" s="18"/>
      <c r="K1264" s="18"/>
      <c r="L1264" s="18"/>
      <c r="M1264" s="18"/>
      <c r="N1264" s="18"/>
      <c r="O1264" s="18"/>
      <c r="P1264" s="18"/>
      <c r="Q1264" s="55" t="str">
        <f t="shared" ref="Q1264" si="165">IF(OR(IF(G1264="",IF(F1264="",IF(E1264="","",E1264),F1264),G1264)="F",IF(J1264="",IF(I1264="",IF(H1264="","",H1264),I1264),J1264)="F",IF(M1264="",IF(L1264="",IF(K1264="","",K1264),L1264),M1264)="F",IF(P1264="",IF(O1264="",IF(N1264="","",N1264),O1264),P1264)="F")=TRUE,"F",IF(OR(IF(G1264="",IF(F1264="",IF(E1264="","",E1264),F1264),G1264)="PE",IF(J1264="",IF(I1264="",IF(H1264="","",H1264),I1264),J1264)="PE",IF(M1264="",IF(L1264="",IF(K1264="","",K1264),L1264),M1264)="PE",IF(P1264="",IF(O1264="",IF(N1264="","",N1264),O1264),P1264)="PE")=TRUE,"PE",IF(AND(IF(G1264="",IF(F1264="",IF(E1264="","",E1264),F1264),G1264)="",IF(J1264="",IF(I1264="",IF(H1264="","",H1264),I1264),J1264)="",IF(M1264="",IF(L1264="",IF(K1264="","",K1264),L1264),M1264)="",IF(P1264="",IF(O1264="",IF(N1264="","",N1264),O1264),P1264)="")=TRUE,"","P")))</f>
        <v>P</v>
      </c>
      <c r="R1264" s="16"/>
      <c r="S1264" s="16"/>
      <c r="W1264" s="35"/>
      <c r="X1264" s="35"/>
      <c r="Y1264" s="35"/>
      <c r="Z1264" s="35"/>
      <c r="AA1264" s="35"/>
      <c r="AB1264" s="35"/>
      <c r="AC1264" s="35"/>
      <c r="AD1264" s="35"/>
      <c r="AE1264" s="35"/>
      <c r="AF1264" s="35"/>
      <c r="AG1264" s="35"/>
    </row>
    <row r="1265" spans="1:33" ht="45" outlineLevel="1">
      <c r="A1265" s="56" t="str">
        <f>IF(OR(C1265="",D1265=""),"",$D$3&amp;"_"&amp;ROW()-13-COUNTBLANK($D$14:D1265))</f>
        <v>TLTS_1070</v>
      </c>
      <c r="B1265" s="57" t="s">
        <v>503</v>
      </c>
      <c r="C1265" s="112" t="s">
        <v>575</v>
      </c>
      <c r="D1265" s="57" t="s">
        <v>576</v>
      </c>
      <c r="E1265" s="18"/>
      <c r="F1265" s="18"/>
      <c r="G1265" s="18"/>
      <c r="H1265" s="18"/>
      <c r="I1265" s="18"/>
      <c r="J1265" s="18"/>
      <c r="K1265" s="18"/>
      <c r="L1265" s="18"/>
      <c r="M1265" s="18"/>
      <c r="N1265" s="18"/>
      <c r="O1265" s="18"/>
      <c r="P1265" s="18"/>
      <c r="Q1265" s="55"/>
      <c r="R1265" s="16"/>
      <c r="S1265" s="16"/>
      <c r="W1265" s="35"/>
      <c r="X1265" s="35"/>
      <c r="Y1265" s="35"/>
      <c r="Z1265" s="35"/>
      <c r="AA1265" s="35"/>
      <c r="AB1265" s="35"/>
      <c r="AC1265" s="35"/>
      <c r="AD1265" s="35"/>
      <c r="AE1265" s="35"/>
      <c r="AF1265" s="35"/>
      <c r="AG1265" s="35"/>
    </row>
    <row r="1266" spans="1:33" ht="18.75" outlineLevel="1">
      <c r="A1266" s="56" t="str">
        <f>IF(OR(C1266="",D1266=""),"",$D$3&amp;"_"&amp;ROW()-13-COUNTBLANK($D$14:D1266))</f>
        <v/>
      </c>
      <c r="B1266" s="135" t="s">
        <v>783</v>
      </c>
      <c r="C1266" s="136"/>
      <c r="D1266" s="136"/>
      <c r="E1266" s="136"/>
      <c r="F1266" s="136"/>
      <c r="G1266" s="136"/>
      <c r="H1266" s="24"/>
      <c r="I1266" s="24"/>
      <c r="J1266" s="24"/>
      <c r="K1266" s="24"/>
      <c r="L1266" s="24"/>
      <c r="M1266" s="24"/>
      <c r="N1266" s="24"/>
      <c r="O1266" s="24"/>
      <c r="P1266" s="24"/>
      <c r="Q1266" s="136"/>
      <c r="R1266" s="136"/>
      <c r="S1266" s="136"/>
      <c r="T1266" s="44"/>
      <c r="U1266" s="44"/>
      <c r="V1266" s="44"/>
      <c r="W1266" s="44"/>
      <c r="X1266" s="44"/>
      <c r="Y1266" s="44"/>
      <c r="Z1266" s="44"/>
      <c r="AA1266" s="44"/>
      <c r="AB1266" s="44"/>
      <c r="AC1266" s="44"/>
      <c r="AD1266" s="44"/>
      <c r="AE1266" s="44"/>
      <c r="AF1266" s="44"/>
      <c r="AG1266" s="44"/>
    </row>
    <row r="1267" spans="1:33" s="85" customFormat="1" ht="75" outlineLevel="1">
      <c r="A1267" s="56" t="str">
        <f>IF(OR(C1267="",D1267=""),"",$D$3&amp;"_"&amp;ROW()-13-COUNTBLANK($D$14:D1267))</f>
        <v>TLTS_1071</v>
      </c>
      <c r="B1267" s="146" t="s">
        <v>536</v>
      </c>
      <c r="C1267" s="87" t="s">
        <v>582</v>
      </c>
      <c r="D1267" s="80" t="s">
        <v>683</v>
      </c>
      <c r="E1267" s="81" t="s">
        <v>212</v>
      </c>
      <c r="F1267" s="81"/>
      <c r="G1267" s="81"/>
      <c r="H1267" s="82"/>
      <c r="I1267" s="82"/>
      <c r="J1267" s="82"/>
      <c r="K1267" s="82"/>
      <c r="L1267" s="82"/>
      <c r="M1267" s="82"/>
      <c r="N1267" s="82"/>
      <c r="O1267" s="82"/>
      <c r="P1267" s="82"/>
      <c r="Q1267" s="83" t="str">
        <f>IF(OR(IF(G1267="",IF(F1267="",IF(E1267="","",E1267),F1267),G1267)="F",IF(J1267="",IF(I1267="",IF(H1267="","",H1267),I1267),J1267)="F",IF(M1267="",IF(L1267="",IF(K1267="","",K1267),L1267),M1267)="F",IF(P1267="",IF(O1267="",IF(N1267="","",N1267),O1267),P1267)="F")=TRUE,"F",IF(OR(IF(G1267="",IF(F1267="",IF(E1267="","",E1267),F1267),G1267)="PE",IF(J1267="",IF(I1267="",IF(H1267="","",H1267),I1267),J1267)="PE",IF(M1267="",IF(L1267="",IF(K1267="","",K1267),L1267),M1267)="PE",IF(P1267="",IF(O1267="",IF(N1267="","",N1267),O1267),P1267)="PE")=TRUE,"PE",IF(AND(IF(G1267="",IF(F1267="",IF(E1267="","",E1267),F1267),G1267)="",IF(J1267="",IF(I1267="",IF(H1267="","",H1267),I1267),J1267)="",IF(M1267="",IF(L1267="",IF(K1267="","",K1267),L1267),M1267)="",IF(P1267="",IF(O1267="",IF(N1267="","",N1267),O1267),P1267)="")=TRUE,"","P")))</f>
        <v>P</v>
      </c>
      <c r="R1267" s="84"/>
      <c r="S1267" s="107"/>
    </row>
    <row r="1268" spans="1:33" s="85" customFormat="1" ht="60" outlineLevel="1">
      <c r="A1268" s="56" t="str">
        <f>IF(OR(C1268="",D1268=""),"",$D$3&amp;"_"&amp;ROW()-13-COUNTBLANK($D$14:D1268))</f>
        <v>TLTS_1072</v>
      </c>
      <c r="B1268" s="146" t="s">
        <v>537</v>
      </c>
      <c r="C1268" s="148" t="s">
        <v>538</v>
      </c>
      <c r="D1268" s="57" t="s">
        <v>539</v>
      </c>
      <c r="E1268" s="81" t="s">
        <v>212</v>
      </c>
      <c r="F1268" s="81"/>
      <c r="G1268" s="81"/>
      <c r="H1268" s="82"/>
      <c r="I1268" s="82"/>
      <c r="J1268" s="82"/>
      <c r="K1268" s="82"/>
      <c r="L1268" s="82"/>
      <c r="M1268" s="82"/>
      <c r="N1268" s="82"/>
      <c r="O1268" s="82"/>
      <c r="P1268" s="82"/>
      <c r="Q1268" s="83" t="str">
        <f>IF(OR(IF(G1268="",IF(F1268="",IF(E1268="","",E1268),F1268),G1268)="F",IF(J1268="",IF(I1268="",IF(H1268="","",H1268),I1268),J1268)="F",IF(M1268="",IF(L1268="",IF(K1268="","",K1268),L1268),M1268)="F",IF(P1268="",IF(O1268="",IF(N1268="","",N1268),O1268),P1268)="F")=TRUE,"F",IF(OR(IF(G1268="",IF(F1268="",IF(E1268="","",E1268),F1268),G1268)="PE",IF(J1268="",IF(I1268="",IF(H1268="","",H1268),I1268),J1268)="PE",IF(M1268="",IF(L1268="",IF(K1268="","",K1268),L1268),M1268)="PE",IF(P1268="",IF(O1268="",IF(N1268="","",N1268),O1268),P1268)="PE")=TRUE,"PE",IF(AND(IF(G1268="",IF(F1268="",IF(E1268="","",E1268),F1268),G1268)="",IF(J1268="",IF(I1268="",IF(H1268="","",H1268),I1268),J1268)="",IF(M1268="",IF(L1268="",IF(K1268="","",K1268),L1268),M1268)="",IF(P1268="",IF(O1268="",IF(N1268="","",N1268),O1268),P1268)="")=TRUE,"","P")))</f>
        <v>P</v>
      </c>
      <c r="R1268" s="84"/>
      <c r="S1268" s="107"/>
    </row>
    <row r="1269" spans="1:33" s="85" customFormat="1" ht="60" outlineLevel="1">
      <c r="A1269" s="56" t="str">
        <f>IF(OR(C1269="",D1269=""),"",$D$3&amp;"_"&amp;ROW()-13-COUNTBLANK($D$14:D1269))</f>
        <v>TLTS_1073</v>
      </c>
      <c r="B1269" s="57" t="s">
        <v>544</v>
      </c>
      <c r="C1269" s="57" t="s">
        <v>545</v>
      </c>
      <c r="D1269" s="57" t="s">
        <v>687</v>
      </c>
      <c r="E1269" s="81" t="s">
        <v>212</v>
      </c>
      <c r="F1269" s="81"/>
      <c r="G1269" s="81"/>
      <c r="H1269" s="82"/>
      <c r="I1269" s="82"/>
      <c r="J1269" s="82"/>
      <c r="K1269" s="82"/>
      <c r="L1269" s="82"/>
      <c r="M1269" s="82"/>
      <c r="N1269" s="82"/>
      <c r="O1269" s="82"/>
      <c r="P1269" s="82"/>
      <c r="Q1269" s="83" t="str">
        <f>IF(OR(IF(G1269="",IF(F1269="",IF(E1269="","",E1269),F1269),G1269)="F",IF(J1269="",IF(I1269="",IF(H1269="","",H1269),I1269),J1269)="F",IF(M1269="",IF(L1269="",IF(K1269="","",K1269),L1269),M1269)="F",IF(P1269="",IF(O1269="",IF(N1269="","",N1269),O1269),P1269)="F")=TRUE,"F",IF(OR(IF(G1269="",IF(F1269="",IF(E1269="","",E1269),F1269),G1269)="PE",IF(J1269="",IF(I1269="",IF(H1269="","",H1269),I1269),J1269)="PE",IF(M1269="",IF(L1269="",IF(K1269="","",K1269),L1269),M1269)="PE",IF(P1269="",IF(O1269="",IF(N1269="","",N1269),O1269),P1269)="PE")=TRUE,"PE",IF(AND(IF(G1269="",IF(F1269="",IF(E1269="","",E1269),F1269),G1269)="",IF(J1269="",IF(I1269="",IF(H1269="","",H1269),I1269),J1269)="",IF(M1269="",IF(L1269="",IF(K1269="","",K1269),L1269),M1269)="",IF(P1269="",IF(O1269="",IF(N1269="","",N1269),O1269),P1269)="")=TRUE,"","P")))</f>
        <v>P</v>
      </c>
      <c r="R1269" s="84"/>
      <c r="S1269" s="107"/>
    </row>
    <row r="1270" spans="1:33" s="85" customFormat="1" ht="60" outlineLevel="1">
      <c r="A1270" s="56" t="str">
        <f>IF(OR(C1270="",D1270=""),"",$D$3&amp;"_"&amp;ROW()-13-COUNTBLANK($D$14:D1270))</f>
        <v>TLTS_1074</v>
      </c>
      <c r="B1270" s="105" t="s">
        <v>684</v>
      </c>
      <c r="C1270" s="105" t="s">
        <v>685</v>
      </c>
      <c r="D1270" s="80" t="s">
        <v>686</v>
      </c>
      <c r="E1270" s="81" t="s">
        <v>212</v>
      </c>
      <c r="F1270" s="81"/>
      <c r="G1270" s="81"/>
      <c r="H1270" s="82"/>
      <c r="I1270" s="82"/>
      <c r="J1270" s="82"/>
      <c r="K1270" s="82"/>
      <c r="L1270" s="82"/>
      <c r="M1270" s="82"/>
      <c r="N1270" s="82"/>
      <c r="O1270" s="82"/>
      <c r="P1270" s="82"/>
      <c r="Q1270" s="83" t="str">
        <f>IF(OR(IF(G1270="",IF(F1270="",IF(E1270="","",E1270),F1270),G1270)="F",IF(J1270="",IF(I1270="",IF(H1270="","",H1270),I1270),J1270)="F",IF(M1270="",IF(L1270="",IF(K1270="","",K1270),L1270),M1270)="F",IF(P1270="",IF(O1270="",IF(N1270="","",N1270),O1270),P1270)="F")=TRUE,"F",IF(OR(IF(G1270="",IF(F1270="",IF(E1270="","",E1270),F1270),G1270)="PE",IF(J1270="",IF(I1270="",IF(H1270="","",H1270),I1270),J1270)="PE",IF(M1270="",IF(L1270="",IF(K1270="","",K1270),L1270),M1270)="PE",IF(P1270="",IF(O1270="",IF(N1270="","",N1270),O1270),P1270)="PE")=TRUE,"PE",IF(AND(IF(G1270="",IF(F1270="",IF(E1270="","",E1270),F1270),G1270)="",IF(J1270="",IF(I1270="",IF(H1270="","",H1270),I1270),J1270)="",IF(M1270="",IF(L1270="",IF(K1270="","",K1270),L1270),M1270)="",IF(P1270="",IF(O1270="",IF(N1270="","",N1270),O1270),P1270)="")=TRUE,"","P")))</f>
        <v>P</v>
      </c>
      <c r="R1270" s="84"/>
      <c r="S1270" s="84"/>
    </row>
    <row r="1271" spans="1:33" ht="18.75" outlineLevel="1">
      <c r="A1271" s="56" t="str">
        <f>IF(OR(C1271="",D1271=""),"",$D$3&amp;"_"&amp;ROW()-13-COUNTBLANK($D$14:D1271))</f>
        <v/>
      </c>
      <c r="B1271" s="135" t="s">
        <v>785</v>
      </c>
      <c r="C1271" s="136"/>
      <c r="D1271" s="136"/>
      <c r="E1271" s="136"/>
      <c r="F1271" s="136"/>
      <c r="G1271" s="136"/>
      <c r="H1271" s="24"/>
      <c r="I1271" s="24"/>
      <c r="J1271" s="24"/>
      <c r="K1271" s="24"/>
      <c r="L1271" s="24"/>
      <c r="M1271" s="24"/>
      <c r="N1271" s="24"/>
      <c r="O1271" s="24"/>
      <c r="P1271" s="24"/>
      <c r="Q1271" s="136"/>
      <c r="R1271" s="136"/>
      <c r="S1271" s="136"/>
      <c r="T1271" s="44"/>
      <c r="U1271" s="44"/>
      <c r="V1271" s="44"/>
      <c r="W1271" s="44"/>
      <c r="X1271" s="44"/>
      <c r="Y1271" s="44"/>
      <c r="Z1271" s="44"/>
      <c r="AA1271" s="44"/>
      <c r="AB1271" s="44"/>
      <c r="AC1271" s="44"/>
      <c r="AD1271" s="44"/>
      <c r="AE1271" s="44"/>
      <c r="AF1271" s="44"/>
      <c r="AG1271" s="44"/>
    </row>
    <row r="1272" spans="1:33" ht="15.75" outlineLevel="1" collapsed="1">
      <c r="A1272" s="56" t="str">
        <f>IF(OR(C1272="",D1272=""),"",$D$3&amp;"_"&amp;ROW()-13-COUNTBLANK($D$14:D1272))</f>
        <v/>
      </c>
      <c r="B1272" s="171" t="s">
        <v>36</v>
      </c>
      <c r="C1272" s="171"/>
      <c r="D1272" s="171"/>
      <c r="E1272" s="171"/>
      <c r="F1272" s="171"/>
      <c r="G1272" s="171"/>
      <c r="H1272" s="171"/>
      <c r="I1272" s="171"/>
      <c r="J1272" s="171"/>
      <c r="K1272" s="171"/>
      <c r="L1272" s="171"/>
      <c r="M1272" s="171"/>
      <c r="N1272" s="171"/>
      <c r="O1272" s="171"/>
      <c r="P1272" s="171"/>
      <c r="Q1272" s="171"/>
      <c r="R1272" s="171"/>
      <c r="S1272" s="171"/>
      <c r="T1272" s="45"/>
      <c r="U1272" s="45"/>
      <c r="V1272" s="45"/>
      <c r="W1272" s="45"/>
      <c r="X1272" s="45"/>
      <c r="Y1272" s="45"/>
      <c r="Z1272" s="45"/>
      <c r="AA1272" s="45"/>
      <c r="AB1272" s="45"/>
      <c r="AC1272" s="45"/>
      <c r="AD1272" s="45"/>
      <c r="AE1272" s="45"/>
      <c r="AF1272" s="45"/>
      <c r="AG1272" s="45"/>
    </row>
    <row r="1273" spans="1:33" ht="75" outlineLevel="1">
      <c r="A1273" s="56" t="str">
        <f>IF(OR(C1273="",D1273=""),"",$D$3&amp;"_"&amp;ROW()-13-COUNTBLANK($D$14:D1273))</f>
        <v>TLTS_1075</v>
      </c>
      <c r="B1273" s="71" t="s">
        <v>688</v>
      </c>
      <c r="C1273" s="16" t="s">
        <v>725</v>
      </c>
      <c r="D1273" s="16" t="s">
        <v>689</v>
      </c>
      <c r="E1273" s="18" t="s">
        <v>212</v>
      </c>
      <c r="F1273" s="18"/>
      <c r="G1273" s="18"/>
      <c r="H1273" s="18"/>
      <c r="I1273" s="18"/>
      <c r="J1273" s="18"/>
      <c r="K1273" s="18"/>
      <c r="L1273" s="18"/>
      <c r="M1273" s="18"/>
      <c r="N1273" s="18"/>
      <c r="O1273" s="18"/>
      <c r="P1273" s="18"/>
      <c r="Q1273" s="55" t="str">
        <f t="shared" ref="Q1273:Q1276" si="166">IF(OR(IF(G1273="",IF(F1273="",IF(E1273="","",E1273),F1273),G1273)="F",IF(J1273="",IF(I1273="",IF(H1273="","",H1273),I1273),J1273)="F",IF(M1273="",IF(L1273="",IF(K1273="","",K1273),L1273),M1273)="F",IF(P1273="",IF(O1273="",IF(N1273="","",N1273),O1273),P1273)="F")=TRUE,"F",IF(OR(IF(G1273="",IF(F1273="",IF(E1273="","",E1273),F1273),G1273)="PE",IF(J1273="",IF(I1273="",IF(H1273="","",H1273),I1273),J1273)="PE",IF(M1273="",IF(L1273="",IF(K1273="","",K1273),L1273),M1273)="PE",IF(P1273="",IF(O1273="",IF(N1273="","",N1273),O1273),P1273)="PE")=TRUE,"PE",IF(AND(IF(G1273="",IF(F1273="",IF(E1273="","",E1273),F1273),G1273)="",IF(J1273="",IF(I1273="",IF(H1273="","",H1273),I1273),J1273)="",IF(M1273="",IF(L1273="",IF(K1273="","",K1273),L1273),M1273)="",IF(P1273="",IF(O1273="",IF(N1273="","",N1273),O1273),P1273)="")=TRUE,"","P")))</f>
        <v>P</v>
      </c>
      <c r="R1273" s="67"/>
      <c r="S1273" s="67"/>
      <c r="T1273" s="43"/>
      <c r="U1273" s="43"/>
      <c r="V1273" s="43"/>
      <c r="W1273" s="43"/>
      <c r="X1273" s="43"/>
      <c r="Y1273" s="43"/>
      <c r="Z1273" s="43"/>
      <c r="AA1273" s="43"/>
      <c r="AB1273" s="43"/>
      <c r="AC1273" s="43"/>
      <c r="AD1273" s="43"/>
      <c r="AE1273" s="43"/>
      <c r="AF1273" s="43"/>
      <c r="AG1273" s="43"/>
    </row>
    <row r="1274" spans="1:33" ht="75" outlineLevel="1">
      <c r="A1274" s="56" t="str">
        <f>IF(OR(C1274="",D1274=""),"",$D$3&amp;"_"&amp;ROW()-13-COUNTBLANK($D$14:D1274))</f>
        <v>TLTS_1076</v>
      </c>
      <c r="B1274" s="71" t="s">
        <v>690</v>
      </c>
      <c r="C1274" s="16" t="s">
        <v>691</v>
      </c>
      <c r="D1274" s="16" t="s">
        <v>692</v>
      </c>
      <c r="E1274" s="18" t="s">
        <v>212</v>
      </c>
      <c r="F1274" s="18"/>
      <c r="G1274" s="18"/>
      <c r="H1274" s="18"/>
      <c r="I1274" s="18"/>
      <c r="J1274" s="18"/>
      <c r="K1274" s="18"/>
      <c r="L1274" s="18"/>
      <c r="M1274" s="18"/>
      <c r="N1274" s="18"/>
      <c r="O1274" s="18"/>
      <c r="P1274" s="18"/>
      <c r="Q1274" s="55" t="str">
        <f t="shared" si="166"/>
        <v>P</v>
      </c>
      <c r="R1274" s="67"/>
      <c r="S1274" s="67"/>
      <c r="T1274" s="43"/>
      <c r="U1274" s="43"/>
      <c r="V1274" s="43"/>
      <c r="W1274" s="43"/>
      <c r="X1274" s="43"/>
      <c r="Y1274" s="43"/>
      <c r="Z1274" s="43"/>
      <c r="AA1274" s="43"/>
      <c r="AB1274" s="43"/>
      <c r="AC1274" s="43"/>
      <c r="AD1274" s="43"/>
      <c r="AE1274" s="43"/>
      <c r="AF1274" s="43"/>
      <c r="AG1274" s="43"/>
    </row>
    <row r="1275" spans="1:33" ht="75" outlineLevel="1">
      <c r="A1275" s="56" t="str">
        <f>IF(OR(C1275="",D1275=""),"",$D$3&amp;"_"&amp;ROW()-13-COUNTBLANK($D$14:D1275))</f>
        <v>TLTS_1077</v>
      </c>
      <c r="B1275" s="71" t="s">
        <v>693</v>
      </c>
      <c r="C1275" s="16" t="s">
        <v>694</v>
      </c>
      <c r="D1275" s="16" t="s">
        <v>695</v>
      </c>
      <c r="E1275" s="18" t="s">
        <v>212</v>
      </c>
      <c r="F1275" s="18"/>
      <c r="G1275" s="18"/>
      <c r="H1275" s="18"/>
      <c r="I1275" s="18"/>
      <c r="J1275" s="18"/>
      <c r="K1275" s="18"/>
      <c r="L1275" s="18"/>
      <c r="M1275" s="18"/>
      <c r="N1275" s="18"/>
      <c r="O1275" s="18"/>
      <c r="P1275" s="18"/>
      <c r="Q1275" s="55" t="str">
        <f t="shared" si="166"/>
        <v>P</v>
      </c>
      <c r="R1275" s="67"/>
      <c r="S1275" s="67"/>
      <c r="T1275" s="43"/>
      <c r="U1275" s="43"/>
      <c r="V1275" s="43"/>
      <c r="W1275" s="43"/>
      <c r="X1275" s="43"/>
      <c r="Y1275" s="43"/>
      <c r="Z1275" s="43"/>
      <c r="AA1275" s="43"/>
      <c r="AB1275" s="43"/>
      <c r="AC1275" s="43"/>
      <c r="AD1275" s="43"/>
      <c r="AE1275" s="43"/>
      <c r="AF1275" s="43"/>
      <c r="AG1275" s="43"/>
    </row>
    <row r="1276" spans="1:33" ht="120" outlineLevel="1">
      <c r="A1276" s="56" t="str">
        <f>IF(OR(C1276="",D1276=""),"",$D$3&amp;"_"&amp;ROW()-13-COUNTBLANK($D$14:D1276))</f>
        <v>TLTS_1078</v>
      </c>
      <c r="B1276" s="16" t="s">
        <v>39</v>
      </c>
      <c r="C1276" s="16" t="s">
        <v>136</v>
      </c>
      <c r="D1276" s="159" t="s">
        <v>726</v>
      </c>
      <c r="E1276" s="18" t="s">
        <v>212</v>
      </c>
      <c r="F1276" s="18"/>
      <c r="G1276" s="18"/>
      <c r="H1276" s="17"/>
      <c r="I1276" s="17"/>
      <c r="J1276" s="17"/>
      <c r="K1276" s="17"/>
      <c r="L1276" s="17"/>
      <c r="M1276" s="17"/>
      <c r="N1276" s="17"/>
      <c r="O1276" s="17"/>
      <c r="P1276" s="17"/>
      <c r="Q1276" s="54" t="str">
        <f t="shared" si="166"/>
        <v>P</v>
      </c>
      <c r="R1276" s="67"/>
      <c r="S1276" s="67"/>
      <c r="T1276" s="43"/>
      <c r="U1276" s="43"/>
      <c r="V1276" s="43"/>
      <c r="W1276" s="43"/>
      <c r="X1276" s="43"/>
      <c r="Y1276" s="43"/>
      <c r="Z1276" s="43"/>
      <c r="AA1276" s="43"/>
      <c r="AB1276" s="43"/>
      <c r="AC1276" s="43"/>
      <c r="AD1276" s="43"/>
      <c r="AE1276" s="43"/>
      <c r="AF1276" s="43"/>
      <c r="AG1276" s="43"/>
    </row>
    <row r="1277" spans="1:33" ht="15.75" outlineLevel="1">
      <c r="A1277" s="56" t="str">
        <f>IF(OR(C1277="",D1277=""),"",$D$3&amp;"_"&amp;ROW()-13-COUNTBLANK($D$14:D1277))</f>
        <v/>
      </c>
      <c r="B1277" s="171" t="s">
        <v>58</v>
      </c>
      <c r="C1277" s="171"/>
      <c r="D1277" s="171"/>
      <c r="E1277" s="171"/>
      <c r="F1277" s="171"/>
      <c r="G1277" s="171"/>
      <c r="H1277" s="171"/>
      <c r="I1277" s="171"/>
      <c r="J1277" s="171"/>
      <c r="K1277" s="171"/>
      <c r="L1277" s="171"/>
      <c r="M1277" s="171"/>
      <c r="N1277" s="171"/>
      <c r="O1277" s="171"/>
      <c r="P1277" s="171"/>
      <c r="Q1277" s="171"/>
      <c r="R1277" s="171"/>
      <c r="S1277" s="171"/>
      <c r="T1277" s="43"/>
      <c r="U1277" s="43"/>
      <c r="V1277" s="43"/>
      <c r="W1277" s="46"/>
      <c r="X1277" s="46"/>
      <c r="Y1277" s="46"/>
      <c r="Z1277" s="46"/>
      <c r="AA1277" s="46"/>
      <c r="AB1277" s="46"/>
      <c r="AC1277" s="46"/>
      <c r="AD1277" s="46"/>
      <c r="AE1277" s="46"/>
      <c r="AF1277" s="46"/>
      <c r="AG1277" s="46"/>
    </row>
    <row r="1278" spans="1:33" ht="15.6" customHeight="1" outlineLevel="1">
      <c r="A1278" s="56" t="str">
        <f>IF(OR(C1278="",D1278=""),"",$D$3&amp;"_"&amp;ROW()-13-COUNTBLANK($D$14:D1278))</f>
        <v/>
      </c>
      <c r="B1278" s="172" t="s">
        <v>696</v>
      </c>
      <c r="C1278" s="172"/>
      <c r="D1278" s="172"/>
      <c r="E1278" s="172"/>
      <c r="F1278" s="172"/>
      <c r="G1278" s="172"/>
      <c r="H1278" s="173"/>
      <c r="I1278" s="173"/>
      <c r="J1278" s="173"/>
      <c r="K1278" s="173"/>
      <c r="L1278" s="173"/>
      <c r="M1278" s="173"/>
      <c r="N1278" s="173"/>
      <c r="O1278" s="173"/>
      <c r="P1278" s="173"/>
      <c r="Q1278" s="172"/>
      <c r="R1278" s="172"/>
      <c r="S1278" s="172"/>
      <c r="T1278" s="45"/>
      <c r="U1278" s="45"/>
      <c r="V1278" s="45"/>
      <c r="W1278" s="45"/>
      <c r="X1278" s="45"/>
      <c r="Y1278" s="45"/>
      <c r="Z1278" s="45"/>
      <c r="AA1278" s="45"/>
      <c r="AB1278" s="45"/>
      <c r="AC1278" s="45"/>
      <c r="AD1278" s="45"/>
      <c r="AE1278" s="45"/>
      <c r="AF1278" s="45"/>
      <c r="AG1278" s="45"/>
    </row>
    <row r="1279" spans="1:33" s="48" customFormat="1" ht="30" outlineLevel="1">
      <c r="A1279" s="56" t="str">
        <f>IF(OR(C1279="",D1279=""),"",$D$3&amp;"_"&amp;ROW()-13-COUNTBLANK($D$14:D1279))</f>
        <v>TLTS_1079</v>
      </c>
      <c r="B1279" s="57" t="s">
        <v>184</v>
      </c>
      <c r="C1279" s="57" t="s">
        <v>697</v>
      </c>
      <c r="D1279" s="16" t="s">
        <v>698</v>
      </c>
      <c r="E1279" s="18" t="s">
        <v>212</v>
      </c>
      <c r="F1279" s="60"/>
      <c r="G1279" s="60"/>
      <c r="H1279" s="60"/>
      <c r="I1279" s="60"/>
      <c r="J1279" s="60"/>
      <c r="K1279" s="60"/>
      <c r="L1279" s="60"/>
      <c r="M1279" s="60"/>
      <c r="N1279" s="60"/>
      <c r="O1279" s="60"/>
      <c r="P1279" s="60"/>
      <c r="Q1279" s="73" t="str">
        <f t="shared" ref="Q1279:Q1288" si="167">IF(OR(IF(G1279="",IF(F1279="",IF(E1279="","",E1279),F1279),G1279)="F",IF(J1279="",IF(I1279="",IF(H1279="","",H1279),I1279),J1279)="F",IF(M1279="",IF(L1279="",IF(K1279="","",K1279),L1279),M1279)="F",IF(P1279="",IF(O1279="",IF(N1279="","",N1279),O1279),P1279)="F")=TRUE,"F",IF(OR(IF(G1279="",IF(F1279="",IF(E1279="","",E1279),F1279),G1279)="PE",IF(J1279="",IF(I1279="",IF(H1279="","",H1279),I1279),J1279)="PE",IF(M1279="",IF(L1279="",IF(K1279="","",K1279),L1279),M1279)="PE",IF(P1279="",IF(O1279="",IF(N1279="","",N1279),O1279),P1279)="PE")=TRUE,"PE",IF(AND(IF(G1279="",IF(F1279="",IF(E1279="","",E1279),F1279),G1279)="",IF(J1279="",IF(I1279="",IF(H1279="","",H1279),I1279),J1279)="",IF(M1279="",IF(L1279="",IF(K1279="","",K1279),L1279),M1279)="",IF(P1279="",IF(O1279="",IF(N1279="","",N1279),O1279),P1279)="")=TRUE,"","P")))</f>
        <v>P</v>
      </c>
      <c r="R1279" s="74"/>
      <c r="S1279" s="74"/>
    </row>
    <row r="1280" spans="1:33" s="48" customFormat="1" ht="45" outlineLevel="1">
      <c r="A1280" s="56" t="str">
        <f>IF(OR(C1280="",D1280=""),"",$D$3&amp;"_"&amp;ROW()-13-COUNTBLANK($D$14:D1280))</f>
        <v>TLTS_1080</v>
      </c>
      <c r="B1280" s="57" t="s">
        <v>185</v>
      </c>
      <c r="C1280" s="57" t="s">
        <v>699</v>
      </c>
      <c r="D1280" s="57" t="s">
        <v>700</v>
      </c>
      <c r="E1280" s="18" t="s">
        <v>212</v>
      </c>
      <c r="F1280" s="60"/>
      <c r="G1280" s="60"/>
      <c r="H1280" s="60"/>
      <c r="I1280" s="60"/>
      <c r="J1280" s="60"/>
      <c r="K1280" s="60"/>
      <c r="L1280" s="60"/>
      <c r="M1280" s="60"/>
      <c r="N1280" s="60"/>
      <c r="O1280" s="60"/>
      <c r="P1280" s="60"/>
      <c r="Q1280" s="73" t="str">
        <f t="shared" si="167"/>
        <v>P</v>
      </c>
      <c r="R1280" s="74"/>
      <c r="S1280" s="74"/>
    </row>
    <row r="1281" spans="1:33" s="48" customFormat="1" ht="45" outlineLevel="1">
      <c r="A1281" s="56" t="str">
        <f>IF(OR(C1281="",D1281=""),"",$D$3&amp;"_"&amp;ROW()-13-COUNTBLANK($D$14:D1281))</f>
        <v>TLTS_1081</v>
      </c>
      <c r="B1281" s="57" t="s">
        <v>186</v>
      </c>
      <c r="C1281" s="57" t="s">
        <v>701</v>
      </c>
      <c r="D1281" s="57" t="s">
        <v>702</v>
      </c>
      <c r="E1281" s="18" t="s">
        <v>212</v>
      </c>
      <c r="F1281" s="60"/>
      <c r="G1281" s="60"/>
      <c r="H1281" s="60"/>
      <c r="I1281" s="60"/>
      <c r="J1281" s="60"/>
      <c r="K1281" s="60"/>
      <c r="L1281" s="60"/>
      <c r="M1281" s="60"/>
      <c r="N1281" s="60"/>
      <c r="O1281" s="60"/>
      <c r="P1281" s="60"/>
      <c r="Q1281" s="73" t="str">
        <f t="shared" si="167"/>
        <v>P</v>
      </c>
      <c r="R1281" s="74"/>
      <c r="S1281" s="74"/>
    </row>
    <row r="1282" spans="1:33" s="48" customFormat="1" ht="45" outlineLevel="1">
      <c r="A1282" s="56" t="str">
        <f>IF(OR(C1282="",D1282=""),"",$D$3&amp;"_"&amp;ROW()-13-COUNTBLANK($D$14:D1282))</f>
        <v>TLTS_1082</v>
      </c>
      <c r="B1282" s="57" t="s">
        <v>187</v>
      </c>
      <c r="C1282" s="57" t="s">
        <v>703</v>
      </c>
      <c r="D1282" s="57" t="s">
        <v>704</v>
      </c>
      <c r="E1282" s="18" t="s">
        <v>212</v>
      </c>
      <c r="F1282" s="60"/>
      <c r="G1282" s="60"/>
      <c r="H1282" s="60"/>
      <c r="I1282" s="60"/>
      <c r="J1282" s="60"/>
      <c r="K1282" s="60"/>
      <c r="L1282" s="60"/>
      <c r="M1282" s="60"/>
      <c r="N1282" s="60"/>
      <c r="O1282" s="60"/>
      <c r="P1282" s="60"/>
      <c r="Q1282" s="73" t="str">
        <f t="shared" si="167"/>
        <v>P</v>
      </c>
      <c r="R1282" s="74"/>
      <c r="S1282" s="74"/>
    </row>
    <row r="1283" spans="1:33" s="48" customFormat="1" ht="75" outlineLevel="1">
      <c r="A1283" s="56" t="str">
        <f>IF(OR(C1283="",D1283=""),"",$D$3&amp;"_"&amp;ROW()-13-COUNTBLANK($D$14:D1283))</f>
        <v>TLTS_1083</v>
      </c>
      <c r="B1283" s="75" t="s">
        <v>71</v>
      </c>
      <c r="C1283" s="76" t="s">
        <v>705</v>
      </c>
      <c r="D1283" s="57" t="s">
        <v>700</v>
      </c>
      <c r="E1283" s="18" t="s">
        <v>212</v>
      </c>
      <c r="F1283" s="60"/>
      <c r="G1283" s="60"/>
      <c r="H1283" s="60"/>
      <c r="I1283" s="60"/>
      <c r="J1283" s="60"/>
      <c r="K1283" s="60"/>
      <c r="L1283" s="60"/>
      <c r="M1283" s="60"/>
      <c r="N1283" s="60"/>
      <c r="O1283" s="60"/>
      <c r="P1283" s="60"/>
      <c r="Q1283" s="73" t="str">
        <f t="shared" si="167"/>
        <v>P</v>
      </c>
      <c r="R1283" s="77"/>
      <c r="S1283" s="65"/>
    </row>
    <row r="1284" spans="1:33" s="48" customFormat="1" ht="75" outlineLevel="1">
      <c r="A1284" s="56" t="str">
        <f>IF(OR(C1284="",D1284=""),"",$D$3&amp;"_"&amp;ROW()-13-COUNTBLANK($D$14:D1284))</f>
        <v>TLTS_1084</v>
      </c>
      <c r="B1284" s="75" t="s">
        <v>60</v>
      </c>
      <c r="C1284" s="76" t="s">
        <v>706</v>
      </c>
      <c r="D1284" s="57" t="s">
        <v>700</v>
      </c>
      <c r="E1284" s="18" t="s">
        <v>212</v>
      </c>
      <c r="F1284" s="60"/>
      <c r="G1284" s="60"/>
      <c r="H1284" s="60"/>
      <c r="I1284" s="60"/>
      <c r="J1284" s="60"/>
      <c r="K1284" s="60"/>
      <c r="L1284" s="60"/>
      <c r="M1284" s="60"/>
      <c r="N1284" s="60"/>
      <c r="O1284" s="60"/>
      <c r="P1284" s="60"/>
      <c r="Q1284" s="73" t="str">
        <f t="shared" si="167"/>
        <v>P</v>
      </c>
      <c r="R1284" s="77"/>
      <c r="S1284" s="65"/>
    </row>
    <row r="1285" spans="1:33" s="48" customFormat="1" ht="60" outlineLevel="1">
      <c r="A1285" s="56" t="str">
        <f>IF(OR(C1285="",D1285=""),"",$D$3&amp;"_"&amp;ROW()-13-COUNTBLANK($D$14:D1285))</f>
        <v>TLTS_1085</v>
      </c>
      <c r="B1285" s="75" t="s">
        <v>61</v>
      </c>
      <c r="C1285" s="76" t="s">
        <v>707</v>
      </c>
      <c r="D1285" s="57" t="s">
        <v>700</v>
      </c>
      <c r="E1285" s="18" t="s">
        <v>212</v>
      </c>
      <c r="F1285" s="60"/>
      <c r="G1285" s="60"/>
      <c r="H1285" s="60"/>
      <c r="I1285" s="60"/>
      <c r="J1285" s="60"/>
      <c r="K1285" s="60"/>
      <c r="L1285" s="60"/>
      <c r="M1285" s="60"/>
      <c r="N1285" s="60"/>
      <c r="O1285" s="60"/>
      <c r="P1285" s="60"/>
      <c r="Q1285" s="73" t="str">
        <f t="shared" si="167"/>
        <v>P</v>
      </c>
      <c r="R1285" s="65"/>
      <c r="S1285" s="65"/>
    </row>
    <row r="1286" spans="1:33" s="48" customFormat="1" ht="30" outlineLevel="1">
      <c r="A1286" s="56" t="str">
        <f>IF(OR(C1286="",D1286=""),"",$D$3&amp;"_"&amp;ROW()-13-COUNTBLANK($D$14:D1286))</f>
        <v>TLTS_1086</v>
      </c>
      <c r="B1286" s="174" t="s">
        <v>70</v>
      </c>
      <c r="C1286" s="78" t="s">
        <v>708</v>
      </c>
      <c r="D1286" s="79" t="s">
        <v>709</v>
      </c>
      <c r="E1286" s="18" t="s">
        <v>212</v>
      </c>
      <c r="F1286" s="60"/>
      <c r="G1286" s="60"/>
      <c r="H1286" s="60"/>
      <c r="I1286" s="60"/>
      <c r="J1286" s="60"/>
      <c r="K1286" s="60"/>
      <c r="L1286" s="60"/>
      <c r="M1286" s="60"/>
      <c r="N1286" s="60"/>
      <c r="O1286" s="60"/>
      <c r="P1286" s="60"/>
      <c r="Q1286" s="73" t="str">
        <f t="shared" si="167"/>
        <v>P</v>
      </c>
      <c r="R1286" s="77"/>
      <c r="S1286" s="65"/>
    </row>
    <row r="1287" spans="1:33" s="48" customFormat="1" ht="60" outlineLevel="1">
      <c r="A1287" s="56" t="str">
        <f>IF(OR(C1287="",D1287=""),"",$D$3&amp;"_"&amp;ROW()-13-COUNTBLANK($D$14:D1287))</f>
        <v>TLTS_1087</v>
      </c>
      <c r="B1287" s="175"/>
      <c r="C1287" s="76" t="s">
        <v>710</v>
      </c>
      <c r="D1287" s="57" t="s">
        <v>700</v>
      </c>
      <c r="E1287" s="18" t="s">
        <v>212</v>
      </c>
      <c r="F1287" s="60"/>
      <c r="G1287" s="60"/>
      <c r="H1287" s="60"/>
      <c r="I1287" s="60"/>
      <c r="J1287" s="60"/>
      <c r="K1287" s="60"/>
      <c r="L1287" s="60"/>
      <c r="M1287" s="60"/>
      <c r="N1287" s="60"/>
      <c r="O1287" s="60"/>
      <c r="P1287" s="60"/>
      <c r="Q1287" s="73" t="str">
        <f t="shared" si="167"/>
        <v>P</v>
      </c>
      <c r="R1287" s="74"/>
      <c r="S1287" s="74"/>
    </row>
    <row r="1288" spans="1:33" s="48" customFormat="1" ht="75" outlineLevel="1">
      <c r="A1288" s="56" t="str">
        <f>IF(OR(C1288="",D1288=""),"",$D$3&amp;"_"&amp;ROW()-13-COUNTBLANK($D$14:D1288))</f>
        <v>TLTS_1088</v>
      </c>
      <c r="B1288" s="75" t="s">
        <v>711</v>
      </c>
      <c r="C1288" s="76" t="s">
        <v>712</v>
      </c>
      <c r="D1288" s="57" t="s">
        <v>700</v>
      </c>
      <c r="E1288" s="18" t="s">
        <v>212</v>
      </c>
      <c r="F1288" s="60"/>
      <c r="G1288" s="60"/>
      <c r="H1288" s="60"/>
      <c r="I1288" s="60"/>
      <c r="J1288" s="60"/>
      <c r="K1288" s="60"/>
      <c r="L1288" s="60"/>
      <c r="M1288" s="60"/>
      <c r="N1288" s="60"/>
      <c r="O1288" s="60"/>
      <c r="P1288" s="60"/>
      <c r="Q1288" s="73" t="str">
        <f t="shared" si="167"/>
        <v>P</v>
      </c>
      <c r="R1288" s="74"/>
      <c r="S1288" s="74"/>
    </row>
    <row r="1289" spans="1:33" ht="16.149999999999999" customHeight="1" outlineLevel="1">
      <c r="A1289" s="56" t="str">
        <f>IF(OR(C1289="",D1289=""),"",$D$3&amp;"_"&amp;ROW()-13-COUNTBLANK($D$14:D1289))</f>
        <v/>
      </c>
      <c r="B1289" s="171" t="s">
        <v>67</v>
      </c>
      <c r="C1289" s="171"/>
      <c r="D1289" s="171"/>
      <c r="E1289" s="171"/>
      <c r="F1289" s="171"/>
      <c r="G1289" s="171"/>
      <c r="H1289" s="171"/>
      <c r="I1289" s="171"/>
      <c r="J1289" s="171"/>
      <c r="K1289" s="171"/>
      <c r="L1289" s="171"/>
      <c r="M1289" s="171"/>
      <c r="N1289" s="171"/>
      <c r="O1289" s="171"/>
      <c r="P1289" s="171"/>
      <c r="Q1289" s="171"/>
      <c r="R1289" s="171"/>
      <c r="S1289" s="171"/>
      <c r="T1289" s="43"/>
      <c r="U1289" s="43"/>
      <c r="V1289" s="43"/>
      <c r="W1289" s="46"/>
      <c r="X1289" s="46"/>
      <c r="Y1289" s="46"/>
      <c r="Z1289" s="46"/>
      <c r="AA1289" s="46"/>
      <c r="AB1289" s="46"/>
      <c r="AC1289" s="46"/>
      <c r="AD1289" s="46"/>
      <c r="AE1289" s="46"/>
      <c r="AF1289" s="46"/>
      <c r="AG1289" s="46"/>
    </row>
    <row r="1290" spans="1:33" s="85" customFormat="1" ht="45" outlineLevel="1">
      <c r="A1290" s="56" t="str">
        <f>IF(OR(C1290="",D1290=""),"",$D$3&amp;"_"&amp;ROW()-13-COUNTBLANK($D$14:D1290))</f>
        <v>TLTS_1089</v>
      </c>
      <c r="B1290" s="86" t="s">
        <v>713</v>
      </c>
      <c r="C1290" s="99" t="s">
        <v>714</v>
      </c>
      <c r="D1290" s="57" t="s">
        <v>700</v>
      </c>
      <c r="E1290" s="18" t="s">
        <v>212</v>
      </c>
      <c r="F1290" s="81"/>
      <c r="G1290" s="81"/>
      <c r="H1290" s="82"/>
      <c r="I1290" s="82"/>
      <c r="J1290" s="82"/>
      <c r="K1290" s="82"/>
      <c r="L1290" s="82"/>
      <c r="M1290" s="82"/>
      <c r="N1290" s="82"/>
      <c r="O1290" s="82"/>
      <c r="P1290" s="82"/>
      <c r="Q1290" s="83" t="str">
        <f>IF(OR(IF(G1290="",IF(F1290="",IF(E1290="","",E1290),F1290),G1290)="F",IF(J1290="",IF(I1290="",IF(H1290="","",H1290),I1290),J1290)="F",IF(M1290="",IF(L1290="",IF(K1290="","",K1290),L1290),M1290)="F",IF(P1290="",IF(O1290="",IF(N1290="","",N1290),O1290),P1290)="F")=TRUE,"F",IF(OR(IF(G1290="",IF(F1290="",IF(E1290="","",E1290),F1290),G1290)="PE",IF(J1290="",IF(I1290="",IF(H1290="","",H1290),I1290),J1290)="PE",IF(M1290="",IF(L1290="",IF(K1290="","",K1290),L1290),M1290)="PE",IF(P1290="",IF(O1290="",IF(N1290="","",N1290),O1290),P1290)="PE")=TRUE,"PE",IF(AND(IF(G1290="",IF(F1290="",IF(E1290="","",E1290),F1290),G1290)="",IF(J1290="",IF(I1290="",IF(H1290="","",H1290),I1290),J1290)="",IF(M1290="",IF(L1290="",IF(K1290="","",K1290),L1290),M1290)="",IF(P1290="",IF(O1290="",IF(N1290="","",N1290),O1290),P1290)="")=TRUE,"","P")))</f>
        <v>P</v>
      </c>
      <c r="R1290" s="100"/>
      <c r="S1290" s="101"/>
    </row>
    <row r="1291" spans="1:33" s="85" customFormat="1" ht="45" outlineLevel="1">
      <c r="A1291" s="56" t="str">
        <f>IF(OR(C1291="",D1291=""),"",$D$3&amp;"_"&amp;ROW()-13-COUNTBLANK($D$14:D1291))</f>
        <v>TLTS_1090</v>
      </c>
      <c r="B1291" s="57" t="s">
        <v>715</v>
      </c>
      <c r="C1291" s="160" t="s">
        <v>716</v>
      </c>
      <c r="D1291" s="115" t="s">
        <v>717</v>
      </c>
      <c r="E1291" s="18" t="s">
        <v>212</v>
      </c>
      <c r="F1291" s="81"/>
      <c r="G1291" s="81"/>
      <c r="H1291" s="82"/>
      <c r="I1291" s="82"/>
      <c r="J1291" s="82"/>
      <c r="K1291" s="82"/>
      <c r="L1291" s="82"/>
      <c r="M1291" s="82"/>
      <c r="N1291" s="82"/>
      <c r="O1291" s="82"/>
      <c r="P1291" s="82"/>
      <c r="Q1291" s="83"/>
      <c r="R1291" s="100"/>
      <c r="S1291" s="101"/>
    </row>
    <row r="1292" spans="1:33" s="85" customFormat="1" ht="45" outlineLevel="1">
      <c r="A1292" s="56" t="str">
        <f>IF(OR(C1292="",D1292=""),"",$D$3&amp;"_"&amp;ROW()-13-COUNTBLANK($D$14:D1292))</f>
        <v>TLTS_1091</v>
      </c>
      <c r="B1292" s="105" t="s">
        <v>718</v>
      </c>
      <c r="C1292" s="99" t="s">
        <v>719</v>
      </c>
      <c r="D1292" s="57" t="s">
        <v>720</v>
      </c>
      <c r="E1292" s="18" t="s">
        <v>212</v>
      </c>
      <c r="F1292" s="81"/>
      <c r="G1292" s="81"/>
      <c r="H1292" s="82"/>
      <c r="I1292" s="82"/>
      <c r="J1292" s="82"/>
      <c r="K1292" s="82"/>
      <c r="L1292" s="82"/>
      <c r="M1292" s="82"/>
      <c r="N1292" s="82"/>
      <c r="O1292" s="82"/>
      <c r="P1292" s="82"/>
      <c r="Q1292" s="83" t="str">
        <f>IF(OR(IF(G1292="",IF(F1292="",IF(E1292="","",E1292),F1292),G1292)="F",IF(J1292="",IF(I1292="",IF(H1292="","",H1292),I1292),J1292)="F",IF(M1292="",IF(L1292="",IF(K1292="","",K1292),L1292),M1292)="F",IF(P1292="",IF(O1292="",IF(N1292="","",N1292),O1292),P1292)="F")=TRUE,"F",IF(OR(IF(G1292="",IF(F1292="",IF(E1292="","",E1292),F1292),G1292)="PE",IF(J1292="",IF(I1292="",IF(H1292="","",H1292),I1292),J1292)="PE",IF(M1292="",IF(L1292="",IF(K1292="","",K1292),L1292),M1292)="PE",IF(P1292="",IF(O1292="",IF(N1292="","",N1292),O1292),P1292)="PE")=TRUE,"PE",IF(AND(IF(G1292="",IF(F1292="",IF(E1292="","",E1292),F1292),G1292)="",IF(J1292="",IF(I1292="",IF(H1292="","",H1292),I1292),J1292)="",IF(M1292="",IF(L1292="",IF(K1292="","",K1292),L1292),M1292)="",IF(P1292="",IF(O1292="",IF(N1292="","",N1292),O1292),P1292)="")=TRUE,"","P")))</f>
        <v>P</v>
      </c>
      <c r="R1292" s="100"/>
      <c r="S1292" s="103"/>
    </row>
    <row r="1293" spans="1:33" s="85" customFormat="1" ht="45" outlineLevel="1">
      <c r="A1293" s="56" t="str">
        <f>IF(OR(C1293="",D1293=""),"",$D$3&amp;"_"&amp;ROW()-13-COUNTBLANK($D$14:D1293))</f>
        <v>TLTS_1092</v>
      </c>
      <c r="B1293" s="80" t="s">
        <v>721</v>
      </c>
      <c r="C1293" s="99" t="s">
        <v>722</v>
      </c>
      <c r="D1293" s="105" t="s">
        <v>723</v>
      </c>
      <c r="E1293" s="18" t="s">
        <v>212</v>
      </c>
      <c r="F1293" s="81"/>
      <c r="G1293" s="81"/>
      <c r="H1293" s="82"/>
      <c r="I1293" s="82"/>
      <c r="J1293" s="82"/>
      <c r="K1293" s="82"/>
      <c r="L1293" s="82"/>
      <c r="M1293" s="82"/>
      <c r="N1293" s="82"/>
      <c r="O1293" s="82"/>
      <c r="P1293" s="82"/>
      <c r="Q1293" s="83" t="str">
        <f t="shared" ref="Q1293:Q1294" si="168">IF(OR(IF(G1293="",IF(F1293="",IF(E1293="","",E1293),F1293),G1293)="F",IF(J1293="",IF(I1293="",IF(H1293="","",H1293),I1293),J1293)="F",IF(M1293="",IF(L1293="",IF(K1293="","",K1293),L1293),M1293)="F",IF(P1293="",IF(O1293="",IF(N1293="","",N1293),O1293),P1293)="F")=TRUE,"F",IF(OR(IF(G1293="",IF(F1293="",IF(E1293="","",E1293),F1293),G1293)="PE",IF(J1293="",IF(I1293="",IF(H1293="","",H1293),I1293),J1293)="PE",IF(M1293="",IF(L1293="",IF(K1293="","",K1293),L1293),M1293)="PE",IF(P1293="",IF(O1293="",IF(N1293="","",N1293),O1293),P1293)="PE")=TRUE,"PE",IF(AND(IF(G1293="",IF(F1293="",IF(E1293="","",E1293),F1293),G1293)="",IF(J1293="",IF(I1293="",IF(H1293="","",H1293),I1293),J1293)="",IF(M1293="",IF(L1293="",IF(K1293="","",K1293),L1293),M1293)="",IF(P1293="",IF(O1293="",IF(N1293="","",N1293),O1293),P1293)="")=TRUE,"","P")))</f>
        <v>P</v>
      </c>
      <c r="R1293" s="106"/>
      <c r="S1293" s="84"/>
    </row>
    <row r="1294" spans="1:33" s="85" customFormat="1" ht="45" outlineLevel="1">
      <c r="A1294" s="56" t="str">
        <f>IF(OR(C1294="",D1294=""),"",$D$3&amp;"_"&amp;ROW()-13-COUNTBLANK($D$14:D1294))</f>
        <v>TLTS_1093</v>
      </c>
      <c r="B1294" s="102" t="s">
        <v>209</v>
      </c>
      <c r="C1294" s="109" t="s">
        <v>724</v>
      </c>
      <c r="D1294" s="86" t="s">
        <v>296</v>
      </c>
      <c r="E1294" s="134" t="s">
        <v>212</v>
      </c>
      <c r="F1294" s="104"/>
      <c r="G1294" s="104"/>
      <c r="H1294" s="110"/>
      <c r="I1294" s="110"/>
      <c r="J1294" s="110"/>
      <c r="K1294" s="110"/>
      <c r="L1294" s="110"/>
      <c r="M1294" s="110"/>
      <c r="N1294" s="110"/>
      <c r="O1294" s="110"/>
      <c r="P1294" s="110"/>
      <c r="Q1294" s="111" t="str">
        <f t="shared" si="168"/>
        <v>P</v>
      </c>
      <c r="R1294" s="95"/>
      <c r="S1294" s="95"/>
    </row>
    <row r="1295" spans="1:33" ht="25.5" customHeight="1" outlineLevel="1">
      <c r="A1295" s="56" t="str">
        <f>IF(OR(C1295="",D1295=""),"",$D$3&amp;"_"&amp;ROW()-13-COUNTBLANK($D$14:D1295))</f>
        <v/>
      </c>
      <c r="B1295" s="169" t="s">
        <v>784</v>
      </c>
      <c r="C1295" s="169"/>
      <c r="D1295" s="169"/>
      <c r="E1295" s="169"/>
      <c r="F1295" s="169"/>
      <c r="G1295" s="169"/>
      <c r="H1295" s="170"/>
      <c r="I1295" s="170"/>
      <c r="J1295" s="170"/>
      <c r="K1295" s="170"/>
      <c r="L1295" s="170"/>
      <c r="M1295" s="170"/>
      <c r="N1295" s="170"/>
      <c r="O1295" s="170"/>
      <c r="P1295" s="170"/>
      <c r="Q1295" s="169"/>
      <c r="R1295" s="169"/>
      <c r="S1295" s="169"/>
      <c r="T1295" s="43"/>
      <c r="U1295" s="43"/>
      <c r="V1295" s="43"/>
      <c r="W1295" s="43"/>
      <c r="X1295" s="43"/>
      <c r="Y1295" s="43"/>
      <c r="Z1295" s="43"/>
      <c r="AA1295" s="43"/>
      <c r="AB1295" s="43"/>
      <c r="AC1295" s="43"/>
      <c r="AD1295" s="43"/>
      <c r="AE1295" s="43"/>
      <c r="AF1295" s="43"/>
      <c r="AG1295" s="43"/>
    </row>
    <row r="1296" spans="1:33" ht="15.75" outlineLevel="1" collapsed="1">
      <c r="A1296" s="56" t="str">
        <f>IF(OR(C1296="",D1296=""),"",$D$3&amp;"_"&amp;ROW()-13-COUNTBLANK($D$14:D1296))</f>
        <v/>
      </c>
      <c r="B1296" s="171" t="s">
        <v>36</v>
      </c>
      <c r="C1296" s="171"/>
      <c r="D1296" s="171"/>
      <c r="E1296" s="171"/>
      <c r="F1296" s="171"/>
      <c r="G1296" s="171"/>
      <c r="H1296" s="171"/>
      <c r="I1296" s="171"/>
      <c r="J1296" s="171"/>
      <c r="K1296" s="171"/>
      <c r="L1296" s="171"/>
      <c r="M1296" s="171"/>
      <c r="N1296" s="171"/>
      <c r="O1296" s="171"/>
      <c r="P1296" s="171"/>
      <c r="Q1296" s="171"/>
      <c r="R1296" s="171"/>
      <c r="S1296" s="171"/>
      <c r="T1296" s="45"/>
      <c r="U1296" s="45"/>
      <c r="V1296" s="45"/>
      <c r="W1296" s="45"/>
      <c r="X1296" s="45"/>
      <c r="Y1296" s="45"/>
      <c r="Z1296" s="45"/>
      <c r="AA1296" s="45"/>
      <c r="AB1296" s="45"/>
      <c r="AC1296" s="45"/>
      <c r="AD1296" s="45"/>
      <c r="AE1296" s="45"/>
      <c r="AF1296" s="45"/>
      <c r="AG1296" s="45"/>
    </row>
    <row r="1297" spans="1:33" ht="90" outlineLevel="1">
      <c r="A1297" s="56" t="str">
        <f>IF(OR(C1297="",D1297=""),"",$D$3&amp;"_"&amp;ROW()-13-COUNTBLANK($D$14:D1297))</f>
        <v>TLTS_1094</v>
      </c>
      <c r="B1297" s="71" t="s">
        <v>749</v>
      </c>
      <c r="C1297" s="16" t="s">
        <v>750</v>
      </c>
      <c r="D1297" s="16" t="s">
        <v>727</v>
      </c>
      <c r="E1297" s="18" t="s">
        <v>212</v>
      </c>
      <c r="F1297" s="18"/>
      <c r="G1297" s="18"/>
      <c r="H1297" s="18"/>
      <c r="I1297" s="18"/>
      <c r="J1297" s="18"/>
      <c r="K1297" s="18"/>
      <c r="L1297" s="18"/>
      <c r="M1297" s="18"/>
      <c r="N1297" s="18"/>
      <c r="O1297" s="18"/>
      <c r="P1297" s="18"/>
      <c r="Q1297" s="55" t="str">
        <f t="shared" ref="Q1297:Q1300" si="169">IF(OR(IF(G1297="",IF(F1297="",IF(E1297="","",E1297),F1297),G1297)="F",IF(J1297="",IF(I1297="",IF(H1297="","",H1297),I1297),J1297)="F",IF(M1297="",IF(L1297="",IF(K1297="","",K1297),L1297),M1297)="F",IF(P1297="",IF(O1297="",IF(N1297="","",N1297),O1297),P1297)="F")=TRUE,"F",IF(OR(IF(G1297="",IF(F1297="",IF(E1297="","",E1297),F1297),G1297)="PE",IF(J1297="",IF(I1297="",IF(H1297="","",H1297),I1297),J1297)="PE",IF(M1297="",IF(L1297="",IF(K1297="","",K1297),L1297),M1297)="PE",IF(P1297="",IF(O1297="",IF(N1297="","",N1297),O1297),P1297)="PE")=TRUE,"PE",IF(AND(IF(G1297="",IF(F1297="",IF(E1297="","",E1297),F1297),G1297)="",IF(J1297="",IF(I1297="",IF(H1297="","",H1297),I1297),J1297)="",IF(M1297="",IF(L1297="",IF(K1297="","",K1297),L1297),M1297)="",IF(P1297="",IF(O1297="",IF(N1297="","",N1297),O1297),P1297)="")=TRUE,"","P")))</f>
        <v>P</v>
      </c>
      <c r="R1297" s="67"/>
      <c r="S1297" s="67"/>
      <c r="T1297" s="43"/>
      <c r="U1297" s="43"/>
      <c r="V1297" s="43"/>
      <c r="W1297" s="43"/>
      <c r="X1297" s="43"/>
      <c r="Y1297" s="43"/>
      <c r="Z1297" s="43"/>
      <c r="AA1297" s="43"/>
      <c r="AB1297" s="43"/>
      <c r="AC1297" s="43"/>
      <c r="AD1297" s="43"/>
      <c r="AE1297" s="43"/>
      <c r="AF1297" s="43"/>
      <c r="AG1297" s="43"/>
    </row>
    <row r="1298" spans="1:33" ht="75" outlineLevel="1">
      <c r="A1298" s="56" t="str">
        <f>IF(OR(C1298="",D1298=""),"",$D$3&amp;"_"&amp;ROW()-13-COUNTBLANK($D$14:D1298))</f>
        <v>TLTS_1095</v>
      </c>
      <c r="B1298" s="71" t="s">
        <v>728</v>
      </c>
      <c r="C1298" s="16" t="s">
        <v>751</v>
      </c>
      <c r="D1298" s="16" t="s">
        <v>729</v>
      </c>
      <c r="E1298" s="18" t="s">
        <v>212</v>
      </c>
      <c r="F1298" s="18"/>
      <c r="G1298" s="18"/>
      <c r="H1298" s="18"/>
      <c r="I1298" s="18"/>
      <c r="J1298" s="18"/>
      <c r="K1298" s="18"/>
      <c r="L1298" s="18"/>
      <c r="M1298" s="18"/>
      <c r="N1298" s="18"/>
      <c r="O1298" s="18"/>
      <c r="P1298" s="18"/>
      <c r="Q1298" s="55" t="str">
        <f t="shared" si="169"/>
        <v>P</v>
      </c>
      <c r="R1298" s="67"/>
      <c r="S1298" s="67"/>
      <c r="T1298" s="43"/>
      <c r="U1298" s="43"/>
      <c r="V1298" s="43"/>
      <c r="W1298" s="43"/>
      <c r="X1298" s="43"/>
      <c r="Y1298" s="43"/>
      <c r="Z1298" s="43"/>
      <c r="AA1298" s="43"/>
      <c r="AB1298" s="43"/>
      <c r="AC1298" s="43"/>
      <c r="AD1298" s="43"/>
      <c r="AE1298" s="43"/>
      <c r="AF1298" s="43"/>
      <c r="AG1298" s="43"/>
    </row>
    <row r="1299" spans="1:33" ht="75" outlineLevel="1">
      <c r="A1299" s="56" t="str">
        <f>IF(OR(C1299="",D1299=""),"",$D$3&amp;"_"&amp;ROW()-13-COUNTBLANK($D$14:D1299))</f>
        <v>TLTS_1096</v>
      </c>
      <c r="B1299" s="71" t="s">
        <v>730</v>
      </c>
      <c r="C1299" s="16" t="s">
        <v>694</v>
      </c>
      <c r="D1299" s="16" t="s">
        <v>752</v>
      </c>
      <c r="E1299" s="18" t="s">
        <v>212</v>
      </c>
      <c r="F1299" s="18"/>
      <c r="G1299" s="18"/>
      <c r="H1299" s="18"/>
      <c r="I1299" s="18"/>
      <c r="J1299" s="18"/>
      <c r="K1299" s="18"/>
      <c r="L1299" s="18"/>
      <c r="M1299" s="18"/>
      <c r="N1299" s="18"/>
      <c r="O1299" s="18"/>
      <c r="P1299" s="18"/>
      <c r="Q1299" s="55" t="str">
        <f t="shared" si="169"/>
        <v>P</v>
      </c>
      <c r="R1299" s="67"/>
      <c r="S1299" s="67"/>
      <c r="T1299" s="43"/>
      <c r="U1299" s="43"/>
      <c r="V1299" s="43"/>
      <c r="W1299" s="43"/>
      <c r="X1299" s="43"/>
      <c r="Y1299" s="43"/>
      <c r="Z1299" s="43"/>
      <c r="AA1299" s="43"/>
      <c r="AB1299" s="43"/>
      <c r="AC1299" s="43"/>
      <c r="AD1299" s="43"/>
      <c r="AE1299" s="43"/>
      <c r="AF1299" s="43"/>
      <c r="AG1299" s="43"/>
    </row>
    <row r="1300" spans="1:33" ht="120" outlineLevel="1">
      <c r="A1300" s="56" t="str">
        <f>IF(OR(C1300="",D1300=""),"",$D$3&amp;"_"&amp;ROW()-13-COUNTBLANK($D$14:D1300))</f>
        <v>TLTS_1097</v>
      </c>
      <c r="B1300" s="16" t="s">
        <v>39</v>
      </c>
      <c r="C1300" s="16" t="s">
        <v>136</v>
      </c>
      <c r="D1300" s="161" t="s">
        <v>726</v>
      </c>
      <c r="E1300" s="18" t="s">
        <v>212</v>
      </c>
      <c r="F1300" s="18"/>
      <c r="G1300" s="18"/>
      <c r="H1300" s="17"/>
      <c r="I1300" s="17"/>
      <c r="J1300" s="17"/>
      <c r="K1300" s="17"/>
      <c r="L1300" s="17"/>
      <c r="M1300" s="17"/>
      <c r="N1300" s="17"/>
      <c r="O1300" s="17"/>
      <c r="P1300" s="17"/>
      <c r="Q1300" s="54" t="str">
        <f t="shared" si="169"/>
        <v>P</v>
      </c>
      <c r="R1300" s="67"/>
      <c r="S1300" s="67"/>
      <c r="T1300" s="43"/>
      <c r="U1300" s="43"/>
      <c r="V1300" s="43"/>
      <c r="W1300" s="43"/>
      <c r="X1300" s="43"/>
      <c r="Y1300" s="43"/>
      <c r="Z1300" s="43"/>
      <c r="AA1300" s="43"/>
      <c r="AB1300" s="43"/>
      <c r="AC1300" s="43"/>
      <c r="AD1300" s="43"/>
      <c r="AE1300" s="43"/>
      <c r="AF1300" s="43"/>
      <c r="AG1300" s="43"/>
    </row>
    <row r="1301" spans="1:33" ht="15.75" outlineLevel="1">
      <c r="A1301" s="56" t="str">
        <f>IF(OR(C1301="",D1301=""),"",$D$3&amp;"_"&amp;ROW()-13-COUNTBLANK($D$14:D1301))</f>
        <v/>
      </c>
      <c r="B1301" s="171" t="s">
        <v>58</v>
      </c>
      <c r="C1301" s="171"/>
      <c r="D1301" s="171"/>
      <c r="E1301" s="171"/>
      <c r="F1301" s="171"/>
      <c r="G1301" s="171"/>
      <c r="H1301" s="171"/>
      <c r="I1301" s="171"/>
      <c r="J1301" s="171"/>
      <c r="K1301" s="171"/>
      <c r="L1301" s="171"/>
      <c r="M1301" s="171"/>
      <c r="N1301" s="171"/>
      <c r="O1301" s="171"/>
      <c r="P1301" s="171"/>
      <c r="Q1301" s="171"/>
      <c r="R1301" s="171"/>
      <c r="S1301" s="171"/>
      <c r="T1301" s="43"/>
      <c r="U1301" s="43"/>
      <c r="V1301" s="43"/>
      <c r="W1301" s="46"/>
      <c r="X1301" s="46"/>
      <c r="Y1301" s="46"/>
      <c r="Z1301" s="46"/>
      <c r="AA1301" s="46"/>
      <c r="AB1301" s="46"/>
      <c r="AC1301" s="46"/>
      <c r="AD1301" s="46"/>
      <c r="AE1301" s="46"/>
      <c r="AF1301" s="46"/>
      <c r="AG1301" s="46"/>
    </row>
    <row r="1302" spans="1:33" ht="15.6" customHeight="1" outlineLevel="1">
      <c r="A1302" s="56" t="str">
        <f>IF(OR(C1302="",D1302=""),"",$D$3&amp;"_"&amp;ROW()-13-COUNTBLANK($D$14:D1302))</f>
        <v/>
      </c>
      <c r="B1302" s="172" t="s">
        <v>696</v>
      </c>
      <c r="C1302" s="172"/>
      <c r="D1302" s="172"/>
      <c r="E1302" s="172"/>
      <c r="F1302" s="172"/>
      <c r="G1302" s="172"/>
      <c r="H1302" s="173"/>
      <c r="I1302" s="173"/>
      <c r="J1302" s="173"/>
      <c r="K1302" s="173"/>
      <c r="L1302" s="173"/>
      <c r="M1302" s="173"/>
      <c r="N1302" s="173"/>
      <c r="O1302" s="173"/>
      <c r="P1302" s="173"/>
      <c r="Q1302" s="172"/>
      <c r="R1302" s="172"/>
      <c r="S1302" s="172"/>
      <c r="T1302" s="45"/>
      <c r="U1302" s="45"/>
      <c r="V1302" s="45"/>
      <c r="W1302" s="45"/>
      <c r="X1302" s="45"/>
      <c r="Y1302" s="45"/>
      <c r="Z1302" s="45"/>
      <c r="AA1302" s="45"/>
      <c r="AB1302" s="45"/>
      <c r="AC1302" s="45"/>
      <c r="AD1302" s="45"/>
      <c r="AE1302" s="45"/>
      <c r="AF1302" s="45"/>
      <c r="AG1302" s="45"/>
    </row>
    <row r="1303" spans="1:33" s="48" customFormat="1" ht="30" outlineLevel="1">
      <c r="A1303" s="56" t="str">
        <f>IF(OR(C1303="",D1303=""),"",$D$3&amp;"_"&amp;ROW()-13-COUNTBLANK($D$14:D1303))</f>
        <v>TLTS_1098</v>
      </c>
      <c r="B1303" s="57" t="s">
        <v>184</v>
      </c>
      <c r="C1303" s="57" t="s">
        <v>697</v>
      </c>
      <c r="D1303" s="16" t="s">
        <v>698</v>
      </c>
      <c r="E1303" s="18" t="s">
        <v>212</v>
      </c>
      <c r="F1303" s="60"/>
      <c r="G1303" s="60"/>
      <c r="H1303" s="60"/>
      <c r="I1303" s="60"/>
      <c r="J1303" s="60"/>
      <c r="K1303" s="60"/>
      <c r="L1303" s="60"/>
      <c r="M1303" s="60"/>
      <c r="N1303" s="60"/>
      <c r="O1303" s="60"/>
      <c r="P1303" s="60"/>
      <c r="Q1303" s="73" t="str">
        <f t="shared" ref="Q1303:Q1312" si="170">IF(OR(IF(G1303="",IF(F1303="",IF(E1303="","",E1303),F1303),G1303)="F",IF(J1303="",IF(I1303="",IF(H1303="","",H1303),I1303),J1303)="F",IF(M1303="",IF(L1303="",IF(K1303="","",K1303),L1303),M1303)="F",IF(P1303="",IF(O1303="",IF(N1303="","",N1303),O1303),P1303)="F")=TRUE,"F",IF(OR(IF(G1303="",IF(F1303="",IF(E1303="","",E1303),F1303),G1303)="PE",IF(J1303="",IF(I1303="",IF(H1303="","",H1303),I1303),J1303)="PE",IF(M1303="",IF(L1303="",IF(K1303="","",K1303),L1303),M1303)="PE",IF(P1303="",IF(O1303="",IF(N1303="","",N1303),O1303),P1303)="PE")=TRUE,"PE",IF(AND(IF(G1303="",IF(F1303="",IF(E1303="","",E1303),F1303),G1303)="",IF(J1303="",IF(I1303="",IF(H1303="","",H1303),I1303),J1303)="",IF(M1303="",IF(L1303="",IF(K1303="","",K1303),L1303),M1303)="",IF(P1303="",IF(O1303="",IF(N1303="","",N1303),O1303),P1303)="")=TRUE,"","P")))</f>
        <v>P</v>
      </c>
      <c r="R1303" s="74"/>
      <c r="S1303" s="74"/>
    </row>
    <row r="1304" spans="1:33" s="48" customFormat="1" ht="45" outlineLevel="1">
      <c r="A1304" s="56" t="str">
        <f>IF(OR(C1304="",D1304=""),"",$D$3&amp;"_"&amp;ROW()-13-COUNTBLANK($D$14:D1304))</f>
        <v>TLTS_1099</v>
      </c>
      <c r="B1304" s="57" t="s">
        <v>185</v>
      </c>
      <c r="C1304" s="57" t="s">
        <v>699</v>
      </c>
      <c r="D1304" s="57" t="s">
        <v>753</v>
      </c>
      <c r="E1304" s="18" t="s">
        <v>212</v>
      </c>
      <c r="F1304" s="60"/>
      <c r="G1304" s="60"/>
      <c r="H1304" s="60"/>
      <c r="I1304" s="60"/>
      <c r="J1304" s="60"/>
      <c r="K1304" s="60"/>
      <c r="L1304" s="60"/>
      <c r="M1304" s="60"/>
      <c r="N1304" s="60"/>
      <c r="O1304" s="60"/>
      <c r="P1304" s="60"/>
      <c r="Q1304" s="73" t="str">
        <f t="shared" si="170"/>
        <v>P</v>
      </c>
      <c r="R1304" s="74"/>
      <c r="S1304" s="74"/>
    </row>
    <row r="1305" spans="1:33" s="48" customFormat="1" ht="45" outlineLevel="1">
      <c r="A1305" s="56" t="str">
        <f>IF(OR(C1305="",D1305=""),"",$D$3&amp;"_"&amp;ROW()-13-COUNTBLANK($D$14:D1305))</f>
        <v>TLTS_1100</v>
      </c>
      <c r="B1305" s="57" t="s">
        <v>186</v>
      </c>
      <c r="C1305" s="57" t="s">
        <v>701</v>
      </c>
      <c r="D1305" s="57" t="s">
        <v>731</v>
      </c>
      <c r="E1305" s="18" t="s">
        <v>212</v>
      </c>
      <c r="F1305" s="60"/>
      <c r="G1305" s="60"/>
      <c r="H1305" s="60"/>
      <c r="I1305" s="60"/>
      <c r="J1305" s="60"/>
      <c r="K1305" s="60"/>
      <c r="L1305" s="60"/>
      <c r="M1305" s="60"/>
      <c r="N1305" s="60"/>
      <c r="O1305" s="60"/>
      <c r="P1305" s="60"/>
      <c r="Q1305" s="73" t="str">
        <f t="shared" si="170"/>
        <v>P</v>
      </c>
      <c r="R1305" s="74"/>
      <c r="S1305" s="74"/>
    </row>
    <row r="1306" spans="1:33" s="48" customFormat="1" ht="45" outlineLevel="1">
      <c r="A1306" s="56" t="str">
        <f>IF(OR(C1306="",D1306=""),"",$D$3&amp;"_"&amp;ROW()-13-COUNTBLANK($D$14:D1306))</f>
        <v>TLTS_1101</v>
      </c>
      <c r="B1306" s="57" t="s">
        <v>187</v>
      </c>
      <c r="C1306" s="57" t="s">
        <v>703</v>
      </c>
      <c r="D1306" s="57" t="s">
        <v>732</v>
      </c>
      <c r="E1306" s="18" t="s">
        <v>212</v>
      </c>
      <c r="F1306" s="60"/>
      <c r="G1306" s="60"/>
      <c r="H1306" s="60"/>
      <c r="I1306" s="60"/>
      <c r="J1306" s="60"/>
      <c r="K1306" s="60"/>
      <c r="L1306" s="60"/>
      <c r="M1306" s="60"/>
      <c r="N1306" s="60"/>
      <c r="O1306" s="60"/>
      <c r="P1306" s="60"/>
      <c r="Q1306" s="73" t="str">
        <f t="shared" si="170"/>
        <v>P</v>
      </c>
      <c r="R1306" s="74"/>
      <c r="S1306" s="74"/>
    </row>
    <row r="1307" spans="1:33" s="48" customFormat="1" ht="75" outlineLevel="1">
      <c r="A1307" s="56" t="str">
        <f>IF(OR(C1307="",D1307=""),"",$D$3&amp;"_"&amp;ROW()-13-COUNTBLANK($D$14:D1307))</f>
        <v>TLTS_1102</v>
      </c>
      <c r="B1307" s="75" t="s">
        <v>71</v>
      </c>
      <c r="C1307" s="76" t="s">
        <v>705</v>
      </c>
      <c r="D1307" s="57" t="s">
        <v>754</v>
      </c>
      <c r="E1307" s="18" t="s">
        <v>212</v>
      </c>
      <c r="F1307" s="60"/>
      <c r="G1307" s="60"/>
      <c r="H1307" s="60"/>
      <c r="I1307" s="60"/>
      <c r="J1307" s="60"/>
      <c r="K1307" s="60"/>
      <c r="L1307" s="60"/>
      <c r="M1307" s="60"/>
      <c r="N1307" s="60"/>
      <c r="O1307" s="60"/>
      <c r="P1307" s="60"/>
      <c r="Q1307" s="73" t="str">
        <f t="shared" si="170"/>
        <v>P</v>
      </c>
      <c r="R1307" s="77"/>
      <c r="S1307" s="65"/>
    </row>
    <row r="1308" spans="1:33" s="48" customFormat="1" ht="75" outlineLevel="1">
      <c r="A1308" s="56" t="str">
        <f>IF(OR(C1308="",D1308=""),"",$D$3&amp;"_"&amp;ROW()-13-COUNTBLANK($D$14:D1308))</f>
        <v>TLTS_1103</v>
      </c>
      <c r="B1308" s="75" t="s">
        <v>60</v>
      </c>
      <c r="C1308" s="76" t="s">
        <v>706</v>
      </c>
      <c r="D1308" s="57" t="s">
        <v>754</v>
      </c>
      <c r="E1308" s="18" t="s">
        <v>212</v>
      </c>
      <c r="F1308" s="60"/>
      <c r="G1308" s="60"/>
      <c r="H1308" s="60"/>
      <c r="I1308" s="60"/>
      <c r="J1308" s="60"/>
      <c r="K1308" s="60"/>
      <c r="L1308" s="60"/>
      <c r="M1308" s="60"/>
      <c r="N1308" s="60"/>
      <c r="O1308" s="60"/>
      <c r="P1308" s="60"/>
      <c r="Q1308" s="73" t="str">
        <f t="shared" si="170"/>
        <v>P</v>
      </c>
      <c r="R1308" s="77"/>
      <c r="S1308" s="65"/>
    </row>
    <row r="1309" spans="1:33" s="48" customFormat="1" ht="60" outlineLevel="1">
      <c r="A1309" s="56" t="str">
        <f>IF(OR(C1309="",D1309=""),"",$D$3&amp;"_"&amp;ROW()-13-COUNTBLANK($D$14:D1309))</f>
        <v>TLTS_1104</v>
      </c>
      <c r="B1309" s="75" t="s">
        <v>61</v>
      </c>
      <c r="C1309" s="76" t="s">
        <v>707</v>
      </c>
      <c r="D1309" s="57" t="s">
        <v>754</v>
      </c>
      <c r="E1309" s="18" t="s">
        <v>212</v>
      </c>
      <c r="F1309" s="60"/>
      <c r="G1309" s="60"/>
      <c r="H1309" s="60"/>
      <c r="I1309" s="60"/>
      <c r="J1309" s="60"/>
      <c r="K1309" s="60"/>
      <c r="L1309" s="60"/>
      <c r="M1309" s="60"/>
      <c r="N1309" s="60"/>
      <c r="O1309" s="60"/>
      <c r="P1309" s="60"/>
      <c r="Q1309" s="73" t="str">
        <f t="shared" si="170"/>
        <v>P</v>
      </c>
      <c r="R1309" s="65"/>
      <c r="S1309" s="65"/>
    </row>
    <row r="1310" spans="1:33" s="48" customFormat="1" ht="30" outlineLevel="1">
      <c r="A1310" s="56" t="str">
        <f>IF(OR(C1310="",D1310=""),"",$D$3&amp;"_"&amp;ROW()-13-COUNTBLANK($D$14:D1310))</f>
        <v>TLTS_1105</v>
      </c>
      <c r="B1310" s="174" t="s">
        <v>70</v>
      </c>
      <c r="C1310" s="78" t="s">
        <v>755</v>
      </c>
      <c r="D1310" s="79" t="s">
        <v>756</v>
      </c>
      <c r="E1310" s="18" t="s">
        <v>212</v>
      </c>
      <c r="F1310" s="60"/>
      <c r="G1310" s="60"/>
      <c r="H1310" s="60"/>
      <c r="I1310" s="60"/>
      <c r="J1310" s="60"/>
      <c r="K1310" s="60"/>
      <c r="L1310" s="60"/>
      <c r="M1310" s="60"/>
      <c r="N1310" s="60"/>
      <c r="O1310" s="60"/>
      <c r="P1310" s="60"/>
      <c r="Q1310" s="73" t="str">
        <f t="shared" si="170"/>
        <v>P</v>
      </c>
      <c r="R1310" s="77"/>
      <c r="S1310" s="65"/>
    </row>
    <row r="1311" spans="1:33" s="48" customFormat="1" ht="60" outlineLevel="1">
      <c r="A1311" s="56" t="str">
        <f>IF(OR(C1311="",D1311=""),"",$D$3&amp;"_"&amp;ROW()-13-COUNTBLANK($D$14:D1311))</f>
        <v>TLTS_1106</v>
      </c>
      <c r="B1311" s="175"/>
      <c r="C1311" s="76" t="s">
        <v>757</v>
      </c>
      <c r="D1311" s="57" t="s">
        <v>754</v>
      </c>
      <c r="E1311" s="18" t="s">
        <v>212</v>
      </c>
      <c r="F1311" s="60"/>
      <c r="G1311" s="60"/>
      <c r="H1311" s="60"/>
      <c r="I1311" s="60"/>
      <c r="J1311" s="60"/>
      <c r="K1311" s="60"/>
      <c r="L1311" s="60"/>
      <c r="M1311" s="60"/>
      <c r="N1311" s="60"/>
      <c r="O1311" s="60"/>
      <c r="P1311" s="60"/>
      <c r="Q1311" s="73" t="str">
        <f t="shared" si="170"/>
        <v>P</v>
      </c>
      <c r="R1311" s="74"/>
      <c r="S1311" s="74"/>
    </row>
    <row r="1312" spans="1:33" s="48" customFormat="1" ht="75" outlineLevel="1">
      <c r="A1312" s="56" t="str">
        <f>IF(OR(C1312="",D1312=""),"",$D$3&amp;"_"&amp;ROW()-13-COUNTBLANK($D$14:D1312))</f>
        <v>TLTS_1107</v>
      </c>
      <c r="B1312" s="75" t="s">
        <v>711</v>
      </c>
      <c r="C1312" s="76" t="s">
        <v>712</v>
      </c>
      <c r="D1312" s="57" t="s">
        <v>754</v>
      </c>
      <c r="E1312" s="18" t="s">
        <v>212</v>
      </c>
      <c r="F1312" s="60"/>
      <c r="G1312" s="60"/>
      <c r="H1312" s="60"/>
      <c r="I1312" s="60"/>
      <c r="J1312" s="60"/>
      <c r="K1312" s="60"/>
      <c r="L1312" s="60"/>
      <c r="M1312" s="60"/>
      <c r="N1312" s="60"/>
      <c r="O1312" s="60"/>
      <c r="P1312" s="60"/>
      <c r="Q1312" s="73" t="str">
        <f t="shared" si="170"/>
        <v>P</v>
      </c>
      <c r="R1312" s="74"/>
      <c r="S1312" s="74"/>
    </row>
    <row r="1313" spans="1:33" ht="16.149999999999999" customHeight="1" outlineLevel="1">
      <c r="A1313" s="56" t="str">
        <f>IF(OR(C1313="",D1313=""),"",$D$3&amp;"_"&amp;ROW()-13-COUNTBLANK($D$14:D1313))</f>
        <v/>
      </c>
      <c r="B1313" s="171" t="s">
        <v>67</v>
      </c>
      <c r="C1313" s="171"/>
      <c r="D1313" s="171"/>
      <c r="E1313" s="171"/>
      <c r="F1313" s="171"/>
      <c r="G1313" s="171"/>
      <c r="H1313" s="171"/>
      <c r="I1313" s="171"/>
      <c r="J1313" s="171"/>
      <c r="K1313" s="171"/>
      <c r="L1313" s="171"/>
      <c r="M1313" s="171"/>
      <c r="N1313" s="171"/>
      <c r="O1313" s="171"/>
      <c r="P1313" s="171"/>
      <c r="Q1313" s="171"/>
      <c r="R1313" s="171"/>
      <c r="S1313" s="171"/>
      <c r="T1313" s="43"/>
      <c r="U1313" s="43"/>
      <c r="V1313" s="43"/>
      <c r="W1313" s="46"/>
      <c r="X1313" s="46"/>
      <c r="Y1313" s="46"/>
      <c r="Z1313" s="46"/>
      <c r="AA1313" s="46"/>
      <c r="AB1313" s="46"/>
      <c r="AC1313" s="46"/>
      <c r="AD1313" s="46"/>
      <c r="AE1313" s="46"/>
      <c r="AF1313" s="46"/>
      <c r="AG1313" s="46"/>
    </row>
    <row r="1314" spans="1:33" s="85" customFormat="1" ht="45" outlineLevel="1">
      <c r="A1314" s="56" t="str">
        <f>IF(OR(C1314="",D1314=""),"",$D$3&amp;"_"&amp;ROW()-13-COUNTBLANK($D$14:D1314))</f>
        <v>TLTS_1108</v>
      </c>
      <c r="B1314" s="86" t="s">
        <v>733</v>
      </c>
      <c r="C1314" s="99" t="s">
        <v>734</v>
      </c>
      <c r="D1314" s="57" t="s">
        <v>735</v>
      </c>
      <c r="E1314" s="18" t="s">
        <v>212</v>
      </c>
      <c r="F1314" s="81"/>
      <c r="G1314" s="81"/>
      <c r="H1314" s="82"/>
      <c r="I1314" s="82"/>
      <c r="J1314" s="82"/>
      <c r="K1314" s="82"/>
      <c r="L1314" s="82"/>
      <c r="M1314" s="82"/>
      <c r="N1314" s="82"/>
      <c r="O1314" s="82"/>
      <c r="P1314" s="82"/>
      <c r="Q1314" s="83" t="str">
        <f>IF(OR(IF(G1314="",IF(F1314="",IF(E1314="","",E1314),F1314),G1314)="F",IF(J1314="",IF(I1314="",IF(H1314="","",H1314),I1314),J1314)="F",IF(M1314="",IF(L1314="",IF(K1314="","",K1314),L1314),M1314)="F",IF(P1314="",IF(O1314="",IF(N1314="","",N1314),O1314),P1314)="F")=TRUE,"F",IF(OR(IF(G1314="",IF(F1314="",IF(E1314="","",E1314),F1314),G1314)="PE",IF(J1314="",IF(I1314="",IF(H1314="","",H1314),I1314),J1314)="PE",IF(M1314="",IF(L1314="",IF(K1314="","",K1314),L1314),M1314)="PE",IF(P1314="",IF(O1314="",IF(N1314="","",N1314),O1314),P1314)="PE")=TRUE,"PE",IF(AND(IF(G1314="",IF(F1314="",IF(E1314="","",E1314),F1314),G1314)="",IF(J1314="",IF(I1314="",IF(H1314="","",H1314),I1314),J1314)="",IF(M1314="",IF(L1314="",IF(K1314="","",K1314),L1314),M1314)="",IF(P1314="",IF(O1314="",IF(N1314="","",N1314),O1314),P1314)="")=TRUE,"","P")))</f>
        <v>P</v>
      </c>
      <c r="R1314" s="100"/>
      <c r="S1314" s="101"/>
    </row>
    <row r="1315" spans="1:33" s="85" customFormat="1" ht="45" outlineLevel="1">
      <c r="A1315" s="56" t="str">
        <f>IF(OR(C1315="",D1315=""),"",$D$3&amp;"_"&amp;ROW()-13-COUNTBLANK($D$14:D1315))</f>
        <v>TLTS_1109</v>
      </c>
      <c r="B1315" s="57" t="s">
        <v>715</v>
      </c>
      <c r="C1315" s="162" t="s">
        <v>758</v>
      </c>
      <c r="D1315" s="57" t="s">
        <v>736</v>
      </c>
      <c r="E1315" s="18" t="s">
        <v>212</v>
      </c>
      <c r="F1315" s="81"/>
      <c r="G1315" s="81"/>
      <c r="H1315" s="82"/>
      <c r="I1315" s="82"/>
      <c r="J1315" s="82"/>
      <c r="K1315" s="82"/>
      <c r="L1315" s="82"/>
      <c r="M1315" s="82"/>
      <c r="N1315" s="82"/>
      <c r="O1315" s="82"/>
      <c r="P1315" s="82"/>
      <c r="Q1315" s="83" t="str">
        <f t="shared" ref="Q1315:Q1318" si="171">IF(OR(IF(G1315="",IF(F1315="",IF(E1315="","",E1315),F1315),G1315)="F",IF(J1315="",IF(I1315="",IF(H1315="","",H1315),I1315),J1315)="F",IF(M1315="",IF(L1315="",IF(K1315="","",K1315),L1315),M1315)="F",IF(P1315="",IF(O1315="",IF(N1315="","",N1315),O1315),P1315)="F")=TRUE,"F",IF(OR(IF(G1315="",IF(F1315="",IF(E1315="","",E1315),F1315),G1315)="PE",IF(J1315="",IF(I1315="",IF(H1315="","",H1315),I1315),J1315)="PE",IF(M1315="",IF(L1315="",IF(K1315="","",K1315),L1315),M1315)="PE",IF(P1315="",IF(O1315="",IF(N1315="","",N1315),O1315),P1315)="PE")=TRUE,"PE",IF(AND(IF(G1315="",IF(F1315="",IF(E1315="","",E1315),F1315),G1315)="",IF(J1315="",IF(I1315="",IF(H1315="","",H1315),I1315),J1315)="",IF(M1315="",IF(L1315="",IF(K1315="","",K1315),L1315),M1315)="",IF(P1315="",IF(O1315="",IF(N1315="","",N1315),O1315),P1315)="")=TRUE,"","P")))</f>
        <v>P</v>
      </c>
      <c r="R1315" s="100"/>
      <c r="S1315" s="101"/>
    </row>
    <row r="1316" spans="1:33" s="85" customFormat="1" ht="75" outlineLevel="1">
      <c r="A1316" s="56" t="str">
        <f>IF(OR(C1316="",D1316=""),"",$D$3&amp;"_"&amp;ROW()-13-COUNTBLANK($D$14:D1316))</f>
        <v>TLTS_1110</v>
      </c>
      <c r="B1316" s="57" t="s">
        <v>737</v>
      </c>
      <c r="C1316" s="162" t="s">
        <v>759</v>
      </c>
      <c r="D1316" s="57" t="s">
        <v>738</v>
      </c>
      <c r="E1316" s="18" t="s">
        <v>212</v>
      </c>
      <c r="F1316" s="81"/>
      <c r="G1316" s="81"/>
      <c r="H1316" s="82"/>
      <c r="I1316" s="82"/>
      <c r="J1316" s="82"/>
      <c r="K1316" s="82"/>
      <c r="L1316" s="82"/>
      <c r="M1316" s="82"/>
      <c r="N1316" s="82"/>
      <c r="O1316" s="82"/>
      <c r="P1316" s="82"/>
      <c r="Q1316" s="83" t="str">
        <f t="shared" si="171"/>
        <v>P</v>
      </c>
      <c r="R1316" s="100"/>
      <c r="S1316" s="101"/>
    </row>
    <row r="1317" spans="1:33" s="85" customFormat="1" ht="45" outlineLevel="1">
      <c r="A1317" s="56" t="str">
        <f>IF(OR(C1317="",D1317=""),"",$D$3&amp;"_"&amp;ROW()-13-COUNTBLANK($D$14:D1317))</f>
        <v>TLTS_1111</v>
      </c>
      <c r="B1317" s="80" t="s">
        <v>721</v>
      </c>
      <c r="C1317" s="99" t="s">
        <v>739</v>
      </c>
      <c r="D1317" s="105" t="s">
        <v>723</v>
      </c>
      <c r="E1317" s="18" t="s">
        <v>212</v>
      </c>
      <c r="F1317" s="81"/>
      <c r="G1317" s="81"/>
      <c r="H1317" s="82"/>
      <c r="I1317" s="82"/>
      <c r="J1317" s="82"/>
      <c r="K1317" s="82"/>
      <c r="L1317" s="82"/>
      <c r="M1317" s="82"/>
      <c r="N1317" s="82"/>
      <c r="O1317" s="82"/>
      <c r="P1317" s="82"/>
      <c r="Q1317" s="83" t="str">
        <f t="shared" si="171"/>
        <v>P</v>
      </c>
      <c r="R1317" s="106"/>
      <c r="S1317" s="84"/>
    </row>
    <row r="1318" spans="1:33" s="85" customFormat="1" ht="45" outlineLevel="1">
      <c r="A1318" s="56" t="str">
        <f>IF(OR(C1318="",D1318=""),"",$D$3&amp;"_"&amp;ROW()-13-COUNTBLANK($D$14:D1318))</f>
        <v>TLTS_1112</v>
      </c>
      <c r="B1318" s="105" t="s">
        <v>209</v>
      </c>
      <c r="C1318" s="99" t="s">
        <v>740</v>
      </c>
      <c r="D1318" s="80" t="s">
        <v>741</v>
      </c>
      <c r="E1318" s="18" t="s">
        <v>212</v>
      </c>
      <c r="F1318" s="81"/>
      <c r="G1318" s="81"/>
      <c r="H1318" s="82"/>
      <c r="I1318" s="82"/>
      <c r="J1318" s="82"/>
      <c r="K1318" s="82"/>
      <c r="L1318" s="82"/>
      <c r="M1318" s="82"/>
      <c r="N1318" s="82"/>
      <c r="O1318" s="82"/>
      <c r="P1318" s="82"/>
      <c r="Q1318" s="83" t="str">
        <f t="shared" si="171"/>
        <v>P</v>
      </c>
      <c r="R1318" s="84"/>
      <c r="S1318" s="84"/>
    </row>
    <row r="1319" spans="1:33" s="85" customFormat="1" ht="45" outlineLevel="1">
      <c r="A1319" s="56" t="str">
        <f>IF(OR(C1319="",D1319=""),"",$D$3&amp;"_"&amp;ROW()-13-COUNTBLANK($D$14:D1319))</f>
        <v>TLTS_1113</v>
      </c>
      <c r="B1319" s="86" t="s">
        <v>742</v>
      </c>
      <c r="C1319" s="99" t="s">
        <v>743</v>
      </c>
      <c r="D1319" s="57" t="s">
        <v>760</v>
      </c>
      <c r="E1319" s="18" t="s">
        <v>212</v>
      </c>
      <c r="F1319" s="81"/>
      <c r="G1319" s="81"/>
      <c r="H1319" s="82"/>
      <c r="I1319" s="82"/>
      <c r="J1319" s="82"/>
      <c r="K1319" s="82"/>
      <c r="L1319" s="82"/>
      <c r="M1319" s="82"/>
      <c r="N1319" s="82"/>
      <c r="O1319" s="82"/>
      <c r="P1319" s="82"/>
      <c r="Q1319" s="83" t="str">
        <f>IF(OR(IF(G1319="",IF(F1319="",IF(E1319="","",E1319),F1319),G1319)="F",IF(J1319="",IF(I1319="",IF(H1319="","",H1319),I1319),J1319)="F",IF(M1319="",IF(L1319="",IF(K1319="","",K1319),L1319),M1319)="F",IF(P1319="",IF(O1319="",IF(N1319="","",N1319),O1319),P1319)="F")=TRUE,"F",IF(OR(IF(G1319="",IF(F1319="",IF(E1319="","",E1319),F1319),G1319)="PE",IF(J1319="",IF(I1319="",IF(H1319="","",H1319),I1319),J1319)="PE",IF(M1319="",IF(L1319="",IF(K1319="","",K1319),L1319),M1319)="PE",IF(P1319="",IF(O1319="",IF(N1319="","",N1319),O1319),P1319)="PE")=TRUE,"PE",IF(AND(IF(G1319="",IF(F1319="",IF(E1319="","",E1319),F1319),G1319)="",IF(J1319="",IF(I1319="",IF(H1319="","",H1319),I1319),J1319)="",IF(M1319="",IF(L1319="",IF(K1319="","",K1319),L1319),M1319)="",IF(P1319="",IF(O1319="",IF(N1319="","",N1319),O1319),P1319)="")=TRUE,"","P")))</f>
        <v>P</v>
      </c>
      <c r="R1319" s="100"/>
      <c r="S1319" s="101"/>
    </row>
    <row r="1320" spans="1:33" s="85" customFormat="1" ht="45" outlineLevel="1">
      <c r="A1320" s="56" t="str">
        <f>IF(OR(C1320="",D1320=""),"",$D$3&amp;"_"&amp;ROW()-13-COUNTBLANK($D$14:D1320))</f>
        <v>TLTS_1114</v>
      </c>
      <c r="B1320" s="57" t="s">
        <v>715</v>
      </c>
      <c r="C1320" s="160" t="s">
        <v>744</v>
      </c>
      <c r="D1320" s="115" t="s">
        <v>745</v>
      </c>
      <c r="E1320" s="18" t="s">
        <v>212</v>
      </c>
      <c r="F1320" s="81"/>
      <c r="G1320" s="81"/>
      <c r="H1320" s="82"/>
      <c r="I1320" s="82"/>
      <c r="J1320" s="82"/>
      <c r="K1320" s="82"/>
      <c r="L1320" s="82"/>
      <c r="M1320" s="82"/>
      <c r="N1320" s="82"/>
      <c r="O1320" s="82"/>
      <c r="P1320" s="82"/>
      <c r="Q1320" s="83" t="str">
        <f>IF(OR(IF(G1320="",IF(F1320="",IF(E1320="","",E1320),F1320),G1320)="F",IF(J1320="",IF(I1320="",IF(H1320="","",H1320),I1320),J1320)="F",IF(M1320="",IF(L1320="",IF(K1320="","",K1320),L1320),M1320)="F",IF(P1320="",IF(O1320="",IF(N1320="","",N1320),O1320),P1320)="F")=TRUE,"F",IF(OR(IF(G1320="",IF(F1320="",IF(E1320="","",E1320),F1320),G1320)="PE",IF(J1320="",IF(I1320="",IF(H1320="","",H1320),I1320),J1320)="PE",IF(M1320="",IF(L1320="",IF(K1320="","",K1320),L1320),M1320)="PE",IF(P1320="",IF(O1320="",IF(N1320="","",N1320),O1320),P1320)="PE")=TRUE,"PE",IF(AND(IF(G1320="",IF(F1320="",IF(E1320="","",E1320),F1320),G1320)="",IF(J1320="",IF(I1320="",IF(H1320="","",H1320),I1320),J1320)="",IF(M1320="",IF(L1320="",IF(K1320="","",K1320),L1320),M1320)="",IF(P1320="",IF(O1320="",IF(N1320="","",N1320),O1320),P1320)="")=TRUE,"","P")))</f>
        <v>P</v>
      </c>
      <c r="R1320" s="100"/>
      <c r="S1320" s="101"/>
    </row>
    <row r="1321" spans="1:33" s="85" customFormat="1" ht="45" outlineLevel="1">
      <c r="A1321" s="56" t="str">
        <f>IF(OR(C1321="",D1321=""),"",$D$3&amp;"_"&amp;ROW()-13-COUNTBLANK($D$14:D1321))</f>
        <v>TLTS_1115</v>
      </c>
      <c r="B1321" s="105" t="s">
        <v>718</v>
      </c>
      <c r="C1321" s="99" t="s">
        <v>746</v>
      </c>
      <c r="D1321" s="57" t="s">
        <v>761</v>
      </c>
      <c r="E1321" s="18" t="s">
        <v>212</v>
      </c>
      <c r="F1321" s="81"/>
      <c r="G1321" s="81"/>
      <c r="H1321" s="82"/>
      <c r="I1321" s="82"/>
      <c r="J1321" s="82"/>
      <c r="K1321" s="82"/>
      <c r="L1321" s="82"/>
      <c r="M1321" s="82"/>
      <c r="N1321" s="82"/>
      <c r="O1321" s="82"/>
      <c r="P1321" s="82"/>
      <c r="Q1321" s="83" t="str">
        <f>IF(OR(IF(G1321="",IF(F1321="",IF(E1321="","",E1321),F1321),G1321)="F",IF(J1321="",IF(I1321="",IF(H1321="","",H1321),I1321),J1321)="F",IF(M1321="",IF(L1321="",IF(K1321="","",K1321),L1321),M1321)="F",IF(P1321="",IF(O1321="",IF(N1321="","",N1321),O1321),P1321)="F")=TRUE,"F",IF(OR(IF(G1321="",IF(F1321="",IF(E1321="","",E1321),F1321),G1321)="PE",IF(J1321="",IF(I1321="",IF(H1321="","",H1321),I1321),J1321)="PE",IF(M1321="",IF(L1321="",IF(K1321="","",K1321),L1321),M1321)="PE",IF(P1321="",IF(O1321="",IF(N1321="","",N1321),O1321),P1321)="PE")=TRUE,"PE",IF(AND(IF(G1321="",IF(F1321="",IF(E1321="","",E1321),F1321),G1321)="",IF(J1321="",IF(I1321="",IF(H1321="","",H1321),I1321),J1321)="",IF(M1321="",IF(L1321="",IF(K1321="","",K1321),L1321),M1321)="",IF(P1321="",IF(O1321="",IF(N1321="","",N1321),O1321),P1321)="")=TRUE,"","P")))</f>
        <v>P</v>
      </c>
      <c r="R1321" s="100"/>
      <c r="S1321" s="103"/>
    </row>
    <row r="1322" spans="1:33" s="85" customFormat="1" ht="45" outlineLevel="1">
      <c r="A1322" s="56" t="str">
        <f>IF(OR(C1322="",D1322=""),"",$D$3&amp;"_"&amp;ROW()-13-COUNTBLANK($D$14:D1322))</f>
        <v>TLTS_1116</v>
      </c>
      <c r="B1322" s="80" t="s">
        <v>721</v>
      </c>
      <c r="C1322" s="99" t="s">
        <v>747</v>
      </c>
      <c r="D1322" s="105" t="s">
        <v>723</v>
      </c>
      <c r="E1322" s="18" t="s">
        <v>212</v>
      </c>
      <c r="F1322" s="81"/>
      <c r="G1322" s="81"/>
      <c r="H1322" s="82"/>
      <c r="I1322" s="82"/>
      <c r="J1322" s="82"/>
      <c r="K1322" s="82"/>
      <c r="L1322" s="82"/>
      <c r="M1322" s="82"/>
      <c r="N1322" s="82"/>
      <c r="O1322" s="82"/>
      <c r="P1322" s="82"/>
      <c r="Q1322" s="83" t="str">
        <f t="shared" ref="Q1322:Q1323" si="172">IF(OR(IF(G1322="",IF(F1322="",IF(E1322="","",E1322),F1322),G1322)="F",IF(J1322="",IF(I1322="",IF(H1322="","",H1322),I1322),J1322)="F",IF(M1322="",IF(L1322="",IF(K1322="","",K1322),L1322),M1322)="F",IF(P1322="",IF(O1322="",IF(N1322="","",N1322),O1322),P1322)="F")=TRUE,"F",IF(OR(IF(G1322="",IF(F1322="",IF(E1322="","",E1322),F1322),G1322)="PE",IF(J1322="",IF(I1322="",IF(H1322="","",H1322),I1322),J1322)="PE",IF(M1322="",IF(L1322="",IF(K1322="","",K1322),L1322),M1322)="PE",IF(P1322="",IF(O1322="",IF(N1322="","",N1322),O1322),P1322)="PE")=TRUE,"PE",IF(AND(IF(G1322="",IF(F1322="",IF(E1322="","",E1322),F1322),G1322)="",IF(J1322="",IF(I1322="",IF(H1322="","",H1322),I1322),J1322)="",IF(M1322="",IF(L1322="",IF(K1322="","",K1322),L1322),M1322)="",IF(P1322="",IF(O1322="",IF(N1322="","",N1322),O1322),P1322)="")=TRUE,"","P")))</f>
        <v>P</v>
      </c>
      <c r="R1322" s="106"/>
      <c r="S1322" s="84"/>
    </row>
    <row r="1323" spans="1:33" s="85" customFormat="1" ht="45" outlineLevel="1">
      <c r="A1323" s="56" t="str">
        <f>IF(OR(C1323="",D1323=""),"",$D$3&amp;"_"&amp;ROW()-13-COUNTBLANK($D$14:D1323))</f>
        <v>TLTS_1117</v>
      </c>
      <c r="B1323" s="102" t="s">
        <v>209</v>
      </c>
      <c r="C1323" s="109" t="s">
        <v>297</v>
      </c>
      <c r="D1323" s="86" t="s">
        <v>298</v>
      </c>
      <c r="E1323" s="134" t="s">
        <v>212</v>
      </c>
      <c r="F1323" s="104"/>
      <c r="G1323" s="104"/>
      <c r="H1323" s="110"/>
      <c r="I1323" s="110"/>
      <c r="J1323" s="110"/>
      <c r="K1323" s="110"/>
      <c r="L1323" s="110"/>
      <c r="M1323" s="110"/>
      <c r="N1323" s="110"/>
      <c r="O1323" s="110"/>
      <c r="P1323" s="110"/>
      <c r="Q1323" s="111" t="str">
        <f t="shared" si="172"/>
        <v>P</v>
      </c>
      <c r="R1323" s="95"/>
      <c r="S1323" s="95"/>
    </row>
    <row r="1324" spans="1:33" ht="25.5" customHeight="1">
      <c r="A1324" s="56" t="str">
        <f>IF(OR(C1324="",D1324=""),"",$D$3&amp;"_"&amp;ROW()-13-COUNTBLANK($D$14:D1324))</f>
        <v/>
      </c>
      <c r="B1324" s="169" t="s">
        <v>345</v>
      </c>
      <c r="C1324" s="169"/>
      <c r="D1324" s="169"/>
      <c r="E1324" s="169"/>
      <c r="F1324" s="169"/>
      <c r="G1324" s="169"/>
      <c r="H1324" s="206"/>
      <c r="I1324" s="206"/>
      <c r="J1324" s="206"/>
      <c r="K1324" s="206"/>
      <c r="L1324" s="206"/>
      <c r="M1324" s="206"/>
      <c r="N1324" s="206"/>
      <c r="O1324" s="206"/>
      <c r="P1324" s="206"/>
      <c r="Q1324" s="169"/>
      <c r="R1324" s="169"/>
      <c r="S1324" s="169"/>
      <c r="T1324" s="43"/>
      <c r="U1324" s="43"/>
      <c r="V1324" s="43"/>
      <c r="W1324" s="43"/>
      <c r="X1324" s="43"/>
      <c r="Y1324" s="43"/>
      <c r="Z1324" s="43"/>
      <c r="AA1324" s="43"/>
      <c r="AB1324" s="43"/>
      <c r="AC1324" s="43"/>
      <c r="AD1324" s="43"/>
      <c r="AE1324" s="43"/>
      <c r="AF1324" s="43"/>
      <c r="AG1324" s="43"/>
    </row>
    <row r="1325" spans="1:33" ht="18.75" outlineLevel="1">
      <c r="A1325" s="56" t="str">
        <f>IF(OR(C1325="",D1325=""),"",$D$3&amp;"_"&amp;ROW()-13-COUNTBLANK($D$14:D1325))</f>
        <v/>
      </c>
      <c r="B1325" s="135" t="s">
        <v>786</v>
      </c>
      <c r="C1325" s="136"/>
      <c r="D1325" s="136"/>
      <c r="E1325" s="136"/>
      <c r="F1325" s="136"/>
      <c r="G1325" s="136"/>
      <c r="H1325" s="24"/>
      <c r="I1325" s="24"/>
      <c r="J1325" s="24"/>
      <c r="K1325" s="24"/>
      <c r="L1325" s="24"/>
      <c r="M1325" s="24"/>
      <c r="N1325" s="24"/>
      <c r="O1325" s="24"/>
      <c r="P1325" s="24"/>
      <c r="Q1325" s="136"/>
      <c r="R1325" s="136"/>
      <c r="S1325" s="136"/>
      <c r="T1325" s="44"/>
      <c r="U1325" s="44"/>
      <c r="V1325" s="44"/>
      <c r="W1325" s="44"/>
      <c r="X1325" s="44"/>
      <c r="Y1325" s="44"/>
      <c r="Z1325" s="44"/>
      <c r="AA1325" s="44"/>
      <c r="AB1325" s="44"/>
      <c r="AC1325" s="44"/>
      <c r="AD1325" s="44"/>
      <c r="AE1325" s="44"/>
      <c r="AF1325" s="44"/>
      <c r="AG1325" s="44"/>
    </row>
    <row r="1326" spans="1:33" ht="15.75" outlineLevel="1">
      <c r="A1326" s="56" t="str">
        <f>IF(OR(C1326="",D1326=""),"",$D$3&amp;"_"&amp;ROW()-13-COUNTBLANK($D$14:D1326))</f>
        <v/>
      </c>
      <c r="B1326" s="198" t="s">
        <v>36</v>
      </c>
      <c r="C1326" s="198"/>
      <c r="D1326" s="198"/>
      <c r="E1326" s="198"/>
      <c r="F1326" s="198"/>
      <c r="G1326" s="198"/>
      <c r="H1326" s="198"/>
      <c r="I1326" s="198"/>
      <c r="J1326" s="198"/>
      <c r="K1326" s="198"/>
      <c r="L1326" s="198"/>
      <c r="M1326" s="198"/>
      <c r="N1326" s="198"/>
      <c r="O1326" s="198"/>
      <c r="P1326" s="198"/>
      <c r="Q1326" s="198"/>
      <c r="R1326" s="198"/>
      <c r="S1326" s="198"/>
      <c r="Z1326" s="35"/>
      <c r="AA1326" s="35"/>
      <c r="AB1326" s="35"/>
      <c r="AC1326" s="35"/>
      <c r="AD1326" s="35"/>
      <c r="AE1326" s="35"/>
      <c r="AF1326" s="35"/>
      <c r="AG1326" s="35"/>
    </row>
    <row r="1327" spans="1:33" ht="15.75" outlineLevel="1">
      <c r="A1327" s="56" t="str">
        <f>IF(OR(C1327="",D1327=""),"",$D$3&amp;"_"&amp;ROW()-13-COUNTBLANK($D$14:D1327))</f>
        <v/>
      </c>
      <c r="B1327" s="199" t="s">
        <v>37</v>
      </c>
      <c r="C1327" s="199"/>
      <c r="D1327" s="199"/>
      <c r="E1327" s="199"/>
      <c r="F1327" s="199"/>
      <c r="G1327" s="199"/>
      <c r="H1327" s="199"/>
      <c r="I1327" s="199"/>
      <c r="J1327" s="199"/>
      <c r="K1327" s="199"/>
      <c r="L1327" s="199"/>
      <c r="M1327" s="199"/>
      <c r="N1327" s="199"/>
      <c r="O1327" s="199"/>
      <c r="P1327" s="199"/>
      <c r="Q1327" s="199"/>
      <c r="R1327" s="199"/>
      <c r="S1327" s="199"/>
      <c r="T1327" s="36"/>
      <c r="U1327" s="36"/>
      <c r="V1327" s="36"/>
      <c r="W1327" s="36"/>
      <c r="X1327" s="36"/>
      <c r="Y1327" s="36"/>
      <c r="Z1327" s="37"/>
      <c r="AA1327" s="37"/>
      <c r="AB1327" s="37"/>
      <c r="AC1327" s="37"/>
      <c r="AD1327" s="37"/>
      <c r="AE1327" s="37"/>
      <c r="AF1327" s="37"/>
      <c r="AG1327" s="37"/>
    </row>
    <row r="1328" spans="1:33" ht="150" outlineLevel="1">
      <c r="A1328" s="56" t="str">
        <f>IF(OR(C1328="",D1328=""),"",$D$3&amp;"_"&amp;ROW()-13-COUNTBLANK($D$14:D1328))</f>
        <v>TLTS_1118</v>
      </c>
      <c r="B1328" s="57" t="s">
        <v>38</v>
      </c>
      <c r="C1328" s="57" t="s">
        <v>394</v>
      </c>
      <c r="D1328" s="57" t="s">
        <v>787</v>
      </c>
      <c r="E1328" s="18" t="s">
        <v>212</v>
      </c>
      <c r="F1328" s="17"/>
      <c r="G1328" s="17"/>
      <c r="H1328" s="17"/>
      <c r="I1328" s="17"/>
      <c r="J1328" s="17"/>
      <c r="K1328" s="17"/>
      <c r="L1328" s="17"/>
      <c r="M1328" s="17"/>
      <c r="N1328" s="17"/>
      <c r="O1328" s="17"/>
      <c r="P1328" s="17"/>
      <c r="Q1328" s="54" t="str">
        <f t="shared" ref="Q1328:Q1334" si="173">IF(OR(IF(G1328="",IF(F1328="",IF(E1328="","",E1328),F1328),G1328)="F",IF(J1328="",IF(I1328="",IF(H1328="","",H1328),I1328),J1328)="F",IF(M1328="",IF(L1328="",IF(K1328="","",K1328),L1328),M1328)="F",IF(P1328="",IF(O1328="",IF(N1328="","",N1328),O1328),P1328)="F")=TRUE,"F",IF(OR(IF(G1328="",IF(F1328="",IF(E1328="","",E1328),F1328),G1328)="PE",IF(J1328="",IF(I1328="",IF(H1328="","",H1328),I1328),J1328)="PE",IF(M1328="",IF(L1328="",IF(K1328="","",K1328),L1328),M1328)="PE",IF(P1328="",IF(O1328="",IF(N1328="","",N1328),O1328),P1328)="PE")=TRUE,"PE",IF(AND(IF(G1328="",IF(F1328="",IF(E1328="","",E1328),F1328),G1328)="",IF(J1328="",IF(I1328="",IF(H1328="","",H1328),I1328),J1328)="",IF(M1328="",IF(L1328="",IF(K1328="","",K1328),L1328),M1328)="",IF(P1328="",IF(O1328="",IF(N1328="","",N1328),O1328),P1328)="")=TRUE,"","P")))</f>
        <v>P</v>
      </c>
      <c r="R1328" s="58"/>
      <c r="S1328" s="58"/>
      <c r="T1328" s="36"/>
      <c r="U1328" s="36"/>
      <c r="V1328" s="36"/>
      <c r="W1328" s="36"/>
      <c r="X1328" s="36"/>
      <c r="Y1328" s="36"/>
      <c r="Z1328" s="37"/>
      <c r="AA1328" s="37"/>
      <c r="AB1328" s="37"/>
      <c r="AC1328" s="37"/>
      <c r="AD1328" s="37"/>
      <c r="AE1328" s="37"/>
      <c r="AF1328" s="37"/>
      <c r="AG1328" s="37"/>
    </row>
    <row r="1329" spans="1:33" ht="90" outlineLevel="1">
      <c r="A1329" s="56" t="str">
        <f>IF(OR(C1329="",D1329=""),"",$D$3&amp;"_"&amp;ROW()-13-COUNTBLANK($D$14:D1329))</f>
        <v>TLTS_1119</v>
      </c>
      <c r="B1329" s="57" t="s">
        <v>39</v>
      </c>
      <c r="C1329" s="57" t="s">
        <v>148</v>
      </c>
      <c r="D1329" s="57" t="s">
        <v>350</v>
      </c>
      <c r="E1329" s="18" t="s">
        <v>212</v>
      </c>
      <c r="F1329" s="17"/>
      <c r="G1329" s="17"/>
      <c r="H1329" s="17"/>
      <c r="I1329" s="17"/>
      <c r="J1329" s="17"/>
      <c r="K1329" s="17"/>
      <c r="L1329" s="17"/>
      <c r="M1329" s="17"/>
      <c r="N1329" s="17"/>
      <c r="O1329" s="17"/>
      <c r="P1329" s="17"/>
      <c r="Q1329" s="54" t="str">
        <f t="shared" si="173"/>
        <v>P</v>
      </c>
      <c r="R1329" s="58"/>
      <c r="S1329" s="58"/>
      <c r="T1329" s="36"/>
      <c r="U1329" s="36"/>
      <c r="V1329" s="36"/>
      <c r="W1329" s="36"/>
      <c r="X1329" s="36"/>
      <c r="Y1329" s="36"/>
      <c r="Z1329" s="37"/>
      <c r="AA1329" s="37"/>
      <c r="AB1329" s="37"/>
      <c r="AC1329" s="37"/>
      <c r="AD1329" s="37"/>
      <c r="AE1329" s="37"/>
      <c r="AF1329" s="37"/>
      <c r="AG1329" s="37"/>
    </row>
    <row r="1330" spans="1:33" s="39" customFormat="1" ht="30" outlineLevel="1">
      <c r="A1330" s="56" t="str">
        <f>IF(OR(C1330="",D1330=""),"",$D$3&amp;"_"&amp;ROW()-13-COUNTBLANK($D$14:D1330))</f>
        <v>TLTS_1120</v>
      </c>
      <c r="B1330" s="59" t="s">
        <v>428</v>
      </c>
      <c r="C1330" s="59" t="s">
        <v>553</v>
      </c>
      <c r="D1330" s="59" t="s">
        <v>396</v>
      </c>
      <c r="E1330" s="18" t="s">
        <v>212</v>
      </c>
      <c r="F1330" s="60"/>
      <c r="G1330" s="61"/>
      <c r="H1330" s="61"/>
      <c r="I1330" s="62"/>
      <c r="J1330" s="19"/>
      <c r="K1330" s="19"/>
      <c r="L1330" s="19"/>
      <c r="M1330" s="19"/>
      <c r="N1330" s="19"/>
      <c r="O1330" s="19"/>
      <c r="P1330" s="19"/>
      <c r="Q1330" s="63" t="str">
        <f t="shared" si="173"/>
        <v>P</v>
      </c>
      <c r="R1330" s="19"/>
      <c r="S1330" s="19"/>
      <c r="T1330" s="38"/>
      <c r="U1330" s="38"/>
      <c r="V1330" s="38"/>
      <c r="W1330" s="38"/>
      <c r="X1330" s="38"/>
      <c r="Y1330" s="38"/>
      <c r="Z1330" s="20"/>
      <c r="AA1330" s="20"/>
      <c r="AB1330" s="20"/>
      <c r="AC1330" s="20"/>
      <c r="AD1330" s="20"/>
      <c r="AE1330" s="20"/>
      <c r="AF1330" s="20"/>
      <c r="AG1330" s="20"/>
    </row>
    <row r="1331" spans="1:33" s="39" customFormat="1" ht="30" outlineLevel="1">
      <c r="A1331" s="56" t="str">
        <f>IF(OR(C1331="",D1331=""),"",$D$3&amp;"_"&amp;ROW()-13-COUNTBLANK($D$14:D1331))</f>
        <v>TLTS_1121</v>
      </c>
      <c r="B1331" s="59" t="s">
        <v>429</v>
      </c>
      <c r="C1331" s="59" t="s">
        <v>553</v>
      </c>
      <c r="D1331" s="59" t="s">
        <v>397</v>
      </c>
      <c r="E1331" s="18"/>
      <c r="F1331" s="60"/>
      <c r="G1331" s="61"/>
      <c r="H1331" s="61"/>
      <c r="I1331" s="62"/>
      <c r="J1331" s="19"/>
      <c r="K1331" s="19"/>
      <c r="L1331" s="19"/>
      <c r="M1331" s="19"/>
      <c r="N1331" s="19"/>
      <c r="O1331" s="19"/>
      <c r="P1331" s="19"/>
      <c r="Q1331" s="63" t="str">
        <f t="shared" si="173"/>
        <v/>
      </c>
      <c r="R1331" s="19"/>
      <c r="S1331" s="19"/>
      <c r="T1331" s="38"/>
      <c r="U1331" s="38"/>
      <c r="V1331" s="38"/>
      <c r="W1331" s="38"/>
      <c r="X1331" s="38"/>
      <c r="Y1331" s="38"/>
      <c r="Z1331" s="20"/>
      <c r="AA1331" s="20"/>
      <c r="AB1331" s="20"/>
      <c r="AC1331" s="20"/>
      <c r="AD1331" s="20"/>
      <c r="AE1331" s="20"/>
      <c r="AF1331" s="20"/>
      <c r="AG1331" s="20"/>
    </row>
    <row r="1332" spans="1:33" ht="15.75" outlineLevel="1">
      <c r="A1332" s="56" t="str">
        <f>IF(OR(C1332="",D1332=""),"",$D$3&amp;"_"&amp;ROW()-13-COUNTBLANK($D$14:D1332))</f>
        <v>TLTS_1122</v>
      </c>
      <c r="B1332" s="64" t="s">
        <v>398</v>
      </c>
      <c r="C1332" s="64" t="s">
        <v>25</v>
      </c>
      <c r="D1332" s="64" t="s">
        <v>399</v>
      </c>
      <c r="E1332" s="18" t="s">
        <v>212</v>
      </c>
      <c r="F1332" s="18"/>
      <c r="G1332" s="18"/>
      <c r="H1332" s="18"/>
      <c r="I1332" s="18"/>
      <c r="J1332" s="18"/>
      <c r="K1332" s="18"/>
      <c r="L1332" s="18"/>
      <c r="M1332" s="18"/>
      <c r="N1332" s="18"/>
      <c r="O1332" s="18"/>
      <c r="P1332" s="18"/>
      <c r="Q1332" s="54" t="str">
        <f t="shared" si="173"/>
        <v>P</v>
      </c>
      <c r="R1332" s="58"/>
      <c r="S1332" s="58"/>
      <c r="T1332" s="36"/>
      <c r="U1332" s="36"/>
      <c r="V1332" s="36"/>
      <c r="W1332" s="36"/>
      <c r="X1332" s="36"/>
      <c r="Y1332" s="36"/>
      <c r="Z1332" s="37"/>
      <c r="AA1332" s="37"/>
      <c r="AB1332" s="37"/>
      <c r="AC1332" s="37"/>
      <c r="AD1332" s="37"/>
      <c r="AE1332" s="37"/>
      <c r="AF1332" s="37"/>
      <c r="AG1332" s="37"/>
    </row>
    <row r="1333" spans="1:33" ht="30" outlineLevel="1">
      <c r="A1333" s="56" t="str">
        <f>IF(OR(C1333="",D1333=""),"",$D$3&amp;"_"&amp;ROW()-13-COUNTBLANK($D$14:D1333))</f>
        <v>TLTS_1123</v>
      </c>
      <c r="B1333" s="57" t="s">
        <v>40</v>
      </c>
      <c r="C1333" s="57" t="s">
        <v>145</v>
      </c>
      <c r="D1333" s="21" t="s">
        <v>79</v>
      </c>
      <c r="E1333" s="18" t="s">
        <v>323</v>
      </c>
      <c r="F1333" s="17"/>
      <c r="G1333" s="17"/>
      <c r="H1333" s="17"/>
      <c r="I1333" s="17"/>
      <c r="J1333" s="17"/>
      <c r="K1333" s="17"/>
      <c r="L1333" s="17"/>
      <c r="M1333" s="17"/>
      <c r="N1333" s="17"/>
      <c r="O1333" s="17"/>
      <c r="P1333" s="17"/>
      <c r="Q1333" s="54" t="str">
        <f t="shared" si="173"/>
        <v>PE</v>
      </c>
      <c r="R1333" s="58"/>
      <c r="S1333" s="58"/>
      <c r="T1333" s="36"/>
      <c r="U1333" s="36"/>
      <c r="V1333" s="36"/>
      <c r="W1333" s="36"/>
      <c r="X1333" s="36"/>
      <c r="Y1333" s="36"/>
      <c r="Z1333" s="37"/>
      <c r="AA1333" s="37"/>
      <c r="AB1333" s="37"/>
      <c r="AC1333" s="37"/>
      <c r="AD1333" s="37"/>
      <c r="AE1333" s="37"/>
      <c r="AF1333" s="37"/>
      <c r="AG1333" s="37"/>
    </row>
    <row r="1334" spans="1:33" ht="30" outlineLevel="1">
      <c r="A1334" s="56" t="str">
        <f>IF(OR(C1334="",D1334=""),"",$D$3&amp;"_"&amp;ROW()-13-COUNTBLANK($D$14:D1334))</f>
        <v>TLTS_1124</v>
      </c>
      <c r="B1334" s="57" t="s">
        <v>41</v>
      </c>
      <c r="C1334" s="57" t="s">
        <v>69</v>
      </c>
      <c r="D1334" s="57" t="s">
        <v>83</v>
      </c>
      <c r="E1334" s="18" t="s">
        <v>323</v>
      </c>
      <c r="F1334" s="17"/>
      <c r="G1334" s="17"/>
      <c r="H1334" s="17"/>
      <c r="I1334" s="17"/>
      <c r="J1334" s="17"/>
      <c r="K1334" s="17"/>
      <c r="L1334" s="17"/>
      <c r="M1334" s="17"/>
      <c r="N1334" s="17"/>
      <c r="O1334" s="17"/>
      <c r="P1334" s="17"/>
      <c r="Q1334" s="54" t="str">
        <f t="shared" si="173"/>
        <v>PE</v>
      </c>
      <c r="R1334" s="58"/>
      <c r="S1334" s="58"/>
      <c r="T1334" s="36"/>
      <c r="U1334" s="36"/>
      <c r="V1334" s="36"/>
      <c r="W1334" s="36"/>
      <c r="X1334" s="36"/>
      <c r="Y1334" s="36"/>
      <c r="Z1334" s="37"/>
      <c r="AA1334" s="37"/>
      <c r="AB1334" s="37"/>
      <c r="AC1334" s="37"/>
      <c r="AD1334" s="37"/>
      <c r="AE1334" s="37"/>
      <c r="AF1334" s="37"/>
      <c r="AG1334" s="37"/>
    </row>
    <row r="1335" spans="1:33" ht="15.75" outlineLevel="1">
      <c r="A1335" s="56" t="str">
        <f>IF(OR(C1335="",D1335=""),"",$D$3&amp;"_"&amp;ROW()-13-COUNTBLANK($D$14:D1335))</f>
        <v/>
      </c>
      <c r="B1335" s="199" t="s">
        <v>42</v>
      </c>
      <c r="C1335" s="199"/>
      <c r="D1335" s="199"/>
      <c r="E1335" s="199"/>
      <c r="F1335" s="199"/>
      <c r="G1335" s="199"/>
      <c r="H1335" s="199"/>
      <c r="I1335" s="199"/>
      <c r="J1335" s="199"/>
      <c r="K1335" s="199"/>
      <c r="L1335" s="199"/>
      <c r="M1335" s="199"/>
      <c r="N1335" s="199"/>
      <c r="O1335" s="199"/>
      <c r="P1335" s="199"/>
      <c r="Q1335" s="199"/>
      <c r="R1335" s="199"/>
      <c r="S1335" s="199"/>
      <c r="Z1335" s="37"/>
      <c r="AA1335" s="37"/>
      <c r="AB1335" s="37"/>
      <c r="AC1335" s="37"/>
      <c r="AD1335" s="37"/>
      <c r="AE1335" s="37"/>
      <c r="AF1335" s="37"/>
      <c r="AG1335" s="37"/>
    </row>
    <row r="1336" spans="1:33" ht="45" outlineLevel="1">
      <c r="A1336" s="56" t="str">
        <f>IF(OR(C1336="",D1336=""),"",$D$3&amp;"_"&amp;ROW()-13-COUNTBLANK($D$14:D1336))</f>
        <v>TLTS_1125</v>
      </c>
      <c r="B1336" s="21" t="s">
        <v>43</v>
      </c>
      <c r="C1336" s="21" t="s">
        <v>84</v>
      </c>
      <c r="D1336" s="57" t="s">
        <v>585</v>
      </c>
      <c r="E1336" s="18" t="s">
        <v>212</v>
      </c>
      <c r="F1336" s="18"/>
      <c r="G1336" s="18"/>
      <c r="H1336" s="18"/>
      <c r="I1336" s="55"/>
      <c r="J1336" s="65"/>
      <c r="K1336" s="65"/>
      <c r="L1336" s="65"/>
      <c r="M1336" s="65"/>
      <c r="N1336" s="65"/>
      <c r="O1336" s="65"/>
      <c r="P1336" s="65"/>
      <c r="Q1336" s="54" t="str">
        <f t="shared" ref="Q1336" si="174">IF(OR(IF(G1336="",IF(F1336="",IF(E1336="","",E1336),F1336),G1336)="F",IF(J1336="",IF(I1336="",IF(H1336="","",H1336),I1336),J1336)="F",IF(M1336="",IF(L1336="",IF(K1336="","",K1336),L1336),M1336)="F",IF(P1336="",IF(O1336="",IF(N1336="","",N1336),O1336),P1336)="F")=TRUE,"F",IF(OR(IF(G1336="",IF(F1336="",IF(E1336="","",E1336),F1336),G1336)="PE",IF(J1336="",IF(I1336="",IF(H1336="","",H1336),I1336),J1336)="PE",IF(M1336="",IF(L1336="",IF(K1336="","",K1336),L1336),M1336)="PE",IF(P1336="",IF(O1336="",IF(N1336="","",N1336),O1336),P1336)="PE")=TRUE,"PE",IF(AND(IF(G1336="",IF(F1336="",IF(E1336="","",E1336),F1336),G1336)="",IF(J1336="",IF(I1336="",IF(H1336="","",H1336),I1336),J1336)="",IF(M1336="",IF(L1336="",IF(K1336="","",K1336),L1336),M1336)="",IF(P1336="",IF(O1336="",IF(N1336="","",N1336),O1336),P1336)="")=TRUE,"","P")))</f>
        <v>P</v>
      </c>
      <c r="R1336" s="65"/>
      <c r="S1336" s="65"/>
      <c r="Z1336" s="35"/>
      <c r="AA1336" s="35"/>
      <c r="AB1336" s="35"/>
      <c r="AC1336" s="35"/>
      <c r="AD1336" s="35"/>
      <c r="AE1336" s="35"/>
      <c r="AF1336" s="35"/>
      <c r="AG1336" s="35"/>
    </row>
    <row r="1337" spans="1:33" ht="45" outlineLevel="1">
      <c r="A1337" s="56" t="str">
        <f>IF(OR(C1337="",D1337=""),"",$D$3&amp;"_"&amp;ROW()-13-COUNTBLANK($D$14:D1337))</f>
        <v>TLTS_1126</v>
      </c>
      <c r="B1337" s="57" t="s">
        <v>44</v>
      </c>
      <c r="C1337" s="57" t="s">
        <v>85</v>
      </c>
      <c r="D1337" s="57" t="s">
        <v>359</v>
      </c>
      <c r="E1337" s="18" t="s">
        <v>212</v>
      </c>
      <c r="F1337" s="17"/>
      <c r="G1337" s="17"/>
      <c r="H1337" s="17"/>
      <c r="I1337" s="17"/>
      <c r="J1337" s="17"/>
      <c r="K1337" s="17"/>
      <c r="L1337" s="17"/>
      <c r="M1337" s="17"/>
      <c r="N1337" s="17"/>
      <c r="O1337" s="17"/>
      <c r="P1337" s="17"/>
      <c r="Q1337" s="54" t="str">
        <f>IF(OR(IF(G1337="",IF(F1337="",IF(E1337="","",E1337),F1337),G1337)="F",IF(J1337="",IF(I1337="",IF(H1337="","",H1337),I1337),J1337)="F",IF(M1337="",IF(L1337="",IF(K1337="","",K1337),L1337),M1337)="F",IF(P1337="",IF(O1337="",IF(N1337="","",N1337),O1337),P1337)="F")=TRUE,"F",IF(OR(IF(G1337="",IF(F1337="",IF(E1337="","",E1337),F1337),G1337)="PE",IF(J1337="",IF(I1337="",IF(H1337="","",H1337),I1337),J1337)="PE",IF(M1337="",IF(L1337="",IF(K1337="","",K1337),L1337),M1337)="PE",IF(P1337="",IF(O1337="",IF(N1337="","",N1337),O1337),P1337)="PE")=TRUE,"PE",IF(AND(IF(G1337="",IF(F1337="",IF(E1337="","",E1337),F1337),G1337)="",IF(J1337="",IF(I1337="",IF(H1337="","",H1337),I1337),J1337)="",IF(M1337="",IF(L1337="",IF(K1337="","",K1337),L1337),M1337)="",IF(P1337="",IF(O1337="",IF(N1337="","",N1337),O1337),P1337)="")=TRUE,"","P")))</f>
        <v>P</v>
      </c>
      <c r="R1337" s="65"/>
      <c r="S1337" s="65"/>
      <c r="Z1337" s="35"/>
      <c r="AA1337" s="35"/>
      <c r="AB1337" s="35"/>
      <c r="AC1337" s="35"/>
      <c r="AD1337" s="35"/>
      <c r="AE1337" s="35"/>
      <c r="AF1337" s="35"/>
      <c r="AG1337" s="35"/>
    </row>
    <row r="1338" spans="1:33" ht="15.75" outlineLevel="1">
      <c r="A1338" s="56" t="str">
        <f>IF(OR(C1338="",D1338=""),"",$D$3&amp;"_"&amp;ROW()-13-COUNTBLANK($D$14:D1338))</f>
        <v/>
      </c>
      <c r="B1338" s="199" t="s">
        <v>45</v>
      </c>
      <c r="C1338" s="199"/>
      <c r="D1338" s="199"/>
      <c r="E1338" s="199"/>
      <c r="F1338" s="199"/>
      <c r="G1338" s="199"/>
      <c r="H1338" s="199"/>
      <c r="I1338" s="199"/>
      <c r="J1338" s="199"/>
      <c r="K1338" s="199"/>
      <c r="L1338" s="199"/>
      <c r="M1338" s="199"/>
      <c r="N1338" s="199"/>
      <c r="O1338" s="199"/>
      <c r="P1338" s="199"/>
      <c r="Q1338" s="199"/>
      <c r="R1338" s="199"/>
      <c r="S1338" s="199"/>
      <c r="Z1338" s="35"/>
      <c r="AA1338" s="35"/>
      <c r="AB1338" s="35"/>
      <c r="AC1338" s="35"/>
      <c r="AD1338" s="35"/>
      <c r="AE1338" s="35"/>
      <c r="AF1338" s="35"/>
      <c r="AG1338" s="35"/>
    </row>
    <row r="1339" spans="1:33" ht="30" outlineLevel="1">
      <c r="A1339" s="56" t="str">
        <f>IF(OR(C1339="",D1339=""),"",$D$3&amp;"_"&amp;ROW()-13-COUNTBLANK($D$14:D1339))</f>
        <v>TLTS_1127</v>
      </c>
      <c r="B1339" s="57" t="s">
        <v>46</v>
      </c>
      <c r="C1339" s="57" t="s">
        <v>86</v>
      </c>
      <c r="D1339" s="57" t="s">
        <v>87</v>
      </c>
      <c r="E1339" s="18" t="s">
        <v>212</v>
      </c>
      <c r="F1339" s="18"/>
      <c r="G1339" s="18"/>
      <c r="H1339" s="18"/>
      <c r="I1339" s="55"/>
      <c r="J1339" s="58"/>
      <c r="K1339" s="58"/>
      <c r="L1339" s="65"/>
      <c r="M1339" s="65"/>
      <c r="N1339" s="65"/>
      <c r="O1339" s="65"/>
      <c r="P1339" s="65"/>
      <c r="Q1339" s="54" t="str">
        <f t="shared" ref="Q1339:Q1350" si="175">IF(OR(IF(G1339="",IF(F1339="",IF(E1339="","",E1339),F1339),G1339)="F",IF(J1339="",IF(I1339="",IF(H1339="","",H1339),I1339),J1339)="F",IF(M1339="",IF(L1339="",IF(K1339="","",K1339),L1339),M1339)="F",IF(P1339="",IF(O1339="",IF(N1339="","",N1339),O1339),P1339)="F")=TRUE,"F",IF(OR(IF(G1339="",IF(F1339="",IF(E1339="","",E1339),F1339),G1339)="PE",IF(J1339="",IF(I1339="",IF(H1339="","",H1339),I1339),J1339)="PE",IF(M1339="",IF(L1339="",IF(K1339="","",K1339),L1339),M1339)="PE",IF(P1339="",IF(O1339="",IF(N1339="","",N1339),O1339),P1339)="PE")=TRUE,"PE",IF(AND(IF(G1339="",IF(F1339="",IF(E1339="","",E1339),F1339),G1339)="",IF(J1339="",IF(I1339="",IF(H1339="","",H1339),I1339),J1339)="",IF(M1339="",IF(L1339="",IF(K1339="","",K1339),L1339),M1339)="",IF(P1339="",IF(O1339="",IF(N1339="","",N1339),O1339),P1339)="")=TRUE,"","P")))</f>
        <v>P</v>
      </c>
      <c r="R1339" s="65"/>
      <c r="S1339" s="65"/>
      <c r="Z1339" s="35"/>
      <c r="AA1339" s="35"/>
      <c r="AB1339" s="35"/>
      <c r="AC1339" s="35"/>
      <c r="AD1339" s="35"/>
      <c r="AE1339" s="35"/>
      <c r="AF1339" s="35"/>
      <c r="AG1339" s="35"/>
    </row>
    <row r="1340" spans="1:33" ht="30" outlineLevel="1">
      <c r="A1340" s="56" t="str">
        <f>IF(OR(C1340="",D1340=""),"",$D$3&amp;"_"&amp;ROW()-13-COUNTBLANK($D$14:D1340))</f>
        <v>TLTS_1128</v>
      </c>
      <c r="B1340" s="57" t="s">
        <v>47</v>
      </c>
      <c r="C1340" s="57" t="s">
        <v>88</v>
      </c>
      <c r="D1340" s="57" t="s">
        <v>89</v>
      </c>
      <c r="E1340" s="18" t="s">
        <v>212</v>
      </c>
      <c r="F1340" s="17"/>
      <c r="G1340" s="17"/>
      <c r="H1340" s="17"/>
      <c r="I1340" s="17"/>
      <c r="J1340" s="17"/>
      <c r="K1340" s="17"/>
      <c r="L1340" s="17"/>
      <c r="M1340" s="17"/>
      <c r="N1340" s="17"/>
      <c r="O1340" s="17"/>
      <c r="P1340" s="17"/>
      <c r="Q1340" s="54" t="str">
        <f t="shared" si="175"/>
        <v>P</v>
      </c>
      <c r="R1340" s="65"/>
      <c r="S1340" s="65"/>
      <c r="Z1340" s="35"/>
      <c r="AA1340" s="35"/>
      <c r="AB1340" s="35"/>
      <c r="AC1340" s="35"/>
      <c r="AD1340" s="35"/>
      <c r="AE1340" s="35"/>
      <c r="AF1340" s="35"/>
      <c r="AG1340" s="35"/>
    </row>
    <row r="1341" spans="1:33" ht="15.75" outlineLevel="1">
      <c r="A1341" s="56" t="str">
        <f>IF(OR(C1341="",D1341=""),"",$D$3&amp;"_"&amp;ROW()-13-COUNTBLANK($D$14:D1341))</f>
        <v>TLTS_1129</v>
      </c>
      <c r="B1341" s="57" t="s">
        <v>48</v>
      </c>
      <c r="C1341" s="57" t="s">
        <v>90</v>
      </c>
      <c r="D1341" s="57" t="s">
        <v>49</v>
      </c>
      <c r="E1341" s="18" t="s">
        <v>212</v>
      </c>
      <c r="F1341" s="17"/>
      <c r="G1341" s="17"/>
      <c r="H1341" s="17"/>
      <c r="I1341" s="17"/>
      <c r="J1341" s="17"/>
      <c r="K1341" s="17"/>
      <c r="L1341" s="17"/>
      <c r="M1341" s="17"/>
      <c r="N1341" s="17"/>
      <c r="O1341" s="17"/>
      <c r="P1341" s="17"/>
      <c r="Q1341" s="54" t="str">
        <f t="shared" si="175"/>
        <v>P</v>
      </c>
      <c r="R1341" s="65"/>
      <c r="S1341" s="65"/>
      <c r="Z1341" s="35"/>
      <c r="AA1341" s="35"/>
      <c r="AB1341" s="35"/>
      <c r="AC1341" s="35"/>
      <c r="AD1341" s="35"/>
      <c r="AE1341" s="35"/>
      <c r="AF1341" s="35"/>
      <c r="AG1341" s="35"/>
    </row>
    <row r="1342" spans="1:33" ht="15.75" outlineLevel="1">
      <c r="A1342" s="56" t="str">
        <f>IF(OR(C1342="",D1342=""),"",$D$3&amp;"_"&amp;ROW()-13-COUNTBLANK($D$14:D1342))</f>
        <v>TLTS_1130</v>
      </c>
      <c r="B1342" s="57" t="s">
        <v>50</v>
      </c>
      <c r="C1342" s="57" t="s">
        <v>50</v>
      </c>
      <c r="D1342" s="57" t="s">
        <v>51</v>
      </c>
      <c r="E1342" s="18" t="s">
        <v>212</v>
      </c>
      <c r="F1342" s="17"/>
      <c r="G1342" s="17"/>
      <c r="H1342" s="17"/>
      <c r="I1342" s="17"/>
      <c r="J1342" s="17"/>
      <c r="K1342" s="17"/>
      <c r="L1342" s="17"/>
      <c r="M1342" s="17"/>
      <c r="N1342" s="17"/>
      <c r="O1342" s="17"/>
      <c r="P1342" s="17"/>
      <c r="Q1342" s="54" t="str">
        <f t="shared" si="175"/>
        <v>P</v>
      </c>
      <c r="R1342" s="65"/>
      <c r="S1342" s="65"/>
      <c r="Z1342" s="35"/>
      <c r="AA1342" s="35"/>
      <c r="AB1342" s="35"/>
      <c r="AC1342" s="35"/>
      <c r="AD1342" s="35"/>
      <c r="AE1342" s="35"/>
      <c r="AF1342" s="35"/>
      <c r="AG1342" s="35"/>
    </row>
    <row r="1343" spans="1:33" ht="15.75" outlineLevel="1">
      <c r="A1343" s="56" t="str">
        <f>IF(OR(C1343="",D1343=""),"",$D$3&amp;"_"&amp;ROW()-13-COUNTBLANK($D$14:D1343))</f>
        <v>TLTS_1131</v>
      </c>
      <c r="B1343" s="57" t="s">
        <v>52</v>
      </c>
      <c r="C1343" s="57" t="s">
        <v>91</v>
      </c>
      <c r="D1343" s="57" t="s">
        <v>53</v>
      </c>
      <c r="E1343" s="18" t="s">
        <v>212</v>
      </c>
      <c r="F1343" s="17"/>
      <c r="G1343" s="17"/>
      <c r="H1343" s="17"/>
      <c r="I1343" s="17"/>
      <c r="J1343" s="17"/>
      <c r="K1343" s="17"/>
      <c r="L1343" s="17"/>
      <c r="M1343" s="17"/>
      <c r="N1343" s="17"/>
      <c r="O1343" s="17"/>
      <c r="P1343" s="17"/>
      <c r="Q1343" s="54" t="str">
        <f t="shared" si="175"/>
        <v>P</v>
      </c>
      <c r="R1343" s="65"/>
      <c r="S1343" s="65"/>
      <c r="Z1343" s="35"/>
      <c r="AA1343" s="35"/>
      <c r="AB1343" s="35"/>
      <c r="AC1343" s="35"/>
      <c r="AD1343" s="35"/>
      <c r="AE1343" s="35"/>
      <c r="AF1343" s="35"/>
      <c r="AG1343" s="35"/>
    </row>
    <row r="1344" spans="1:33" ht="15.75" outlineLevel="1">
      <c r="A1344" s="56" t="str">
        <f>IF(OR(C1344="",D1344=""),"",$D$3&amp;"_"&amp;ROW()-13-COUNTBLANK($D$14:D1344))</f>
        <v>TLTS_1132</v>
      </c>
      <c r="B1344" s="57" t="s">
        <v>54</v>
      </c>
      <c r="C1344" s="21" t="s">
        <v>54</v>
      </c>
      <c r="D1344" s="57" t="s">
        <v>92</v>
      </c>
      <c r="E1344" s="18" t="s">
        <v>212</v>
      </c>
      <c r="F1344" s="17"/>
      <c r="G1344" s="17"/>
      <c r="H1344" s="17"/>
      <c r="I1344" s="17"/>
      <c r="J1344" s="17"/>
      <c r="K1344" s="17"/>
      <c r="L1344" s="17"/>
      <c r="M1344" s="17"/>
      <c r="N1344" s="17"/>
      <c r="O1344" s="17"/>
      <c r="P1344" s="17"/>
      <c r="Q1344" s="54" t="str">
        <f t="shared" si="175"/>
        <v>P</v>
      </c>
      <c r="R1344" s="65"/>
      <c r="S1344" s="65"/>
      <c r="Z1344" s="35"/>
      <c r="AA1344" s="35"/>
      <c r="AB1344" s="35"/>
      <c r="AC1344" s="35"/>
      <c r="AD1344" s="35"/>
      <c r="AE1344" s="35"/>
      <c r="AF1344" s="35"/>
      <c r="AG1344" s="35"/>
    </row>
    <row r="1345" spans="1:33" ht="15.75" outlineLevel="1">
      <c r="A1345" s="56" t="str">
        <f>IF(OR(C1345="",D1345=""),"",$D$3&amp;"_"&amp;ROW()-13-COUNTBLANK($D$14:D1345))</f>
        <v>TLTS_1133</v>
      </c>
      <c r="B1345" s="200" t="s">
        <v>55</v>
      </c>
      <c r="C1345" s="57" t="s">
        <v>93</v>
      </c>
      <c r="D1345" s="57" t="s">
        <v>94</v>
      </c>
      <c r="E1345" s="18" t="s">
        <v>212</v>
      </c>
      <c r="F1345" s="17"/>
      <c r="G1345" s="17"/>
      <c r="H1345" s="17"/>
      <c r="I1345" s="17"/>
      <c r="J1345" s="17"/>
      <c r="K1345" s="17"/>
      <c r="L1345" s="17"/>
      <c r="M1345" s="17"/>
      <c r="N1345" s="17"/>
      <c r="O1345" s="17"/>
      <c r="P1345" s="17"/>
      <c r="Q1345" s="54" t="str">
        <f t="shared" si="175"/>
        <v>P</v>
      </c>
      <c r="R1345" s="65"/>
      <c r="S1345" s="65"/>
      <c r="Z1345" s="35"/>
      <c r="AA1345" s="35"/>
      <c r="AB1345" s="35"/>
      <c r="AC1345" s="35"/>
      <c r="AD1345" s="35"/>
      <c r="AE1345" s="35"/>
      <c r="AF1345" s="35"/>
      <c r="AG1345" s="35"/>
    </row>
    <row r="1346" spans="1:33" ht="15.75" outlineLevel="1">
      <c r="A1346" s="56" t="str">
        <f>IF(OR(C1346="",D1346=""),"",$D$3&amp;"_"&amp;ROW()-13-COUNTBLANK($D$14:D1346))</f>
        <v>TLTS_1134</v>
      </c>
      <c r="B1346" s="190"/>
      <c r="C1346" s="57" t="s">
        <v>95</v>
      </c>
      <c r="D1346" s="57" t="s">
        <v>96</v>
      </c>
      <c r="E1346" s="18" t="s">
        <v>212</v>
      </c>
      <c r="F1346" s="17"/>
      <c r="G1346" s="17"/>
      <c r="H1346" s="17"/>
      <c r="I1346" s="17"/>
      <c r="J1346" s="17"/>
      <c r="K1346" s="17"/>
      <c r="L1346" s="17"/>
      <c r="M1346" s="17"/>
      <c r="N1346" s="17"/>
      <c r="O1346" s="17"/>
      <c r="P1346" s="17"/>
      <c r="Q1346" s="54" t="str">
        <f t="shared" si="175"/>
        <v>P</v>
      </c>
      <c r="R1346" s="65"/>
      <c r="S1346" s="65"/>
      <c r="Z1346" s="35"/>
      <c r="AA1346" s="35"/>
      <c r="AB1346" s="35"/>
      <c r="AC1346" s="35"/>
      <c r="AD1346" s="35"/>
      <c r="AE1346" s="35"/>
      <c r="AF1346" s="35"/>
      <c r="AG1346" s="35"/>
    </row>
    <row r="1347" spans="1:33" ht="15.75" outlineLevel="1">
      <c r="A1347" s="56" t="str">
        <f>IF(OR(C1347="",D1347=""),"",$D$3&amp;"_"&amp;ROW()-13-COUNTBLANK($D$14:D1347))</f>
        <v>TLTS_1135</v>
      </c>
      <c r="B1347" s="190"/>
      <c r="C1347" s="57" t="s">
        <v>97</v>
      </c>
      <c r="D1347" s="57" t="s">
        <v>98</v>
      </c>
      <c r="E1347" s="18" t="s">
        <v>212</v>
      </c>
      <c r="F1347" s="17"/>
      <c r="G1347" s="17"/>
      <c r="H1347" s="17"/>
      <c r="I1347" s="17"/>
      <c r="J1347" s="17"/>
      <c r="K1347" s="17"/>
      <c r="L1347" s="17"/>
      <c r="M1347" s="17"/>
      <c r="N1347" s="17"/>
      <c r="O1347" s="17"/>
      <c r="P1347" s="17"/>
      <c r="Q1347" s="54" t="str">
        <f t="shared" si="175"/>
        <v>P</v>
      </c>
      <c r="R1347" s="65"/>
      <c r="S1347" s="65"/>
      <c r="Z1347" s="35"/>
      <c r="AA1347" s="35"/>
      <c r="AB1347" s="35"/>
      <c r="AC1347" s="35"/>
      <c r="AD1347" s="35"/>
      <c r="AE1347" s="35"/>
      <c r="AF1347" s="35"/>
      <c r="AG1347" s="35"/>
    </row>
    <row r="1348" spans="1:33" ht="15.75" outlineLevel="1">
      <c r="A1348" s="56" t="str">
        <f>IF(OR(C1348="",D1348=""),"",$D$3&amp;"_"&amp;ROW()-13-COUNTBLANK($D$14:D1348))</f>
        <v>TLTS_1136</v>
      </c>
      <c r="B1348" s="190"/>
      <c r="C1348" s="57" t="s">
        <v>99</v>
      </c>
      <c r="D1348" s="57" t="s">
        <v>100</v>
      </c>
      <c r="E1348" s="18" t="s">
        <v>212</v>
      </c>
      <c r="F1348" s="17"/>
      <c r="G1348" s="17"/>
      <c r="H1348" s="17"/>
      <c r="I1348" s="17"/>
      <c r="J1348" s="17"/>
      <c r="K1348" s="17"/>
      <c r="L1348" s="17"/>
      <c r="M1348" s="17"/>
      <c r="N1348" s="17"/>
      <c r="O1348" s="17"/>
      <c r="P1348" s="17"/>
      <c r="Q1348" s="54" t="str">
        <f t="shared" si="175"/>
        <v>P</v>
      </c>
      <c r="R1348" s="65"/>
      <c r="S1348" s="65"/>
      <c r="Z1348" s="35"/>
      <c r="AA1348" s="35"/>
      <c r="AB1348" s="35"/>
      <c r="AC1348" s="35"/>
      <c r="AD1348" s="35"/>
      <c r="AE1348" s="35"/>
      <c r="AF1348" s="35"/>
      <c r="AG1348" s="35"/>
    </row>
    <row r="1349" spans="1:33" ht="30" outlineLevel="1">
      <c r="A1349" s="56" t="str">
        <f>IF(OR(C1349="",D1349=""),"",$D$3&amp;"_"&amp;ROW()-13-COUNTBLANK($D$14:D1349))</f>
        <v>TLTS_1137</v>
      </c>
      <c r="B1349" s="57" t="s">
        <v>56</v>
      </c>
      <c r="C1349" s="21" t="s">
        <v>101</v>
      </c>
      <c r="D1349" s="21" t="s">
        <v>102</v>
      </c>
      <c r="E1349" s="18" t="s">
        <v>212</v>
      </c>
      <c r="F1349" s="17"/>
      <c r="G1349" s="17"/>
      <c r="H1349" s="17"/>
      <c r="I1349" s="17"/>
      <c r="J1349" s="17"/>
      <c r="K1349" s="17"/>
      <c r="L1349" s="17"/>
      <c r="M1349" s="17"/>
      <c r="N1349" s="17"/>
      <c r="O1349" s="17"/>
      <c r="P1349" s="17"/>
      <c r="Q1349" s="54" t="str">
        <f t="shared" si="175"/>
        <v>P</v>
      </c>
      <c r="R1349" s="65"/>
      <c r="S1349" s="65"/>
      <c r="Z1349" s="35"/>
      <c r="AA1349" s="35"/>
      <c r="AB1349" s="35"/>
      <c r="AC1349" s="35"/>
      <c r="AD1349" s="35"/>
      <c r="AE1349" s="35"/>
      <c r="AF1349" s="35"/>
      <c r="AG1349" s="35"/>
    </row>
    <row r="1350" spans="1:33" ht="30" outlineLevel="1">
      <c r="A1350" s="56" t="str">
        <f>IF(OR(C1350="",D1350=""),"",$D$3&amp;"_"&amp;ROW()-13-COUNTBLANK($D$14:D1350))</f>
        <v>TLTS_1138</v>
      </c>
      <c r="B1350" s="21" t="s">
        <v>57</v>
      </c>
      <c r="C1350" s="21" t="s">
        <v>57</v>
      </c>
      <c r="D1350" s="21" t="s">
        <v>103</v>
      </c>
      <c r="E1350" s="18" t="s">
        <v>212</v>
      </c>
      <c r="F1350" s="17"/>
      <c r="G1350" s="17"/>
      <c r="H1350" s="17"/>
      <c r="I1350" s="17"/>
      <c r="J1350" s="17"/>
      <c r="K1350" s="17"/>
      <c r="L1350" s="17"/>
      <c r="M1350" s="17"/>
      <c r="N1350" s="17"/>
      <c r="O1350" s="17"/>
      <c r="P1350" s="17"/>
      <c r="Q1350" s="54" t="str">
        <f t="shared" si="175"/>
        <v>P</v>
      </c>
      <c r="R1350" s="65"/>
      <c r="S1350" s="65"/>
      <c r="Z1350" s="35"/>
      <c r="AA1350" s="35"/>
      <c r="AB1350" s="35"/>
      <c r="AC1350" s="35"/>
      <c r="AD1350" s="35"/>
      <c r="AE1350" s="35"/>
      <c r="AF1350" s="35"/>
      <c r="AG1350" s="35"/>
    </row>
    <row r="1351" spans="1:33" ht="15.75" outlineLevel="1">
      <c r="A1351" s="56" t="str">
        <f>IF(OR(C1351="",D1351=""),"",$D$3&amp;"_"&amp;ROW()-13-COUNTBLANK($D$14:D1351))</f>
        <v/>
      </c>
      <c r="B1351" s="198" t="s">
        <v>58</v>
      </c>
      <c r="C1351" s="198"/>
      <c r="D1351" s="198"/>
      <c r="E1351" s="198"/>
      <c r="F1351" s="198"/>
      <c r="G1351" s="198"/>
      <c r="H1351" s="198"/>
      <c r="I1351" s="198"/>
      <c r="J1351" s="198"/>
      <c r="K1351" s="198"/>
      <c r="L1351" s="198"/>
      <c r="M1351" s="198"/>
      <c r="N1351" s="198"/>
      <c r="O1351" s="198"/>
      <c r="P1351" s="198"/>
      <c r="Q1351" s="198"/>
      <c r="R1351" s="198"/>
      <c r="S1351" s="198"/>
      <c r="Z1351" s="35"/>
      <c r="AA1351" s="35"/>
      <c r="AB1351" s="35"/>
      <c r="AC1351" s="35"/>
      <c r="AD1351" s="35"/>
      <c r="AE1351" s="35"/>
      <c r="AF1351" s="35"/>
      <c r="AG1351" s="35"/>
    </row>
    <row r="1352" spans="1:33" ht="15.75" outlineLevel="1">
      <c r="A1352" s="56" t="str">
        <f>IF(OR(C1352="",D1352=""),"",$D$3&amp;"_"&amp;ROW()-13-COUNTBLANK($D$14:D1352))</f>
        <v/>
      </c>
      <c r="B1352" s="187" t="s">
        <v>586</v>
      </c>
      <c r="C1352" s="187"/>
      <c r="D1352" s="187"/>
      <c r="E1352" s="187"/>
      <c r="F1352" s="187"/>
      <c r="G1352" s="187"/>
      <c r="H1352" s="188"/>
      <c r="I1352" s="188"/>
      <c r="J1352" s="188"/>
      <c r="K1352" s="188"/>
      <c r="L1352" s="188"/>
      <c r="M1352" s="188"/>
      <c r="N1352" s="188"/>
      <c r="O1352" s="188"/>
      <c r="P1352" s="188"/>
      <c r="Q1352" s="187"/>
      <c r="R1352" s="187"/>
      <c r="S1352" s="187"/>
      <c r="T1352" s="40"/>
      <c r="U1352" s="40"/>
      <c r="V1352" s="40"/>
      <c r="W1352" s="40"/>
      <c r="X1352" s="40"/>
      <c r="Y1352" s="40"/>
      <c r="Z1352" s="40"/>
      <c r="AA1352" s="40"/>
      <c r="AB1352" s="40"/>
      <c r="AC1352" s="40"/>
      <c r="AD1352" s="40"/>
      <c r="AE1352" s="40"/>
      <c r="AF1352" s="40"/>
      <c r="AG1352" s="40"/>
    </row>
    <row r="1353" spans="1:33" ht="30" outlineLevel="1">
      <c r="A1353" s="56" t="str">
        <f>IF(OR(C1353="",D1353=""),"",$D$3&amp;"_"&amp;ROW()-13-COUNTBLANK($D$14:D1353))</f>
        <v>TLTS_1139</v>
      </c>
      <c r="B1353" s="22" t="s">
        <v>64</v>
      </c>
      <c r="C1353" s="16" t="s">
        <v>589</v>
      </c>
      <c r="D1353" s="16" t="s">
        <v>162</v>
      </c>
      <c r="E1353" s="18" t="s">
        <v>212</v>
      </c>
      <c r="F1353" s="51"/>
      <c r="G1353" s="51"/>
      <c r="H1353" s="51"/>
      <c r="I1353" s="51"/>
      <c r="J1353" s="51"/>
      <c r="K1353" s="51"/>
      <c r="L1353" s="51"/>
      <c r="M1353" s="51"/>
      <c r="N1353" s="51"/>
      <c r="O1353" s="51"/>
      <c r="P1353" s="51"/>
      <c r="Q1353" s="54" t="str">
        <f t="shared" ref="Q1353:Q1360" si="176">IF(OR(IF(G1353="",IF(F1353="",IF(E1353="","",E1353),F1353),G1353)="F",IF(J1353="",IF(I1353="",IF(H1353="","",H1353),I1353),J1353)="F",IF(M1353="",IF(L1353="",IF(K1353="","",K1353),L1353),M1353)="F",IF(P1353="",IF(O1353="",IF(N1353="","",N1353),O1353),P1353)="F")=TRUE,"F",IF(OR(IF(G1353="",IF(F1353="",IF(E1353="","",E1353),F1353),G1353)="PE",IF(J1353="",IF(I1353="",IF(H1353="","",H1353),I1353),J1353)="PE",IF(M1353="",IF(L1353="",IF(K1353="","",K1353),L1353),M1353)="PE",IF(P1353="",IF(O1353="",IF(N1353="","",N1353),O1353),P1353)="PE")=TRUE,"PE",IF(AND(IF(G1353="",IF(F1353="",IF(E1353="","",E1353),F1353),G1353)="",IF(J1353="",IF(I1353="",IF(H1353="","",H1353),I1353),J1353)="",IF(M1353="",IF(L1353="",IF(K1353="","",K1353),L1353),M1353)="",IF(P1353="",IF(O1353="",IF(N1353="","",N1353),O1353),P1353)="")=TRUE,"","P")))</f>
        <v>P</v>
      </c>
      <c r="R1353" s="66"/>
      <c r="S1353" s="66"/>
      <c r="T1353" s="40"/>
      <c r="U1353" s="40"/>
      <c r="V1353" s="40"/>
      <c r="W1353" s="40"/>
      <c r="X1353" s="40"/>
      <c r="Y1353" s="40"/>
      <c r="Z1353" s="40"/>
      <c r="AA1353" s="40"/>
      <c r="AB1353" s="40"/>
      <c r="AC1353" s="40"/>
      <c r="AD1353" s="40"/>
      <c r="AE1353" s="40"/>
      <c r="AF1353" s="40"/>
      <c r="AG1353" s="40"/>
    </row>
    <row r="1354" spans="1:33" ht="45" outlineLevel="1">
      <c r="A1354" s="56" t="str">
        <f>IF(OR(C1354="",D1354=""),"",$D$3&amp;"_"&amp;ROW()-13-COUNTBLANK($D$14:D1354))</f>
        <v>TLTS_1140</v>
      </c>
      <c r="B1354" s="22" t="s">
        <v>146</v>
      </c>
      <c r="C1354" s="16" t="s">
        <v>590</v>
      </c>
      <c r="D1354" s="16" t="s">
        <v>613</v>
      </c>
      <c r="E1354" s="18" t="s">
        <v>212</v>
      </c>
      <c r="F1354" s="17"/>
      <c r="G1354" s="17"/>
      <c r="H1354" s="17"/>
      <c r="I1354" s="17"/>
      <c r="J1354" s="17"/>
      <c r="K1354" s="17"/>
      <c r="L1354" s="17"/>
      <c r="M1354" s="17"/>
      <c r="N1354" s="17"/>
      <c r="O1354" s="17"/>
      <c r="P1354" s="17"/>
      <c r="Q1354" s="54" t="str">
        <f t="shared" si="176"/>
        <v>P</v>
      </c>
      <c r="R1354" s="66"/>
      <c r="S1354" s="66"/>
      <c r="T1354" s="40"/>
      <c r="U1354" s="40"/>
      <c r="V1354" s="40"/>
      <c r="W1354" s="40"/>
      <c r="X1354" s="40"/>
      <c r="Y1354" s="40"/>
      <c r="Z1354" s="40"/>
      <c r="AA1354" s="40"/>
      <c r="AB1354" s="40"/>
      <c r="AC1354" s="40"/>
      <c r="AD1354" s="40"/>
      <c r="AE1354" s="40"/>
      <c r="AF1354" s="40"/>
      <c r="AG1354" s="40"/>
    </row>
    <row r="1355" spans="1:33" ht="45" outlineLevel="1">
      <c r="A1355" s="56" t="str">
        <f>IF(OR(C1355="",D1355=""),"",$D$3&amp;"_"&amp;ROW()-13-COUNTBLANK($D$14:D1355))</f>
        <v>TLTS_1141</v>
      </c>
      <c r="B1355" s="67" t="s">
        <v>152</v>
      </c>
      <c r="C1355" s="67" t="s">
        <v>591</v>
      </c>
      <c r="D1355" s="68" t="s">
        <v>153</v>
      </c>
      <c r="E1355" s="18" t="s">
        <v>212</v>
      </c>
      <c r="F1355" s="18"/>
      <c r="G1355" s="18"/>
      <c r="H1355" s="17"/>
      <c r="I1355" s="17"/>
      <c r="J1355" s="17"/>
      <c r="K1355" s="17"/>
      <c r="L1355" s="17"/>
      <c r="M1355" s="17"/>
      <c r="N1355" s="17"/>
      <c r="O1355" s="17"/>
      <c r="P1355" s="17"/>
      <c r="Q1355" s="54" t="str">
        <f t="shared" si="176"/>
        <v>P</v>
      </c>
      <c r="R1355" s="66"/>
      <c r="S1355" s="66"/>
      <c r="T1355" s="40"/>
      <c r="U1355" s="40"/>
      <c r="V1355" s="40"/>
      <c r="W1355" s="40"/>
      <c r="X1355" s="40"/>
      <c r="Y1355" s="40"/>
      <c r="Z1355" s="40"/>
      <c r="AA1355" s="40"/>
      <c r="AB1355" s="40"/>
      <c r="AC1355" s="40"/>
      <c r="AD1355" s="40"/>
      <c r="AE1355" s="40"/>
      <c r="AF1355" s="40"/>
      <c r="AG1355" s="40"/>
    </row>
    <row r="1356" spans="1:33" ht="45" outlineLevel="1">
      <c r="A1356" s="56" t="str">
        <f>IF(OR(C1356="",D1356=""),"",$D$3&amp;"_"&amp;ROW()-13-COUNTBLANK($D$14:D1356))</f>
        <v>TLTS_1142</v>
      </c>
      <c r="B1356" s="67" t="s">
        <v>59</v>
      </c>
      <c r="C1356" s="69" t="s">
        <v>592</v>
      </c>
      <c r="D1356" s="68" t="s">
        <v>154</v>
      </c>
      <c r="E1356" s="18" t="s">
        <v>212</v>
      </c>
      <c r="F1356" s="18"/>
      <c r="G1356" s="18"/>
      <c r="H1356" s="18"/>
      <c r="I1356" s="18"/>
      <c r="J1356" s="18"/>
      <c r="K1356" s="18"/>
      <c r="L1356" s="18"/>
      <c r="M1356" s="18"/>
      <c r="N1356" s="18"/>
      <c r="O1356" s="18"/>
      <c r="P1356" s="18"/>
      <c r="Q1356" s="55" t="str">
        <f t="shared" si="176"/>
        <v>P</v>
      </c>
      <c r="R1356" s="66"/>
      <c r="S1356" s="66"/>
      <c r="T1356" s="40"/>
      <c r="U1356" s="40"/>
      <c r="V1356" s="40"/>
      <c r="W1356" s="40"/>
      <c r="X1356" s="40"/>
      <c r="Y1356" s="40"/>
      <c r="Z1356" s="40"/>
      <c r="AA1356" s="40"/>
      <c r="AB1356" s="40"/>
      <c r="AC1356" s="40"/>
      <c r="AD1356" s="40"/>
      <c r="AE1356" s="40"/>
      <c r="AF1356" s="40"/>
      <c r="AG1356" s="40"/>
    </row>
    <row r="1357" spans="1:33" ht="30" outlineLevel="1">
      <c r="A1357" s="56" t="str">
        <f>IF(OR(C1357="",D1357=""),"",$D$3&amp;"_"&amp;ROW()-13-COUNTBLANK($D$14:D1357))</f>
        <v>TLTS_1143</v>
      </c>
      <c r="B1357" s="67" t="s">
        <v>156</v>
      </c>
      <c r="C1357" s="67" t="s">
        <v>593</v>
      </c>
      <c r="D1357" s="68" t="s">
        <v>587</v>
      </c>
      <c r="E1357" s="18" t="s">
        <v>212</v>
      </c>
      <c r="F1357" s="18"/>
      <c r="G1357" s="18"/>
      <c r="H1357" s="18"/>
      <c r="I1357" s="18"/>
      <c r="J1357" s="18"/>
      <c r="K1357" s="18"/>
      <c r="L1357" s="18"/>
      <c r="M1357" s="18"/>
      <c r="N1357" s="18"/>
      <c r="O1357" s="18"/>
      <c r="P1357" s="18"/>
      <c r="Q1357" s="55" t="str">
        <f t="shared" si="176"/>
        <v>P</v>
      </c>
      <c r="R1357" s="66"/>
      <c r="S1357" s="66"/>
      <c r="T1357" s="40"/>
      <c r="U1357" s="40"/>
      <c r="V1357" s="40"/>
      <c r="W1357" s="40"/>
      <c r="X1357" s="40"/>
      <c r="Y1357" s="40"/>
      <c r="Z1357" s="40"/>
      <c r="AA1357" s="40"/>
      <c r="AB1357" s="40"/>
      <c r="AC1357" s="40"/>
      <c r="AD1357" s="40"/>
      <c r="AE1357" s="40"/>
      <c r="AF1357" s="40"/>
      <c r="AG1357" s="40"/>
    </row>
    <row r="1358" spans="1:33" ht="30" outlineLevel="1">
      <c r="A1358" s="56" t="str">
        <f>IF(OR(C1358="",D1358=""),"",$D$3&amp;"_"&amp;ROW()-13-COUNTBLANK($D$14:D1358))</f>
        <v>TLTS_1144</v>
      </c>
      <c r="B1358" s="67" t="s">
        <v>157</v>
      </c>
      <c r="C1358" s="67" t="s">
        <v>594</v>
      </c>
      <c r="D1358" s="68" t="s">
        <v>147</v>
      </c>
      <c r="E1358" s="18" t="s">
        <v>212</v>
      </c>
      <c r="F1358" s="18"/>
      <c r="G1358" s="18"/>
      <c r="H1358" s="17"/>
      <c r="I1358" s="17"/>
      <c r="J1358" s="17"/>
      <c r="K1358" s="17"/>
      <c r="L1358" s="17"/>
      <c r="M1358" s="17"/>
      <c r="N1358" s="17"/>
      <c r="O1358" s="17"/>
      <c r="P1358" s="17"/>
      <c r="Q1358" s="54" t="str">
        <f t="shared" si="176"/>
        <v>P</v>
      </c>
      <c r="R1358" s="66"/>
      <c r="S1358" s="66"/>
      <c r="T1358" s="40"/>
      <c r="U1358" s="40"/>
      <c r="V1358" s="40"/>
      <c r="W1358" s="40"/>
      <c r="X1358" s="40"/>
      <c r="Y1358" s="40"/>
      <c r="Z1358" s="40"/>
      <c r="AA1358" s="40"/>
      <c r="AB1358" s="40"/>
      <c r="AC1358" s="40"/>
      <c r="AD1358" s="40"/>
      <c r="AE1358" s="40"/>
      <c r="AF1358" s="40"/>
      <c r="AG1358" s="40"/>
    </row>
    <row r="1359" spans="1:33" ht="45" outlineLevel="1">
      <c r="A1359" s="56" t="str">
        <f>IF(OR(C1359="",D1359=""),"",$D$3&amp;"_"&amp;ROW()-13-COUNTBLANK($D$14:D1359))</f>
        <v>TLTS_1145</v>
      </c>
      <c r="B1359" s="67" t="s">
        <v>63</v>
      </c>
      <c r="C1359" s="67" t="s">
        <v>595</v>
      </c>
      <c r="D1359" s="68" t="s">
        <v>158</v>
      </c>
      <c r="E1359" s="18" t="s">
        <v>212</v>
      </c>
      <c r="F1359" s="18"/>
      <c r="G1359" s="18"/>
      <c r="H1359" s="18"/>
      <c r="I1359" s="18"/>
      <c r="J1359" s="18"/>
      <c r="K1359" s="18"/>
      <c r="L1359" s="18"/>
      <c r="M1359" s="18"/>
      <c r="N1359" s="18"/>
      <c r="O1359" s="18"/>
      <c r="P1359" s="18"/>
      <c r="Q1359" s="55" t="str">
        <f t="shared" si="176"/>
        <v>P</v>
      </c>
      <c r="R1359" s="66"/>
      <c r="S1359" s="66"/>
      <c r="T1359" s="40"/>
      <c r="U1359" s="40"/>
      <c r="V1359" s="40"/>
      <c r="W1359" s="40"/>
      <c r="X1359" s="40"/>
      <c r="Y1359" s="40"/>
      <c r="Z1359" s="40"/>
      <c r="AA1359" s="40"/>
      <c r="AB1359" s="40"/>
      <c r="AC1359" s="40"/>
      <c r="AD1359" s="40"/>
      <c r="AE1359" s="40"/>
      <c r="AF1359" s="40"/>
      <c r="AG1359" s="40"/>
    </row>
    <row r="1360" spans="1:33" ht="45" outlineLevel="1">
      <c r="A1360" s="56" t="str">
        <f>IF(OR(C1360="",D1360=""),"",$D$3&amp;"_"&amp;ROW()-13-COUNTBLANK($D$14:D1360))</f>
        <v>TLTS_1146</v>
      </c>
      <c r="B1360" s="67" t="s">
        <v>351</v>
      </c>
      <c r="C1360" s="67" t="s">
        <v>596</v>
      </c>
      <c r="D1360" s="22" t="s">
        <v>588</v>
      </c>
      <c r="E1360" s="18" t="s">
        <v>212</v>
      </c>
      <c r="F1360" s="18"/>
      <c r="G1360" s="18"/>
      <c r="H1360" s="18"/>
      <c r="I1360" s="18"/>
      <c r="J1360" s="18"/>
      <c r="K1360" s="18"/>
      <c r="L1360" s="18"/>
      <c r="M1360" s="18"/>
      <c r="N1360" s="18"/>
      <c r="O1360" s="18"/>
      <c r="P1360" s="18"/>
      <c r="Q1360" s="55" t="str">
        <f t="shared" si="176"/>
        <v>P</v>
      </c>
      <c r="R1360" s="66"/>
      <c r="S1360" s="66"/>
      <c r="T1360" s="40"/>
      <c r="U1360" s="40"/>
      <c r="V1360" s="40"/>
      <c r="W1360" s="40"/>
      <c r="X1360" s="40"/>
      <c r="Y1360" s="40"/>
      <c r="Z1360" s="40"/>
      <c r="AA1360" s="40"/>
      <c r="AB1360" s="40"/>
      <c r="AC1360" s="40"/>
      <c r="AD1360" s="40"/>
      <c r="AE1360" s="40"/>
      <c r="AF1360" s="40"/>
      <c r="AG1360" s="40"/>
    </row>
    <row r="1361" spans="1:33" ht="15.75" outlineLevel="1">
      <c r="A1361" s="56" t="str">
        <f>IF(OR(C1361="",D1361=""),"",$D$3&amp;"_"&amp;ROW()-13-COUNTBLANK($D$14:D1361))</f>
        <v/>
      </c>
      <c r="B1361" s="187" t="s">
        <v>401</v>
      </c>
      <c r="C1361" s="187"/>
      <c r="D1361" s="187"/>
      <c r="E1361" s="187"/>
      <c r="F1361" s="187"/>
      <c r="G1361" s="187"/>
      <c r="H1361" s="188"/>
      <c r="I1361" s="188"/>
      <c r="J1361" s="188"/>
      <c r="K1361" s="188"/>
      <c r="L1361" s="188"/>
      <c r="M1361" s="188"/>
      <c r="N1361" s="188"/>
      <c r="O1361" s="188"/>
      <c r="P1361" s="188"/>
      <c r="Q1361" s="187"/>
      <c r="R1361" s="187"/>
      <c r="S1361" s="187"/>
      <c r="T1361" s="40"/>
      <c r="U1361" s="40"/>
      <c r="V1361" s="40"/>
      <c r="W1361" s="40"/>
      <c r="X1361" s="40"/>
      <c r="Y1361" s="40"/>
      <c r="Z1361" s="40"/>
      <c r="AA1361" s="40"/>
      <c r="AB1361" s="40"/>
      <c r="AC1361" s="40"/>
      <c r="AD1361" s="40"/>
      <c r="AE1361" s="40"/>
      <c r="AF1361" s="40"/>
      <c r="AG1361" s="40"/>
    </row>
    <row r="1362" spans="1:33" ht="30" outlineLevel="1">
      <c r="A1362" s="56" t="str">
        <f>IF(OR(C1362="",D1362=""),"",$D$3&amp;"_"&amp;ROW()-13-COUNTBLANK($D$14:D1362))</f>
        <v>TLTS_1147</v>
      </c>
      <c r="B1362" s="22" t="s">
        <v>64</v>
      </c>
      <c r="C1362" s="16" t="s">
        <v>589</v>
      </c>
      <c r="D1362" s="16" t="s">
        <v>162</v>
      </c>
      <c r="E1362" s="18" t="s">
        <v>212</v>
      </c>
      <c r="F1362" s="51"/>
      <c r="G1362" s="51"/>
      <c r="H1362" s="51"/>
      <c r="I1362" s="51"/>
      <c r="J1362" s="51"/>
      <c r="K1362" s="51"/>
      <c r="L1362" s="51"/>
      <c r="M1362" s="51"/>
      <c r="N1362" s="51"/>
      <c r="O1362" s="51"/>
      <c r="P1362" s="51"/>
      <c r="Q1362" s="54" t="str">
        <f t="shared" ref="Q1362:Q1369" si="177">IF(OR(IF(G1362="",IF(F1362="",IF(E1362="","",E1362),F1362),G1362)="F",IF(J1362="",IF(I1362="",IF(H1362="","",H1362),I1362),J1362)="F",IF(M1362="",IF(L1362="",IF(K1362="","",K1362),L1362),M1362)="F",IF(P1362="",IF(O1362="",IF(N1362="","",N1362),O1362),P1362)="F")=TRUE,"F",IF(OR(IF(G1362="",IF(F1362="",IF(E1362="","",E1362),F1362),G1362)="PE",IF(J1362="",IF(I1362="",IF(H1362="","",H1362),I1362),J1362)="PE",IF(M1362="",IF(L1362="",IF(K1362="","",K1362),L1362),M1362)="PE",IF(P1362="",IF(O1362="",IF(N1362="","",N1362),O1362),P1362)="PE")=TRUE,"PE",IF(AND(IF(G1362="",IF(F1362="",IF(E1362="","",E1362),F1362),G1362)="",IF(J1362="",IF(I1362="",IF(H1362="","",H1362),I1362),J1362)="",IF(M1362="",IF(L1362="",IF(K1362="","",K1362),L1362),M1362)="",IF(P1362="",IF(O1362="",IF(N1362="","",N1362),O1362),P1362)="")=TRUE,"","P")))</f>
        <v>P</v>
      </c>
      <c r="R1362" s="66"/>
      <c r="S1362" s="66"/>
      <c r="T1362" s="40"/>
      <c r="U1362" s="40"/>
      <c r="V1362" s="40"/>
      <c r="W1362" s="40"/>
      <c r="X1362" s="40"/>
      <c r="Y1362" s="40"/>
      <c r="Z1362" s="40"/>
      <c r="AA1362" s="40"/>
      <c r="AB1362" s="40"/>
      <c r="AC1362" s="40"/>
      <c r="AD1362" s="40"/>
      <c r="AE1362" s="40"/>
      <c r="AF1362" s="40"/>
      <c r="AG1362" s="40"/>
    </row>
    <row r="1363" spans="1:33" ht="45" outlineLevel="1">
      <c r="A1363" s="56" t="str">
        <f>IF(OR(C1363="",D1363=""),"",$D$3&amp;"_"&amp;ROW()-13-COUNTBLANK($D$14:D1363))</f>
        <v>TLTS_1148</v>
      </c>
      <c r="B1363" s="22" t="s">
        <v>146</v>
      </c>
      <c r="C1363" s="16" t="s">
        <v>590</v>
      </c>
      <c r="D1363" s="16" t="s">
        <v>613</v>
      </c>
      <c r="E1363" s="18" t="s">
        <v>212</v>
      </c>
      <c r="F1363" s="17"/>
      <c r="G1363" s="17"/>
      <c r="H1363" s="17"/>
      <c r="I1363" s="17"/>
      <c r="J1363" s="17"/>
      <c r="K1363" s="17"/>
      <c r="L1363" s="17"/>
      <c r="M1363" s="17"/>
      <c r="N1363" s="17"/>
      <c r="O1363" s="17"/>
      <c r="P1363" s="17"/>
      <c r="Q1363" s="54" t="str">
        <f t="shared" si="177"/>
        <v>P</v>
      </c>
      <c r="R1363" s="66"/>
      <c r="S1363" s="66"/>
      <c r="T1363" s="40"/>
      <c r="U1363" s="40"/>
      <c r="V1363" s="40"/>
      <c r="W1363" s="40"/>
      <c r="X1363" s="40"/>
      <c r="Y1363" s="40"/>
      <c r="Z1363" s="40"/>
      <c r="AA1363" s="40"/>
      <c r="AB1363" s="40"/>
      <c r="AC1363" s="40"/>
      <c r="AD1363" s="40"/>
      <c r="AE1363" s="40"/>
      <c r="AF1363" s="40"/>
      <c r="AG1363" s="40"/>
    </row>
    <row r="1364" spans="1:33" ht="45" outlineLevel="1">
      <c r="A1364" s="56" t="str">
        <f>IF(OR(C1364="",D1364=""),"",$D$3&amp;"_"&amp;ROW()-13-COUNTBLANK($D$14:D1364))</f>
        <v>TLTS_1149</v>
      </c>
      <c r="B1364" s="67" t="s">
        <v>152</v>
      </c>
      <c r="C1364" s="67" t="s">
        <v>591</v>
      </c>
      <c r="D1364" s="68" t="s">
        <v>153</v>
      </c>
      <c r="E1364" s="18" t="s">
        <v>212</v>
      </c>
      <c r="F1364" s="18"/>
      <c r="G1364" s="18"/>
      <c r="H1364" s="17"/>
      <c r="I1364" s="17"/>
      <c r="J1364" s="17"/>
      <c r="K1364" s="17"/>
      <c r="L1364" s="17"/>
      <c r="M1364" s="17"/>
      <c r="N1364" s="17"/>
      <c r="O1364" s="17"/>
      <c r="P1364" s="17"/>
      <c r="Q1364" s="54" t="str">
        <f t="shared" si="177"/>
        <v>P</v>
      </c>
      <c r="R1364" s="66"/>
      <c r="S1364" s="66"/>
      <c r="T1364" s="40"/>
      <c r="U1364" s="40"/>
      <c r="V1364" s="40"/>
      <c r="W1364" s="40"/>
      <c r="X1364" s="40"/>
      <c r="Y1364" s="40"/>
      <c r="Z1364" s="40"/>
      <c r="AA1364" s="40"/>
      <c r="AB1364" s="40"/>
      <c r="AC1364" s="40"/>
      <c r="AD1364" s="40"/>
      <c r="AE1364" s="40"/>
      <c r="AF1364" s="40"/>
      <c r="AG1364" s="40"/>
    </row>
    <row r="1365" spans="1:33" ht="45" outlineLevel="1">
      <c r="A1365" s="56" t="str">
        <f>IF(OR(C1365="",D1365=""),"",$D$3&amp;"_"&amp;ROW()-13-COUNTBLANK($D$14:D1365))</f>
        <v>TLTS_1150</v>
      </c>
      <c r="B1365" s="67" t="s">
        <v>59</v>
      </c>
      <c r="C1365" s="69" t="s">
        <v>592</v>
      </c>
      <c r="D1365" s="68" t="s">
        <v>154</v>
      </c>
      <c r="E1365" s="18" t="s">
        <v>212</v>
      </c>
      <c r="F1365" s="18"/>
      <c r="G1365" s="18"/>
      <c r="H1365" s="18"/>
      <c r="I1365" s="18"/>
      <c r="J1365" s="18"/>
      <c r="K1365" s="18"/>
      <c r="L1365" s="18"/>
      <c r="M1365" s="18"/>
      <c r="N1365" s="18"/>
      <c r="O1365" s="18"/>
      <c r="P1365" s="18"/>
      <c r="Q1365" s="55" t="str">
        <f t="shared" si="177"/>
        <v>P</v>
      </c>
      <c r="R1365" s="66"/>
      <c r="S1365" s="66"/>
      <c r="T1365" s="40"/>
      <c r="U1365" s="40"/>
      <c r="V1365" s="40"/>
      <c r="W1365" s="40"/>
      <c r="X1365" s="40"/>
      <c r="Y1365" s="40"/>
      <c r="Z1365" s="40"/>
      <c r="AA1365" s="40"/>
      <c r="AB1365" s="40"/>
      <c r="AC1365" s="40"/>
      <c r="AD1365" s="40"/>
      <c r="AE1365" s="40"/>
      <c r="AF1365" s="40"/>
      <c r="AG1365" s="40"/>
    </row>
    <row r="1366" spans="1:33" ht="30" outlineLevel="1">
      <c r="A1366" s="56" t="str">
        <f>IF(OR(C1366="",D1366=""),"",$D$3&amp;"_"&amp;ROW()-13-COUNTBLANK($D$14:D1366))</f>
        <v>TLTS_1151</v>
      </c>
      <c r="B1366" s="67" t="s">
        <v>156</v>
      </c>
      <c r="C1366" s="67" t="s">
        <v>593</v>
      </c>
      <c r="D1366" s="68" t="s">
        <v>411</v>
      </c>
      <c r="E1366" s="18" t="s">
        <v>212</v>
      </c>
      <c r="F1366" s="18"/>
      <c r="G1366" s="18"/>
      <c r="H1366" s="18"/>
      <c r="I1366" s="18"/>
      <c r="J1366" s="18"/>
      <c r="K1366" s="18"/>
      <c r="L1366" s="18"/>
      <c r="M1366" s="18"/>
      <c r="N1366" s="18"/>
      <c r="O1366" s="18"/>
      <c r="P1366" s="18"/>
      <c r="Q1366" s="55" t="str">
        <f t="shared" si="177"/>
        <v>P</v>
      </c>
      <c r="R1366" s="66"/>
      <c r="S1366" s="66"/>
      <c r="T1366" s="40"/>
      <c r="U1366" s="40"/>
      <c r="V1366" s="40"/>
      <c r="W1366" s="40"/>
      <c r="X1366" s="40"/>
      <c r="Y1366" s="40"/>
      <c r="Z1366" s="40"/>
      <c r="AA1366" s="40"/>
      <c r="AB1366" s="40"/>
      <c r="AC1366" s="40"/>
      <c r="AD1366" s="40"/>
      <c r="AE1366" s="40"/>
      <c r="AF1366" s="40"/>
      <c r="AG1366" s="40"/>
    </row>
    <row r="1367" spans="1:33" ht="30" outlineLevel="1">
      <c r="A1367" s="56" t="str">
        <f>IF(OR(C1367="",D1367=""),"",$D$3&amp;"_"&amp;ROW()-13-COUNTBLANK($D$14:D1367))</f>
        <v>TLTS_1152</v>
      </c>
      <c r="B1367" s="67" t="s">
        <v>157</v>
      </c>
      <c r="C1367" s="67" t="s">
        <v>594</v>
      </c>
      <c r="D1367" s="68" t="s">
        <v>147</v>
      </c>
      <c r="E1367" s="18" t="s">
        <v>212</v>
      </c>
      <c r="F1367" s="18"/>
      <c r="G1367" s="18"/>
      <c r="H1367" s="17"/>
      <c r="I1367" s="17"/>
      <c r="J1367" s="17"/>
      <c r="K1367" s="17"/>
      <c r="L1367" s="17"/>
      <c r="M1367" s="17"/>
      <c r="N1367" s="17"/>
      <c r="O1367" s="17"/>
      <c r="P1367" s="17"/>
      <c r="Q1367" s="54" t="str">
        <f t="shared" si="177"/>
        <v>P</v>
      </c>
      <c r="R1367" s="66"/>
      <c r="S1367" s="66"/>
      <c r="T1367" s="40"/>
      <c r="U1367" s="40"/>
      <c r="V1367" s="40"/>
      <c r="W1367" s="40"/>
      <c r="X1367" s="40"/>
      <c r="Y1367" s="40"/>
      <c r="Z1367" s="40"/>
      <c r="AA1367" s="40"/>
      <c r="AB1367" s="40"/>
      <c r="AC1367" s="40"/>
      <c r="AD1367" s="40"/>
      <c r="AE1367" s="40"/>
      <c r="AF1367" s="40"/>
      <c r="AG1367" s="40"/>
    </row>
    <row r="1368" spans="1:33" ht="45" outlineLevel="1">
      <c r="A1368" s="56" t="str">
        <f>IF(OR(C1368="",D1368=""),"",$D$3&amp;"_"&amp;ROW()-13-COUNTBLANK($D$14:D1368))</f>
        <v>TLTS_1153</v>
      </c>
      <c r="B1368" s="67" t="s">
        <v>63</v>
      </c>
      <c r="C1368" s="67" t="s">
        <v>595</v>
      </c>
      <c r="D1368" s="68" t="s">
        <v>158</v>
      </c>
      <c r="E1368" s="18" t="s">
        <v>212</v>
      </c>
      <c r="F1368" s="18"/>
      <c r="G1368" s="18"/>
      <c r="H1368" s="18"/>
      <c r="I1368" s="18"/>
      <c r="J1368" s="18"/>
      <c r="K1368" s="18"/>
      <c r="L1368" s="18"/>
      <c r="M1368" s="18"/>
      <c r="N1368" s="18"/>
      <c r="O1368" s="18"/>
      <c r="P1368" s="18"/>
      <c r="Q1368" s="55" t="str">
        <f t="shared" si="177"/>
        <v>P</v>
      </c>
      <c r="R1368" s="66"/>
      <c r="S1368" s="66"/>
      <c r="T1368" s="40"/>
      <c r="U1368" s="40"/>
      <c r="V1368" s="40"/>
      <c r="W1368" s="40"/>
      <c r="X1368" s="40"/>
      <c r="Y1368" s="40"/>
      <c r="Z1368" s="40"/>
      <c r="AA1368" s="40"/>
      <c r="AB1368" s="40"/>
      <c r="AC1368" s="40"/>
      <c r="AD1368" s="40"/>
      <c r="AE1368" s="40"/>
      <c r="AF1368" s="40"/>
      <c r="AG1368" s="40"/>
    </row>
    <row r="1369" spans="1:33" ht="45" outlineLevel="1">
      <c r="A1369" s="56" t="str">
        <f>IF(OR(C1369="",D1369=""),"",$D$3&amp;"_"&amp;ROW()-13-COUNTBLANK($D$14:D1369))</f>
        <v>TLTS_1154</v>
      </c>
      <c r="B1369" s="67" t="s">
        <v>351</v>
      </c>
      <c r="C1369" s="67" t="s">
        <v>596</v>
      </c>
      <c r="D1369" s="22" t="s">
        <v>412</v>
      </c>
      <c r="E1369" s="18" t="s">
        <v>212</v>
      </c>
      <c r="F1369" s="18"/>
      <c r="G1369" s="18"/>
      <c r="H1369" s="18"/>
      <c r="I1369" s="18"/>
      <c r="J1369" s="18"/>
      <c r="K1369" s="18"/>
      <c r="L1369" s="18"/>
      <c r="M1369" s="18"/>
      <c r="N1369" s="18"/>
      <c r="O1369" s="18"/>
      <c r="P1369" s="18"/>
      <c r="Q1369" s="55" t="str">
        <f t="shared" si="177"/>
        <v>P</v>
      </c>
      <c r="R1369" s="66"/>
      <c r="S1369" s="66"/>
      <c r="T1369" s="40"/>
      <c r="U1369" s="40"/>
      <c r="V1369" s="40"/>
      <c r="W1369" s="40"/>
      <c r="X1369" s="40"/>
      <c r="Y1369" s="40"/>
      <c r="Z1369" s="40"/>
      <c r="AA1369" s="40"/>
      <c r="AB1369" s="40"/>
      <c r="AC1369" s="40"/>
      <c r="AD1369" s="40"/>
      <c r="AE1369" s="40"/>
      <c r="AF1369" s="40"/>
      <c r="AG1369" s="40"/>
    </row>
    <row r="1370" spans="1:33" ht="15.75" outlineLevel="1">
      <c r="A1370" s="56" t="str">
        <f>IF(OR(C1370="",D1370=""),"",$D$3&amp;"_"&amp;ROW()-13-COUNTBLANK($D$14:D1370))</f>
        <v/>
      </c>
      <c r="B1370" s="187" t="s">
        <v>413</v>
      </c>
      <c r="C1370" s="187"/>
      <c r="D1370" s="187"/>
      <c r="E1370" s="187"/>
      <c r="F1370" s="187"/>
      <c r="G1370" s="187"/>
      <c r="H1370" s="188"/>
      <c r="I1370" s="188"/>
      <c r="J1370" s="188"/>
      <c r="K1370" s="188"/>
      <c r="L1370" s="188"/>
      <c r="M1370" s="188"/>
      <c r="N1370" s="188"/>
      <c r="O1370" s="188"/>
      <c r="P1370" s="188"/>
      <c r="Q1370" s="187"/>
      <c r="R1370" s="187"/>
      <c r="S1370" s="187"/>
      <c r="T1370" s="40"/>
      <c r="U1370" s="40"/>
      <c r="V1370" s="40"/>
      <c r="W1370" s="40"/>
      <c r="X1370" s="40"/>
      <c r="Y1370" s="40"/>
      <c r="Z1370" s="40"/>
      <c r="AA1370" s="40"/>
      <c r="AB1370" s="40"/>
      <c r="AC1370" s="40"/>
      <c r="AD1370" s="40"/>
      <c r="AE1370" s="40"/>
      <c r="AF1370" s="40"/>
      <c r="AG1370" s="40"/>
    </row>
    <row r="1371" spans="1:33" ht="30" outlineLevel="1">
      <c r="A1371" s="56" t="str">
        <f>IF(OR(C1371="",D1371=""),"",$D$3&amp;"_"&amp;ROW()-13-COUNTBLANK($D$14:D1371))</f>
        <v>TLTS_1155</v>
      </c>
      <c r="B1371" s="22" t="s">
        <v>64</v>
      </c>
      <c r="C1371" s="16" t="s">
        <v>589</v>
      </c>
      <c r="D1371" s="16" t="s">
        <v>162</v>
      </c>
      <c r="E1371" s="18"/>
      <c r="F1371" s="51"/>
      <c r="G1371" s="51"/>
      <c r="H1371" s="51"/>
      <c r="I1371" s="51"/>
      <c r="J1371" s="51"/>
      <c r="K1371" s="51"/>
      <c r="L1371" s="51"/>
      <c r="M1371" s="51"/>
      <c r="N1371" s="51"/>
      <c r="O1371" s="51"/>
      <c r="P1371" s="51"/>
      <c r="Q1371" s="54" t="str">
        <f t="shared" ref="Q1371:Q1378" si="178">IF(OR(IF(G1371="",IF(F1371="",IF(E1371="","",E1371),F1371),G1371)="F",IF(J1371="",IF(I1371="",IF(H1371="","",H1371),I1371),J1371)="F",IF(M1371="",IF(L1371="",IF(K1371="","",K1371),L1371),M1371)="F",IF(P1371="",IF(O1371="",IF(N1371="","",N1371),O1371),P1371)="F")=TRUE,"F",IF(OR(IF(G1371="",IF(F1371="",IF(E1371="","",E1371),F1371),G1371)="PE",IF(J1371="",IF(I1371="",IF(H1371="","",H1371),I1371),J1371)="PE",IF(M1371="",IF(L1371="",IF(K1371="","",K1371),L1371),M1371)="PE",IF(P1371="",IF(O1371="",IF(N1371="","",N1371),O1371),P1371)="PE")=TRUE,"PE",IF(AND(IF(G1371="",IF(F1371="",IF(E1371="","",E1371),F1371),G1371)="",IF(J1371="",IF(I1371="",IF(H1371="","",H1371),I1371),J1371)="",IF(M1371="",IF(L1371="",IF(K1371="","",K1371),L1371),M1371)="",IF(P1371="",IF(O1371="",IF(N1371="","",N1371),O1371),P1371)="")=TRUE,"","P")))</f>
        <v/>
      </c>
      <c r="R1371" s="66"/>
      <c r="S1371" s="116"/>
      <c r="T1371" s="40"/>
      <c r="U1371" s="40"/>
      <c r="V1371" s="40"/>
      <c r="W1371" s="40"/>
      <c r="X1371" s="40"/>
      <c r="Y1371" s="40"/>
      <c r="Z1371" s="40"/>
      <c r="AA1371" s="40"/>
      <c r="AB1371" s="40"/>
      <c r="AC1371" s="40"/>
      <c r="AD1371" s="40"/>
      <c r="AE1371" s="40"/>
      <c r="AF1371" s="40"/>
      <c r="AG1371" s="40"/>
    </row>
    <row r="1372" spans="1:33" ht="30" outlineLevel="1">
      <c r="A1372" s="56" t="str">
        <f>IF(OR(C1372="",D1372=""),"",$D$3&amp;"_"&amp;ROW()-13-COUNTBLANK($D$14:D1372))</f>
        <v>TLTS_1156</v>
      </c>
      <c r="B1372" s="22" t="s">
        <v>146</v>
      </c>
      <c r="C1372" s="16" t="s">
        <v>590</v>
      </c>
      <c r="D1372" s="16" t="s">
        <v>612</v>
      </c>
      <c r="E1372" s="18"/>
      <c r="F1372" s="17"/>
      <c r="G1372" s="17"/>
      <c r="H1372" s="17"/>
      <c r="I1372" s="17"/>
      <c r="J1372" s="17"/>
      <c r="K1372" s="17"/>
      <c r="L1372" s="17"/>
      <c r="M1372" s="17"/>
      <c r="N1372" s="17"/>
      <c r="O1372" s="17"/>
      <c r="P1372" s="17"/>
      <c r="Q1372" s="54" t="str">
        <f t="shared" si="178"/>
        <v/>
      </c>
      <c r="R1372" s="66"/>
      <c r="S1372" s="66"/>
      <c r="T1372" s="40"/>
      <c r="U1372" s="40"/>
      <c r="V1372" s="40"/>
      <c r="W1372" s="40"/>
      <c r="X1372" s="40"/>
      <c r="Y1372" s="40"/>
      <c r="Z1372" s="40"/>
      <c r="AA1372" s="40"/>
      <c r="AB1372" s="40"/>
      <c r="AC1372" s="40"/>
      <c r="AD1372" s="40"/>
      <c r="AE1372" s="40"/>
      <c r="AF1372" s="40"/>
      <c r="AG1372" s="40"/>
    </row>
    <row r="1373" spans="1:33" ht="45" outlineLevel="1">
      <c r="A1373" s="56" t="str">
        <f>IF(OR(C1373="",D1373=""),"",$D$3&amp;"_"&amp;ROW()-13-COUNTBLANK($D$14:D1373))</f>
        <v>TLTS_1157</v>
      </c>
      <c r="B1373" s="67" t="s">
        <v>152</v>
      </c>
      <c r="C1373" s="67" t="s">
        <v>591</v>
      </c>
      <c r="D1373" s="68" t="s">
        <v>153</v>
      </c>
      <c r="E1373" s="18"/>
      <c r="F1373" s="18"/>
      <c r="G1373" s="18"/>
      <c r="H1373" s="17"/>
      <c r="I1373" s="17"/>
      <c r="J1373" s="17"/>
      <c r="K1373" s="17"/>
      <c r="L1373" s="17"/>
      <c r="M1373" s="17"/>
      <c r="N1373" s="17"/>
      <c r="O1373" s="17"/>
      <c r="P1373" s="17"/>
      <c r="Q1373" s="54" t="str">
        <f t="shared" si="178"/>
        <v/>
      </c>
      <c r="R1373" s="66"/>
      <c r="S1373" s="66"/>
      <c r="T1373" s="40"/>
      <c r="U1373" s="40"/>
      <c r="V1373" s="40"/>
      <c r="W1373" s="40"/>
      <c r="X1373" s="40"/>
      <c r="Y1373" s="40"/>
      <c r="Z1373" s="40"/>
      <c r="AA1373" s="40"/>
      <c r="AB1373" s="40"/>
      <c r="AC1373" s="40"/>
      <c r="AD1373" s="40"/>
      <c r="AE1373" s="40"/>
      <c r="AF1373" s="40"/>
      <c r="AG1373" s="40"/>
    </row>
    <row r="1374" spans="1:33" ht="45" outlineLevel="1">
      <c r="A1374" s="56" t="str">
        <f>IF(OR(C1374="",D1374=""),"",$D$3&amp;"_"&amp;ROW()-13-COUNTBLANK($D$14:D1374))</f>
        <v>TLTS_1158</v>
      </c>
      <c r="B1374" s="67" t="s">
        <v>59</v>
      </c>
      <c r="C1374" s="69" t="s">
        <v>592</v>
      </c>
      <c r="D1374" s="68" t="s">
        <v>372</v>
      </c>
      <c r="E1374" s="18"/>
      <c r="F1374" s="18"/>
      <c r="G1374" s="18"/>
      <c r="H1374" s="18"/>
      <c r="I1374" s="18"/>
      <c r="J1374" s="18"/>
      <c r="K1374" s="18"/>
      <c r="L1374" s="18"/>
      <c r="M1374" s="18"/>
      <c r="N1374" s="18"/>
      <c r="O1374" s="18"/>
      <c r="P1374" s="18"/>
      <c r="Q1374" s="55" t="str">
        <f t="shared" si="178"/>
        <v/>
      </c>
      <c r="R1374" s="66"/>
      <c r="S1374" s="66"/>
      <c r="T1374" s="40"/>
      <c r="U1374" s="40"/>
      <c r="V1374" s="40"/>
      <c r="W1374" s="40"/>
      <c r="X1374" s="40"/>
      <c r="Y1374" s="40"/>
      <c r="Z1374" s="40"/>
      <c r="AA1374" s="40"/>
      <c r="AB1374" s="40"/>
      <c r="AC1374" s="40"/>
      <c r="AD1374" s="40"/>
      <c r="AE1374" s="40"/>
      <c r="AF1374" s="40"/>
      <c r="AG1374" s="40"/>
    </row>
    <row r="1375" spans="1:33" ht="30" outlineLevel="1">
      <c r="A1375" s="56" t="str">
        <f>IF(OR(C1375="",D1375=""),"",$D$3&amp;"_"&amp;ROW()-13-COUNTBLANK($D$14:D1375))</f>
        <v>TLTS_1159</v>
      </c>
      <c r="B1375" s="67" t="s">
        <v>156</v>
      </c>
      <c r="C1375" s="67" t="s">
        <v>593</v>
      </c>
      <c r="D1375" s="68" t="s">
        <v>415</v>
      </c>
      <c r="E1375" s="18"/>
      <c r="F1375" s="18"/>
      <c r="G1375" s="18"/>
      <c r="H1375" s="18"/>
      <c r="I1375" s="18"/>
      <c r="J1375" s="18"/>
      <c r="K1375" s="18"/>
      <c r="L1375" s="18"/>
      <c r="M1375" s="18"/>
      <c r="N1375" s="18"/>
      <c r="O1375" s="18"/>
      <c r="P1375" s="18"/>
      <c r="Q1375" s="55" t="str">
        <f t="shared" si="178"/>
        <v/>
      </c>
      <c r="R1375" s="66"/>
      <c r="S1375" s="66"/>
      <c r="T1375" s="40"/>
      <c r="U1375" s="40"/>
      <c r="V1375" s="40"/>
      <c r="W1375" s="40"/>
      <c r="X1375" s="40"/>
      <c r="Y1375" s="40"/>
      <c r="Z1375" s="40"/>
      <c r="AA1375" s="40"/>
      <c r="AB1375" s="40"/>
      <c r="AC1375" s="40"/>
      <c r="AD1375" s="40"/>
      <c r="AE1375" s="40"/>
      <c r="AF1375" s="40"/>
      <c r="AG1375" s="40"/>
    </row>
    <row r="1376" spans="1:33" ht="30" outlineLevel="1">
      <c r="A1376" s="56" t="str">
        <f>IF(OR(C1376="",D1376=""),"",$D$3&amp;"_"&amp;ROW()-13-COUNTBLANK($D$14:D1376))</f>
        <v>TLTS_1160</v>
      </c>
      <c r="B1376" s="67" t="s">
        <v>157</v>
      </c>
      <c r="C1376" s="67" t="s">
        <v>594</v>
      </c>
      <c r="D1376" s="68" t="s">
        <v>147</v>
      </c>
      <c r="E1376" s="18"/>
      <c r="F1376" s="18"/>
      <c r="G1376" s="18"/>
      <c r="H1376" s="17"/>
      <c r="I1376" s="17"/>
      <c r="J1376" s="17"/>
      <c r="K1376" s="17"/>
      <c r="L1376" s="17"/>
      <c r="M1376" s="17"/>
      <c r="N1376" s="17"/>
      <c r="O1376" s="17"/>
      <c r="P1376" s="17"/>
      <c r="Q1376" s="54" t="str">
        <f t="shared" si="178"/>
        <v/>
      </c>
      <c r="R1376" s="66"/>
      <c r="S1376" s="66"/>
      <c r="T1376" s="40"/>
      <c r="U1376" s="40"/>
      <c r="V1376" s="40"/>
      <c r="W1376" s="40"/>
      <c r="X1376" s="40"/>
      <c r="Y1376" s="40"/>
      <c r="Z1376" s="40"/>
      <c r="AA1376" s="40"/>
      <c r="AB1376" s="40"/>
      <c r="AC1376" s="40"/>
      <c r="AD1376" s="40"/>
      <c r="AE1376" s="40"/>
      <c r="AF1376" s="40"/>
      <c r="AG1376" s="40"/>
    </row>
    <row r="1377" spans="1:33" ht="45" outlineLevel="1">
      <c r="A1377" s="56" t="str">
        <f>IF(OR(C1377="",D1377=""),"",$D$3&amp;"_"&amp;ROW()-13-COUNTBLANK($D$14:D1377))</f>
        <v>TLTS_1161</v>
      </c>
      <c r="B1377" s="67" t="s">
        <v>63</v>
      </c>
      <c r="C1377" s="67" t="s">
        <v>595</v>
      </c>
      <c r="D1377" s="68" t="s">
        <v>158</v>
      </c>
      <c r="E1377" s="18"/>
      <c r="F1377" s="18"/>
      <c r="G1377" s="18"/>
      <c r="H1377" s="18"/>
      <c r="I1377" s="18"/>
      <c r="J1377" s="18"/>
      <c r="K1377" s="18"/>
      <c r="L1377" s="18"/>
      <c r="M1377" s="18"/>
      <c r="N1377" s="18"/>
      <c r="O1377" s="18"/>
      <c r="P1377" s="18"/>
      <c r="Q1377" s="55" t="str">
        <f t="shared" si="178"/>
        <v/>
      </c>
      <c r="R1377" s="66"/>
      <c r="S1377" s="66"/>
      <c r="T1377" s="40"/>
      <c r="U1377" s="40"/>
      <c r="V1377" s="40"/>
      <c r="W1377" s="40"/>
      <c r="X1377" s="40"/>
      <c r="Y1377" s="40"/>
      <c r="Z1377" s="40"/>
      <c r="AA1377" s="40"/>
      <c r="AB1377" s="40"/>
      <c r="AC1377" s="40"/>
      <c r="AD1377" s="40"/>
      <c r="AE1377" s="40"/>
      <c r="AF1377" s="40"/>
      <c r="AG1377" s="40"/>
    </row>
    <row r="1378" spans="1:33" ht="45" outlineLevel="1">
      <c r="A1378" s="56" t="str">
        <f>IF(OR(C1378="",D1378=""),"",$D$3&amp;"_"&amp;ROW()-13-COUNTBLANK($D$14:D1378))</f>
        <v>TLTS_1162</v>
      </c>
      <c r="B1378" s="67" t="s">
        <v>351</v>
      </c>
      <c r="C1378" s="67" t="s">
        <v>596</v>
      </c>
      <c r="D1378" s="22" t="s">
        <v>414</v>
      </c>
      <c r="E1378" s="18"/>
      <c r="F1378" s="18"/>
      <c r="G1378" s="18"/>
      <c r="H1378" s="18"/>
      <c r="I1378" s="18"/>
      <c r="J1378" s="18"/>
      <c r="K1378" s="18"/>
      <c r="L1378" s="18"/>
      <c r="M1378" s="18"/>
      <c r="N1378" s="18"/>
      <c r="O1378" s="18"/>
      <c r="P1378" s="18"/>
      <c r="Q1378" s="55" t="str">
        <f t="shared" si="178"/>
        <v/>
      </c>
      <c r="R1378" s="66"/>
      <c r="S1378" s="66"/>
      <c r="T1378" s="40"/>
      <c r="U1378" s="40"/>
      <c r="V1378" s="40"/>
      <c r="W1378" s="40"/>
      <c r="X1378" s="40"/>
      <c r="Y1378" s="40"/>
      <c r="Z1378" s="40"/>
      <c r="AA1378" s="40"/>
      <c r="AB1378" s="40"/>
      <c r="AC1378" s="40"/>
      <c r="AD1378" s="40"/>
      <c r="AE1378" s="40"/>
      <c r="AF1378" s="40"/>
      <c r="AG1378" s="40"/>
    </row>
    <row r="1379" spans="1:33" ht="15.75" outlineLevel="1">
      <c r="A1379" s="56" t="str">
        <f>IF(OR(C1379="",D1379=""),"",$D$3&amp;"_"&amp;ROW()-13-COUNTBLANK($D$14:D1379))</f>
        <v/>
      </c>
      <c r="B1379" s="187" t="s">
        <v>609</v>
      </c>
      <c r="C1379" s="187"/>
      <c r="D1379" s="187"/>
      <c r="E1379" s="187"/>
      <c r="F1379" s="187"/>
      <c r="G1379" s="187"/>
      <c r="H1379" s="188"/>
      <c r="I1379" s="188"/>
      <c r="J1379" s="188"/>
      <c r="K1379" s="188"/>
      <c r="L1379" s="188"/>
      <c r="M1379" s="188"/>
      <c r="N1379" s="188"/>
      <c r="O1379" s="188"/>
      <c r="P1379" s="188"/>
      <c r="Q1379" s="187"/>
      <c r="R1379" s="187"/>
      <c r="S1379" s="187"/>
      <c r="T1379" s="40"/>
      <c r="U1379" s="40"/>
      <c r="V1379" s="40"/>
      <c r="W1379" s="40"/>
      <c r="X1379" s="40"/>
      <c r="Y1379" s="40"/>
      <c r="Z1379" s="40"/>
      <c r="AA1379" s="40"/>
      <c r="AB1379" s="40"/>
      <c r="AC1379" s="40"/>
      <c r="AD1379" s="40"/>
      <c r="AE1379" s="40"/>
      <c r="AF1379" s="40"/>
      <c r="AG1379" s="40"/>
    </row>
    <row r="1380" spans="1:33" ht="30" outlineLevel="1">
      <c r="A1380" s="56" t="str">
        <f>IF(OR(C1380="",D1380=""),"",$D$3&amp;"_"&amp;ROW()-13-COUNTBLANK($D$14:D1380))</f>
        <v>TLTS_1163</v>
      </c>
      <c r="B1380" s="22" t="s">
        <v>64</v>
      </c>
      <c r="C1380" s="16" t="s">
        <v>589</v>
      </c>
      <c r="D1380" s="16" t="s">
        <v>162</v>
      </c>
      <c r="E1380" s="18"/>
      <c r="F1380" s="51"/>
      <c r="G1380" s="51"/>
      <c r="H1380" s="51"/>
      <c r="I1380" s="51"/>
      <c r="J1380" s="51"/>
      <c r="K1380" s="51"/>
      <c r="L1380" s="51"/>
      <c r="M1380" s="51"/>
      <c r="N1380" s="51"/>
      <c r="O1380" s="51"/>
      <c r="P1380" s="51"/>
      <c r="Q1380" s="54" t="str">
        <f t="shared" ref="Q1380:Q1387" si="179">IF(OR(IF(G1380="",IF(F1380="",IF(E1380="","",E1380),F1380),G1380)="F",IF(J1380="",IF(I1380="",IF(H1380="","",H1380),I1380),J1380)="F",IF(M1380="",IF(L1380="",IF(K1380="","",K1380),L1380),M1380)="F",IF(P1380="",IF(O1380="",IF(N1380="","",N1380),O1380),P1380)="F")=TRUE,"F",IF(OR(IF(G1380="",IF(F1380="",IF(E1380="","",E1380),F1380),G1380)="PE",IF(J1380="",IF(I1380="",IF(H1380="","",H1380),I1380),J1380)="PE",IF(M1380="",IF(L1380="",IF(K1380="","",K1380),L1380),M1380)="PE",IF(P1380="",IF(O1380="",IF(N1380="","",N1380),O1380),P1380)="PE")=TRUE,"PE",IF(AND(IF(G1380="",IF(F1380="",IF(E1380="","",E1380),F1380),G1380)="",IF(J1380="",IF(I1380="",IF(H1380="","",H1380),I1380),J1380)="",IF(M1380="",IF(L1380="",IF(K1380="","",K1380),L1380),M1380)="",IF(P1380="",IF(O1380="",IF(N1380="","",N1380),O1380),P1380)="")=TRUE,"","P")))</f>
        <v/>
      </c>
      <c r="R1380" s="66"/>
      <c r="S1380" s="116"/>
      <c r="T1380" s="40"/>
      <c r="U1380" s="40"/>
      <c r="V1380" s="40"/>
      <c r="W1380" s="40"/>
      <c r="X1380" s="40"/>
      <c r="Y1380" s="40"/>
      <c r="Z1380" s="40"/>
      <c r="AA1380" s="40"/>
      <c r="AB1380" s="40"/>
      <c r="AC1380" s="40"/>
      <c r="AD1380" s="40"/>
      <c r="AE1380" s="40"/>
      <c r="AF1380" s="40"/>
      <c r="AG1380" s="40"/>
    </row>
    <row r="1381" spans="1:33" ht="30" outlineLevel="1">
      <c r="A1381" s="56" t="str">
        <f>IF(OR(C1381="",D1381=""),"",$D$3&amp;"_"&amp;ROW()-13-COUNTBLANK($D$14:D1381))</f>
        <v>TLTS_1164</v>
      </c>
      <c r="B1381" s="22" t="s">
        <v>146</v>
      </c>
      <c r="C1381" s="16" t="s">
        <v>590</v>
      </c>
      <c r="D1381" s="16" t="s">
        <v>610</v>
      </c>
      <c r="E1381" s="18"/>
      <c r="F1381" s="17"/>
      <c r="G1381" s="17"/>
      <c r="H1381" s="17"/>
      <c r="I1381" s="17"/>
      <c r="J1381" s="17"/>
      <c r="K1381" s="17"/>
      <c r="L1381" s="17"/>
      <c r="M1381" s="17"/>
      <c r="N1381" s="17"/>
      <c r="O1381" s="17"/>
      <c r="P1381" s="17"/>
      <c r="Q1381" s="54" t="str">
        <f t="shared" si="179"/>
        <v/>
      </c>
      <c r="R1381" s="66"/>
      <c r="S1381" s="66"/>
      <c r="T1381" s="40"/>
      <c r="U1381" s="40"/>
      <c r="V1381" s="40"/>
      <c r="W1381" s="40"/>
      <c r="X1381" s="40"/>
      <c r="Y1381" s="40"/>
      <c r="Z1381" s="40"/>
      <c r="AA1381" s="40"/>
      <c r="AB1381" s="40"/>
      <c r="AC1381" s="40"/>
      <c r="AD1381" s="40"/>
      <c r="AE1381" s="40"/>
      <c r="AF1381" s="40"/>
      <c r="AG1381" s="40"/>
    </row>
    <row r="1382" spans="1:33" ht="45" outlineLevel="1">
      <c r="A1382" s="56" t="str">
        <f>IF(OR(C1382="",D1382=""),"",$D$3&amp;"_"&amp;ROW()-13-COUNTBLANK($D$14:D1382))</f>
        <v>TLTS_1165</v>
      </c>
      <c r="B1382" s="67" t="s">
        <v>152</v>
      </c>
      <c r="C1382" s="67" t="s">
        <v>591</v>
      </c>
      <c r="D1382" s="68" t="s">
        <v>153</v>
      </c>
      <c r="E1382" s="18"/>
      <c r="F1382" s="18"/>
      <c r="G1382" s="18"/>
      <c r="H1382" s="17"/>
      <c r="I1382" s="17"/>
      <c r="J1382" s="17"/>
      <c r="K1382" s="17"/>
      <c r="L1382" s="17"/>
      <c r="M1382" s="17"/>
      <c r="N1382" s="17"/>
      <c r="O1382" s="17"/>
      <c r="P1382" s="17"/>
      <c r="Q1382" s="54" t="str">
        <f t="shared" si="179"/>
        <v/>
      </c>
      <c r="R1382" s="66"/>
      <c r="S1382" s="66"/>
      <c r="T1382" s="40"/>
      <c r="U1382" s="40"/>
      <c r="V1382" s="40"/>
      <c r="W1382" s="40"/>
      <c r="X1382" s="40"/>
      <c r="Y1382" s="40"/>
      <c r="Z1382" s="40"/>
      <c r="AA1382" s="40"/>
      <c r="AB1382" s="40"/>
      <c r="AC1382" s="40"/>
      <c r="AD1382" s="40"/>
      <c r="AE1382" s="40"/>
      <c r="AF1382" s="40"/>
      <c r="AG1382" s="40"/>
    </row>
    <row r="1383" spans="1:33" ht="45" outlineLevel="1">
      <c r="A1383" s="56" t="str">
        <f>IF(OR(C1383="",D1383=""),"",$D$3&amp;"_"&amp;ROW()-13-COUNTBLANK($D$14:D1383))</f>
        <v>TLTS_1166</v>
      </c>
      <c r="B1383" s="67" t="s">
        <v>59</v>
      </c>
      <c r="C1383" s="69" t="s">
        <v>592</v>
      </c>
      <c r="D1383" s="68" t="s">
        <v>372</v>
      </c>
      <c r="E1383" s="18"/>
      <c r="F1383" s="18"/>
      <c r="G1383" s="18"/>
      <c r="H1383" s="18"/>
      <c r="I1383" s="18"/>
      <c r="J1383" s="18"/>
      <c r="K1383" s="18"/>
      <c r="L1383" s="18"/>
      <c r="M1383" s="18"/>
      <c r="N1383" s="18"/>
      <c r="O1383" s="18"/>
      <c r="P1383" s="18"/>
      <c r="Q1383" s="55" t="str">
        <f t="shared" si="179"/>
        <v/>
      </c>
      <c r="R1383" s="66"/>
      <c r="S1383" s="66"/>
      <c r="T1383" s="40"/>
      <c r="U1383" s="40"/>
      <c r="V1383" s="40"/>
      <c r="W1383" s="40"/>
      <c r="X1383" s="40"/>
      <c r="Y1383" s="40"/>
      <c r="Z1383" s="40"/>
      <c r="AA1383" s="40"/>
      <c r="AB1383" s="40"/>
      <c r="AC1383" s="40"/>
      <c r="AD1383" s="40"/>
      <c r="AE1383" s="40"/>
      <c r="AF1383" s="40"/>
      <c r="AG1383" s="40"/>
    </row>
    <row r="1384" spans="1:33" ht="30" outlineLevel="1">
      <c r="A1384" s="56" t="str">
        <f>IF(OR(C1384="",D1384=""),"",$D$3&amp;"_"&amp;ROW()-13-COUNTBLANK($D$14:D1384))</f>
        <v>TLTS_1167</v>
      </c>
      <c r="B1384" s="67" t="s">
        <v>156</v>
      </c>
      <c r="C1384" s="67" t="s">
        <v>593</v>
      </c>
      <c r="D1384" s="68" t="s">
        <v>432</v>
      </c>
      <c r="E1384" s="18"/>
      <c r="F1384" s="18"/>
      <c r="G1384" s="18"/>
      <c r="H1384" s="18"/>
      <c r="I1384" s="18"/>
      <c r="J1384" s="18"/>
      <c r="K1384" s="18"/>
      <c r="L1384" s="18"/>
      <c r="M1384" s="18"/>
      <c r="N1384" s="18"/>
      <c r="O1384" s="18"/>
      <c r="P1384" s="18"/>
      <c r="Q1384" s="55" t="str">
        <f t="shared" si="179"/>
        <v/>
      </c>
      <c r="R1384" s="66"/>
      <c r="S1384" s="66"/>
      <c r="T1384" s="40"/>
      <c r="U1384" s="40"/>
      <c r="V1384" s="40"/>
      <c r="W1384" s="40"/>
      <c r="X1384" s="40"/>
      <c r="Y1384" s="40"/>
      <c r="Z1384" s="40"/>
      <c r="AA1384" s="40"/>
      <c r="AB1384" s="40"/>
      <c r="AC1384" s="40"/>
      <c r="AD1384" s="40"/>
      <c r="AE1384" s="40"/>
      <c r="AF1384" s="40"/>
      <c r="AG1384" s="40"/>
    </row>
    <row r="1385" spans="1:33" ht="30" outlineLevel="1">
      <c r="A1385" s="56" t="str">
        <f>IF(OR(C1385="",D1385=""),"",$D$3&amp;"_"&amp;ROW()-13-COUNTBLANK($D$14:D1385))</f>
        <v>TLTS_1168</v>
      </c>
      <c r="B1385" s="67" t="s">
        <v>157</v>
      </c>
      <c r="C1385" s="67" t="s">
        <v>594</v>
      </c>
      <c r="D1385" s="68" t="s">
        <v>147</v>
      </c>
      <c r="E1385" s="18"/>
      <c r="F1385" s="18"/>
      <c r="G1385" s="18"/>
      <c r="H1385" s="17"/>
      <c r="I1385" s="17"/>
      <c r="J1385" s="17"/>
      <c r="K1385" s="17"/>
      <c r="L1385" s="17"/>
      <c r="M1385" s="17"/>
      <c r="N1385" s="17"/>
      <c r="O1385" s="17"/>
      <c r="P1385" s="17"/>
      <c r="Q1385" s="54" t="str">
        <f t="shared" si="179"/>
        <v/>
      </c>
      <c r="R1385" s="66"/>
      <c r="S1385" s="66"/>
      <c r="T1385" s="40"/>
      <c r="U1385" s="40"/>
      <c r="V1385" s="40"/>
      <c r="W1385" s="40"/>
      <c r="X1385" s="40"/>
      <c r="Y1385" s="40"/>
      <c r="Z1385" s="40"/>
      <c r="AA1385" s="40"/>
      <c r="AB1385" s="40"/>
      <c r="AC1385" s="40"/>
      <c r="AD1385" s="40"/>
      <c r="AE1385" s="40"/>
      <c r="AF1385" s="40"/>
      <c r="AG1385" s="40"/>
    </row>
    <row r="1386" spans="1:33" ht="45" outlineLevel="1">
      <c r="A1386" s="56" t="str">
        <f>IF(OR(C1386="",D1386=""),"",$D$3&amp;"_"&amp;ROW()-13-COUNTBLANK($D$14:D1386))</f>
        <v>TLTS_1169</v>
      </c>
      <c r="B1386" s="67" t="s">
        <v>63</v>
      </c>
      <c r="C1386" s="67" t="s">
        <v>595</v>
      </c>
      <c r="D1386" s="68" t="s">
        <v>158</v>
      </c>
      <c r="E1386" s="18"/>
      <c r="F1386" s="18"/>
      <c r="G1386" s="18"/>
      <c r="H1386" s="18"/>
      <c r="I1386" s="18"/>
      <c r="J1386" s="18"/>
      <c r="K1386" s="18"/>
      <c r="L1386" s="18"/>
      <c r="M1386" s="18"/>
      <c r="N1386" s="18"/>
      <c r="O1386" s="18"/>
      <c r="P1386" s="18"/>
      <c r="Q1386" s="55" t="str">
        <f t="shared" si="179"/>
        <v/>
      </c>
      <c r="R1386" s="66"/>
      <c r="S1386" s="66"/>
      <c r="T1386" s="40"/>
      <c r="U1386" s="40"/>
      <c r="V1386" s="40"/>
      <c r="W1386" s="40"/>
      <c r="X1386" s="40"/>
      <c r="Y1386" s="40"/>
      <c r="Z1386" s="40"/>
      <c r="AA1386" s="40"/>
      <c r="AB1386" s="40"/>
      <c r="AC1386" s="40"/>
      <c r="AD1386" s="40"/>
      <c r="AE1386" s="40"/>
      <c r="AF1386" s="40"/>
      <c r="AG1386" s="40"/>
    </row>
    <row r="1387" spans="1:33" ht="45" outlineLevel="1">
      <c r="A1387" s="56" t="str">
        <f>IF(OR(C1387="",D1387=""),"",$D$3&amp;"_"&amp;ROW()-13-COUNTBLANK($D$14:D1387))</f>
        <v>TLTS_1170</v>
      </c>
      <c r="B1387" s="67" t="s">
        <v>351</v>
      </c>
      <c r="C1387" s="67" t="s">
        <v>596</v>
      </c>
      <c r="D1387" s="22" t="s">
        <v>611</v>
      </c>
      <c r="E1387" s="18"/>
      <c r="F1387" s="18"/>
      <c r="G1387" s="18"/>
      <c r="H1387" s="18"/>
      <c r="I1387" s="18"/>
      <c r="J1387" s="18"/>
      <c r="K1387" s="18"/>
      <c r="L1387" s="18"/>
      <c r="M1387" s="18"/>
      <c r="N1387" s="18"/>
      <c r="O1387" s="18"/>
      <c r="P1387" s="18"/>
      <c r="Q1387" s="55" t="str">
        <f t="shared" si="179"/>
        <v/>
      </c>
      <c r="R1387" s="66"/>
      <c r="S1387" s="66"/>
      <c r="T1387" s="40"/>
      <c r="U1387" s="40"/>
      <c r="V1387" s="40"/>
      <c r="W1387" s="40"/>
      <c r="X1387" s="40"/>
      <c r="Y1387" s="40"/>
      <c r="Z1387" s="40"/>
      <c r="AA1387" s="40"/>
      <c r="AB1387" s="40"/>
      <c r="AC1387" s="40"/>
      <c r="AD1387" s="40"/>
      <c r="AE1387" s="40"/>
      <c r="AF1387" s="40"/>
      <c r="AG1387" s="40"/>
    </row>
    <row r="1388" spans="1:33" ht="15.75" outlineLevel="1">
      <c r="A1388" s="56" t="str">
        <f>IF(OR(C1388="",D1388=""),"",$D$3&amp;"_"&amp;ROW()-13-COUNTBLANK($D$14:D1388))</f>
        <v/>
      </c>
      <c r="B1388" s="187" t="s">
        <v>417</v>
      </c>
      <c r="C1388" s="187"/>
      <c r="D1388" s="187"/>
      <c r="E1388" s="187"/>
      <c r="F1388" s="187"/>
      <c r="G1388" s="187"/>
      <c r="H1388" s="188"/>
      <c r="I1388" s="188"/>
      <c r="J1388" s="188"/>
      <c r="K1388" s="188"/>
      <c r="L1388" s="188"/>
      <c r="M1388" s="188"/>
      <c r="N1388" s="188"/>
      <c r="O1388" s="188"/>
      <c r="P1388" s="188"/>
      <c r="Q1388" s="187"/>
      <c r="R1388" s="187"/>
      <c r="S1388" s="187"/>
      <c r="T1388" s="41"/>
      <c r="U1388" s="41"/>
      <c r="V1388" s="41"/>
      <c r="W1388" s="41"/>
      <c r="X1388" s="41"/>
      <c r="Y1388" s="41"/>
      <c r="Z1388" s="41"/>
      <c r="AA1388" s="41"/>
      <c r="AB1388" s="41"/>
      <c r="AC1388" s="41"/>
      <c r="AD1388" s="41"/>
      <c r="AE1388" s="41"/>
      <c r="AF1388" s="41"/>
      <c r="AG1388" s="41"/>
    </row>
    <row r="1389" spans="1:33" ht="30" outlineLevel="1">
      <c r="A1389" s="56" t="str">
        <f>IF(OR(C1389="",D1389=""),"",$D$3&amp;"_"&amp;ROW()-13-COUNTBLANK($D$14:D1389))</f>
        <v>TLTS_1171</v>
      </c>
      <c r="B1389" s="64" t="s">
        <v>64</v>
      </c>
      <c r="C1389" s="24" t="s">
        <v>597</v>
      </c>
      <c r="D1389" s="24" t="s">
        <v>214</v>
      </c>
      <c r="E1389" s="18" t="s">
        <v>212</v>
      </c>
      <c r="F1389" s="51"/>
      <c r="G1389" s="51"/>
      <c r="H1389" s="51"/>
      <c r="I1389" s="51"/>
      <c r="J1389" s="51"/>
      <c r="K1389" s="51"/>
      <c r="L1389" s="51"/>
      <c r="M1389" s="51"/>
      <c r="N1389" s="51"/>
      <c r="O1389" s="51"/>
      <c r="P1389" s="51"/>
      <c r="Q1389" s="55" t="str">
        <f t="shared" ref="Q1389:Q1393" si="180">IF(OR(IF(G1389="",IF(F1389="",IF(E1389="","",E1389),F1389),G1389)="F",IF(J1389="",IF(I1389="",IF(H1389="","",H1389),I1389),J1389)="F",IF(M1389="",IF(L1389="",IF(K1389="","",K1389),L1389),M1389)="F",IF(P1389="",IF(O1389="",IF(N1389="","",N1389),O1389),P1389)="F")=TRUE,"F",IF(OR(IF(G1389="",IF(F1389="",IF(E1389="","",E1389),F1389),G1389)="PE",IF(J1389="",IF(I1389="",IF(H1389="","",H1389),I1389),J1389)="PE",IF(M1389="",IF(L1389="",IF(K1389="","",K1389),L1389),M1389)="PE",IF(P1389="",IF(O1389="",IF(N1389="","",N1389),O1389),P1389)="PE")=TRUE,"PE",IF(AND(IF(G1389="",IF(F1389="",IF(E1389="","",E1389),F1389),G1389)="",IF(J1389="",IF(I1389="",IF(H1389="","",H1389),I1389),J1389)="",IF(M1389="",IF(L1389="",IF(K1389="","",K1389),L1389),M1389)="",IF(P1389="",IF(O1389="",IF(N1389="","",N1389),O1389),P1389)="")=TRUE,"","P")))</f>
        <v>P</v>
      </c>
      <c r="R1389" s="66"/>
      <c r="S1389" s="66"/>
      <c r="T1389" s="40"/>
      <c r="U1389" s="40"/>
      <c r="V1389" s="40"/>
      <c r="W1389" s="40"/>
      <c r="X1389" s="40"/>
      <c r="Y1389" s="40"/>
      <c r="Z1389" s="40"/>
      <c r="AA1389" s="40"/>
      <c r="AB1389" s="40"/>
      <c r="AC1389" s="40"/>
      <c r="AD1389" s="40"/>
      <c r="AE1389" s="40"/>
      <c r="AF1389" s="40"/>
      <c r="AG1389" s="40"/>
    </row>
    <row r="1390" spans="1:33" ht="45" outlineLevel="1">
      <c r="A1390" s="56" t="str">
        <f>IF(OR(C1390="",D1390=""),"",$D$3&amp;"_"&amp;ROW()-13-COUNTBLANK($D$14:D1390))</f>
        <v>TLTS_1172</v>
      </c>
      <c r="B1390" s="72" t="s">
        <v>215</v>
      </c>
      <c r="C1390" s="72" t="s">
        <v>598</v>
      </c>
      <c r="D1390" s="68" t="s">
        <v>216</v>
      </c>
      <c r="E1390" s="18" t="s">
        <v>212</v>
      </c>
      <c r="F1390" s="17"/>
      <c r="G1390" s="17"/>
      <c r="H1390" s="17"/>
      <c r="I1390" s="17"/>
      <c r="J1390" s="17"/>
      <c r="K1390" s="17"/>
      <c r="L1390" s="17"/>
      <c r="M1390" s="17"/>
      <c r="N1390" s="17"/>
      <c r="O1390" s="17"/>
      <c r="P1390" s="17"/>
      <c r="Q1390" s="54" t="str">
        <f t="shared" si="180"/>
        <v>P</v>
      </c>
      <c r="R1390" s="66"/>
      <c r="S1390" s="66"/>
      <c r="T1390" s="41"/>
      <c r="U1390" s="41"/>
      <c r="V1390" s="41"/>
      <c r="W1390" s="41"/>
      <c r="X1390" s="41"/>
      <c r="Y1390" s="41"/>
      <c r="Z1390" s="41"/>
      <c r="AA1390" s="41"/>
      <c r="AB1390" s="41"/>
      <c r="AC1390" s="41"/>
      <c r="AD1390" s="41"/>
      <c r="AE1390" s="41"/>
      <c r="AF1390" s="41"/>
      <c r="AG1390" s="41"/>
    </row>
    <row r="1391" spans="1:33" ht="45" outlineLevel="1">
      <c r="A1391" s="56" t="str">
        <f>IF(OR(C1391="",D1391=""),"",$D$3&amp;"_"&amp;ROW()-13-COUNTBLANK($D$14:D1391))</f>
        <v>TLTS_1173</v>
      </c>
      <c r="B1391" s="72" t="s">
        <v>217</v>
      </c>
      <c r="C1391" s="72" t="s">
        <v>599</v>
      </c>
      <c r="D1391" s="23" t="s">
        <v>62</v>
      </c>
      <c r="E1391" s="18" t="s">
        <v>212</v>
      </c>
      <c r="F1391" s="17"/>
      <c r="G1391" s="17"/>
      <c r="H1391" s="17"/>
      <c r="I1391" s="17"/>
      <c r="J1391" s="17"/>
      <c r="K1391" s="17"/>
      <c r="L1391" s="17"/>
      <c r="M1391" s="17"/>
      <c r="N1391" s="17"/>
      <c r="O1391" s="17"/>
      <c r="P1391" s="17"/>
      <c r="Q1391" s="54" t="str">
        <f t="shared" si="180"/>
        <v>P</v>
      </c>
      <c r="R1391" s="66"/>
      <c r="S1391" s="66"/>
      <c r="T1391" s="41"/>
      <c r="U1391" s="41"/>
      <c r="V1391" s="41"/>
      <c r="W1391" s="41"/>
      <c r="X1391" s="41"/>
      <c r="Y1391" s="41"/>
      <c r="Z1391" s="41"/>
      <c r="AA1391" s="41"/>
      <c r="AB1391" s="41"/>
      <c r="AC1391" s="41"/>
      <c r="AD1391" s="41"/>
      <c r="AE1391" s="41"/>
      <c r="AF1391" s="41"/>
      <c r="AG1391" s="41"/>
    </row>
    <row r="1392" spans="1:33" ht="45" outlineLevel="1">
      <c r="A1392" s="56" t="str">
        <f>IF(OR(C1392="",D1392=""),"",$D$3&amp;"_"&amp;ROW()-13-COUNTBLANK($D$14:D1392))</f>
        <v>TLTS_1174</v>
      </c>
      <c r="B1392" s="72" t="s">
        <v>59</v>
      </c>
      <c r="C1392" s="113" t="s">
        <v>592</v>
      </c>
      <c r="D1392" s="23" t="s">
        <v>218</v>
      </c>
      <c r="E1392" s="18" t="s">
        <v>212</v>
      </c>
      <c r="F1392" s="17"/>
      <c r="G1392" s="17"/>
      <c r="H1392" s="17"/>
      <c r="I1392" s="17"/>
      <c r="J1392" s="17"/>
      <c r="K1392" s="17"/>
      <c r="L1392" s="17"/>
      <c r="M1392" s="17"/>
      <c r="N1392" s="17"/>
      <c r="O1392" s="17"/>
      <c r="P1392" s="17"/>
      <c r="Q1392" s="54" t="str">
        <f t="shared" si="180"/>
        <v>P</v>
      </c>
      <c r="R1392" s="66"/>
      <c r="S1392" s="66"/>
      <c r="T1392" s="41"/>
      <c r="U1392" s="41"/>
      <c r="V1392" s="41"/>
      <c r="W1392" s="41"/>
      <c r="X1392" s="41"/>
      <c r="Y1392" s="41"/>
      <c r="Z1392" s="41"/>
      <c r="AA1392" s="41"/>
      <c r="AB1392" s="41"/>
      <c r="AC1392" s="41"/>
      <c r="AD1392" s="41"/>
      <c r="AE1392" s="41"/>
      <c r="AF1392" s="41"/>
      <c r="AG1392" s="41"/>
    </row>
    <row r="1393" spans="1:33" ht="30" outlineLevel="1">
      <c r="A1393" s="56" t="str">
        <f>IF(OR(C1393="",D1393=""),"",$D$3&amp;"_"&amp;ROW()-13-COUNTBLANK($D$14:D1393))</f>
        <v>TLTS_1175</v>
      </c>
      <c r="B1393" s="72" t="s">
        <v>219</v>
      </c>
      <c r="C1393" s="72" t="s">
        <v>600</v>
      </c>
      <c r="D1393" s="23" t="s">
        <v>218</v>
      </c>
      <c r="E1393" s="18" t="s">
        <v>212</v>
      </c>
      <c r="F1393" s="17"/>
      <c r="G1393" s="17"/>
      <c r="H1393" s="17"/>
      <c r="I1393" s="17"/>
      <c r="J1393" s="17"/>
      <c r="K1393" s="17"/>
      <c r="L1393" s="17"/>
      <c r="M1393" s="17"/>
      <c r="N1393" s="17"/>
      <c r="O1393" s="17"/>
      <c r="P1393" s="17"/>
      <c r="Q1393" s="54" t="str">
        <f t="shared" si="180"/>
        <v>P</v>
      </c>
      <c r="R1393" s="66"/>
      <c r="S1393" s="66"/>
      <c r="T1393" s="41"/>
      <c r="U1393" s="41"/>
      <c r="V1393" s="41"/>
      <c r="W1393" s="41"/>
      <c r="X1393" s="41"/>
      <c r="Y1393" s="41"/>
      <c r="Z1393" s="41"/>
      <c r="AA1393" s="41"/>
      <c r="AB1393" s="41"/>
      <c r="AC1393" s="41"/>
      <c r="AD1393" s="41"/>
      <c r="AE1393" s="41"/>
      <c r="AF1393" s="41"/>
      <c r="AG1393" s="41"/>
    </row>
    <row r="1394" spans="1:33" ht="45" outlineLevel="1">
      <c r="A1394" s="56" t="str">
        <f>IF(OR(C1394="",D1394=""),"",$D$3&amp;"_"&amp;ROW()-13-COUNTBLANK($D$14:D1394))</f>
        <v>TLTS_1176</v>
      </c>
      <c r="B1394" s="72" t="s">
        <v>63</v>
      </c>
      <c r="C1394" s="72" t="s">
        <v>595</v>
      </c>
      <c r="D1394" s="23" t="s">
        <v>218</v>
      </c>
      <c r="E1394" s="18" t="s">
        <v>212</v>
      </c>
      <c r="F1394" s="17"/>
      <c r="G1394" s="17"/>
      <c r="H1394" s="17"/>
      <c r="I1394" s="17"/>
      <c r="J1394" s="17"/>
      <c r="K1394" s="17"/>
      <c r="L1394" s="17"/>
      <c r="M1394" s="17"/>
      <c r="N1394" s="17"/>
      <c r="O1394" s="17"/>
      <c r="P1394" s="17"/>
      <c r="Q1394" s="54" t="str">
        <f>IF(OR(IF(G1394="",IF(F1394="",IF(E1394="","",E1394),F1394),G1394)="F",IF(J1394="",IF(I1394="",IF(H1394="","",H1394),I1394),J1394)="F",IF(M1394="",IF(L1394="",IF(K1394="","",K1394),L1394),M1394)="F",IF(P1394="",IF(O1394="",IF(N1394="","",N1394),O1394),P1394)="F")=TRUE,"F",IF(OR(IF(G1394="",IF(F1394="",IF(E1394="","",E1394),F1394),G1394)="PE",IF(J1394="",IF(I1394="",IF(H1394="","",H1394),I1394),J1394)="PE",IF(M1394="",IF(L1394="",IF(K1394="","",K1394),L1394),M1394)="PE",IF(P1394="",IF(O1394="",IF(N1394="","",N1394),O1394),P1394)="PE")=TRUE,"PE",IF(AND(IF(G1394="",IF(F1394="",IF(E1394="","",E1394),F1394),G1394)="",IF(J1394="",IF(I1394="",IF(H1394="","",H1394),I1394),J1394)="",IF(M1394="",IF(L1394="",IF(K1394="","",K1394),L1394),M1394)="",IF(P1394="",IF(O1394="",IF(N1394="","",N1394),O1394),P1394)="")=TRUE,"","P")))</f>
        <v>P</v>
      </c>
      <c r="R1394" s="66"/>
      <c r="S1394" s="66"/>
      <c r="T1394" s="41"/>
      <c r="U1394" s="41"/>
      <c r="V1394" s="41"/>
      <c r="W1394" s="41"/>
      <c r="X1394" s="41"/>
      <c r="Y1394" s="41"/>
      <c r="Z1394" s="41"/>
      <c r="AA1394" s="41"/>
      <c r="AB1394" s="41"/>
      <c r="AC1394" s="41"/>
      <c r="AD1394" s="41"/>
      <c r="AE1394" s="41"/>
      <c r="AF1394" s="41"/>
      <c r="AG1394" s="41"/>
    </row>
    <row r="1395" spans="1:33" s="27" customFormat="1" ht="30" outlineLevel="1">
      <c r="A1395" s="56" t="str">
        <f>IF(OR(C1395="",D1395=""),"",$D$3&amp;"_"&amp;ROW()-13-COUNTBLANK($D$14:D1395))</f>
        <v>TLTS_1177</v>
      </c>
      <c r="B1395" s="23" t="s">
        <v>104</v>
      </c>
      <c r="C1395" s="23" t="s">
        <v>601</v>
      </c>
      <c r="D1395" s="23" t="s">
        <v>202</v>
      </c>
      <c r="E1395" s="18" t="s">
        <v>212</v>
      </c>
      <c r="F1395" s="17"/>
      <c r="G1395" s="17"/>
      <c r="H1395" s="17"/>
      <c r="I1395" s="17"/>
      <c r="J1395" s="17"/>
      <c r="K1395" s="17"/>
      <c r="L1395" s="17"/>
      <c r="M1395" s="17"/>
      <c r="N1395" s="17"/>
      <c r="O1395" s="17"/>
      <c r="P1395" s="17"/>
      <c r="Q1395" s="55" t="str">
        <f t="shared" ref="Q1395:Q1398" si="181">IF(OR(IF(G1395="",IF(F1395="",IF(E1395="","",E1395),F1395),G1395)="F",IF(J1395="",IF(I1395="",IF(H1395="","",H1395),I1395),J1395)="F",IF(M1395="",IF(L1395="",IF(K1395="","",K1395),L1395),M1395)="F",IF(P1395="",IF(O1395="",IF(N1395="","",N1395),O1395),P1395)="F")=TRUE,"F",IF(OR(IF(G1395="",IF(F1395="",IF(E1395="","",E1395),F1395),G1395)="PE",IF(J1395="",IF(I1395="",IF(H1395="","",H1395),I1395),J1395)="PE",IF(M1395="",IF(L1395="",IF(K1395="","",K1395),L1395),M1395)="PE",IF(P1395="",IF(O1395="",IF(N1395="","",N1395),O1395),P1395)="PE")=TRUE,"PE",IF(AND(IF(G1395="",IF(F1395="",IF(E1395="","",E1395),F1395),G1395)="",IF(J1395="",IF(I1395="",IF(H1395="","",H1395),I1395),J1395)="",IF(M1395="",IF(L1395="",IF(K1395="","",K1395),L1395),M1395)="",IF(P1395="",IF(O1395="",IF(N1395="","",N1395),O1395),P1395)="")=TRUE,"","P")))</f>
        <v>P</v>
      </c>
      <c r="R1395" s="72"/>
      <c r="S1395" s="72"/>
      <c r="Z1395" s="47"/>
      <c r="AA1395" s="47"/>
      <c r="AB1395" s="47"/>
      <c r="AC1395" s="47"/>
      <c r="AD1395" s="47"/>
      <c r="AE1395" s="47"/>
      <c r="AF1395" s="47"/>
      <c r="AG1395" s="47"/>
    </row>
    <row r="1396" spans="1:33" ht="75" outlineLevel="1">
      <c r="A1396" s="56" t="str">
        <f>IF(OR(C1396="",D1396=""),"",$D$3&amp;"_"&amp;ROW()-13-COUNTBLANK($D$14:D1396))</f>
        <v>TLTS_1178</v>
      </c>
      <c r="B1396" s="64" t="s">
        <v>72</v>
      </c>
      <c r="C1396" s="64" t="s">
        <v>200</v>
      </c>
      <c r="D1396" s="64" t="s">
        <v>201</v>
      </c>
      <c r="E1396" s="18" t="s">
        <v>212</v>
      </c>
      <c r="F1396" s="18"/>
      <c r="G1396" s="18"/>
      <c r="H1396" s="18"/>
      <c r="I1396" s="18"/>
      <c r="J1396" s="18"/>
      <c r="K1396" s="18"/>
      <c r="L1396" s="18"/>
      <c r="M1396" s="18"/>
      <c r="N1396" s="18"/>
      <c r="O1396" s="18"/>
      <c r="P1396" s="18"/>
      <c r="Q1396" s="55" t="str">
        <f t="shared" si="181"/>
        <v>P</v>
      </c>
      <c r="R1396" s="67"/>
      <c r="S1396" s="67"/>
      <c r="Z1396" s="35"/>
      <c r="AA1396" s="35"/>
      <c r="AB1396" s="35"/>
      <c r="AC1396" s="35"/>
      <c r="AD1396" s="35"/>
      <c r="AE1396" s="35"/>
      <c r="AF1396" s="35"/>
      <c r="AG1396" s="35"/>
    </row>
    <row r="1397" spans="1:33" ht="45" outlineLevel="1">
      <c r="A1397" s="56" t="str">
        <f>IF(OR(C1397="",D1397=""),"",$D$3&amp;"_"&amp;ROW()-13-COUNTBLANK($D$14:D1397))</f>
        <v>TLTS_1179</v>
      </c>
      <c r="B1397" s="21" t="s">
        <v>73</v>
      </c>
      <c r="C1397" s="21" t="s">
        <v>602</v>
      </c>
      <c r="D1397" s="21" t="s">
        <v>427</v>
      </c>
      <c r="E1397" s="18" t="s">
        <v>212</v>
      </c>
      <c r="F1397" s="18"/>
      <c r="G1397" s="18"/>
      <c r="H1397" s="18"/>
      <c r="I1397" s="18"/>
      <c r="J1397" s="18"/>
      <c r="K1397" s="18"/>
      <c r="L1397" s="18"/>
      <c r="M1397" s="18"/>
      <c r="N1397" s="18"/>
      <c r="O1397" s="18"/>
      <c r="P1397" s="18"/>
      <c r="Q1397" s="55" t="str">
        <f t="shared" si="181"/>
        <v>P</v>
      </c>
      <c r="R1397" s="67"/>
      <c r="S1397" s="67"/>
      <c r="Z1397" s="35"/>
      <c r="AA1397" s="35"/>
      <c r="AB1397" s="35"/>
      <c r="AC1397" s="35"/>
      <c r="AD1397" s="35"/>
      <c r="AE1397" s="35"/>
      <c r="AF1397" s="35"/>
      <c r="AG1397" s="35"/>
    </row>
    <row r="1398" spans="1:33" ht="45" outlineLevel="1">
      <c r="A1398" s="56" t="str">
        <f>IF(OR(C1398="",D1398=""),"",$D$3&amp;"_"&amp;ROW()-13-COUNTBLANK($D$14:D1398))</f>
        <v>TLTS_1180</v>
      </c>
      <c r="B1398" s="21" t="s">
        <v>221</v>
      </c>
      <c r="C1398" s="21" t="s">
        <v>603</v>
      </c>
      <c r="D1398" s="21" t="s">
        <v>426</v>
      </c>
      <c r="E1398" s="18" t="s">
        <v>212</v>
      </c>
      <c r="F1398" s="18"/>
      <c r="G1398" s="18"/>
      <c r="H1398" s="18"/>
      <c r="I1398" s="18"/>
      <c r="J1398" s="18"/>
      <c r="K1398" s="18"/>
      <c r="L1398" s="18"/>
      <c r="M1398" s="18"/>
      <c r="N1398" s="18"/>
      <c r="O1398" s="18"/>
      <c r="P1398" s="18"/>
      <c r="Q1398" s="55" t="str">
        <f t="shared" si="181"/>
        <v>P</v>
      </c>
      <c r="R1398" s="67"/>
      <c r="S1398" s="67"/>
      <c r="Z1398" s="35"/>
      <c r="AA1398" s="35"/>
      <c r="AB1398" s="35"/>
      <c r="AC1398" s="35"/>
      <c r="AD1398" s="35"/>
      <c r="AE1398" s="35"/>
      <c r="AF1398" s="35"/>
      <c r="AG1398" s="35"/>
    </row>
    <row r="1399" spans="1:33" ht="45" outlineLevel="1">
      <c r="A1399" s="56" t="str">
        <f>IF(OR(C1399="",D1399=""),"",$D$3&amp;"_"&amp;ROW()-13-COUNTBLANK($D$14:D1399))</f>
        <v>TLTS_1181</v>
      </c>
      <c r="B1399" s="72" t="s">
        <v>351</v>
      </c>
      <c r="C1399" s="72" t="s">
        <v>604</v>
      </c>
      <c r="D1399" s="64" t="s">
        <v>223</v>
      </c>
      <c r="E1399" s="18" t="s">
        <v>212</v>
      </c>
      <c r="F1399" s="17"/>
      <c r="G1399" s="17"/>
      <c r="H1399" s="17"/>
      <c r="I1399" s="17"/>
      <c r="J1399" s="17"/>
      <c r="K1399" s="17"/>
      <c r="L1399" s="17"/>
      <c r="M1399" s="17"/>
      <c r="N1399" s="17"/>
      <c r="O1399" s="17"/>
      <c r="P1399" s="17"/>
      <c r="Q1399" s="54" t="str">
        <f>IF(OR(IF(G1399="",IF(F1399="",IF(E1399="","",E1399),F1399),G1399)="F",IF(J1399="",IF(I1399="",IF(H1399="","",H1399),I1399),J1399)="F",IF(M1399="",IF(L1399="",IF(K1399="","",K1399),L1399),M1399)="F",IF(P1399="",IF(O1399="",IF(N1399="","",N1399),O1399),P1399)="F")=TRUE,"F",IF(OR(IF(G1399="",IF(F1399="",IF(E1399="","",E1399),F1399),G1399)="PE",IF(J1399="",IF(I1399="",IF(H1399="","",H1399),I1399),J1399)="PE",IF(M1399="",IF(L1399="",IF(K1399="","",K1399),L1399),M1399)="PE",IF(P1399="",IF(O1399="",IF(N1399="","",N1399),O1399),P1399)="PE")=TRUE,"PE",IF(AND(IF(G1399="",IF(F1399="",IF(E1399="","",E1399),F1399),G1399)="",IF(J1399="",IF(I1399="",IF(H1399="","",H1399),I1399),J1399)="",IF(M1399="",IF(L1399="",IF(K1399="","",K1399),L1399),M1399)="",IF(P1399="",IF(O1399="",IF(N1399="","",N1399),O1399),P1399)="")=TRUE,"","P")))</f>
        <v>P</v>
      </c>
      <c r="R1399" s="66"/>
      <c r="S1399" s="66"/>
      <c r="T1399" s="41"/>
      <c r="U1399" s="41"/>
      <c r="V1399" s="41"/>
      <c r="W1399" s="41"/>
      <c r="X1399" s="41"/>
      <c r="Y1399" s="41"/>
      <c r="Z1399" s="41"/>
      <c r="AA1399" s="41"/>
      <c r="AB1399" s="41"/>
      <c r="AC1399" s="41"/>
      <c r="AD1399" s="41"/>
      <c r="AE1399" s="41"/>
      <c r="AF1399" s="41"/>
      <c r="AG1399" s="41"/>
    </row>
    <row r="1400" spans="1:33" s="92" customFormat="1" ht="15.75" outlineLevel="1">
      <c r="A1400" s="56" t="str">
        <f>IF(OR(C1400="",D1400=""),"",$D$3&amp;"_"&amp;ROW()-13-COUNTBLANK($D$14:D1400))</f>
        <v/>
      </c>
      <c r="B1400" s="195" t="s">
        <v>440</v>
      </c>
      <c r="C1400" s="196"/>
      <c r="D1400" s="196"/>
      <c r="E1400" s="196"/>
      <c r="F1400" s="196"/>
      <c r="G1400" s="196"/>
      <c r="H1400" s="196"/>
      <c r="I1400" s="196"/>
      <c r="J1400" s="196"/>
      <c r="K1400" s="196"/>
      <c r="L1400" s="196"/>
      <c r="M1400" s="196"/>
      <c r="N1400" s="196"/>
      <c r="O1400" s="196"/>
      <c r="P1400" s="196"/>
      <c r="Q1400" s="196"/>
      <c r="R1400" s="196"/>
      <c r="S1400" s="197"/>
    </row>
    <row r="1401" spans="1:33" s="92" customFormat="1" ht="30" outlineLevel="1">
      <c r="A1401" s="56" t="str">
        <f>IF(OR(C1401="",D1401=""),"",$D$3&amp;"_"&amp;ROW()-13-COUNTBLANK($D$14:D1401))</f>
        <v>TLTS_1182</v>
      </c>
      <c r="B1401" s="143" t="s">
        <v>64</v>
      </c>
      <c r="C1401" s="91" t="s">
        <v>605</v>
      </c>
      <c r="D1401" s="96" t="s">
        <v>434</v>
      </c>
      <c r="E1401" s="81" t="s">
        <v>212</v>
      </c>
      <c r="F1401" s="81" t="s">
        <v>212</v>
      </c>
      <c r="G1401" s="88"/>
      <c r="H1401" s="88"/>
      <c r="I1401" s="88"/>
      <c r="J1401" s="88"/>
      <c r="K1401" s="88"/>
      <c r="L1401" s="88"/>
      <c r="M1401" s="88"/>
      <c r="N1401" s="88"/>
      <c r="O1401" s="88"/>
      <c r="P1401" s="88"/>
      <c r="Q1401" s="89" t="str">
        <f t="shared" ref="Q1401:Q1405" si="182">IF(OR(IF(G1401="",IF(F1401="",IF(E1401="","",E1401),F1401),G1401)="F",IF(J1401="",IF(I1401="",IF(H1401="","",H1401),I1401),J1401)="F",IF(M1401="",IF(L1401="",IF(K1401="","",K1401),L1401),M1401)="F",IF(P1401="",IF(O1401="",IF(N1401="","",N1401),O1401),P1401)="F")=TRUE,"F",IF(OR(IF(G1401="",IF(F1401="",IF(E1401="","",E1401),F1401),G1401)="PE",IF(J1401="",IF(I1401="",IF(H1401="","",H1401),I1401),J1401)="PE",IF(M1401="",IF(L1401="",IF(K1401="","",K1401),L1401),M1401)="PE",IF(P1401="",IF(O1401="",IF(N1401="","",N1401),O1401),P1401)="PE")=TRUE,"PE",IF(AND(IF(G1401="",IF(F1401="",IF(E1401="","",E1401),F1401),G1401)="",IF(J1401="",IF(I1401="",IF(H1401="","",H1401),I1401),J1401)="",IF(M1401="",IF(L1401="",IF(K1401="","",K1401),L1401),M1401)="",IF(P1401="",IF(O1401="",IF(N1401="","",N1401),O1401),P1401)="")=TRUE,"","P")))</f>
        <v>P</v>
      </c>
      <c r="R1401" s="97"/>
      <c r="S1401" s="97"/>
      <c r="T1401" s="141"/>
      <c r="U1401" s="141"/>
      <c r="V1401" s="141"/>
      <c r="W1401" s="141"/>
      <c r="X1401" s="141"/>
      <c r="Y1401" s="141"/>
      <c r="Z1401" s="141"/>
    </row>
    <row r="1402" spans="1:33" s="92" customFormat="1" ht="30" outlineLevel="1">
      <c r="A1402" s="56" t="str">
        <f>IF(OR(C1402="",D1402=""),"",$D$3&amp;"_"&amp;ROW()-13-COUNTBLANK($D$14:D1402))</f>
        <v>TLTS_1183</v>
      </c>
      <c r="B1402" s="144" t="s">
        <v>441</v>
      </c>
      <c r="C1402" s="91" t="s">
        <v>606</v>
      </c>
      <c r="D1402" s="142" t="s">
        <v>614</v>
      </c>
      <c r="E1402" s="81" t="s">
        <v>212</v>
      </c>
      <c r="F1402" s="81" t="s">
        <v>212</v>
      </c>
      <c r="G1402" s="88"/>
      <c r="H1402" s="88"/>
      <c r="I1402" s="88"/>
      <c r="J1402" s="88"/>
      <c r="K1402" s="88"/>
      <c r="L1402" s="88"/>
      <c r="M1402" s="88"/>
      <c r="N1402" s="88"/>
      <c r="O1402" s="88"/>
      <c r="P1402" s="88"/>
      <c r="Q1402" s="89" t="str">
        <f t="shared" si="182"/>
        <v>P</v>
      </c>
      <c r="R1402" s="97"/>
      <c r="S1402" s="97"/>
      <c r="T1402" s="141"/>
      <c r="U1402" s="141"/>
      <c r="V1402" s="141"/>
      <c r="W1402" s="141"/>
      <c r="X1402" s="141"/>
      <c r="Y1402" s="141"/>
      <c r="Z1402" s="141"/>
    </row>
    <row r="1403" spans="1:33" s="92" customFormat="1" ht="15.75" outlineLevel="1">
      <c r="A1403" s="56" t="str">
        <f>IF(OR(C1403="",D1403=""),"",$D$3&amp;"_"&amp;ROW()-13-COUNTBLANK($D$14:D1403))</f>
        <v>TLTS_1184</v>
      </c>
      <c r="B1403" s="143" t="s">
        <v>435</v>
      </c>
      <c r="C1403" s="90" t="s">
        <v>445</v>
      </c>
      <c r="D1403" s="90" t="s">
        <v>446</v>
      </c>
      <c r="E1403" s="81" t="s">
        <v>212</v>
      </c>
      <c r="F1403" s="81" t="s">
        <v>212</v>
      </c>
      <c r="G1403" s="88"/>
      <c r="H1403" s="88"/>
      <c r="I1403" s="88"/>
      <c r="J1403" s="88"/>
      <c r="K1403" s="88"/>
      <c r="L1403" s="88"/>
      <c r="M1403" s="88"/>
      <c r="N1403" s="88"/>
      <c r="O1403" s="88"/>
      <c r="P1403" s="88"/>
      <c r="Q1403" s="89" t="str">
        <f t="shared" si="182"/>
        <v>P</v>
      </c>
      <c r="R1403" s="97"/>
      <c r="S1403" s="97"/>
      <c r="T1403" s="141"/>
      <c r="U1403" s="141"/>
      <c r="V1403" s="141"/>
      <c r="W1403" s="141"/>
      <c r="X1403" s="141"/>
      <c r="Y1403" s="141"/>
      <c r="Z1403" s="141"/>
    </row>
    <row r="1404" spans="1:33" s="92" customFormat="1" ht="30" outlineLevel="1">
      <c r="A1404" s="56" t="str">
        <f>IF(OR(C1404="",D1404=""),"",$D$3&amp;"_"&amp;ROW()-13-COUNTBLANK($D$14:D1404))</f>
        <v>TLTS_1185</v>
      </c>
      <c r="B1404" s="144" t="s">
        <v>436</v>
      </c>
      <c r="C1404" s="91" t="s">
        <v>607</v>
      </c>
      <c r="D1404" s="91" t="s">
        <v>448</v>
      </c>
      <c r="E1404" s="81" t="s">
        <v>212</v>
      </c>
      <c r="F1404" s="81" t="s">
        <v>212</v>
      </c>
      <c r="G1404" s="88"/>
      <c r="H1404" s="88"/>
      <c r="I1404" s="88"/>
      <c r="J1404" s="88"/>
      <c r="K1404" s="88"/>
      <c r="L1404" s="88"/>
      <c r="M1404" s="88"/>
      <c r="N1404" s="88"/>
      <c r="O1404" s="88"/>
      <c r="P1404" s="88"/>
      <c r="Q1404" s="89" t="str">
        <f t="shared" si="182"/>
        <v>P</v>
      </c>
      <c r="R1404" s="97"/>
      <c r="S1404" s="97"/>
      <c r="T1404" s="141"/>
      <c r="U1404" s="141"/>
      <c r="V1404" s="141"/>
      <c r="W1404" s="141"/>
      <c r="X1404" s="141"/>
      <c r="Y1404" s="141"/>
      <c r="Z1404" s="141"/>
    </row>
    <row r="1405" spans="1:33" s="92" customFormat="1" ht="30" outlineLevel="1">
      <c r="A1405" s="56" t="str">
        <f>IF(OR(C1405="",D1405=""),"",$D$3&amp;"_"&amp;ROW()-13-COUNTBLANK($D$14:D1405))</f>
        <v>TLTS_1186</v>
      </c>
      <c r="B1405" s="145" t="s">
        <v>437</v>
      </c>
      <c r="C1405" s="24" t="s">
        <v>608</v>
      </c>
      <c r="D1405" s="24" t="s">
        <v>438</v>
      </c>
      <c r="E1405" s="81" t="s">
        <v>212</v>
      </c>
      <c r="F1405" s="81" t="s">
        <v>212</v>
      </c>
      <c r="G1405" s="88"/>
      <c r="H1405" s="88"/>
      <c r="I1405" s="88"/>
      <c r="J1405" s="88"/>
      <c r="K1405" s="88"/>
      <c r="L1405" s="88"/>
      <c r="M1405" s="88"/>
      <c r="N1405" s="88"/>
      <c r="O1405" s="88"/>
      <c r="P1405" s="88"/>
      <c r="Q1405" s="89" t="str">
        <f t="shared" si="182"/>
        <v>P</v>
      </c>
      <c r="R1405" s="97"/>
      <c r="S1405" s="97"/>
      <c r="T1405" s="141"/>
      <c r="U1405" s="141"/>
      <c r="V1405" s="141"/>
      <c r="W1405" s="141"/>
      <c r="X1405" s="141"/>
      <c r="Y1405" s="141"/>
      <c r="Z1405" s="141"/>
    </row>
    <row r="1406" spans="1:33" ht="18.75" outlineLevel="1">
      <c r="A1406" s="56" t="str">
        <f>IF(OR(C1406="",D1406=""),"",$D$3&amp;"_"&amp;ROW()-13-COUNTBLANK($D$14:D1406))</f>
        <v/>
      </c>
      <c r="B1406" s="135" t="s">
        <v>788</v>
      </c>
      <c r="C1406" s="136"/>
      <c r="D1406" s="136"/>
      <c r="E1406" s="136"/>
      <c r="F1406" s="136"/>
      <c r="G1406" s="136"/>
      <c r="H1406" s="24"/>
      <c r="I1406" s="24"/>
      <c r="J1406" s="24"/>
      <c r="K1406" s="24"/>
      <c r="L1406" s="24"/>
      <c r="M1406" s="24"/>
      <c r="N1406" s="24"/>
      <c r="O1406" s="24"/>
      <c r="P1406" s="24"/>
      <c r="Q1406" s="136"/>
      <c r="R1406" s="136"/>
      <c r="S1406" s="136"/>
      <c r="T1406" s="44"/>
      <c r="U1406" s="44"/>
      <c r="V1406" s="44"/>
      <c r="W1406" s="44"/>
      <c r="X1406" s="44"/>
      <c r="Y1406" s="44"/>
      <c r="Z1406" s="44"/>
      <c r="AA1406" s="44"/>
      <c r="AB1406" s="44"/>
      <c r="AC1406" s="44"/>
      <c r="AD1406" s="44"/>
      <c r="AE1406" s="44"/>
      <c r="AF1406" s="44"/>
      <c r="AG1406" s="44"/>
    </row>
    <row r="1407" spans="1:33" ht="16.149999999999999" customHeight="1" outlineLevel="1">
      <c r="A1407" s="56" t="str">
        <f>IF(OR(C1407="",D1407=""),"",$D$3&amp;"_"&amp;ROW()-13-COUNTBLANK($D$14:D1407))</f>
        <v/>
      </c>
      <c r="B1407" s="171" t="s">
        <v>36</v>
      </c>
      <c r="C1407" s="171"/>
      <c r="D1407" s="171"/>
      <c r="E1407" s="171"/>
      <c r="F1407" s="171"/>
      <c r="G1407" s="171"/>
      <c r="H1407" s="171"/>
      <c r="I1407" s="171"/>
      <c r="J1407" s="171"/>
      <c r="K1407" s="171"/>
      <c r="L1407" s="171"/>
      <c r="M1407" s="171"/>
      <c r="N1407" s="171"/>
      <c r="O1407" s="171"/>
      <c r="P1407" s="171"/>
      <c r="Q1407" s="171"/>
      <c r="R1407" s="171"/>
      <c r="S1407" s="171"/>
      <c r="T1407" s="45"/>
      <c r="U1407" s="45"/>
      <c r="V1407" s="45"/>
      <c r="W1407" s="45"/>
      <c r="X1407" s="45"/>
      <c r="Y1407" s="45"/>
      <c r="Z1407" s="45"/>
      <c r="AA1407" s="45"/>
      <c r="AB1407" s="45"/>
      <c r="AC1407" s="45"/>
      <c r="AD1407" s="45"/>
      <c r="AE1407" s="45"/>
      <c r="AF1407" s="45"/>
      <c r="AG1407" s="45"/>
    </row>
    <row r="1408" spans="1:33" ht="138" customHeight="1" outlineLevel="1">
      <c r="A1408" s="56" t="str">
        <f>IF(OR(C1408="",D1408=""),"",$D$3&amp;"_"&amp;ROW()-13-COUNTBLANK($D$14:D1408))</f>
        <v>TLTS_1187</v>
      </c>
      <c r="B1408" s="71" t="s">
        <v>134</v>
      </c>
      <c r="C1408" s="16" t="s">
        <v>135</v>
      </c>
      <c r="D1408" s="16" t="s">
        <v>615</v>
      </c>
      <c r="E1408" s="18" t="s">
        <v>212</v>
      </c>
      <c r="F1408" s="18"/>
      <c r="G1408" s="18"/>
      <c r="H1408" s="18"/>
      <c r="I1408" s="18"/>
      <c r="J1408" s="18"/>
      <c r="K1408" s="18"/>
      <c r="L1408" s="18"/>
      <c r="M1408" s="18"/>
      <c r="N1408" s="18"/>
      <c r="O1408" s="18"/>
      <c r="P1408" s="18"/>
      <c r="Q1408" s="55" t="str">
        <f t="shared" ref="Q1408:Q1411" si="183">IF(OR(IF(G1408="",IF(F1408="",IF(E1408="","",E1408),F1408),G1408)="F",IF(J1408="",IF(I1408="",IF(H1408="","",H1408),I1408),J1408)="F",IF(M1408="",IF(L1408="",IF(K1408="","",K1408),L1408),M1408)="F",IF(P1408="",IF(O1408="",IF(N1408="","",N1408),O1408),P1408)="F")=TRUE,"F",IF(OR(IF(G1408="",IF(F1408="",IF(E1408="","",E1408),F1408),G1408)="PE",IF(J1408="",IF(I1408="",IF(H1408="","",H1408),I1408),J1408)="PE",IF(M1408="",IF(L1408="",IF(K1408="","",K1408),L1408),M1408)="PE",IF(P1408="",IF(O1408="",IF(N1408="","",N1408),O1408),P1408)="PE")=TRUE,"PE",IF(AND(IF(G1408="",IF(F1408="",IF(E1408="","",E1408),F1408),G1408)="",IF(J1408="",IF(I1408="",IF(H1408="","",H1408),I1408),J1408)="",IF(M1408="",IF(L1408="",IF(K1408="","",K1408),L1408),M1408)="",IF(P1408="",IF(O1408="",IF(N1408="","",N1408),O1408),P1408)="")=TRUE,"","P")))</f>
        <v>P</v>
      </c>
      <c r="R1408" s="67"/>
      <c r="S1408" s="67"/>
      <c r="T1408" s="43"/>
      <c r="U1408" s="43"/>
      <c r="V1408" s="43"/>
      <c r="W1408" s="43"/>
      <c r="X1408" s="43"/>
      <c r="Y1408" s="43"/>
      <c r="Z1408" s="43"/>
      <c r="AA1408" s="43"/>
      <c r="AB1408" s="43"/>
      <c r="AC1408" s="43"/>
      <c r="AD1408" s="43"/>
      <c r="AE1408" s="43"/>
      <c r="AF1408" s="43"/>
      <c r="AG1408" s="43"/>
    </row>
    <row r="1409" spans="1:33" ht="151.9" customHeight="1" outlineLevel="1">
      <c r="A1409" s="56" t="str">
        <f>IF(OR(C1409="",D1409=""),"",$D$3&amp;"_"&amp;ROW()-13-COUNTBLANK($D$14:D1409))</f>
        <v>TLTS_1188</v>
      </c>
      <c r="B1409" s="16" t="s">
        <v>39</v>
      </c>
      <c r="C1409" s="16" t="s">
        <v>136</v>
      </c>
      <c r="D1409" s="140" t="s">
        <v>352</v>
      </c>
      <c r="E1409" s="18" t="s">
        <v>212</v>
      </c>
      <c r="F1409" s="18"/>
      <c r="G1409" s="18"/>
      <c r="H1409" s="17"/>
      <c r="I1409" s="17"/>
      <c r="J1409" s="17"/>
      <c r="K1409" s="17"/>
      <c r="L1409" s="17"/>
      <c r="M1409" s="17"/>
      <c r="N1409" s="17"/>
      <c r="O1409" s="17"/>
      <c r="P1409" s="17"/>
      <c r="Q1409" s="54" t="str">
        <f t="shared" si="183"/>
        <v>P</v>
      </c>
      <c r="R1409" s="67"/>
      <c r="S1409" s="67"/>
      <c r="T1409" s="43"/>
      <c r="U1409" s="43"/>
      <c r="V1409" s="43"/>
      <c r="W1409" s="43"/>
      <c r="X1409" s="43"/>
      <c r="Y1409" s="43"/>
      <c r="Z1409" s="43"/>
      <c r="AA1409" s="43"/>
      <c r="AB1409" s="43"/>
      <c r="AC1409" s="43"/>
      <c r="AD1409" s="43"/>
      <c r="AE1409" s="43"/>
      <c r="AF1409" s="43"/>
      <c r="AG1409" s="43"/>
    </row>
    <row r="1410" spans="1:33" ht="27.6" customHeight="1" outlineLevel="1">
      <c r="A1410" s="56" t="str">
        <f>IF(OR(C1410="",D1410=""),"",$D$3&amp;"_"&amp;ROW()-13-COUNTBLANK($D$14:D1410))</f>
        <v>TLTS_1189</v>
      </c>
      <c r="B1410" s="16" t="s">
        <v>40</v>
      </c>
      <c r="C1410" s="16" t="s">
        <v>233</v>
      </c>
      <c r="D1410" s="67" t="s">
        <v>75</v>
      </c>
      <c r="E1410" s="18" t="s">
        <v>323</v>
      </c>
      <c r="F1410" s="18"/>
      <c r="G1410" s="18"/>
      <c r="H1410" s="18"/>
      <c r="I1410" s="18"/>
      <c r="J1410" s="18"/>
      <c r="K1410" s="18"/>
      <c r="L1410" s="18"/>
      <c r="M1410" s="18"/>
      <c r="N1410" s="18"/>
      <c r="O1410" s="18"/>
      <c r="P1410" s="18"/>
      <c r="Q1410" s="55" t="str">
        <f t="shared" si="183"/>
        <v>PE</v>
      </c>
      <c r="R1410" s="67"/>
      <c r="S1410" s="67"/>
      <c r="T1410" s="43"/>
      <c r="U1410" s="43"/>
      <c r="V1410" s="43"/>
      <c r="W1410" s="43"/>
      <c r="X1410" s="43"/>
      <c r="Y1410" s="43"/>
      <c r="Z1410" s="43"/>
      <c r="AA1410" s="43"/>
      <c r="AB1410" s="43"/>
      <c r="AC1410" s="43"/>
      <c r="AD1410" s="43"/>
      <c r="AE1410" s="43"/>
      <c r="AF1410" s="43"/>
      <c r="AG1410" s="43"/>
    </row>
    <row r="1411" spans="1:33" ht="27.6" customHeight="1" outlineLevel="1">
      <c r="A1411" s="56" t="str">
        <f>IF(OR(C1411="",D1411=""),"",$D$3&amp;"_"&amp;ROW()-13-COUNTBLANK($D$14:D1411))</f>
        <v>TLTS_1190</v>
      </c>
      <c r="B1411" s="16" t="s">
        <v>41</v>
      </c>
      <c r="C1411" s="16" t="s">
        <v>234</v>
      </c>
      <c r="D1411" s="16" t="s">
        <v>76</v>
      </c>
      <c r="E1411" s="18" t="s">
        <v>323</v>
      </c>
      <c r="F1411" s="18"/>
      <c r="G1411" s="18"/>
      <c r="H1411" s="18"/>
      <c r="I1411" s="18"/>
      <c r="J1411" s="18"/>
      <c r="K1411" s="18"/>
      <c r="L1411" s="18"/>
      <c r="M1411" s="18"/>
      <c r="N1411" s="18"/>
      <c r="O1411" s="18"/>
      <c r="P1411" s="18"/>
      <c r="Q1411" s="55" t="str">
        <f t="shared" si="183"/>
        <v>PE</v>
      </c>
      <c r="R1411" s="67"/>
      <c r="S1411" s="67"/>
      <c r="T1411" s="43"/>
      <c r="U1411" s="43"/>
      <c r="V1411" s="43"/>
      <c r="W1411" s="43"/>
      <c r="X1411" s="43"/>
      <c r="Y1411" s="43"/>
      <c r="Z1411" s="43"/>
      <c r="AA1411" s="43"/>
      <c r="AB1411" s="43"/>
      <c r="AC1411" s="43"/>
      <c r="AD1411" s="43"/>
      <c r="AE1411" s="43"/>
      <c r="AF1411" s="43"/>
      <c r="AG1411" s="43"/>
    </row>
    <row r="1412" spans="1:33" ht="16.149999999999999" customHeight="1" outlineLevel="1">
      <c r="A1412" s="56" t="str">
        <f>IF(OR(C1412="",D1412=""),"",$D$3&amp;"_"&amp;ROW()-13-COUNTBLANK($D$14:D1412))</f>
        <v/>
      </c>
      <c r="B1412" s="171" t="s">
        <v>58</v>
      </c>
      <c r="C1412" s="171"/>
      <c r="D1412" s="171"/>
      <c r="E1412" s="171"/>
      <c r="F1412" s="171"/>
      <c r="G1412" s="171"/>
      <c r="H1412" s="171"/>
      <c r="I1412" s="171"/>
      <c r="J1412" s="171"/>
      <c r="K1412" s="171"/>
      <c r="L1412" s="171"/>
      <c r="M1412" s="171"/>
      <c r="N1412" s="171"/>
      <c r="O1412" s="171"/>
      <c r="P1412" s="171"/>
      <c r="Q1412" s="171"/>
      <c r="R1412" s="171"/>
      <c r="S1412" s="171"/>
      <c r="T1412" s="43"/>
      <c r="U1412" s="43"/>
      <c r="V1412" s="43"/>
      <c r="W1412" s="46"/>
      <c r="X1412" s="46"/>
      <c r="Y1412" s="46"/>
      <c r="Z1412" s="46"/>
      <c r="AA1412" s="46"/>
      <c r="AB1412" s="46"/>
      <c r="AC1412" s="46"/>
      <c r="AD1412" s="46"/>
      <c r="AE1412" s="46"/>
      <c r="AF1412" s="46"/>
      <c r="AG1412" s="46"/>
    </row>
    <row r="1413" spans="1:33" ht="15.6" customHeight="1" outlineLevel="1">
      <c r="A1413" s="56" t="str">
        <f>IF(OR(C1413="",D1413=""),"",$D$3&amp;"_"&amp;ROW()-13-COUNTBLANK($D$14:D1413))</f>
        <v/>
      </c>
      <c r="B1413" s="187" t="s">
        <v>473</v>
      </c>
      <c r="C1413" s="187"/>
      <c r="D1413" s="187"/>
      <c r="E1413" s="187"/>
      <c r="F1413" s="187"/>
      <c r="G1413" s="187"/>
      <c r="H1413" s="188"/>
      <c r="I1413" s="188"/>
      <c r="J1413" s="188"/>
      <c r="K1413" s="188"/>
      <c r="L1413" s="188"/>
      <c r="M1413" s="188"/>
      <c r="N1413" s="188"/>
      <c r="O1413" s="188"/>
      <c r="P1413" s="188"/>
      <c r="Q1413" s="187"/>
      <c r="R1413" s="187"/>
      <c r="S1413" s="187"/>
      <c r="T1413" s="45"/>
      <c r="U1413" s="45"/>
      <c r="V1413" s="45"/>
      <c r="W1413" s="45"/>
      <c r="X1413" s="45"/>
      <c r="Y1413" s="45"/>
      <c r="Z1413" s="45"/>
      <c r="AA1413" s="45"/>
      <c r="AB1413" s="45"/>
      <c r="AC1413" s="45"/>
      <c r="AD1413" s="45"/>
      <c r="AE1413" s="45"/>
      <c r="AF1413" s="45"/>
      <c r="AG1413" s="45"/>
    </row>
    <row r="1414" spans="1:33" ht="30" outlineLevel="1">
      <c r="A1414" s="56" t="str">
        <f>IF(OR(C1414="",D1414=""),"",$D$3&amp;"_"&amp;ROW()-13-COUNTBLANK($D$14:D1414))</f>
        <v>TLTS_1191</v>
      </c>
      <c r="B1414" s="57" t="s">
        <v>474</v>
      </c>
      <c r="C1414" s="57" t="s">
        <v>554</v>
      </c>
      <c r="D1414" s="57" t="s">
        <v>475</v>
      </c>
      <c r="E1414" s="18" t="s">
        <v>212</v>
      </c>
      <c r="F1414" s="18"/>
      <c r="G1414" s="18"/>
      <c r="H1414" s="18"/>
      <c r="I1414" s="18"/>
      <c r="J1414" s="18"/>
      <c r="K1414" s="18"/>
      <c r="L1414" s="18"/>
      <c r="M1414" s="18"/>
      <c r="N1414" s="18"/>
      <c r="O1414" s="18"/>
      <c r="P1414" s="18"/>
      <c r="Q1414" s="55" t="str">
        <f t="shared" ref="Q1414" si="184">IF(OR(IF(G1414="",IF(F1414="",IF(E1414="","",E1414),F1414),G1414)="F",IF(J1414="",IF(I1414="",IF(H1414="","",H1414),I1414),J1414)="F",IF(M1414="",IF(L1414="",IF(K1414="","",K1414),L1414),M1414)="F",IF(P1414="",IF(O1414="",IF(N1414="","",N1414),O1414),P1414)="F")=TRUE,"F",IF(OR(IF(G1414="",IF(F1414="",IF(E1414="","",E1414),F1414),G1414)="PE",IF(J1414="",IF(I1414="",IF(H1414="","",H1414),I1414),J1414)="PE",IF(M1414="",IF(L1414="",IF(K1414="","",K1414),L1414),M1414)="PE",IF(P1414="",IF(O1414="",IF(N1414="","",N1414),O1414),P1414)="PE")=TRUE,"PE",IF(AND(IF(G1414="",IF(F1414="",IF(E1414="","",E1414),F1414),G1414)="",IF(J1414="",IF(I1414="",IF(H1414="","",H1414),I1414),J1414)="",IF(M1414="",IF(L1414="",IF(K1414="","",K1414),L1414),M1414)="",IF(P1414="",IF(O1414="",IF(N1414="","",N1414),O1414),P1414)="")=TRUE,"","P")))</f>
        <v>P</v>
      </c>
      <c r="R1414" s="67"/>
      <c r="S1414" s="67"/>
      <c r="Z1414" s="35"/>
      <c r="AA1414" s="35"/>
      <c r="AB1414" s="35"/>
      <c r="AC1414" s="35"/>
      <c r="AD1414" s="35"/>
      <c r="AE1414" s="35"/>
      <c r="AF1414" s="35"/>
      <c r="AG1414" s="35"/>
    </row>
    <row r="1415" spans="1:33" ht="15.6" customHeight="1" outlineLevel="1">
      <c r="A1415" s="56" t="str">
        <f>IF(OR(C1415="",D1415=""),"",$D$3&amp;"_"&amp;ROW()-13-COUNTBLANK($D$14:D1415))</f>
        <v/>
      </c>
      <c r="B1415" s="187" t="s">
        <v>456</v>
      </c>
      <c r="C1415" s="187"/>
      <c r="D1415" s="187"/>
      <c r="E1415" s="187"/>
      <c r="F1415" s="187"/>
      <c r="G1415" s="187"/>
      <c r="H1415" s="188"/>
      <c r="I1415" s="188"/>
      <c r="J1415" s="188"/>
      <c r="K1415" s="188"/>
      <c r="L1415" s="188"/>
      <c r="M1415" s="188"/>
      <c r="N1415" s="188"/>
      <c r="O1415" s="188"/>
      <c r="P1415" s="188"/>
      <c r="Q1415" s="187"/>
      <c r="R1415" s="187"/>
      <c r="S1415" s="187"/>
      <c r="T1415" s="45"/>
      <c r="U1415" s="45"/>
      <c r="V1415" s="45"/>
      <c r="W1415" s="45"/>
      <c r="X1415" s="45"/>
      <c r="Y1415" s="45"/>
      <c r="Z1415" s="45"/>
      <c r="AA1415" s="45"/>
      <c r="AB1415" s="45"/>
      <c r="AC1415" s="45"/>
      <c r="AD1415" s="45"/>
      <c r="AE1415" s="45"/>
      <c r="AF1415" s="45"/>
      <c r="AG1415" s="45"/>
    </row>
    <row r="1416" spans="1:33" ht="90" outlineLevel="1">
      <c r="A1416" s="56" t="str">
        <f>IF(OR(C1416="",D1416=""),"",$D$3&amp;"_"&amp;ROW()-13-COUNTBLANK($D$14:D1416))</f>
        <v>TLTS_1192</v>
      </c>
      <c r="B1416" s="57" t="s">
        <v>227</v>
      </c>
      <c r="C1416" s="57" t="s">
        <v>554</v>
      </c>
      <c r="D1416" s="57" t="s">
        <v>454</v>
      </c>
      <c r="E1416" s="18" t="s">
        <v>212</v>
      </c>
      <c r="F1416" s="18"/>
      <c r="G1416" s="18"/>
      <c r="H1416" s="18"/>
      <c r="I1416" s="18"/>
      <c r="J1416" s="18"/>
      <c r="K1416" s="18"/>
      <c r="L1416" s="18"/>
      <c r="M1416" s="18"/>
      <c r="N1416" s="18"/>
      <c r="O1416" s="18"/>
      <c r="P1416" s="18"/>
      <c r="Q1416" s="55" t="str">
        <f t="shared" ref="Q1416:Q1419" si="185">IF(OR(IF(G1416="",IF(F1416="",IF(E1416="","",E1416),F1416),G1416)="F",IF(J1416="",IF(I1416="",IF(H1416="","",H1416),I1416),J1416)="F",IF(M1416="",IF(L1416="",IF(K1416="","",K1416),L1416),M1416)="F",IF(P1416="",IF(O1416="",IF(N1416="","",N1416),O1416),P1416)="F")=TRUE,"F",IF(OR(IF(G1416="",IF(F1416="",IF(E1416="","",E1416),F1416),G1416)="PE",IF(J1416="",IF(I1416="",IF(H1416="","",H1416),I1416),J1416)="PE",IF(M1416="",IF(L1416="",IF(K1416="","",K1416),L1416),M1416)="PE",IF(P1416="",IF(O1416="",IF(N1416="","",N1416),O1416),P1416)="PE")=TRUE,"PE",IF(AND(IF(G1416="",IF(F1416="",IF(E1416="","",E1416),F1416),G1416)="",IF(J1416="",IF(I1416="",IF(H1416="","",H1416),I1416),J1416)="",IF(M1416="",IF(L1416="",IF(K1416="","",K1416),L1416),M1416)="",IF(P1416="",IF(O1416="",IF(N1416="","",N1416),O1416),P1416)="")=TRUE,"","P")))</f>
        <v>P</v>
      </c>
      <c r="R1416" s="67"/>
      <c r="S1416" s="67"/>
      <c r="Z1416" s="35"/>
      <c r="AA1416" s="35"/>
      <c r="AB1416" s="35"/>
      <c r="AC1416" s="35"/>
      <c r="AD1416" s="35"/>
      <c r="AE1416" s="35"/>
      <c r="AF1416" s="35"/>
      <c r="AG1416" s="35"/>
    </row>
    <row r="1417" spans="1:33" ht="75" outlineLevel="1">
      <c r="A1417" s="56" t="str">
        <f>IF(OR(C1417="",D1417=""),"",$D$3&amp;"_"&amp;ROW()-13-COUNTBLANK($D$14:D1417))</f>
        <v>TLTS_1193</v>
      </c>
      <c r="B1417" s="57" t="s">
        <v>228</v>
      </c>
      <c r="C1417" s="57" t="s">
        <v>555</v>
      </c>
      <c r="D1417" s="57" t="s">
        <v>455</v>
      </c>
      <c r="E1417" s="18" t="s">
        <v>212</v>
      </c>
      <c r="F1417" s="18"/>
      <c r="G1417" s="18"/>
      <c r="H1417" s="18"/>
      <c r="I1417" s="18"/>
      <c r="J1417" s="18"/>
      <c r="K1417" s="18"/>
      <c r="L1417" s="18"/>
      <c r="M1417" s="18"/>
      <c r="N1417" s="18"/>
      <c r="O1417" s="18"/>
      <c r="P1417" s="18"/>
      <c r="Q1417" s="55" t="str">
        <f t="shared" si="185"/>
        <v>P</v>
      </c>
      <c r="R1417" s="67"/>
      <c r="S1417" s="67"/>
      <c r="Z1417" s="35"/>
      <c r="AA1417" s="35"/>
      <c r="AB1417" s="35"/>
      <c r="AC1417" s="35"/>
      <c r="AD1417" s="35"/>
      <c r="AE1417" s="35"/>
      <c r="AF1417" s="35"/>
      <c r="AG1417" s="35"/>
    </row>
    <row r="1418" spans="1:33" ht="30" outlineLevel="1">
      <c r="A1418" s="56" t="str">
        <f>IF(OR(C1418="",D1418=""),"",$D$3&amp;"_"&amp;ROW()-13-COUNTBLANK($D$14:D1418))</f>
        <v>TLTS_1194</v>
      </c>
      <c r="B1418" s="57" t="s">
        <v>229</v>
      </c>
      <c r="C1418" s="57" t="s">
        <v>556</v>
      </c>
      <c r="D1418" s="57" t="s">
        <v>230</v>
      </c>
      <c r="E1418" s="18" t="s">
        <v>212</v>
      </c>
      <c r="F1418" s="18"/>
      <c r="G1418" s="18"/>
      <c r="H1418" s="18"/>
      <c r="I1418" s="18"/>
      <c r="J1418" s="18"/>
      <c r="K1418" s="18"/>
      <c r="L1418" s="18"/>
      <c r="M1418" s="18"/>
      <c r="N1418" s="18"/>
      <c r="O1418" s="18"/>
      <c r="P1418" s="18"/>
      <c r="Q1418" s="55" t="str">
        <f t="shared" si="185"/>
        <v>P</v>
      </c>
      <c r="R1418" s="67"/>
      <c r="S1418" s="67"/>
      <c r="Z1418" s="35"/>
      <c r="AA1418" s="35"/>
      <c r="AB1418" s="35"/>
      <c r="AC1418" s="35"/>
      <c r="AD1418" s="35"/>
      <c r="AE1418" s="35"/>
      <c r="AF1418" s="35"/>
      <c r="AG1418" s="35"/>
    </row>
    <row r="1419" spans="1:33" ht="30" outlineLevel="1">
      <c r="A1419" s="56" t="str">
        <f>IF(OR(C1419="",D1419=""),"",$D$3&amp;"_"&amp;ROW()-13-COUNTBLANK($D$14:D1419))</f>
        <v>TLTS_1195</v>
      </c>
      <c r="B1419" s="57" t="s">
        <v>231</v>
      </c>
      <c r="C1419" s="57" t="s">
        <v>557</v>
      </c>
      <c r="D1419" s="57" t="s">
        <v>232</v>
      </c>
      <c r="E1419" s="18" t="s">
        <v>212</v>
      </c>
      <c r="F1419" s="18"/>
      <c r="G1419" s="18"/>
      <c r="H1419" s="18"/>
      <c r="I1419" s="18"/>
      <c r="J1419" s="18"/>
      <c r="K1419" s="18"/>
      <c r="L1419" s="18"/>
      <c r="M1419" s="18"/>
      <c r="N1419" s="18"/>
      <c r="O1419" s="18"/>
      <c r="P1419" s="18"/>
      <c r="Q1419" s="55" t="str">
        <f t="shared" si="185"/>
        <v>P</v>
      </c>
      <c r="R1419" s="67"/>
      <c r="S1419" s="67"/>
      <c r="Z1419" s="35"/>
      <c r="AA1419" s="35"/>
      <c r="AB1419" s="35"/>
      <c r="AC1419" s="35"/>
      <c r="AD1419" s="35"/>
      <c r="AE1419" s="35"/>
      <c r="AF1419" s="35"/>
      <c r="AG1419" s="35"/>
    </row>
    <row r="1420" spans="1:33" ht="15.6" customHeight="1" outlineLevel="1">
      <c r="A1420" s="56" t="str">
        <f>IF(OR(C1420="",D1420=""),"",$D$3&amp;"_"&amp;ROW()-13-COUNTBLANK($D$14:D1420))</f>
        <v/>
      </c>
      <c r="B1420" s="187" t="s">
        <v>616</v>
      </c>
      <c r="C1420" s="187"/>
      <c r="D1420" s="187"/>
      <c r="E1420" s="187"/>
      <c r="F1420" s="187"/>
      <c r="G1420" s="187"/>
      <c r="H1420" s="188"/>
      <c r="I1420" s="188"/>
      <c r="J1420" s="188"/>
      <c r="K1420" s="188"/>
      <c r="L1420" s="188"/>
      <c r="M1420" s="188"/>
      <c r="N1420" s="188"/>
      <c r="O1420" s="188"/>
      <c r="P1420" s="188"/>
      <c r="Q1420" s="187"/>
      <c r="R1420" s="187"/>
      <c r="S1420" s="187"/>
      <c r="T1420" s="45"/>
      <c r="U1420" s="45"/>
      <c r="V1420" s="45"/>
      <c r="W1420" s="45"/>
      <c r="X1420" s="45"/>
      <c r="Y1420" s="45"/>
      <c r="Z1420" s="45"/>
      <c r="AA1420" s="45"/>
      <c r="AB1420" s="45"/>
      <c r="AC1420" s="45"/>
      <c r="AD1420" s="45"/>
      <c r="AE1420" s="45"/>
      <c r="AF1420" s="45"/>
      <c r="AG1420" s="45"/>
    </row>
    <row r="1421" spans="1:33" s="48" customFormat="1" ht="30" outlineLevel="1">
      <c r="A1421" s="56" t="str">
        <f>IF(OR(C1421="",D1421=""),"",$D$3&amp;"_"&amp;ROW()-13-COUNTBLANK($D$14:D1421))</f>
        <v>TLTS_1196</v>
      </c>
      <c r="B1421" s="57" t="s">
        <v>184</v>
      </c>
      <c r="C1421" s="57" t="s">
        <v>558</v>
      </c>
      <c r="D1421" s="16" t="s">
        <v>468</v>
      </c>
      <c r="E1421" s="18" t="s">
        <v>212</v>
      </c>
      <c r="F1421" s="60"/>
      <c r="G1421" s="60"/>
      <c r="H1421" s="60"/>
      <c r="I1421" s="60"/>
      <c r="J1421" s="60"/>
      <c r="K1421" s="60"/>
      <c r="L1421" s="60"/>
      <c r="M1421" s="60"/>
      <c r="N1421" s="60"/>
      <c r="O1421" s="60"/>
      <c r="P1421" s="60"/>
      <c r="Q1421" s="73" t="str">
        <f t="shared" ref="Q1421:Q1430" si="186">IF(OR(IF(G1421="",IF(F1421="",IF(E1421="","",E1421),F1421),G1421)="F",IF(J1421="",IF(I1421="",IF(H1421="","",H1421),I1421),J1421)="F",IF(M1421="",IF(L1421="",IF(K1421="","",K1421),L1421),M1421)="F",IF(P1421="",IF(O1421="",IF(N1421="","",N1421),O1421),P1421)="F")=TRUE,"F",IF(OR(IF(G1421="",IF(F1421="",IF(E1421="","",E1421),F1421),G1421)="PE",IF(J1421="",IF(I1421="",IF(H1421="","",H1421),I1421),J1421)="PE",IF(M1421="",IF(L1421="",IF(K1421="","",K1421),L1421),M1421)="PE",IF(P1421="",IF(O1421="",IF(N1421="","",N1421),O1421),P1421)="PE")=TRUE,"PE",IF(AND(IF(G1421="",IF(F1421="",IF(E1421="","",E1421),F1421),G1421)="",IF(J1421="",IF(I1421="",IF(H1421="","",H1421),I1421),J1421)="",IF(M1421="",IF(L1421="",IF(K1421="","",K1421),L1421),M1421)="",IF(P1421="",IF(O1421="",IF(N1421="","",N1421),O1421),P1421)="")=TRUE,"","P")))</f>
        <v>P</v>
      </c>
      <c r="R1421" s="74"/>
      <c r="S1421" s="74"/>
    </row>
    <row r="1422" spans="1:33" s="48" customFormat="1" ht="60" outlineLevel="1">
      <c r="A1422" s="56" t="str">
        <f>IF(OR(C1422="",D1422=""),"",$D$3&amp;"_"&amp;ROW()-13-COUNTBLANK($D$14:D1422))</f>
        <v>TLTS_1197</v>
      </c>
      <c r="B1422" s="57" t="s">
        <v>185</v>
      </c>
      <c r="C1422" s="57" t="s">
        <v>559</v>
      </c>
      <c r="D1422" s="57" t="s">
        <v>617</v>
      </c>
      <c r="E1422" s="18" t="s">
        <v>212</v>
      </c>
      <c r="F1422" s="60"/>
      <c r="G1422" s="60"/>
      <c r="H1422" s="60"/>
      <c r="I1422" s="60"/>
      <c r="J1422" s="60"/>
      <c r="K1422" s="60"/>
      <c r="L1422" s="60"/>
      <c r="M1422" s="60"/>
      <c r="N1422" s="60"/>
      <c r="O1422" s="60"/>
      <c r="P1422" s="60"/>
      <c r="Q1422" s="73" t="str">
        <f t="shared" si="186"/>
        <v>P</v>
      </c>
      <c r="R1422" s="74"/>
      <c r="S1422" s="74"/>
    </row>
    <row r="1423" spans="1:33" s="48" customFormat="1" ht="60" outlineLevel="1">
      <c r="A1423" s="56" t="str">
        <f>IF(OR(C1423="",D1423=""),"",$D$3&amp;"_"&amp;ROW()-13-COUNTBLANK($D$14:D1423))</f>
        <v>TLTS_1198</v>
      </c>
      <c r="B1423" s="57" t="s">
        <v>186</v>
      </c>
      <c r="C1423" s="57" t="s">
        <v>560</v>
      </c>
      <c r="D1423" s="57" t="s">
        <v>470</v>
      </c>
      <c r="E1423" s="18" t="s">
        <v>212</v>
      </c>
      <c r="F1423" s="60"/>
      <c r="G1423" s="60"/>
      <c r="H1423" s="60"/>
      <c r="I1423" s="60"/>
      <c r="J1423" s="60"/>
      <c r="K1423" s="60"/>
      <c r="L1423" s="60"/>
      <c r="M1423" s="60"/>
      <c r="N1423" s="60"/>
      <c r="O1423" s="60"/>
      <c r="P1423" s="60"/>
      <c r="Q1423" s="73" t="str">
        <f t="shared" si="186"/>
        <v>P</v>
      </c>
      <c r="R1423" s="74"/>
      <c r="S1423" s="74"/>
    </row>
    <row r="1424" spans="1:33" s="48" customFormat="1" ht="45" outlineLevel="1">
      <c r="A1424" s="56" t="str">
        <f>IF(OR(C1424="",D1424=""),"",$D$3&amp;"_"&amp;ROW()-13-COUNTBLANK($D$14:D1424))</f>
        <v>TLTS_1199</v>
      </c>
      <c r="B1424" s="57" t="s">
        <v>187</v>
      </c>
      <c r="C1424" s="57" t="s">
        <v>561</v>
      </c>
      <c r="D1424" s="57" t="s">
        <v>562</v>
      </c>
      <c r="E1424" s="18" t="s">
        <v>212</v>
      </c>
      <c r="F1424" s="60"/>
      <c r="G1424" s="60"/>
      <c r="H1424" s="60"/>
      <c r="I1424" s="60"/>
      <c r="J1424" s="60"/>
      <c r="K1424" s="60"/>
      <c r="L1424" s="60"/>
      <c r="M1424" s="60"/>
      <c r="N1424" s="60"/>
      <c r="O1424" s="60"/>
      <c r="P1424" s="60"/>
      <c r="Q1424" s="73" t="str">
        <f t="shared" si="186"/>
        <v>P</v>
      </c>
      <c r="R1424" s="74"/>
      <c r="S1424" s="74"/>
    </row>
    <row r="1425" spans="1:21" s="48" customFormat="1" ht="75" outlineLevel="1">
      <c r="A1425" s="56" t="str">
        <f>IF(OR(C1425="",D1425=""),"",$D$3&amp;"_"&amp;ROW()-13-COUNTBLANK($D$14:D1425))</f>
        <v>TLTS_1200</v>
      </c>
      <c r="B1425" s="75" t="s">
        <v>71</v>
      </c>
      <c r="C1425" s="76" t="s">
        <v>563</v>
      </c>
      <c r="D1425" s="57" t="s">
        <v>476</v>
      </c>
      <c r="E1425" s="18"/>
      <c r="F1425" s="60"/>
      <c r="G1425" s="60"/>
      <c r="H1425" s="60"/>
      <c r="I1425" s="60"/>
      <c r="J1425" s="60"/>
      <c r="K1425" s="60"/>
      <c r="L1425" s="60"/>
      <c r="M1425" s="60"/>
      <c r="N1425" s="60"/>
      <c r="O1425" s="60"/>
      <c r="P1425" s="60"/>
      <c r="Q1425" s="73" t="str">
        <f t="shared" si="186"/>
        <v/>
      </c>
      <c r="R1425" s="77"/>
      <c r="S1425" s="65"/>
    </row>
    <row r="1426" spans="1:21" s="48" customFormat="1" ht="75" outlineLevel="1">
      <c r="A1426" s="56" t="str">
        <f>IF(OR(C1426="",D1426=""),"",$D$3&amp;"_"&amp;ROW()-13-COUNTBLANK($D$14:D1426))</f>
        <v>TLTS_1201</v>
      </c>
      <c r="B1426" s="75" t="s">
        <v>60</v>
      </c>
      <c r="C1426" s="76" t="s">
        <v>564</v>
      </c>
      <c r="D1426" s="57" t="s">
        <v>476</v>
      </c>
      <c r="E1426" s="18"/>
      <c r="F1426" s="60"/>
      <c r="G1426" s="60"/>
      <c r="H1426" s="60"/>
      <c r="I1426" s="60"/>
      <c r="J1426" s="60"/>
      <c r="K1426" s="60"/>
      <c r="L1426" s="60"/>
      <c r="M1426" s="60"/>
      <c r="N1426" s="60"/>
      <c r="O1426" s="60"/>
      <c r="P1426" s="60"/>
      <c r="Q1426" s="73" t="str">
        <f t="shared" si="186"/>
        <v/>
      </c>
      <c r="R1426" s="77"/>
      <c r="S1426" s="65"/>
    </row>
    <row r="1427" spans="1:21" s="48" customFormat="1" ht="60" outlineLevel="1">
      <c r="A1427" s="56" t="str">
        <f>IF(OR(C1427="",D1427=""),"",$D$3&amp;"_"&amp;ROW()-13-COUNTBLANK($D$14:D1427))</f>
        <v>TLTS_1202</v>
      </c>
      <c r="B1427" s="75" t="s">
        <v>61</v>
      </c>
      <c r="C1427" s="76" t="s">
        <v>565</v>
      </c>
      <c r="D1427" s="57" t="s">
        <v>566</v>
      </c>
      <c r="E1427" s="18"/>
      <c r="F1427" s="60"/>
      <c r="G1427" s="60"/>
      <c r="H1427" s="60"/>
      <c r="I1427" s="60"/>
      <c r="J1427" s="60"/>
      <c r="K1427" s="60"/>
      <c r="L1427" s="60"/>
      <c r="M1427" s="60"/>
      <c r="N1427" s="60"/>
      <c r="O1427" s="60"/>
      <c r="P1427" s="60"/>
      <c r="Q1427" s="73" t="str">
        <f t="shared" si="186"/>
        <v/>
      </c>
      <c r="R1427" s="65"/>
      <c r="S1427" s="65"/>
    </row>
    <row r="1428" spans="1:21" s="48" customFormat="1" ht="30" outlineLevel="1">
      <c r="A1428" s="56" t="str">
        <f>IF(OR(C1428="",D1428=""),"",$D$3&amp;"_"&amp;ROW()-13-COUNTBLANK($D$14:D1428))</f>
        <v>TLTS_1203</v>
      </c>
      <c r="B1428" s="174" t="s">
        <v>70</v>
      </c>
      <c r="C1428" s="78" t="s">
        <v>567</v>
      </c>
      <c r="D1428" s="79" t="s">
        <v>188</v>
      </c>
      <c r="E1428" s="18"/>
      <c r="F1428" s="60"/>
      <c r="G1428" s="60"/>
      <c r="H1428" s="60"/>
      <c r="I1428" s="60"/>
      <c r="J1428" s="60"/>
      <c r="K1428" s="60"/>
      <c r="L1428" s="60"/>
      <c r="M1428" s="60"/>
      <c r="N1428" s="60"/>
      <c r="O1428" s="60"/>
      <c r="P1428" s="60"/>
      <c r="Q1428" s="73" t="str">
        <f t="shared" si="186"/>
        <v/>
      </c>
      <c r="R1428" s="77"/>
      <c r="S1428" s="65"/>
    </row>
    <row r="1429" spans="1:21" s="48" customFormat="1" ht="60" outlineLevel="1">
      <c r="A1429" s="56" t="str">
        <f>IF(OR(C1429="",D1429=""),"",$D$3&amp;"_"&amp;ROW()-13-COUNTBLANK($D$14:D1429))</f>
        <v>TLTS_1204</v>
      </c>
      <c r="B1429" s="175"/>
      <c r="C1429" s="76" t="s">
        <v>568</v>
      </c>
      <c r="D1429" s="57" t="s">
        <v>566</v>
      </c>
      <c r="E1429" s="18"/>
      <c r="F1429" s="60"/>
      <c r="G1429" s="60"/>
      <c r="H1429" s="60"/>
      <c r="I1429" s="60"/>
      <c r="J1429" s="60"/>
      <c r="K1429" s="60"/>
      <c r="L1429" s="60"/>
      <c r="M1429" s="60"/>
      <c r="N1429" s="60"/>
      <c r="O1429" s="60"/>
      <c r="P1429" s="60"/>
      <c r="Q1429" s="73" t="str">
        <f t="shared" si="186"/>
        <v/>
      </c>
      <c r="R1429" s="74"/>
      <c r="S1429" s="74"/>
    </row>
    <row r="1430" spans="1:21" s="48" customFormat="1" ht="75" outlineLevel="1">
      <c r="A1430" s="56" t="str">
        <f>IF(OR(C1430="",D1430=""),"",$D$3&amp;"_"&amp;ROW()-13-COUNTBLANK($D$14:D1430))</f>
        <v>TLTS_1205</v>
      </c>
      <c r="B1430" s="75" t="s">
        <v>355</v>
      </c>
      <c r="C1430" s="76" t="s">
        <v>569</v>
      </c>
      <c r="D1430" s="57" t="s">
        <v>566</v>
      </c>
      <c r="E1430" s="18" t="s">
        <v>212</v>
      </c>
      <c r="F1430" s="60"/>
      <c r="G1430" s="60"/>
      <c r="H1430" s="60"/>
      <c r="I1430" s="60"/>
      <c r="J1430" s="60"/>
      <c r="K1430" s="60"/>
      <c r="L1430" s="60"/>
      <c r="M1430" s="60"/>
      <c r="N1430" s="60"/>
      <c r="O1430" s="60"/>
      <c r="P1430" s="60"/>
      <c r="Q1430" s="73" t="str">
        <f t="shared" si="186"/>
        <v>P</v>
      </c>
      <c r="R1430" s="74"/>
      <c r="S1430" s="74"/>
    </row>
    <row r="1431" spans="1:21" s="92" customFormat="1" ht="15.75" outlineLevel="1">
      <c r="A1431" s="56" t="str">
        <f>IF(OR(C1431="",D1431=""),"",$D$3&amp;"_"&amp;ROW()-13-COUNTBLANK($D$14:D1431))</f>
        <v/>
      </c>
      <c r="B1431" s="183" t="s">
        <v>631</v>
      </c>
      <c r="C1431" s="184"/>
      <c r="D1431" s="184"/>
      <c r="E1431" s="184"/>
      <c r="F1431" s="184"/>
      <c r="G1431" s="184"/>
      <c r="H1431" s="185"/>
      <c r="I1431" s="185"/>
      <c r="J1431" s="185"/>
      <c r="K1431" s="185"/>
      <c r="L1431" s="185"/>
      <c r="M1431" s="185"/>
      <c r="N1431" s="185"/>
      <c r="O1431" s="185"/>
      <c r="P1431" s="185"/>
      <c r="Q1431" s="184"/>
      <c r="R1431" s="184"/>
      <c r="S1431" s="186"/>
    </row>
    <row r="1432" spans="1:21" s="92" customFormat="1" ht="30" outlineLevel="1">
      <c r="A1432" s="56" t="str">
        <f>IF(OR(C1432="",D1432=""),"",$D$3&amp;"_"&amp;ROW()-13-COUNTBLANK($D$14:D1432))</f>
        <v>TLTS_1206</v>
      </c>
      <c r="B1432" s="97" t="s">
        <v>64</v>
      </c>
      <c r="C1432" s="158" t="s">
        <v>632</v>
      </c>
      <c r="D1432" s="91" t="s">
        <v>642</v>
      </c>
      <c r="E1432" s="81" t="s">
        <v>212</v>
      </c>
      <c r="F1432" s="88"/>
      <c r="G1432" s="88"/>
      <c r="H1432" s="88"/>
      <c r="I1432" s="88"/>
      <c r="J1432" s="88"/>
      <c r="K1432" s="88"/>
      <c r="L1432" s="88"/>
      <c r="M1432" s="88"/>
      <c r="N1432" s="88"/>
      <c r="O1432" s="88"/>
      <c r="P1432" s="88"/>
      <c r="Q1432" s="89" t="str">
        <f t="shared" ref="Q1432:Q1442" si="187">IF(OR(IF(G1432="",IF(F1432="",IF(E1432="","",E1432),F1432),G1432)="F",IF(J1432="",IF(I1432="",IF(H1432="","",H1432),I1432),J1432)="F",IF(M1432="",IF(L1432="",IF(K1432="","",K1432),L1432),M1432)="F",IF(P1432="",IF(O1432="",IF(N1432="","",N1432),O1432),P1432)="F")=TRUE,"F",IF(OR(IF(G1432="",IF(F1432="",IF(E1432="","",E1432),F1432),G1432)="PE",IF(J1432="",IF(I1432="",IF(H1432="","",H1432),I1432),J1432)="PE",IF(M1432="",IF(L1432="",IF(K1432="","",K1432),L1432),M1432)="PE",IF(P1432="",IF(O1432="",IF(N1432="","",N1432),O1432),P1432)="PE")=TRUE,"PE",IF(AND(IF(G1432="",IF(F1432="",IF(E1432="","",E1432),F1432),G1432)="",IF(J1432="",IF(I1432="",IF(H1432="","",H1432),I1432),J1432)="",IF(M1432="",IF(L1432="",IF(K1432="","",K1432),L1432),M1432)="",IF(P1432="",IF(O1432="",IF(N1432="","",N1432),O1432),P1432)="")=TRUE,"","P")))</f>
        <v>P</v>
      </c>
      <c r="R1432" s="90"/>
      <c r="S1432" s="90"/>
    </row>
    <row r="1433" spans="1:21" s="92" customFormat="1" ht="30" outlineLevel="1">
      <c r="A1433" s="56" t="str">
        <f>IF(OR(C1433="",D1433=""),"",$D$3&amp;"_"&amp;ROW()-13-COUNTBLANK($D$14:D1433))</f>
        <v>TLTS_1207</v>
      </c>
      <c r="B1433" s="149" t="s">
        <v>618</v>
      </c>
      <c r="C1433" s="150" t="s">
        <v>643</v>
      </c>
      <c r="D1433" s="142" t="s">
        <v>644</v>
      </c>
      <c r="E1433" s="81" t="s">
        <v>212</v>
      </c>
      <c r="F1433" s="88"/>
      <c r="G1433" s="88"/>
      <c r="H1433" s="88"/>
      <c r="I1433" s="88"/>
      <c r="J1433" s="88"/>
      <c r="K1433" s="88"/>
      <c r="L1433" s="88"/>
      <c r="M1433" s="88"/>
      <c r="N1433" s="88"/>
      <c r="O1433" s="88"/>
      <c r="P1433" s="88"/>
      <c r="Q1433" s="89" t="str">
        <f t="shared" si="187"/>
        <v>P</v>
      </c>
      <c r="R1433" s="90"/>
      <c r="S1433" s="90"/>
    </row>
    <row r="1434" spans="1:21" s="85" customFormat="1" ht="45" outlineLevel="1">
      <c r="A1434" s="56" t="str">
        <f>IF(OR(C1434="",D1434=""),"",$D$3&amp;"_"&amp;ROW()-13-COUNTBLANK($D$14:D1434))</f>
        <v>TLTS_1208</v>
      </c>
      <c r="B1434" s="87" t="s">
        <v>619</v>
      </c>
      <c r="C1434" s="93" t="s">
        <v>633</v>
      </c>
      <c r="D1434" s="87" t="s">
        <v>620</v>
      </c>
      <c r="E1434" s="81" t="s">
        <v>212</v>
      </c>
      <c r="F1434" s="81"/>
      <c r="G1434" s="81"/>
      <c r="H1434" s="82"/>
      <c r="I1434" s="82"/>
      <c r="J1434" s="82"/>
      <c r="K1434" s="82"/>
      <c r="L1434" s="82"/>
      <c r="M1434" s="82"/>
      <c r="N1434" s="82"/>
      <c r="O1434" s="82"/>
      <c r="P1434" s="82"/>
      <c r="Q1434" s="83" t="str">
        <f t="shared" si="187"/>
        <v>P</v>
      </c>
      <c r="R1434" s="100"/>
      <c r="S1434" s="151"/>
      <c r="T1434" s="108"/>
      <c r="U1434" s="108"/>
    </row>
    <row r="1435" spans="1:21" s="85" customFormat="1" ht="45" outlineLevel="1">
      <c r="A1435" s="56" t="str">
        <f>IF(OR(C1435="",D1435=""),"",$D$3&amp;"_"&amp;ROW()-13-COUNTBLANK($D$14:D1435))</f>
        <v>TLTS_1209</v>
      </c>
      <c r="B1435" s="87" t="s">
        <v>621</v>
      </c>
      <c r="C1435" s="93" t="s">
        <v>634</v>
      </c>
      <c r="D1435" s="87" t="s">
        <v>622</v>
      </c>
      <c r="E1435" s="81" t="s">
        <v>212</v>
      </c>
      <c r="F1435" s="81"/>
      <c r="G1435" s="81"/>
      <c r="H1435" s="82"/>
      <c r="I1435" s="82"/>
      <c r="J1435" s="82"/>
      <c r="K1435" s="82"/>
      <c r="L1435" s="82"/>
      <c r="M1435" s="82"/>
      <c r="N1435" s="82"/>
      <c r="O1435" s="82"/>
      <c r="P1435" s="82"/>
      <c r="Q1435" s="83" t="str">
        <f t="shared" si="187"/>
        <v>P</v>
      </c>
      <c r="R1435" s="100"/>
      <c r="S1435" s="151"/>
      <c r="T1435" s="108"/>
      <c r="U1435" s="108"/>
    </row>
    <row r="1436" spans="1:21" s="85" customFormat="1" ht="75" outlineLevel="1">
      <c r="A1436" s="56" t="str">
        <f>IF(OR(C1436="",D1436=""),"",$D$3&amp;"_"&amp;ROW()-13-COUNTBLANK($D$14:D1436))</f>
        <v>TLTS_1210</v>
      </c>
      <c r="B1436" s="147" t="s">
        <v>623</v>
      </c>
      <c r="C1436" s="94" t="s">
        <v>635</v>
      </c>
      <c r="D1436" s="87" t="s">
        <v>622</v>
      </c>
      <c r="E1436" s="81" t="s">
        <v>212</v>
      </c>
      <c r="F1436" s="81"/>
      <c r="G1436" s="81"/>
      <c r="H1436" s="82"/>
      <c r="I1436" s="82"/>
      <c r="J1436" s="82"/>
      <c r="K1436" s="82"/>
      <c r="L1436" s="82"/>
      <c r="M1436" s="82"/>
      <c r="N1436" s="82"/>
      <c r="O1436" s="82"/>
      <c r="P1436" s="82"/>
      <c r="Q1436" s="83" t="str">
        <f t="shared" si="187"/>
        <v>P</v>
      </c>
      <c r="R1436" s="152"/>
      <c r="S1436" s="152"/>
    </row>
    <row r="1437" spans="1:21" s="92" customFormat="1" ht="30" outlineLevel="1">
      <c r="A1437" s="56" t="str">
        <f>IF(OR(C1437="",D1437=""),"",$D$3&amp;"_"&amp;ROW()-13-COUNTBLANK($D$14:D1437))</f>
        <v>TLTS_1211</v>
      </c>
      <c r="B1437" s="142" t="s">
        <v>624</v>
      </c>
      <c r="C1437" s="98" t="s">
        <v>636</v>
      </c>
      <c r="D1437" s="96" t="s">
        <v>622</v>
      </c>
      <c r="E1437" s="81" t="s">
        <v>212</v>
      </c>
      <c r="F1437" s="81"/>
      <c r="G1437" s="81"/>
      <c r="H1437" s="88"/>
      <c r="I1437" s="88"/>
      <c r="J1437" s="88"/>
      <c r="K1437" s="88"/>
      <c r="L1437" s="88"/>
      <c r="M1437" s="88"/>
      <c r="N1437" s="88"/>
      <c r="O1437" s="88"/>
      <c r="P1437" s="88"/>
      <c r="Q1437" s="89" t="str">
        <f t="shared" si="187"/>
        <v>P</v>
      </c>
      <c r="R1437" s="153"/>
      <c r="S1437" s="154"/>
    </row>
    <row r="1438" spans="1:21" s="85" customFormat="1" ht="30" outlineLevel="1">
      <c r="A1438" s="56" t="str">
        <f>IF(OR(C1438="",D1438=""),"",$D$3&amp;"_"&amp;ROW()-13-COUNTBLANK($D$14:D1438))</f>
        <v>TLTS_1212</v>
      </c>
      <c r="B1438" s="147" t="s">
        <v>625</v>
      </c>
      <c r="C1438" s="93" t="s">
        <v>637</v>
      </c>
      <c r="D1438" s="147" t="s">
        <v>147</v>
      </c>
      <c r="E1438" s="81" t="s">
        <v>212</v>
      </c>
      <c r="F1438" s="81"/>
      <c r="G1438" s="81"/>
      <c r="H1438" s="82"/>
      <c r="I1438" s="82"/>
      <c r="J1438" s="82"/>
      <c r="K1438" s="82"/>
      <c r="L1438" s="82"/>
      <c r="M1438" s="82"/>
      <c r="N1438" s="82"/>
      <c r="O1438" s="82"/>
      <c r="P1438" s="82"/>
      <c r="Q1438" s="83" t="str">
        <f t="shared" si="187"/>
        <v>P</v>
      </c>
      <c r="R1438" s="155"/>
      <c r="S1438" s="156"/>
      <c r="T1438" s="108"/>
      <c r="U1438" s="108"/>
    </row>
    <row r="1439" spans="1:21" s="85" customFormat="1" ht="45" outlineLevel="1">
      <c r="A1439" s="56" t="str">
        <f>IF(OR(C1439="",D1439=""),"",$D$3&amp;"_"&amp;ROW()-13-COUNTBLANK($D$14:D1439))</f>
        <v>TLTS_1213</v>
      </c>
      <c r="B1439" s="87" t="s">
        <v>626</v>
      </c>
      <c r="C1439" s="93" t="s">
        <v>638</v>
      </c>
      <c r="D1439" s="80" t="s">
        <v>627</v>
      </c>
      <c r="E1439" s="81" t="s">
        <v>212</v>
      </c>
      <c r="F1439" s="81"/>
      <c r="G1439" s="81"/>
      <c r="H1439" s="82"/>
      <c r="I1439" s="82"/>
      <c r="J1439" s="82"/>
      <c r="K1439" s="82"/>
      <c r="L1439" s="82"/>
      <c r="M1439" s="82"/>
      <c r="N1439" s="82"/>
      <c r="O1439" s="82"/>
      <c r="P1439" s="82"/>
      <c r="Q1439" s="83" t="str">
        <f t="shared" si="187"/>
        <v>P</v>
      </c>
      <c r="R1439" s="100"/>
      <c r="S1439" s="151"/>
      <c r="T1439" s="108"/>
      <c r="U1439" s="108"/>
    </row>
    <row r="1440" spans="1:21" s="92" customFormat="1" ht="45" outlineLevel="1">
      <c r="A1440" s="56" t="str">
        <f>IF(OR(C1440="",D1440=""),"",$D$3&amp;"_"&amp;ROW()-13-COUNTBLANK($D$14:D1440))</f>
        <v>TLTS_1214</v>
      </c>
      <c r="B1440" s="149" t="s">
        <v>185</v>
      </c>
      <c r="C1440" s="158" t="s">
        <v>639</v>
      </c>
      <c r="D1440" s="91" t="s">
        <v>645</v>
      </c>
      <c r="E1440" s="81" t="s">
        <v>212</v>
      </c>
      <c r="F1440" s="88"/>
      <c r="G1440" s="88"/>
      <c r="H1440" s="88"/>
      <c r="I1440" s="88"/>
      <c r="J1440" s="88"/>
      <c r="K1440" s="88"/>
      <c r="L1440" s="88"/>
      <c r="M1440" s="88"/>
      <c r="N1440" s="88"/>
      <c r="O1440" s="88"/>
      <c r="P1440" s="88"/>
      <c r="Q1440" s="89" t="str">
        <f t="shared" si="187"/>
        <v>P</v>
      </c>
      <c r="R1440" s="90"/>
      <c r="S1440" s="90"/>
    </row>
    <row r="1441" spans="1:33" s="92" customFormat="1" ht="60" outlineLevel="1">
      <c r="A1441" s="56" t="str">
        <f>IF(OR(C1441="",D1441=""),"",$D$3&amp;"_"&amp;ROW()-13-COUNTBLANK($D$14:D1441))</f>
        <v>TLTS_1215</v>
      </c>
      <c r="B1441" s="142" t="s">
        <v>628</v>
      </c>
      <c r="C1441" s="98" t="s">
        <v>640</v>
      </c>
      <c r="D1441" s="97" t="s">
        <v>646</v>
      </c>
      <c r="E1441" s="81" t="s">
        <v>212</v>
      </c>
      <c r="F1441" s="88"/>
      <c r="G1441" s="88"/>
      <c r="H1441" s="88"/>
      <c r="I1441" s="88"/>
      <c r="J1441" s="88"/>
      <c r="K1441" s="88"/>
      <c r="L1441" s="88"/>
      <c r="M1441" s="88"/>
      <c r="N1441" s="88"/>
      <c r="O1441" s="88"/>
      <c r="P1441" s="88"/>
      <c r="Q1441" s="89" t="str">
        <f t="shared" si="187"/>
        <v>P</v>
      </c>
      <c r="R1441" s="157"/>
      <c r="S1441" s="90"/>
    </row>
    <row r="1442" spans="1:33" s="92" customFormat="1" ht="30" outlineLevel="1">
      <c r="A1442" s="56" t="str">
        <f>IF(OR(C1442="",D1442=""),"",$D$3&amp;"_"&amp;ROW()-13-COUNTBLANK($D$14:D1442))</f>
        <v>TLTS_1216</v>
      </c>
      <c r="B1442" s="142" t="s">
        <v>629</v>
      </c>
      <c r="C1442" s="98" t="s">
        <v>641</v>
      </c>
      <c r="D1442" s="97" t="s">
        <v>630</v>
      </c>
      <c r="E1442" s="81" t="s">
        <v>212</v>
      </c>
      <c r="F1442" s="88"/>
      <c r="G1442" s="88"/>
      <c r="H1442" s="88"/>
      <c r="I1442" s="88"/>
      <c r="J1442" s="88"/>
      <c r="K1442" s="88"/>
      <c r="L1442" s="88"/>
      <c r="M1442" s="88"/>
      <c r="N1442" s="88"/>
      <c r="O1442" s="88"/>
      <c r="P1442" s="88"/>
      <c r="Q1442" s="89" t="str">
        <f t="shared" si="187"/>
        <v>P</v>
      </c>
      <c r="R1442" s="90"/>
      <c r="S1442" s="90"/>
    </row>
    <row r="1443" spans="1:33" ht="15.6" customHeight="1" outlineLevel="1">
      <c r="A1443" s="56" t="str">
        <f>IF(OR(C1443="",D1443=""),"",$D$3&amp;"_"&amp;ROW()-13-COUNTBLANK($D$14:D1443))</f>
        <v/>
      </c>
      <c r="B1443" s="187" t="s">
        <v>647</v>
      </c>
      <c r="C1443" s="187"/>
      <c r="D1443" s="187"/>
      <c r="E1443" s="187"/>
      <c r="F1443" s="187"/>
      <c r="G1443" s="187"/>
      <c r="H1443" s="188"/>
      <c r="I1443" s="188"/>
      <c r="J1443" s="188"/>
      <c r="K1443" s="188"/>
      <c r="L1443" s="188"/>
      <c r="M1443" s="188"/>
      <c r="N1443" s="188"/>
      <c r="O1443" s="188"/>
      <c r="P1443" s="188"/>
      <c r="Q1443" s="187"/>
      <c r="R1443" s="187"/>
      <c r="S1443" s="187"/>
      <c r="T1443" s="45"/>
      <c r="U1443" s="45"/>
      <c r="V1443" s="45"/>
      <c r="W1443" s="45"/>
      <c r="X1443" s="45"/>
      <c r="Y1443" s="45"/>
      <c r="Z1443" s="45"/>
      <c r="AA1443" s="45"/>
      <c r="AB1443" s="45"/>
      <c r="AC1443" s="45"/>
      <c r="AD1443" s="45"/>
      <c r="AE1443" s="45"/>
      <c r="AF1443" s="45"/>
      <c r="AG1443" s="45"/>
    </row>
    <row r="1444" spans="1:33" s="92" customFormat="1" ht="30" outlineLevel="1">
      <c r="A1444" s="56" t="str">
        <f>IF(OR(C1444="",D1444=""),"",$D$3&amp;"_"&amp;ROW()-13-COUNTBLANK($D$14:D1444))</f>
        <v>TLTS_1217</v>
      </c>
      <c r="B1444" s="97" t="s">
        <v>64</v>
      </c>
      <c r="C1444" s="158" t="s">
        <v>632</v>
      </c>
      <c r="D1444" s="91" t="s">
        <v>648</v>
      </c>
      <c r="E1444" s="81" t="s">
        <v>212</v>
      </c>
      <c r="F1444" s="88"/>
      <c r="G1444" s="88"/>
      <c r="H1444" s="88"/>
      <c r="I1444" s="88"/>
      <c r="J1444" s="88"/>
      <c r="K1444" s="88"/>
      <c r="L1444" s="88"/>
      <c r="M1444" s="88"/>
      <c r="N1444" s="88"/>
      <c r="O1444" s="88"/>
      <c r="P1444" s="88"/>
      <c r="Q1444" s="89" t="str">
        <f t="shared" ref="Q1444:Q1454" si="188">IF(OR(IF(G1444="",IF(F1444="",IF(E1444="","",E1444),F1444),G1444)="F",IF(J1444="",IF(I1444="",IF(H1444="","",H1444),I1444),J1444)="F",IF(M1444="",IF(L1444="",IF(K1444="","",K1444),L1444),M1444)="F",IF(P1444="",IF(O1444="",IF(N1444="","",N1444),O1444),P1444)="F")=TRUE,"F",IF(OR(IF(G1444="",IF(F1444="",IF(E1444="","",E1444),F1444),G1444)="PE",IF(J1444="",IF(I1444="",IF(H1444="","",H1444),I1444),J1444)="PE",IF(M1444="",IF(L1444="",IF(K1444="","",K1444),L1444),M1444)="PE",IF(P1444="",IF(O1444="",IF(N1444="","",N1444),O1444),P1444)="PE")=TRUE,"PE",IF(AND(IF(G1444="",IF(F1444="",IF(E1444="","",E1444),F1444),G1444)="",IF(J1444="",IF(I1444="",IF(H1444="","",H1444),I1444),J1444)="",IF(M1444="",IF(L1444="",IF(K1444="","",K1444),L1444),M1444)="",IF(P1444="",IF(O1444="",IF(N1444="","",N1444),O1444),P1444)="")=TRUE,"","P")))</f>
        <v>P</v>
      </c>
      <c r="R1444" s="90"/>
      <c r="S1444" s="90"/>
    </row>
    <row r="1445" spans="1:33" s="92" customFormat="1" ht="30" outlineLevel="1">
      <c r="A1445" s="56" t="str">
        <f>IF(OR(C1445="",D1445=""),"",$D$3&amp;"_"&amp;ROW()-13-COUNTBLANK($D$14:D1445))</f>
        <v>TLTS_1218</v>
      </c>
      <c r="B1445" s="149" t="s">
        <v>618</v>
      </c>
      <c r="C1445" s="150" t="s">
        <v>643</v>
      </c>
      <c r="D1445" s="142" t="s">
        <v>649</v>
      </c>
      <c r="E1445" s="81" t="s">
        <v>212</v>
      </c>
      <c r="F1445" s="88"/>
      <c r="G1445" s="88"/>
      <c r="H1445" s="88"/>
      <c r="I1445" s="88"/>
      <c r="J1445" s="88"/>
      <c r="K1445" s="88"/>
      <c r="L1445" s="88"/>
      <c r="M1445" s="88"/>
      <c r="N1445" s="88"/>
      <c r="O1445" s="88"/>
      <c r="P1445" s="88"/>
      <c r="Q1445" s="89" t="str">
        <f t="shared" si="188"/>
        <v>P</v>
      </c>
      <c r="R1445" s="90"/>
      <c r="S1445" s="90"/>
    </row>
    <row r="1446" spans="1:33" s="85" customFormat="1" ht="45" outlineLevel="1">
      <c r="A1446" s="56" t="str">
        <f>IF(OR(C1446="",D1446=""),"",$D$3&amp;"_"&amp;ROW()-13-COUNTBLANK($D$14:D1446))</f>
        <v>TLTS_1219</v>
      </c>
      <c r="B1446" s="87" t="s">
        <v>619</v>
      </c>
      <c r="C1446" s="93" t="s">
        <v>633</v>
      </c>
      <c r="D1446" s="87" t="s">
        <v>620</v>
      </c>
      <c r="E1446" s="81" t="s">
        <v>212</v>
      </c>
      <c r="F1446" s="81"/>
      <c r="G1446" s="81"/>
      <c r="H1446" s="82"/>
      <c r="I1446" s="82"/>
      <c r="J1446" s="82"/>
      <c r="K1446" s="82"/>
      <c r="L1446" s="82"/>
      <c r="M1446" s="82"/>
      <c r="N1446" s="82"/>
      <c r="O1446" s="82"/>
      <c r="P1446" s="82"/>
      <c r="Q1446" s="83" t="str">
        <f t="shared" si="188"/>
        <v>P</v>
      </c>
      <c r="R1446" s="100"/>
      <c r="S1446" s="151"/>
      <c r="T1446" s="108"/>
      <c r="U1446" s="108"/>
    </row>
    <row r="1447" spans="1:33" s="85" customFormat="1" ht="45" outlineLevel="1">
      <c r="A1447" s="56" t="str">
        <f>IF(OR(C1447="",D1447=""),"",$D$3&amp;"_"&amp;ROW()-13-COUNTBLANK($D$14:D1447))</f>
        <v>TLTS_1220</v>
      </c>
      <c r="B1447" s="87" t="s">
        <v>621</v>
      </c>
      <c r="C1447" s="93" t="s">
        <v>634</v>
      </c>
      <c r="D1447" s="87" t="s">
        <v>622</v>
      </c>
      <c r="E1447" s="81" t="s">
        <v>212</v>
      </c>
      <c r="F1447" s="81"/>
      <c r="G1447" s="81"/>
      <c r="H1447" s="82"/>
      <c r="I1447" s="82"/>
      <c r="J1447" s="82"/>
      <c r="K1447" s="82"/>
      <c r="L1447" s="82"/>
      <c r="M1447" s="82"/>
      <c r="N1447" s="82"/>
      <c r="O1447" s="82"/>
      <c r="P1447" s="82"/>
      <c r="Q1447" s="83" t="str">
        <f t="shared" si="188"/>
        <v>P</v>
      </c>
      <c r="R1447" s="100"/>
      <c r="S1447" s="151"/>
      <c r="T1447" s="108"/>
      <c r="U1447" s="108"/>
    </row>
    <row r="1448" spans="1:33" s="85" customFormat="1" ht="75" outlineLevel="1">
      <c r="A1448" s="56" t="str">
        <f>IF(OR(C1448="",D1448=""),"",$D$3&amp;"_"&amp;ROW()-13-COUNTBLANK($D$14:D1448))</f>
        <v>TLTS_1221</v>
      </c>
      <c r="B1448" s="147" t="s">
        <v>623</v>
      </c>
      <c r="C1448" s="94" t="s">
        <v>635</v>
      </c>
      <c r="D1448" s="87" t="s">
        <v>622</v>
      </c>
      <c r="E1448" s="81" t="s">
        <v>212</v>
      </c>
      <c r="F1448" s="81"/>
      <c r="G1448" s="81"/>
      <c r="H1448" s="82"/>
      <c r="I1448" s="82"/>
      <c r="J1448" s="82"/>
      <c r="K1448" s="82"/>
      <c r="L1448" s="82"/>
      <c r="M1448" s="82"/>
      <c r="N1448" s="82"/>
      <c r="O1448" s="82"/>
      <c r="P1448" s="82"/>
      <c r="Q1448" s="83" t="str">
        <f t="shared" si="188"/>
        <v>P</v>
      </c>
      <c r="R1448" s="152"/>
      <c r="S1448" s="152"/>
    </row>
    <row r="1449" spans="1:33" s="92" customFormat="1" ht="30" outlineLevel="1">
      <c r="A1449" s="56" t="str">
        <f>IF(OR(C1449="",D1449=""),"",$D$3&amp;"_"&amp;ROW()-13-COUNTBLANK($D$14:D1449))</f>
        <v>TLTS_1222</v>
      </c>
      <c r="B1449" s="142" t="s">
        <v>624</v>
      </c>
      <c r="C1449" s="98" t="s">
        <v>636</v>
      </c>
      <c r="D1449" s="96" t="s">
        <v>622</v>
      </c>
      <c r="E1449" s="81" t="s">
        <v>212</v>
      </c>
      <c r="F1449" s="81"/>
      <c r="G1449" s="81"/>
      <c r="H1449" s="88"/>
      <c r="I1449" s="88"/>
      <c r="J1449" s="88"/>
      <c r="K1449" s="88"/>
      <c r="L1449" s="88"/>
      <c r="M1449" s="88"/>
      <c r="N1449" s="88"/>
      <c r="O1449" s="88"/>
      <c r="P1449" s="88"/>
      <c r="Q1449" s="89" t="str">
        <f t="shared" si="188"/>
        <v>P</v>
      </c>
      <c r="R1449" s="153"/>
      <c r="S1449" s="154"/>
    </row>
    <row r="1450" spans="1:33" s="85" customFormat="1" ht="30" outlineLevel="1">
      <c r="A1450" s="56" t="str">
        <f>IF(OR(C1450="",D1450=""),"",$D$3&amp;"_"&amp;ROW()-13-COUNTBLANK($D$14:D1450))</f>
        <v>TLTS_1223</v>
      </c>
      <c r="B1450" s="147" t="s">
        <v>625</v>
      </c>
      <c r="C1450" s="93" t="s">
        <v>637</v>
      </c>
      <c r="D1450" s="147" t="s">
        <v>147</v>
      </c>
      <c r="E1450" s="81" t="s">
        <v>212</v>
      </c>
      <c r="F1450" s="81"/>
      <c r="G1450" s="81"/>
      <c r="H1450" s="82"/>
      <c r="I1450" s="82"/>
      <c r="J1450" s="82"/>
      <c r="K1450" s="82"/>
      <c r="L1450" s="82"/>
      <c r="M1450" s="82"/>
      <c r="N1450" s="82"/>
      <c r="O1450" s="82"/>
      <c r="P1450" s="82"/>
      <c r="Q1450" s="83" t="str">
        <f t="shared" si="188"/>
        <v>P</v>
      </c>
      <c r="R1450" s="155"/>
      <c r="S1450" s="156"/>
      <c r="T1450" s="108"/>
      <c r="U1450" s="108"/>
    </row>
    <row r="1451" spans="1:33" s="85" customFormat="1" ht="45" outlineLevel="1">
      <c r="A1451" s="56" t="str">
        <f>IF(OR(C1451="",D1451=""),"",$D$3&amp;"_"&amp;ROW()-13-COUNTBLANK($D$14:D1451))</f>
        <v>TLTS_1224</v>
      </c>
      <c r="B1451" s="87" t="s">
        <v>626</v>
      </c>
      <c r="C1451" s="93" t="s">
        <v>638</v>
      </c>
      <c r="D1451" s="80" t="s">
        <v>627</v>
      </c>
      <c r="E1451" s="81" t="s">
        <v>212</v>
      </c>
      <c r="F1451" s="81"/>
      <c r="G1451" s="81"/>
      <c r="H1451" s="82"/>
      <c r="I1451" s="82"/>
      <c r="J1451" s="82"/>
      <c r="K1451" s="82"/>
      <c r="L1451" s="82"/>
      <c r="M1451" s="82"/>
      <c r="N1451" s="82"/>
      <c r="O1451" s="82"/>
      <c r="P1451" s="82"/>
      <c r="Q1451" s="83" t="str">
        <f t="shared" si="188"/>
        <v>P</v>
      </c>
      <c r="R1451" s="100"/>
      <c r="S1451" s="151"/>
      <c r="T1451" s="108"/>
      <c r="U1451" s="108"/>
    </row>
    <row r="1452" spans="1:33" s="92" customFormat="1" ht="45" outlineLevel="1">
      <c r="A1452" s="56" t="str">
        <f>IF(OR(C1452="",D1452=""),"",$D$3&amp;"_"&amp;ROW()-13-COUNTBLANK($D$14:D1452))</f>
        <v>TLTS_1225</v>
      </c>
      <c r="B1452" s="149" t="s">
        <v>185</v>
      </c>
      <c r="C1452" s="158" t="s">
        <v>639</v>
      </c>
      <c r="D1452" s="91" t="s">
        <v>645</v>
      </c>
      <c r="E1452" s="81" t="s">
        <v>212</v>
      </c>
      <c r="F1452" s="88"/>
      <c r="G1452" s="88"/>
      <c r="H1452" s="88"/>
      <c r="I1452" s="88"/>
      <c r="J1452" s="88"/>
      <c r="K1452" s="88"/>
      <c r="L1452" s="88"/>
      <c r="M1452" s="88"/>
      <c r="N1452" s="88"/>
      <c r="O1452" s="88"/>
      <c r="P1452" s="88"/>
      <c r="Q1452" s="89" t="str">
        <f t="shared" si="188"/>
        <v>P</v>
      </c>
      <c r="R1452" s="90"/>
      <c r="S1452" s="90"/>
    </row>
    <row r="1453" spans="1:33" s="92" customFormat="1" ht="60" outlineLevel="1">
      <c r="A1453" s="56" t="str">
        <f>IF(OR(C1453="",D1453=""),"",$D$3&amp;"_"&amp;ROW()-13-COUNTBLANK($D$14:D1453))</f>
        <v>TLTS_1226</v>
      </c>
      <c r="B1453" s="142" t="s">
        <v>628</v>
      </c>
      <c r="C1453" s="98" t="s">
        <v>640</v>
      </c>
      <c r="D1453" s="97" t="s">
        <v>646</v>
      </c>
      <c r="E1453" s="81" t="s">
        <v>212</v>
      </c>
      <c r="F1453" s="88"/>
      <c r="G1453" s="88"/>
      <c r="H1453" s="88"/>
      <c r="I1453" s="88"/>
      <c r="J1453" s="88"/>
      <c r="K1453" s="88"/>
      <c r="L1453" s="88"/>
      <c r="M1453" s="88"/>
      <c r="N1453" s="88"/>
      <c r="O1453" s="88"/>
      <c r="P1453" s="88"/>
      <c r="Q1453" s="89" t="str">
        <f t="shared" si="188"/>
        <v>P</v>
      </c>
      <c r="R1453" s="157"/>
      <c r="S1453" s="90"/>
    </row>
    <row r="1454" spans="1:33" s="92" customFormat="1" ht="30" outlineLevel="1">
      <c r="A1454" s="56" t="str">
        <f>IF(OR(C1454="",D1454=""),"",$D$3&amp;"_"&amp;ROW()-13-COUNTBLANK($D$14:D1454))</f>
        <v>TLTS_1227</v>
      </c>
      <c r="B1454" s="142" t="s">
        <v>629</v>
      </c>
      <c r="C1454" s="98" t="s">
        <v>641</v>
      </c>
      <c r="D1454" s="97" t="s">
        <v>630</v>
      </c>
      <c r="E1454" s="81" t="s">
        <v>212</v>
      </c>
      <c r="F1454" s="88"/>
      <c r="G1454" s="88"/>
      <c r="H1454" s="88"/>
      <c r="I1454" s="88"/>
      <c r="J1454" s="88"/>
      <c r="K1454" s="88"/>
      <c r="L1454" s="88"/>
      <c r="M1454" s="88"/>
      <c r="N1454" s="88"/>
      <c r="O1454" s="88"/>
      <c r="P1454" s="88"/>
      <c r="Q1454" s="89" t="str">
        <f t="shared" si="188"/>
        <v>P</v>
      </c>
      <c r="R1454" s="90"/>
      <c r="S1454" s="90"/>
    </row>
    <row r="1455" spans="1:33" ht="15.6" customHeight="1" outlineLevel="1">
      <c r="A1455" s="56" t="str">
        <f>IF(OR(C1455="",D1455=""),"",$D$3&amp;"_"&amp;ROW()-13-COUNTBLANK($D$14:D1455))</f>
        <v/>
      </c>
      <c r="B1455" s="187" t="s">
        <v>650</v>
      </c>
      <c r="C1455" s="187"/>
      <c r="D1455" s="187"/>
      <c r="E1455" s="187"/>
      <c r="F1455" s="187"/>
      <c r="G1455" s="187"/>
      <c r="H1455" s="188"/>
      <c r="I1455" s="188"/>
      <c r="J1455" s="188"/>
      <c r="K1455" s="188"/>
      <c r="L1455" s="188"/>
      <c r="M1455" s="188"/>
      <c r="N1455" s="188"/>
      <c r="O1455" s="188"/>
      <c r="P1455" s="188"/>
      <c r="Q1455" s="187"/>
      <c r="R1455" s="187"/>
      <c r="S1455" s="187"/>
      <c r="T1455" s="45"/>
      <c r="U1455" s="45"/>
      <c r="V1455" s="45"/>
      <c r="W1455" s="45"/>
      <c r="X1455" s="45"/>
      <c r="Y1455" s="45"/>
      <c r="Z1455" s="45"/>
      <c r="AA1455" s="45"/>
      <c r="AB1455" s="45"/>
      <c r="AC1455" s="45"/>
      <c r="AD1455" s="45"/>
      <c r="AE1455" s="45"/>
      <c r="AF1455" s="45"/>
      <c r="AG1455" s="45"/>
    </row>
    <row r="1456" spans="1:33" s="92" customFormat="1" ht="30" outlineLevel="1">
      <c r="A1456" s="56" t="str">
        <f>IF(OR(C1456="",D1456=""),"",$D$3&amp;"_"&amp;ROW()-13-COUNTBLANK($D$14:D1456))</f>
        <v>TLTS_1228</v>
      </c>
      <c r="B1456" s="97" t="s">
        <v>64</v>
      </c>
      <c r="C1456" s="158" t="s">
        <v>632</v>
      </c>
      <c r="D1456" s="91" t="s">
        <v>651</v>
      </c>
      <c r="E1456" s="81" t="s">
        <v>212</v>
      </c>
      <c r="F1456" s="88"/>
      <c r="G1456" s="88"/>
      <c r="H1456" s="88"/>
      <c r="I1456" s="88"/>
      <c r="J1456" s="88"/>
      <c r="K1456" s="88"/>
      <c r="L1456" s="88"/>
      <c r="M1456" s="88"/>
      <c r="N1456" s="88"/>
      <c r="O1456" s="88"/>
      <c r="P1456" s="88"/>
      <c r="Q1456" s="89" t="str">
        <f t="shared" ref="Q1456" si="189">IF(OR(IF(G1456="",IF(F1456="",IF(E1456="","",E1456),F1456),G1456)="F",IF(J1456="",IF(I1456="",IF(H1456="","",H1456),I1456),J1456)="F",IF(M1456="",IF(L1456="",IF(K1456="","",K1456),L1456),M1456)="F",IF(P1456="",IF(O1456="",IF(N1456="","",N1456),O1456),P1456)="F")=TRUE,"F",IF(OR(IF(G1456="",IF(F1456="",IF(E1456="","",E1456),F1456),G1456)="PE",IF(J1456="",IF(I1456="",IF(H1456="","",H1456),I1456),J1456)="PE",IF(M1456="",IF(L1456="",IF(K1456="","",K1456),L1456),M1456)="PE",IF(P1456="",IF(O1456="",IF(N1456="","",N1456),O1456),P1456)="PE")=TRUE,"PE",IF(AND(IF(G1456="",IF(F1456="",IF(E1456="","",E1456),F1456),G1456)="",IF(J1456="",IF(I1456="",IF(H1456="","",H1456),I1456),J1456)="",IF(M1456="",IF(L1456="",IF(K1456="","",K1456),L1456),M1456)="",IF(P1456="",IF(O1456="",IF(N1456="","",N1456),O1456),P1456)="")=TRUE,"","P")))</f>
        <v>P</v>
      </c>
      <c r="R1456" s="90"/>
      <c r="S1456" s="90"/>
    </row>
    <row r="1457" spans="1:33" s="92" customFormat="1" ht="45" outlineLevel="1">
      <c r="A1457" s="56" t="str">
        <f>IF(OR(C1457="",D1457=""),"",$D$3&amp;"_"&amp;ROW()-13-COUNTBLANK($D$14:D1457))</f>
        <v>TLTS_1229</v>
      </c>
      <c r="B1457" s="149" t="s">
        <v>653</v>
      </c>
      <c r="C1457" s="158" t="s">
        <v>654</v>
      </c>
      <c r="D1457" s="91" t="s">
        <v>655</v>
      </c>
      <c r="E1457" s="81"/>
      <c r="F1457" s="88"/>
      <c r="G1457" s="88"/>
      <c r="H1457" s="88"/>
      <c r="I1457" s="88"/>
      <c r="J1457" s="88"/>
      <c r="K1457" s="88"/>
      <c r="L1457" s="88"/>
      <c r="M1457" s="88"/>
      <c r="N1457" s="88"/>
      <c r="O1457" s="88"/>
      <c r="P1457" s="88"/>
      <c r="Q1457" s="89"/>
      <c r="R1457" s="90"/>
      <c r="S1457" s="90"/>
    </row>
    <row r="1458" spans="1:33" s="92" customFormat="1" ht="30" outlineLevel="1">
      <c r="A1458" s="56" t="str">
        <f>IF(OR(C1458="",D1458=""),"",$D$3&amp;"_"&amp;ROW()-13-COUNTBLANK($D$14:D1458))</f>
        <v>TLTS_1230</v>
      </c>
      <c r="B1458" s="149" t="s">
        <v>652</v>
      </c>
      <c r="C1458" s="150" t="s">
        <v>656</v>
      </c>
      <c r="D1458" s="142" t="s">
        <v>657</v>
      </c>
      <c r="E1458" s="81" t="s">
        <v>212</v>
      </c>
      <c r="F1458" s="88"/>
      <c r="G1458" s="88"/>
      <c r="H1458" s="88"/>
      <c r="I1458" s="88"/>
      <c r="J1458" s="88"/>
      <c r="K1458" s="88"/>
      <c r="L1458" s="88"/>
      <c r="M1458" s="88"/>
      <c r="N1458" s="88"/>
      <c r="O1458" s="88"/>
      <c r="P1458" s="88"/>
      <c r="Q1458" s="89" t="str">
        <f t="shared" ref="Q1458" si="190">IF(OR(IF(G1458="",IF(F1458="",IF(E1458="","",E1458),F1458),G1458)="F",IF(J1458="",IF(I1458="",IF(H1458="","",H1458),I1458),J1458)="F",IF(M1458="",IF(L1458="",IF(K1458="","",K1458),L1458),M1458)="F",IF(P1458="",IF(O1458="",IF(N1458="","",N1458),O1458),P1458)="F")=TRUE,"F",IF(OR(IF(G1458="",IF(F1458="",IF(E1458="","",E1458),F1458),G1458)="PE",IF(J1458="",IF(I1458="",IF(H1458="","",H1458),I1458),J1458)="PE",IF(M1458="",IF(L1458="",IF(K1458="","",K1458),L1458),M1458)="PE",IF(P1458="",IF(O1458="",IF(N1458="","",N1458),O1458),P1458)="PE")=TRUE,"PE",IF(AND(IF(G1458="",IF(F1458="",IF(E1458="","",E1458),F1458),G1458)="",IF(J1458="",IF(I1458="",IF(H1458="","",H1458),I1458),J1458)="",IF(M1458="",IF(L1458="",IF(K1458="","",K1458),L1458),M1458)="",IF(P1458="",IF(O1458="",IF(N1458="","",N1458),O1458),P1458)="")=TRUE,"","P")))</f>
        <v>P</v>
      </c>
      <c r="R1458" s="90"/>
      <c r="S1458" s="90"/>
    </row>
    <row r="1459" spans="1:33" s="92" customFormat="1" ht="45" outlineLevel="1">
      <c r="A1459" s="56" t="str">
        <f>IF(OR(C1459="",D1459=""),"",$D$3&amp;"_"&amp;ROW()-13-COUNTBLANK($D$14:D1459))</f>
        <v>TLTS_1231</v>
      </c>
      <c r="B1459" s="149" t="s">
        <v>658</v>
      </c>
      <c r="C1459" s="150" t="s">
        <v>659</v>
      </c>
      <c r="D1459" s="142" t="s">
        <v>660</v>
      </c>
      <c r="E1459" s="81"/>
      <c r="F1459" s="114"/>
      <c r="G1459" s="114"/>
      <c r="H1459" s="88"/>
      <c r="I1459" s="88"/>
      <c r="J1459" s="88"/>
      <c r="K1459" s="88"/>
      <c r="L1459" s="88"/>
      <c r="M1459" s="88"/>
      <c r="N1459" s="88"/>
      <c r="O1459" s="88"/>
      <c r="P1459" s="88"/>
      <c r="Q1459" s="89"/>
      <c r="R1459" s="90"/>
      <c r="S1459" s="90"/>
    </row>
    <row r="1460" spans="1:33" s="85" customFormat="1" ht="45" outlineLevel="1">
      <c r="A1460" s="56" t="str">
        <f>IF(OR(C1460="",D1460=""),"",$D$3&amp;"_"&amp;ROW()-13-COUNTBLANK($D$14:D1460))</f>
        <v>TLTS_1232</v>
      </c>
      <c r="B1460" s="87" t="s">
        <v>619</v>
      </c>
      <c r="C1460" s="93" t="s">
        <v>633</v>
      </c>
      <c r="D1460" s="87" t="s">
        <v>620</v>
      </c>
      <c r="E1460" s="81" t="s">
        <v>212</v>
      </c>
      <c r="F1460" s="81"/>
      <c r="G1460" s="81"/>
      <c r="H1460" s="82"/>
      <c r="I1460" s="82"/>
      <c r="J1460" s="82"/>
      <c r="K1460" s="82"/>
      <c r="L1460" s="82"/>
      <c r="M1460" s="82"/>
      <c r="N1460" s="82"/>
      <c r="O1460" s="82"/>
      <c r="P1460" s="82"/>
      <c r="Q1460" s="83" t="str">
        <f t="shared" ref="Q1460:Q1468" si="191">IF(OR(IF(G1460="",IF(F1460="",IF(E1460="","",E1460),F1460),G1460)="F",IF(J1460="",IF(I1460="",IF(H1460="","",H1460),I1460),J1460)="F",IF(M1460="",IF(L1460="",IF(K1460="","",K1460),L1460),M1460)="F",IF(P1460="",IF(O1460="",IF(N1460="","",N1460),O1460),P1460)="F")=TRUE,"F",IF(OR(IF(G1460="",IF(F1460="",IF(E1460="","",E1460),F1460),G1460)="PE",IF(J1460="",IF(I1460="",IF(H1460="","",H1460),I1460),J1460)="PE",IF(M1460="",IF(L1460="",IF(K1460="","",K1460),L1460),M1460)="PE",IF(P1460="",IF(O1460="",IF(N1460="","",N1460),O1460),P1460)="PE")=TRUE,"PE",IF(AND(IF(G1460="",IF(F1460="",IF(E1460="","",E1460),F1460),G1460)="",IF(J1460="",IF(I1460="",IF(H1460="","",H1460),I1460),J1460)="",IF(M1460="",IF(L1460="",IF(K1460="","",K1460),L1460),M1460)="",IF(P1460="",IF(O1460="",IF(N1460="","",N1460),O1460),P1460)="")=TRUE,"","P")))</f>
        <v>P</v>
      </c>
      <c r="R1460" s="100"/>
      <c r="S1460" s="151"/>
      <c r="T1460" s="108"/>
      <c r="U1460" s="108"/>
    </row>
    <row r="1461" spans="1:33" s="85" customFormat="1" ht="45" outlineLevel="1">
      <c r="A1461" s="56" t="str">
        <f>IF(OR(C1461="",D1461=""),"",$D$3&amp;"_"&amp;ROW()-13-COUNTBLANK($D$14:D1461))</f>
        <v>TLTS_1233</v>
      </c>
      <c r="B1461" s="87" t="s">
        <v>621</v>
      </c>
      <c r="C1461" s="93" t="s">
        <v>634</v>
      </c>
      <c r="D1461" s="87" t="s">
        <v>622</v>
      </c>
      <c r="E1461" s="81" t="s">
        <v>212</v>
      </c>
      <c r="F1461" s="81"/>
      <c r="G1461" s="81"/>
      <c r="H1461" s="82"/>
      <c r="I1461" s="82"/>
      <c r="J1461" s="82"/>
      <c r="K1461" s="82"/>
      <c r="L1461" s="82"/>
      <c r="M1461" s="82"/>
      <c r="N1461" s="82"/>
      <c r="O1461" s="82"/>
      <c r="P1461" s="82"/>
      <c r="Q1461" s="83" t="str">
        <f t="shared" si="191"/>
        <v>P</v>
      </c>
      <c r="R1461" s="100"/>
      <c r="S1461" s="151"/>
      <c r="T1461" s="108"/>
      <c r="U1461" s="108"/>
    </row>
    <row r="1462" spans="1:33" s="85" customFormat="1" ht="75" outlineLevel="1">
      <c r="A1462" s="56" t="str">
        <f>IF(OR(C1462="",D1462=""),"",$D$3&amp;"_"&amp;ROW()-13-COUNTBLANK($D$14:D1462))</f>
        <v>TLTS_1234</v>
      </c>
      <c r="B1462" s="147" t="s">
        <v>623</v>
      </c>
      <c r="C1462" s="94" t="s">
        <v>635</v>
      </c>
      <c r="D1462" s="87" t="s">
        <v>622</v>
      </c>
      <c r="E1462" s="81" t="s">
        <v>212</v>
      </c>
      <c r="F1462" s="81"/>
      <c r="G1462" s="81"/>
      <c r="H1462" s="82"/>
      <c r="I1462" s="82"/>
      <c r="J1462" s="82"/>
      <c r="K1462" s="82"/>
      <c r="L1462" s="82"/>
      <c r="M1462" s="82"/>
      <c r="N1462" s="82"/>
      <c r="O1462" s="82"/>
      <c r="P1462" s="82"/>
      <c r="Q1462" s="83" t="str">
        <f t="shared" si="191"/>
        <v>P</v>
      </c>
      <c r="R1462" s="152"/>
      <c r="S1462" s="152"/>
    </row>
    <row r="1463" spans="1:33" s="92" customFormat="1" ht="30" outlineLevel="1">
      <c r="A1463" s="56" t="str">
        <f>IF(OR(C1463="",D1463=""),"",$D$3&amp;"_"&amp;ROW()-13-COUNTBLANK($D$14:D1463))</f>
        <v>TLTS_1235</v>
      </c>
      <c r="B1463" s="142" t="s">
        <v>624</v>
      </c>
      <c r="C1463" s="98" t="s">
        <v>636</v>
      </c>
      <c r="D1463" s="96" t="s">
        <v>622</v>
      </c>
      <c r="E1463" s="81" t="s">
        <v>212</v>
      </c>
      <c r="F1463" s="81"/>
      <c r="G1463" s="81"/>
      <c r="H1463" s="88"/>
      <c r="I1463" s="88"/>
      <c r="J1463" s="88"/>
      <c r="K1463" s="88"/>
      <c r="L1463" s="88"/>
      <c r="M1463" s="88"/>
      <c r="N1463" s="88"/>
      <c r="O1463" s="88"/>
      <c r="P1463" s="88"/>
      <c r="Q1463" s="89" t="str">
        <f t="shared" si="191"/>
        <v>P</v>
      </c>
      <c r="R1463" s="153"/>
      <c r="S1463" s="154"/>
    </row>
    <row r="1464" spans="1:33" s="85" customFormat="1" ht="30" outlineLevel="1">
      <c r="A1464" s="56" t="str">
        <f>IF(OR(C1464="",D1464=""),"",$D$3&amp;"_"&amp;ROW()-13-COUNTBLANK($D$14:D1464))</f>
        <v>TLTS_1236</v>
      </c>
      <c r="B1464" s="147" t="s">
        <v>625</v>
      </c>
      <c r="C1464" s="93" t="s">
        <v>637</v>
      </c>
      <c r="D1464" s="147" t="s">
        <v>147</v>
      </c>
      <c r="E1464" s="81" t="s">
        <v>212</v>
      </c>
      <c r="F1464" s="81"/>
      <c r="G1464" s="81"/>
      <c r="H1464" s="82"/>
      <c r="I1464" s="82"/>
      <c r="J1464" s="82"/>
      <c r="K1464" s="82"/>
      <c r="L1464" s="82"/>
      <c r="M1464" s="82"/>
      <c r="N1464" s="82"/>
      <c r="O1464" s="82"/>
      <c r="P1464" s="82"/>
      <c r="Q1464" s="83" t="str">
        <f t="shared" si="191"/>
        <v>P</v>
      </c>
      <c r="R1464" s="155"/>
      <c r="S1464" s="156"/>
      <c r="T1464" s="108"/>
      <c r="U1464" s="108"/>
    </row>
    <row r="1465" spans="1:33" s="85" customFormat="1" ht="45" outlineLevel="1">
      <c r="A1465" s="56" t="str">
        <f>IF(OR(C1465="",D1465=""),"",$D$3&amp;"_"&amp;ROW()-13-COUNTBLANK($D$14:D1465))</f>
        <v>TLTS_1237</v>
      </c>
      <c r="B1465" s="87" t="s">
        <v>626</v>
      </c>
      <c r="C1465" s="93" t="s">
        <v>638</v>
      </c>
      <c r="D1465" s="80" t="s">
        <v>627</v>
      </c>
      <c r="E1465" s="81" t="s">
        <v>212</v>
      </c>
      <c r="F1465" s="81"/>
      <c r="G1465" s="81"/>
      <c r="H1465" s="82"/>
      <c r="I1465" s="82"/>
      <c r="J1465" s="82"/>
      <c r="K1465" s="82"/>
      <c r="L1465" s="82"/>
      <c r="M1465" s="82"/>
      <c r="N1465" s="82"/>
      <c r="O1465" s="82"/>
      <c r="P1465" s="82"/>
      <c r="Q1465" s="83" t="str">
        <f t="shared" si="191"/>
        <v>P</v>
      </c>
      <c r="R1465" s="100"/>
      <c r="S1465" s="151"/>
      <c r="T1465" s="108"/>
      <c r="U1465" s="108"/>
    </row>
    <row r="1466" spans="1:33" s="92" customFormat="1" ht="45" outlineLevel="1">
      <c r="A1466" s="56" t="str">
        <f>IF(OR(C1466="",D1466=""),"",$D$3&amp;"_"&amp;ROW()-13-COUNTBLANK($D$14:D1466))</f>
        <v>TLTS_1238</v>
      </c>
      <c r="B1466" s="149" t="s">
        <v>185</v>
      </c>
      <c r="C1466" s="158" t="s">
        <v>639</v>
      </c>
      <c r="D1466" s="91" t="s">
        <v>645</v>
      </c>
      <c r="E1466" s="81" t="s">
        <v>212</v>
      </c>
      <c r="F1466" s="88"/>
      <c r="G1466" s="88"/>
      <c r="H1466" s="88"/>
      <c r="I1466" s="88"/>
      <c r="J1466" s="88"/>
      <c r="K1466" s="88"/>
      <c r="L1466" s="88"/>
      <c r="M1466" s="88"/>
      <c r="N1466" s="88"/>
      <c r="O1466" s="88"/>
      <c r="P1466" s="88"/>
      <c r="Q1466" s="89" t="str">
        <f t="shared" si="191"/>
        <v>P</v>
      </c>
      <c r="R1466" s="90"/>
      <c r="S1466" s="90"/>
    </row>
    <row r="1467" spans="1:33" s="92" customFormat="1" ht="60" outlineLevel="1">
      <c r="A1467" s="56" t="str">
        <f>IF(OR(C1467="",D1467=""),"",$D$3&amp;"_"&amp;ROW()-13-COUNTBLANK($D$14:D1467))</f>
        <v>TLTS_1239</v>
      </c>
      <c r="B1467" s="142" t="s">
        <v>628</v>
      </c>
      <c r="C1467" s="98" t="s">
        <v>640</v>
      </c>
      <c r="D1467" s="97" t="s">
        <v>646</v>
      </c>
      <c r="E1467" s="81" t="s">
        <v>212</v>
      </c>
      <c r="F1467" s="88"/>
      <c r="G1467" s="88"/>
      <c r="H1467" s="88"/>
      <c r="I1467" s="88"/>
      <c r="J1467" s="88"/>
      <c r="K1467" s="88"/>
      <c r="L1467" s="88"/>
      <c r="M1467" s="88"/>
      <c r="N1467" s="88"/>
      <c r="O1467" s="88"/>
      <c r="P1467" s="88"/>
      <c r="Q1467" s="89" t="str">
        <f t="shared" si="191"/>
        <v>P</v>
      </c>
      <c r="R1467" s="157"/>
      <c r="S1467" s="90"/>
    </row>
    <row r="1468" spans="1:33" s="92" customFormat="1" ht="30" outlineLevel="1">
      <c r="A1468" s="56" t="str">
        <f>IF(OR(C1468="",D1468=""),"",$D$3&amp;"_"&amp;ROW()-13-COUNTBLANK($D$14:D1468))</f>
        <v>TLTS_1240</v>
      </c>
      <c r="B1468" s="142" t="s">
        <v>629</v>
      </c>
      <c r="C1468" s="98" t="s">
        <v>641</v>
      </c>
      <c r="D1468" s="97" t="s">
        <v>630</v>
      </c>
      <c r="E1468" s="81" t="s">
        <v>212</v>
      </c>
      <c r="F1468" s="88"/>
      <c r="G1468" s="88"/>
      <c r="H1468" s="88"/>
      <c r="I1468" s="88"/>
      <c r="J1468" s="88"/>
      <c r="K1468" s="88"/>
      <c r="L1468" s="88"/>
      <c r="M1468" s="88"/>
      <c r="N1468" s="88"/>
      <c r="O1468" s="88"/>
      <c r="P1468" s="88"/>
      <c r="Q1468" s="89" t="str">
        <f t="shared" si="191"/>
        <v>P</v>
      </c>
      <c r="R1468" s="90"/>
      <c r="S1468" s="90"/>
    </row>
    <row r="1469" spans="1:33" ht="15.6" customHeight="1" outlineLevel="1">
      <c r="A1469" s="56" t="str">
        <f>IF(OR(C1469="",D1469=""),"",$D$3&amp;"_"&amp;ROW()-13-COUNTBLANK($D$14:D1469))</f>
        <v/>
      </c>
      <c r="B1469" s="187" t="s">
        <v>661</v>
      </c>
      <c r="C1469" s="187"/>
      <c r="D1469" s="187"/>
      <c r="E1469" s="187"/>
      <c r="F1469" s="187"/>
      <c r="G1469" s="187"/>
      <c r="H1469" s="188"/>
      <c r="I1469" s="188"/>
      <c r="J1469" s="188"/>
      <c r="K1469" s="188"/>
      <c r="L1469" s="188"/>
      <c r="M1469" s="188"/>
      <c r="N1469" s="188"/>
      <c r="O1469" s="188"/>
      <c r="P1469" s="188"/>
      <c r="Q1469" s="187"/>
      <c r="R1469" s="187"/>
      <c r="S1469" s="187"/>
      <c r="T1469" s="45"/>
      <c r="U1469" s="45"/>
      <c r="V1469" s="45"/>
      <c r="W1469" s="45"/>
      <c r="X1469" s="45"/>
      <c r="Y1469" s="45"/>
      <c r="Z1469" s="45"/>
      <c r="AA1469" s="45"/>
      <c r="AB1469" s="45"/>
      <c r="AC1469" s="45"/>
      <c r="AD1469" s="45"/>
      <c r="AE1469" s="45"/>
      <c r="AF1469" s="45"/>
      <c r="AG1469" s="45"/>
    </row>
    <row r="1470" spans="1:33" s="92" customFormat="1" ht="30" outlineLevel="1">
      <c r="A1470" s="56" t="str">
        <f>IF(OR(C1470="",D1470=""),"",$D$3&amp;"_"&amp;ROW()-13-COUNTBLANK($D$14:D1470))</f>
        <v>TLTS_1241</v>
      </c>
      <c r="B1470" s="97" t="s">
        <v>64</v>
      </c>
      <c r="C1470" s="158" t="s">
        <v>632</v>
      </c>
      <c r="D1470" s="91" t="s">
        <v>651</v>
      </c>
      <c r="E1470" s="81" t="s">
        <v>212</v>
      </c>
      <c r="F1470" s="88"/>
      <c r="G1470" s="88"/>
      <c r="H1470" s="88"/>
      <c r="I1470" s="88"/>
      <c r="J1470" s="88"/>
      <c r="K1470" s="88"/>
      <c r="L1470" s="88"/>
      <c r="M1470" s="88"/>
      <c r="N1470" s="88"/>
      <c r="O1470" s="88"/>
      <c r="P1470" s="88"/>
      <c r="Q1470" s="89" t="str">
        <f t="shared" ref="Q1470:Q1482" si="192">IF(OR(IF(G1470="",IF(F1470="",IF(E1470="","",E1470),F1470),G1470)="F",IF(J1470="",IF(I1470="",IF(H1470="","",H1470),I1470),J1470)="F",IF(M1470="",IF(L1470="",IF(K1470="","",K1470),L1470),M1470)="F",IF(P1470="",IF(O1470="",IF(N1470="","",N1470),O1470),P1470)="F")=TRUE,"F",IF(OR(IF(G1470="",IF(F1470="",IF(E1470="","",E1470),F1470),G1470)="PE",IF(J1470="",IF(I1470="",IF(H1470="","",H1470),I1470),J1470)="PE",IF(M1470="",IF(L1470="",IF(K1470="","",K1470),L1470),M1470)="PE",IF(P1470="",IF(O1470="",IF(N1470="","",N1470),O1470),P1470)="PE")=TRUE,"PE",IF(AND(IF(G1470="",IF(F1470="",IF(E1470="","",E1470),F1470),G1470)="",IF(J1470="",IF(I1470="",IF(H1470="","",H1470),I1470),J1470)="",IF(M1470="",IF(L1470="",IF(K1470="","",K1470),L1470),M1470)="",IF(P1470="",IF(O1470="",IF(N1470="","",N1470),O1470),P1470)="")=TRUE,"","P")))</f>
        <v>P</v>
      </c>
      <c r="R1470" s="90"/>
      <c r="S1470" s="90"/>
    </row>
    <row r="1471" spans="1:33" s="92" customFormat="1" ht="45" outlineLevel="1">
      <c r="A1471" s="56" t="str">
        <f>IF(OR(C1471="",D1471=""),"",$D$3&amp;"_"&amp;ROW()-13-COUNTBLANK($D$14:D1471))</f>
        <v>TLTS_1242</v>
      </c>
      <c r="B1471" s="149" t="s">
        <v>663</v>
      </c>
      <c r="C1471" s="158" t="s">
        <v>662</v>
      </c>
      <c r="D1471" s="91" t="s">
        <v>655</v>
      </c>
      <c r="E1471" s="81" t="s">
        <v>212</v>
      </c>
      <c r="F1471" s="88"/>
      <c r="G1471" s="88"/>
      <c r="H1471" s="88"/>
      <c r="I1471" s="88"/>
      <c r="J1471" s="88"/>
      <c r="K1471" s="88"/>
      <c r="L1471" s="88"/>
      <c r="M1471" s="88"/>
      <c r="N1471" s="88"/>
      <c r="O1471" s="88"/>
      <c r="P1471" s="88"/>
      <c r="Q1471" s="89" t="str">
        <f t="shared" si="192"/>
        <v>P</v>
      </c>
      <c r="R1471" s="90"/>
      <c r="S1471" s="90"/>
    </row>
    <row r="1472" spans="1:33" s="92" customFormat="1" ht="45" outlineLevel="1">
      <c r="A1472" s="56" t="str">
        <f>IF(OR(C1472="",D1472=""),"",$D$3&amp;"_"&amp;ROW()-13-COUNTBLANK($D$14:D1472))</f>
        <v>TLTS_1243</v>
      </c>
      <c r="B1472" s="149" t="s">
        <v>664</v>
      </c>
      <c r="C1472" s="158" t="s">
        <v>662</v>
      </c>
      <c r="D1472" s="91" t="s">
        <v>665</v>
      </c>
      <c r="E1472" s="81" t="s">
        <v>212</v>
      </c>
      <c r="F1472" s="88"/>
      <c r="G1472" s="88"/>
      <c r="H1472" s="88"/>
      <c r="I1472" s="88"/>
      <c r="J1472" s="88"/>
      <c r="K1472" s="88"/>
      <c r="L1472" s="88"/>
      <c r="M1472" s="88"/>
      <c r="N1472" s="88"/>
      <c r="O1472" s="88"/>
      <c r="P1472" s="88"/>
      <c r="Q1472" s="89" t="str">
        <f t="shared" si="192"/>
        <v>P</v>
      </c>
      <c r="R1472" s="90"/>
      <c r="S1472" s="90"/>
    </row>
    <row r="1473" spans="1:33" s="92" customFormat="1" ht="45" outlineLevel="1">
      <c r="A1473" s="56" t="str">
        <f>IF(OR(C1473="",D1473=""),"",$D$3&amp;"_"&amp;ROW()-13-COUNTBLANK($D$14:D1473))</f>
        <v>TLTS_1244</v>
      </c>
      <c r="B1473" s="149" t="s">
        <v>666</v>
      </c>
      <c r="C1473" s="150" t="s">
        <v>667</v>
      </c>
      <c r="D1473" s="142" t="s">
        <v>668</v>
      </c>
      <c r="E1473" s="81" t="s">
        <v>212</v>
      </c>
      <c r="F1473" s="88"/>
      <c r="G1473" s="88"/>
      <c r="H1473" s="88"/>
      <c r="I1473" s="88"/>
      <c r="J1473" s="88"/>
      <c r="K1473" s="88"/>
      <c r="L1473" s="88"/>
      <c r="M1473" s="88"/>
      <c r="N1473" s="88"/>
      <c r="O1473" s="88"/>
      <c r="P1473" s="88"/>
      <c r="Q1473" s="89" t="str">
        <f t="shared" si="192"/>
        <v>P</v>
      </c>
      <c r="R1473" s="90"/>
      <c r="S1473" s="90"/>
    </row>
    <row r="1474" spans="1:33" s="85" customFormat="1" ht="45" outlineLevel="1">
      <c r="A1474" s="56" t="str">
        <f>IF(OR(C1474="",D1474=""),"",$D$3&amp;"_"&amp;ROW()-13-COUNTBLANK($D$14:D1474))</f>
        <v>TLTS_1245</v>
      </c>
      <c r="B1474" s="87" t="s">
        <v>619</v>
      </c>
      <c r="C1474" s="93" t="s">
        <v>633</v>
      </c>
      <c r="D1474" s="87" t="s">
        <v>620</v>
      </c>
      <c r="E1474" s="81" t="s">
        <v>212</v>
      </c>
      <c r="F1474" s="81"/>
      <c r="G1474" s="81"/>
      <c r="H1474" s="82"/>
      <c r="I1474" s="82"/>
      <c r="J1474" s="82"/>
      <c r="K1474" s="82"/>
      <c r="L1474" s="82"/>
      <c r="M1474" s="82"/>
      <c r="N1474" s="82"/>
      <c r="O1474" s="82"/>
      <c r="P1474" s="82"/>
      <c r="Q1474" s="83" t="str">
        <f t="shared" si="192"/>
        <v>P</v>
      </c>
      <c r="R1474" s="100"/>
      <c r="S1474" s="151"/>
      <c r="T1474" s="108"/>
      <c r="U1474" s="108"/>
    </row>
    <row r="1475" spans="1:33" s="85" customFormat="1" ht="45" outlineLevel="1">
      <c r="A1475" s="56" t="str">
        <f>IF(OR(C1475="",D1475=""),"",$D$3&amp;"_"&amp;ROW()-13-COUNTBLANK($D$14:D1475))</f>
        <v>TLTS_1246</v>
      </c>
      <c r="B1475" s="87" t="s">
        <v>621</v>
      </c>
      <c r="C1475" s="93" t="s">
        <v>634</v>
      </c>
      <c r="D1475" s="87" t="s">
        <v>622</v>
      </c>
      <c r="E1475" s="81" t="s">
        <v>212</v>
      </c>
      <c r="F1475" s="81"/>
      <c r="G1475" s="81"/>
      <c r="H1475" s="82"/>
      <c r="I1475" s="82"/>
      <c r="J1475" s="82"/>
      <c r="K1475" s="82"/>
      <c r="L1475" s="82"/>
      <c r="M1475" s="82"/>
      <c r="N1475" s="82"/>
      <c r="O1475" s="82"/>
      <c r="P1475" s="82"/>
      <c r="Q1475" s="83" t="str">
        <f t="shared" si="192"/>
        <v>P</v>
      </c>
      <c r="R1475" s="100"/>
      <c r="S1475" s="151"/>
      <c r="T1475" s="108"/>
      <c r="U1475" s="108"/>
    </row>
    <row r="1476" spans="1:33" s="85" customFormat="1" ht="75" outlineLevel="1">
      <c r="A1476" s="56" t="str">
        <f>IF(OR(C1476="",D1476=""),"",$D$3&amp;"_"&amp;ROW()-13-COUNTBLANK($D$14:D1476))</f>
        <v>TLTS_1247</v>
      </c>
      <c r="B1476" s="147" t="s">
        <v>623</v>
      </c>
      <c r="C1476" s="94" t="s">
        <v>635</v>
      </c>
      <c r="D1476" s="87" t="s">
        <v>622</v>
      </c>
      <c r="E1476" s="81" t="s">
        <v>212</v>
      </c>
      <c r="F1476" s="81"/>
      <c r="G1476" s="81"/>
      <c r="H1476" s="82"/>
      <c r="I1476" s="82"/>
      <c r="J1476" s="82"/>
      <c r="K1476" s="82"/>
      <c r="L1476" s="82"/>
      <c r="M1476" s="82"/>
      <c r="N1476" s="82"/>
      <c r="O1476" s="82"/>
      <c r="P1476" s="82"/>
      <c r="Q1476" s="83" t="str">
        <f t="shared" si="192"/>
        <v>P</v>
      </c>
      <c r="R1476" s="152"/>
      <c r="S1476" s="152"/>
    </row>
    <row r="1477" spans="1:33" s="92" customFormat="1" ht="30" outlineLevel="1">
      <c r="A1477" s="56" t="str">
        <f>IF(OR(C1477="",D1477=""),"",$D$3&amp;"_"&amp;ROW()-13-COUNTBLANK($D$14:D1477))</f>
        <v>TLTS_1248</v>
      </c>
      <c r="B1477" s="142" t="s">
        <v>624</v>
      </c>
      <c r="C1477" s="98" t="s">
        <v>636</v>
      </c>
      <c r="D1477" s="96" t="s">
        <v>622</v>
      </c>
      <c r="E1477" s="81" t="s">
        <v>212</v>
      </c>
      <c r="F1477" s="81"/>
      <c r="G1477" s="81"/>
      <c r="H1477" s="88"/>
      <c r="I1477" s="88"/>
      <c r="J1477" s="88"/>
      <c r="K1477" s="88"/>
      <c r="L1477" s="88"/>
      <c r="M1477" s="88"/>
      <c r="N1477" s="88"/>
      <c r="O1477" s="88"/>
      <c r="P1477" s="88"/>
      <c r="Q1477" s="89" t="str">
        <f t="shared" si="192"/>
        <v>P</v>
      </c>
      <c r="R1477" s="153"/>
      <c r="S1477" s="154"/>
    </row>
    <row r="1478" spans="1:33" s="85" customFormat="1" ht="30" outlineLevel="1">
      <c r="A1478" s="56" t="str">
        <f>IF(OR(C1478="",D1478=""),"",$D$3&amp;"_"&amp;ROW()-13-COUNTBLANK($D$14:D1478))</f>
        <v>TLTS_1249</v>
      </c>
      <c r="B1478" s="147" t="s">
        <v>625</v>
      </c>
      <c r="C1478" s="93" t="s">
        <v>637</v>
      </c>
      <c r="D1478" s="147" t="s">
        <v>147</v>
      </c>
      <c r="E1478" s="81" t="s">
        <v>212</v>
      </c>
      <c r="F1478" s="81"/>
      <c r="G1478" s="81"/>
      <c r="H1478" s="82"/>
      <c r="I1478" s="82"/>
      <c r="J1478" s="82"/>
      <c r="K1478" s="82"/>
      <c r="L1478" s="82"/>
      <c r="M1478" s="82"/>
      <c r="N1478" s="82"/>
      <c r="O1478" s="82"/>
      <c r="P1478" s="82"/>
      <c r="Q1478" s="83" t="str">
        <f t="shared" si="192"/>
        <v>P</v>
      </c>
      <c r="R1478" s="155"/>
      <c r="S1478" s="156"/>
      <c r="T1478" s="108"/>
      <c r="U1478" s="108"/>
    </row>
    <row r="1479" spans="1:33" s="85" customFormat="1" ht="45" outlineLevel="1">
      <c r="A1479" s="56" t="str">
        <f>IF(OR(C1479="",D1479=""),"",$D$3&amp;"_"&amp;ROW()-13-COUNTBLANK($D$14:D1479))</f>
        <v>TLTS_1250</v>
      </c>
      <c r="B1479" s="87" t="s">
        <v>626</v>
      </c>
      <c r="C1479" s="93" t="s">
        <v>638</v>
      </c>
      <c r="D1479" s="80" t="s">
        <v>627</v>
      </c>
      <c r="E1479" s="81" t="s">
        <v>212</v>
      </c>
      <c r="F1479" s="81"/>
      <c r="G1479" s="81"/>
      <c r="H1479" s="82"/>
      <c r="I1479" s="82"/>
      <c r="J1479" s="82"/>
      <c r="K1479" s="82"/>
      <c r="L1479" s="82"/>
      <c r="M1479" s="82"/>
      <c r="N1479" s="82"/>
      <c r="O1479" s="82"/>
      <c r="P1479" s="82"/>
      <c r="Q1479" s="83" t="str">
        <f t="shared" si="192"/>
        <v>P</v>
      </c>
      <c r="R1479" s="100"/>
      <c r="S1479" s="151"/>
      <c r="T1479" s="108"/>
      <c r="U1479" s="108"/>
    </row>
    <row r="1480" spans="1:33" s="92" customFormat="1" ht="45" outlineLevel="1">
      <c r="A1480" s="56" t="str">
        <f>IF(OR(C1480="",D1480=""),"",$D$3&amp;"_"&amp;ROW()-13-COUNTBLANK($D$14:D1480))</f>
        <v>TLTS_1251</v>
      </c>
      <c r="B1480" s="149" t="s">
        <v>185</v>
      </c>
      <c r="C1480" s="158" t="s">
        <v>639</v>
      </c>
      <c r="D1480" s="91" t="s">
        <v>645</v>
      </c>
      <c r="E1480" s="81" t="s">
        <v>212</v>
      </c>
      <c r="F1480" s="88"/>
      <c r="G1480" s="88"/>
      <c r="H1480" s="88"/>
      <c r="I1480" s="88"/>
      <c r="J1480" s="88"/>
      <c r="K1480" s="88"/>
      <c r="L1480" s="88"/>
      <c r="M1480" s="88"/>
      <c r="N1480" s="88"/>
      <c r="O1480" s="88"/>
      <c r="P1480" s="88"/>
      <c r="Q1480" s="89" t="str">
        <f t="shared" si="192"/>
        <v>P</v>
      </c>
      <c r="R1480" s="90"/>
      <c r="S1480" s="90"/>
    </row>
    <row r="1481" spans="1:33" s="92" customFormat="1" ht="60" outlineLevel="1">
      <c r="A1481" s="56" t="str">
        <f>IF(OR(C1481="",D1481=""),"",$D$3&amp;"_"&amp;ROW()-13-COUNTBLANK($D$14:D1481))</f>
        <v>TLTS_1252</v>
      </c>
      <c r="B1481" s="142" t="s">
        <v>628</v>
      </c>
      <c r="C1481" s="98" t="s">
        <v>640</v>
      </c>
      <c r="D1481" s="97" t="s">
        <v>646</v>
      </c>
      <c r="E1481" s="81" t="s">
        <v>212</v>
      </c>
      <c r="F1481" s="88"/>
      <c r="G1481" s="88"/>
      <c r="H1481" s="88"/>
      <c r="I1481" s="88"/>
      <c r="J1481" s="88"/>
      <c r="K1481" s="88"/>
      <c r="L1481" s="88"/>
      <c r="M1481" s="88"/>
      <c r="N1481" s="88"/>
      <c r="O1481" s="88"/>
      <c r="P1481" s="88"/>
      <c r="Q1481" s="89" t="str">
        <f t="shared" si="192"/>
        <v>P</v>
      </c>
      <c r="R1481" s="157"/>
      <c r="S1481" s="90"/>
    </row>
    <row r="1482" spans="1:33" s="92" customFormat="1" ht="30" outlineLevel="1">
      <c r="A1482" s="56" t="str">
        <f>IF(OR(C1482="",D1482=""),"",$D$3&amp;"_"&amp;ROW()-13-COUNTBLANK($D$14:D1482))</f>
        <v>TLTS_1253</v>
      </c>
      <c r="B1482" s="142" t="s">
        <v>629</v>
      </c>
      <c r="C1482" s="98" t="s">
        <v>641</v>
      </c>
      <c r="D1482" s="97" t="s">
        <v>630</v>
      </c>
      <c r="E1482" s="81" t="s">
        <v>212</v>
      </c>
      <c r="F1482" s="88"/>
      <c r="G1482" s="88"/>
      <c r="H1482" s="88"/>
      <c r="I1482" s="88"/>
      <c r="J1482" s="88"/>
      <c r="K1482" s="88"/>
      <c r="L1482" s="88"/>
      <c r="M1482" s="88"/>
      <c r="N1482" s="88"/>
      <c r="O1482" s="88"/>
      <c r="P1482" s="88"/>
      <c r="Q1482" s="89" t="str">
        <f t="shared" si="192"/>
        <v>P</v>
      </c>
      <c r="R1482" s="90"/>
      <c r="S1482" s="90"/>
    </row>
    <row r="1483" spans="1:33" ht="15.6" customHeight="1" outlineLevel="1">
      <c r="A1483" s="56" t="str">
        <f>IF(OR(C1483="",D1483=""),"",$D$3&amp;"_"&amp;ROW()-13-COUNTBLANK($D$14:D1483))</f>
        <v/>
      </c>
      <c r="B1483" s="187" t="s">
        <v>669</v>
      </c>
      <c r="C1483" s="187"/>
      <c r="D1483" s="187"/>
      <c r="E1483" s="187"/>
      <c r="F1483" s="187"/>
      <c r="G1483" s="187"/>
      <c r="H1483" s="188"/>
      <c r="I1483" s="188"/>
      <c r="J1483" s="188"/>
      <c r="K1483" s="188"/>
      <c r="L1483" s="188"/>
      <c r="M1483" s="188"/>
      <c r="N1483" s="188"/>
      <c r="O1483" s="188"/>
      <c r="P1483" s="188"/>
      <c r="Q1483" s="187"/>
      <c r="R1483" s="187"/>
      <c r="S1483" s="187"/>
      <c r="T1483" s="45"/>
      <c r="U1483" s="45"/>
      <c r="V1483" s="45"/>
      <c r="W1483" s="45"/>
      <c r="X1483" s="45"/>
      <c r="Y1483" s="45"/>
      <c r="Z1483" s="45"/>
      <c r="AA1483" s="45"/>
      <c r="AB1483" s="45"/>
      <c r="AC1483" s="45"/>
      <c r="AD1483" s="45"/>
      <c r="AE1483" s="45"/>
      <c r="AF1483" s="45"/>
      <c r="AG1483" s="45"/>
    </row>
    <row r="1484" spans="1:33" s="92" customFormat="1" ht="30" outlineLevel="1">
      <c r="A1484" s="56" t="str">
        <f>IF(OR(C1484="",D1484=""),"",$D$3&amp;"_"&amp;ROW()-13-COUNTBLANK($D$14:D1484))</f>
        <v>TLTS_1254</v>
      </c>
      <c r="B1484" s="97" t="s">
        <v>64</v>
      </c>
      <c r="C1484" s="158" t="s">
        <v>632</v>
      </c>
      <c r="D1484" s="91" t="s">
        <v>651</v>
      </c>
      <c r="E1484" s="81" t="s">
        <v>212</v>
      </c>
      <c r="F1484" s="88"/>
      <c r="G1484" s="88"/>
      <c r="H1484" s="88"/>
      <c r="I1484" s="88"/>
      <c r="J1484" s="88"/>
      <c r="K1484" s="88"/>
      <c r="L1484" s="88"/>
      <c r="M1484" s="88"/>
      <c r="N1484" s="88"/>
      <c r="O1484" s="88"/>
      <c r="P1484" s="88"/>
      <c r="Q1484" s="89" t="str">
        <f t="shared" ref="Q1484:Q1496" si="193">IF(OR(IF(G1484="",IF(F1484="",IF(E1484="","",E1484),F1484),G1484)="F",IF(J1484="",IF(I1484="",IF(H1484="","",H1484),I1484),J1484)="F",IF(M1484="",IF(L1484="",IF(K1484="","",K1484),L1484),M1484)="F",IF(P1484="",IF(O1484="",IF(N1484="","",N1484),O1484),P1484)="F")=TRUE,"F",IF(OR(IF(G1484="",IF(F1484="",IF(E1484="","",E1484),F1484),G1484)="PE",IF(J1484="",IF(I1484="",IF(H1484="","",H1484),I1484),J1484)="PE",IF(M1484="",IF(L1484="",IF(K1484="","",K1484),L1484),M1484)="PE",IF(P1484="",IF(O1484="",IF(N1484="","",N1484),O1484),P1484)="PE")=TRUE,"PE",IF(AND(IF(G1484="",IF(F1484="",IF(E1484="","",E1484),F1484),G1484)="",IF(J1484="",IF(I1484="",IF(H1484="","",H1484),I1484),J1484)="",IF(M1484="",IF(L1484="",IF(K1484="","",K1484),L1484),M1484)="",IF(P1484="",IF(O1484="",IF(N1484="","",N1484),O1484),P1484)="")=TRUE,"","P")))</f>
        <v>P</v>
      </c>
      <c r="R1484" s="90"/>
      <c r="S1484" s="90"/>
    </row>
    <row r="1485" spans="1:33" s="92" customFormat="1" ht="45" outlineLevel="1">
      <c r="A1485" s="56" t="str">
        <f>IF(OR(C1485="",D1485=""),"",$D$3&amp;"_"&amp;ROW()-13-COUNTBLANK($D$14:D1485))</f>
        <v>TLTS_1255</v>
      </c>
      <c r="B1485" s="149" t="s">
        <v>673</v>
      </c>
      <c r="C1485" s="158" t="s">
        <v>674</v>
      </c>
      <c r="D1485" s="91" t="s">
        <v>655</v>
      </c>
      <c r="E1485" s="81" t="s">
        <v>212</v>
      </c>
      <c r="F1485" s="88"/>
      <c r="G1485" s="88"/>
      <c r="H1485" s="88"/>
      <c r="I1485" s="88"/>
      <c r="J1485" s="88"/>
      <c r="K1485" s="88"/>
      <c r="L1485" s="88"/>
      <c r="M1485" s="88"/>
      <c r="N1485" s="88"/>
      <c r="O1485" s="88"/>
      <c r="P1485" s="88"/>
      <c r="Q1485" s="89" t="str">
        <f t="shared" si="193"/>
        <v>P</v>
      </c>
      <c r="R1485" s="90"/>
      <c r="S1485" s="90"/>
    </row>
    <row r="1486" spans="1:33" s="92" customFormat="1" ht="45" outlineLevel="1">
      <c r="A1486" s="56" t="str">
        <f>IF(OR(C1486="",D1486=""),"",$D$3&amp;"_"&amp;ROW()-13-COUNTBLANK($D$14:D1486))</f>
        <v>TLTS_1256</v>
      </c>
      <c r="B1486" s="149" t="s">
        <v>664</v>
      </c>
      <c r="C1486" s="158" t="s">
        <v>675</v>
      </c>
      <c r="D1486" s="91" t="s">
        <v>676</v>
      </c>
      <c r="E1486" s="81" t="s">
        <v>212</v>
      </c>
      <c r="F1486" s="88"/>
      <c r="G1486" s="88"/>
      <c r="H1486" s="88"/>
      <c r="I1486" s="88"/>
      <c r="J1486" s="88"/>
      <c r="K1486" s="88"/>
      <c r="L1486" s="88"/>
      <c r="M1486" s="88"/>
      <c r="N1486" s="88"/>
      <c r="O1486" s="88"/>
      <c r="P1486" s="88"/>
      <c r="Q1486" s="89" t="str">
        <f t="shared" si="193"/>
        <v>P</v>
      </c>
      <c r="R1486" s="90"/>
      <c r="S1486" s="90"/>
    </row>
    <row r="1487" spans="1:33" s="92" customFormat="1" ht="45" outlineLevel="1">
      <c r="A1487" s="56" t="str">
        <f>IF(OR(C1487="",D1487=""),"",$D$3&amp;"_"&amp;ROW()-13-COUNTBLANK($D$14:D1487))</f>
        <v>TLTS_1257</v>
      </c>
      <c r="B1487" s="149" t="s">
        <v>666</v>
      </c>
      <c r="C1487" s="150" t="s">
        <v>667</v>
      </c>
      <c r="D1487" s="142" t="s">
        <v>677</v>
      </c>
      <c r="E1487" s="81" t="s">
        <v>212</v>
      </c>
      <c r="F1487" s="88"/>
      <c r="G1487" s="88"/>
      <c r="H1487" s="88"/>
      <c r="I1487" s="88"/>
      <c r="J1487" s="88"/>
      <c r="K1487" s="88"/>
      <c r="L1487" s="88"/>
      <c r="M1487" s="88"/>
      <c r="N1487" s="88"/>
      <c r="O1487" s="88"/>
      <c r="P1487" s="88"/>
      <c r="Q1487" s="89" t="str">
        <f t="shared" si="193"/>
        <v>P</v>
      </c>
      <c r="R1487" s="90"/>
      <c r="S1487" s="90"/>
    </row>
    <row r="1488" spans="1:33" s="85" customFormat="1" ht="45" outlineLevel="1">
      <c r="A1488" s="56" t="str">
        <f>IF(OR(C1488="",D1488=""),"",$D$3&amp;"_"&amp;ROW()-13-COUNTBLANK($D$14:D1488))</f>
        <v>TLTS_1258</v>
      </c>
      <c r="B1488" s="87" t="s">
        <v>619</v>
      </c>
      <c r="C1488" s="93" t="s">
        <v>633</v>
      </c>
      <c r="D1488" s="87" t="s">
        <v>620</v>
      </c>
      <c r="E1488" s="81" t="s">
        <v>212</v>
      </c>
      <c r="F1488" s="81"/>
      <c r="G1488" s="81"/>
      <c r="H1488" s="82"/>
      <c r="I1488" s="82"/>
      <c r="J1488" s="82"/>
      <c r="K1488" s="82"/>
      <c r="L1488" s="82"/>
      <c r="M1488" s="82"/>
      <c r="N1488" s="82"/>
      <c r="O1488" s="82"/>
      <c r="P1488" s="82"/>
      <c r="Q1488" s="83" t="str">
        <f t="shared" si="193"/>
        <v>P</v>
      </c>
      <c r="R1488" s="100"/>
      <c r="S1488" s="151"/>
      <c r="T1488" s="108"/>
      <c r="U1488" s="108"/>
    </row>
    <row r="1489" spans="1:21" s="85" customFormat="1" ht="45" outlineLevel="1">
      <c r="A1489" s="56" t="str">
        <f>IF(OR(C1489="",D1489=""),"",$D$3&amp;"_"&amp;ROW()-13-COUNTBLANK($D$14:D1489))</f>
        <v>TLTS_1259</v>
      </c>
      <c r="B1489" s="87" t="s">
        <v>621</v>
      </c>
      <c r="C1489" s="93" t="s">
        <v>634</v>
      </c>
      <c r="D1489" s="87" t="s">
        <v>622</v>
      </c>
      <c r="E1489" s="81" t="s">
        <v>212</v>
      </c>
      <c r="F1489" s="81"/>
      <c r="G1489" s="81"/>
      <c r="H1489" s="82"/>
      <c r="I1489" s="82"/>
      <c r="J1489" s="82"/>
      <c r="K1489" s="82"/>
      <c r="L1489" s="82"/>
      <c r="M1489" s="82"/>
      <c r="N1489" s="82"/>
      <c r="O1489" s="82"/>
      <c r="P1489" s="82"/>
      <c r="Q1489" s="83" t="str">
        <f t="shared" si="193"/>
        <v>P</v>
      </c>
      <c r="R1489" s="100"/>
      <c r="S1489" s="151"/>
      <c r="T1489" s="108"/>
      <c r="U1489" s="108"/>
    </row>
    <row r="1490" spans="1:21" s="85" customFormat="1" ht="75" outlineLevel="1">
      <c r="A1490" s="56" t="str">
        <f>IF(OR(C1490="",D1490=""),"",$D$3&amp;"_"&amp;ROW()-13-COUNTBLANK($D$14:D1490))</f>
        <v>TLTS_1260</v>
      </c>
      <c r="B1490" s="147" t="s">
        <v>623</v>
      </c>
      <c r="C1490" s="94" t="s">
        <v>635</v>
      </c>
      <c r="D1490" s="87" t="s">
        <v>622</v>
      </c>
      <c r="E1490" s="81" t="s">
        <v>212</v>
      </c>
      <c r="F1490" s="81"/>
      <c r="G1490" s="81"/>
      <c r="H1490" s="82"/>
      <c r="I1490" s="82"/>
      <c r="J1490" s="82"/>
      <c r="K1490" s="82"/>
      <c r="L1490" s="82"/>
      <c r="M1490" s="82"/>
      <c r="N1490" s="82"/>
      <c r="O1490" s="82"/>
      <c r="P1490" s="82"/>
      <c r="Q1490" s="83" t="str">
        <f t="shared" si="193"/>
        <v>P</v>
      </c>
      <c r="R1490" s="152"/>
      <c r="S1490" s="152"/>
    </row>
    <row r="1491" spans="1:21" s="92" customFormat="1" ht="30" outlineLevel="1">
      <c r="A1491" s="56" t="str">
        <f>IF(OR(C1491="",D1491=""),"",$D$3&amp;"_"&amp;ROW()-13-COUNTBLANK($D$14:D1491))</f>
        <v>TLTS_1261</v>
      </c>
      <c r="B1491" s="142" t="s">
        <v>624</v>
      </c>
      <c r="C1491" s="98" t="s">
        <v>636</v>
      </c>
      <c r="D1491" s="96" t="s">
        <v>622</v>
      </c>
      <c r="E1491" s="81" t="s">
        <v>212</v>
      </c>
      <c r="F1491" s="81"/>
      <c r="G1491" s="81"/>
      <c r="H1491" s="88"/>
      <c r="I1491" s="88"/>
      <c r="J1491" s="88"/>
      <c r="K1491" s="88"/>
      <c r="L1491" s="88"/>
      <c r="M1491" s="88"/>
      <c r="N1491" s="88"/>
      <c r="O1491" s="88"/>
      <c r="P1491" s="88"/>
      <c r="Q1491" s="89" t="str">
        <f t="shared" si="193"/>
        <v>P</v>
      </c>
      <c r="R1491" s="153"/>
      <c r="S1491" s="154"/>
    </row>
    <row r="1492" spans="1:21" s="85" customFormat="1" ht="30" outlineLevel="1">
      <c r="A1492" s="56" t="str">
        <f>IF(OR(C1492="",D1492=""),"",$D$3&amp;"_"&amp;ROW()-13-COUNTBLANK($D$14:D1492))</f>
        <v>TLTS_1262</v>
      </c>
      <c r="B1492" s="147" t="s">
        <v>625</v>
      </c>
      <c r="C1492" s="93" t="s">
        <v>637</v>
      </c>
      <c r="D1492" s="147" t="s">
        <v>147</v>
      </c>
      <c r="E1492" s="81" t="s">
        <v>212</v>
      </c>
      <c r="F1492" s="81"/>
      <c r="G1492" s="81"/>
      <c r="H1492" s="82"/>
      <c r="I1492" s="82"/>
      <c r="J1492" s="82"/>
      <c r="K1492" s="82"/>
      <c r="L1492" s="82"/>
      <c r="M1492" s="82"/>
      <c r="N1492" s="82"/>
      <c r="O1492" s="82"/>
      <c r="P1492" s="82"/>
      <c r="Q1492" s="83" t="str">
        <f t="shared" si="193"/>
        <v>P</v>
      </c>
      <c r="R1492" s="155"/>
      <c r="S1492" s="156"/>
      <c r="T1492" s="108"/>
      <c r="U1492" s="108"/>
    </row>
    <row r="1493" spans="1:21" s="85" customFormat="1" ht="45" outlineLevel="1">
      <c r="A1493" s="56" t="str">
        <f>IF(OR(C1493="",D1493=""),"",$D$3&amp;"_"&amp;ROW()-13-COUNTBLANK($D$14:D1493))</f>
        <v>TLTS_1263</v>
      </c>
      <c r="B1493" s="87" t="s">
        <v>626</v>
      </c>
      <c r="C1493" s="93" t="s">
        <v>638</v>
      </c>
      <c r="D1493" s="80" t="s">
        <v>627</v>
      </c>
      <c r="E1493" s="81" t="s">
        <v>212</v>
      </c>
      <c r="F1493" s="81"/>
      <c r="G1493" s="81"/>
      <c r="H1493" s="82"/>
      <c r="I1493" s="82"/>
      <c r="J1493" s="82"/>
      <c r="K1493" s="82"/>
      <c r="L1493" s="82"/>
      <c r="M1493" s="82"/>
      <c r="N1493" s="82"/>
      <c r="O1493" s="82"/>
      <c r="P1493" s="82"/>
      <c r="Q1493" s="83" t="str">
        <f t="shared" si="193"/>
        <v>P</v>
      </c>
      <c r="R1493" s="100"/>
      <c r="S1493" s="151"/>
      <c r="T1493" s="108"/>
      <c r="U1493" s="108"/>
    </row>
    <row r="1494" spans="1:21" s="92" customFormat="1" ht="45" outlineLevel="1">
      <c r="A1494" s="56" t="str">
        <f>IF(OR(C1494="",D1494=""),"",$D$3&amp;"_"&amp;ROW()-13-COUNTBLANK($D$14:D1494))</f>
        <v>TLTS_1264</v>
      </c>
      <c r="B1494" s="149" t="s">
        <v>185</v>
      </c>
      <c r="C1494" s="158" t="s">
        <v>639</v>
      </c>
      <c r="D1494" s="91" t="s">
        <v>645</v>
      </c>
      <c r="E1494" s="81" t="s">
        <v>212</v>
      </c>
      <c r="F1494" s="88"/>
      <c r="G1494" s="88"/>
      <c r="H1494" s="88"/>
      <c r="I1494" s="88"/>
      <c r="J1494" s="88"/>
      <c r="K1494" s="88"/>
      <c r="L1494" s="88"/>
      <c r="M1494" s="88"/>
      <c r="N1494" s="88"/>
      <c r="O1494" s="88"/>
      <c r="P1494" s="88"/>
      <c r="Q1494" s="89" t="str">
        <f t="shared" si="193"/>
        <v>P</v>
      </c>
      <c r="R1494" s="90"/>
      <c r="S1494" s="90"/>
    </row>
    <row r="1495" spans="1:21" s="92" customFormat="1" ht="60" outlineLevel="1">
      <c r="A1495" s="56" t="str">
        <f>IF(OR(C1495="",D1495=""),"",$D$3&amp;"_"&amp;ROW()-13-COUNTBLANK($D$14:D1495))</f>
        <v>TLTS_1265</v>
      </c>
      <c r="B1495" s="142" t="s">
        <v>628</v>
      </c>
      <c r="C1495" s="98" t="s">
        <v>640</v>
      </c>
      <c r="D1495" s="97" t="s">
        <v>646</v>
      </c>
      <c r="E1495" s="81" t="s">
        <v>212</v>
      </c>
      <c r="F1495" s="88"/>
      <c r="G1495" s="88"/>
      <c r="H1495" s="88"/>
      <c r="I1495" s="88"/>
      <c r="J1495" s="88"/>
      <c r="K1495" s="88"/>
      <c r="L1495" s="88"/>
      <c r="M1495" s="88"/>
      <c r="N1495" s="88"/>
      <c r="O1495" s="88"/>
      <c r="P1495" s="88"/>
      <c r="Q1495" s="89" t="str">
        <f t="shared" si="193"/>
        <v>P</v>
      </c>
      <c r="R1495" s="157"/>
      <c r="S1495" s="90"/>
    </row>
    <row r="1496" spans="1:21" s="92" customFormat="1" ht="30" outlineLevel="1">
      <c r="A1496" s="56" t="str">
        <f>IF(OR(C1496="",D1496=""),"",$D$3&amp;"_"&amp;ROW()-13-COUNTBLANK($D$14:D1496))</f>
        <v>TLTS_1266</v>
      </c>
      <c r="B1496" s="142" t="s">
        <v>629</v>
      </c>
      <c r="C1496" s="98" t="s">
        <v>641</v>
      </c>
      <c r="D1496" s="97" t="s">
        <v>630</v>
      </c>
      <c r="E1496" s="81" t="s">
        <v>212</v>
      </c>
      <c r="F1496" s="88"/>
      <c r="G1496" s="88"/>
      <c r="H1496" s="88"/>
      <c r="I1496" s="88"/>
      <c r="J1496" s="88"/>
      <c r="K1496" s="88"/>
      <c r="L1496" s="88"/>
      <c r="M1496" s="88"/>
      <c r="N1496" s="88"/>
      <c r="O1496" s="88"/>
      <c r="P1496" s="88"/>
      <c r="Q1496" s="89" t="str">
        <f t="shared" si="193"/>
        <v>P</v>
      </c>
      <c r="R1496" s="90"/>
      <c r="S1496" s="90"/>
    </row>
    <row r="1497" spans="1:21" s="92" customFormat="1" ht="15.75" outlineLevel="1">
      <c r="A1497" s="56" t="str">
        <f>IF(OR(C1497="",D1497=""),"",$D$3&amp;"_"&amp;ROW()-13-COUNTBLANK($D$14:D1497))</f>
        <v/>
      </c>
      <c r="B1497" s="183" t="s">
        <v>670</v>
      </c>
      <c r="C1497" s="184"/>
      <c r="D1497" s="184"/>
      <c r="E1497" s="184"/>
      <c r="F1497" s="184"/>
      <c r="G1497" s="184"/>
      <c r="H1497" s="185"/>
      <c r="I1497" s="185"/>
      <c r="J1497" s="185"/>
      <c r="K1497" s="185"/>
      <c r="L1497" s="185"/>
      <c r="M1497" s="185"/>
      <c r="N1497" s="185"/>
      <c r="O1497" s="185"/>
      <c r="P1497" s="185"/>
      <c r="Q1497" s="184"/>
      <c r="R1497" s="184"/>
      <c r="S1497" s="186"/>
    </row>
    <row r="1498" spans="1:21" s="92" customFormat="1" ht="30" outlineLevel="1">
      <c r="A1498" s="56" t="str">
        <f>IF(OR(C1498="",D1498=""),"",$D$3&amp;"_"&amp;ROW()-13-COUNTBLANK($D$14:D1498))</f>
        <v>TLTS_1267</v>
      </c>
      <c r="B1498" s="97" t="s">
        <v>64</v>
      </c>
      <c r="C1498" s="158" t="s">
        <v>632</v>
      </c>
      <c r="D1498" s="91" t="s">
        <v>671</v>
      </c>
      <c r="E1498" s="81" t="s">
        <v>212</v>
      </c>
      <c r="F1498" s="88"/>
      <c r="G1498" s="88"/>
      <c r="H1498" s="88"/>
      <c r="I1498" s="88"/>
      <c r="J1498" s="88"/>
      <c r="K1498" s="88"/>
      <c r="L1498" s="88"/>
      <c r="M1498" s="88"/>
      <c r="N1498" s="88"/>
      <c r="O1498" s="88"/>
      <c r="P1498" s="88"/>
      <c r="Q1498" s="89" t="str">
        <f t="shared" ref="Q1498:Q1508" si="194">IF(OR(IF(G1498="",IF(F1498="",IF(E1498="","",E1498),F1498),G1498)="F",IF(J1498="",IF(I1498="",IF(H1498="","",H1498),I1498),J1498)="F",IF(M1498="",IF(L1498="",IF(K1498="","",K1498),L1498),M1498)="F",IF(P1498="",IF(O1498="",IF(N1498="","",N1498),O1498),P1498)="F")=TRUE,"F",IF(OR(IF(G1498="",IF(F1498="",IF(E1498="","",E1498),F1498),G1498)="PE",IF(J1498="",IF(I1498="",IF(H1498="","",H1498),I1498),J1498)="PE",IF(M1498="",IF(L1498="",IF(K1498="","",K1498),L1498),M1498)="PE",IF(P1498="",IF(O1498="",IF(N1498="","",N1498),O1498),P1498)="PE")=TRUE,"PE",IF(AND(IF(G1498="",IF(F1498="",IF(E1498="","",E1498),F1498),G1498)="",IF(J1498="",IF(I1498="",IF(H1498="","",H1498),I1498),J1498)="",IF(M1498="",IF(L1498="",IF(K1498="","",K1498),L1498),M1498)="",IF(P1498="",IF(O1498="",IF(N1498="","",N1498),O1498),P1498)="")=TRUE,"","P")))</f>
        <v>P</v>
      </c>
      <c r="R1498" s="90"/>
      <c r="S1498" s="90"/>
    </row>
    <row r="1499" spans="1:21" s="92" customFormat="1" ht="60" outlineLevel="1">
      <c r="A1499" s="56" t="str">
        <f>IF(OR(C1499="",D1499=""),"",$D$3&amp;"_"&amp;ROW()-13-COUNTBLANK($D$14:D1499))</f>
        <v>TLTS_1268</v>
      </c>
      <c r="B1499" s="149" t="s">
        <v>618</v>
      </c>
      <c r="C1499" s="150" t="s">
        <v>643</v>
      </c>
      <c r="D1499" s="142" t="s">
        <v>672</v>
      </c>
      <c r="E1499" s="81" t="s">
        <v>212</v>
      </c>
      <c r="F1499" s="88"/>
      <c r="G1499" s="88"/>
      <c r="H1499" s="88"/>
      <c r="I1499" s="88"/>
      <c r="J1499" s="88"/>
      <c r="K1499" s="88"/>
      <c r="L1499" s="88"/>
      <c r="M1499" s="88"/>
      <c r="N1499" s="88"/>
      <c r="O1499" s="88"/>
      <c r="P1499" s="88"/>
      <c r="Q1499" s="89" t="str">
        <f t="shared" si="194"/>
        <v>P</v>
      </c>
      <c r="R1499" s="90"/>
      <c r="S1499" s="90"/>
    </row>
    <row r="1500" spans="1:21" s="85" customFormat="1" ht="45" outlineLevel="1">
      <c r="A1500" s="56" t="str">
        <f>IF(OR(C1500="",D1500=""),"",$D$3&amp;"_"&amp;ROW()-13-COUNTBLANK($D$14:D1500))</f>
        <v>TLTS_1269</v>
      </c>
      <c r="B1500" s="87" t="s">
        <v>619</v>
      </c>
      <c r="C1500" s="93" t="s">
        <v>633</v>
      </c>
      <c r="D1500" s="87" t="s">
        <v>620</v>
      </c>
      <c r="E1500" s="81" t="s">
        <v>212</v>
      </c>
      <c r="F1500" s="81"/>
      <c r="G1500" s="81"/>
      <c r="H1500" s="82"/>
      <c r="I1500" s="82"/>
      <c r="J1500" s="82"/>
      <c r="K1500" s="82"/>
      <c r="L1500" s="82"/>
      <c r="M1500" s="82"/>
      <c r="N1500" s="82"/>
      <c r="O1500" s="82"/>
      <c r="P1500" s="82"/>
      <c r="Q1500" s="83" t="str">
        <f t="shared" si="194"/>
        <v>P</v>
      </c>
      <c r="R1500" s="100"/>
      <c r="S1500" s="151"/>
      <c r="T1500" s="108"/>
      <c r="U1500" s="108"/>
    </row>
    <row r="1501" spans="1:21" s="85" customFormat="1" ht="45" outlineLevel="1">
      <c r="A1501" s="56" t="str">
        <f>IF(OR(C1501="",D1501=""),"",$D$3&amp;"_"&amp;ROW()-13-COUNTBLANK($D$14:D1501))</f>
        <v>TLTS_1270</v>
      </c>
      <c r="B1501" s="87" t="s">
        <v>621</v>
      </c>
      <c r="C1501" s="93" t="s">
        <v>634</v>
      </c>
      <c r="D1501" s="87" t="s">
        <v>622</v>
      </c>
      <c r="E1501" s="81" t="s">
        <v>212</v>
      </c>
      <c r="F1501" s="81"/>
      <c r="G1501" s="81"/>
      <c r="H1501" s="82"/>
      <c r="I1501" s="82"/>
      <c r="J1501" s="82"/>
      <c r="K1501" s="82"/>
      <c r="L1501" s="82"/>
      <c r="M1501" s="82"/>
      <c r="N1501" s="82"/>
      <c r="O1501" s="82"/>
      <c r="P1501" s="82"/>
      <c r="Q1501" s="83" t="str">
        <f t="shared" si="194"/>
        <v>P</v>
      </c>
      <c r="R1501" s="100"/>
      <c r="S1501" s="151"/>
      <c r="T1501" s="108"/>
      <c r="U1501" s="108"/>
    </row>
    <row r="1502" spans="1:21" s="85" customFormat="1" ht="75" outlineLevel="1">
      <c r="A1502" s="56" t="str">
        <f>IF(OR(C1502="",D1502=""),"",$D$3&amp;"_"&amp;ROW()-13-COUNTBLANK($D$14:D1502))</f>
        <v>TLTS_1271</v>
      </c>
      <c r="B1502" s="147" t="s">
        <v>623</v>
      </c>
      <c r="C1502" s="94" t="s">
        <v>635</v>
      </c>
      <c r="D1502" s="87" t="s">
        <v>622</v>
      </c>
      <c r="E1502" s="81" t="s">
        <v>212</v>
      </c>
      <c r="F1502" s="81"/>
      <c r="G1502" s="81"/>
      <c r="H1502" s="82"/>
      <c r="I1502" s="82"/>
      <c r="J1502" s="82"/>
      <c r="K1502" s="82"/>
      <c r="L1502" s="82"/>
      <c r="M1502" s="82"/>
      <c r="N1502" s="82"/>
      <c r="O1502" s="82"/>
      <c r="P1502" s="82"/>
      <c r="Q1502" s="83" t="str">
        <f t="shared" si="194"/>
        <v>P</v>
      </c>
      <c r="R1502" s="152"/>
      <c r="S1502" s="152"/>
    </row>
    <row r="1503" spans="1:21" s="92" customFormat="1" ht="30" outlineLevel="1">
      <c r="A1503" s="56" t="str">
        <f>IF(OR(C1503="",D1503=""),"",$D$3&amp;"_"&amp;ROW()-13-COUNTBLANK($D$14:D1503))</f>
        <v>TLTS_1272</v>
      </c>
      <c r="B1503" s="142" t="s">
        <v>624</v>
      </c>
      <c r="C1503" s="98" t="s">
        <v>636</v>
      </c>
      <c r="D1503" s="96" t="s">
        <v>622</v>
      </c>
      <c r="E1503" s="81" t="s">
        <v>212</v>
      </c>
      <c r="F1503" s="81"/>
      <c r="G1503" s="81"/>
      <c r="H1503" s="88"/>
      <c r="I1503" s="88"/>
      <c r="J1503" s="88"/>
      <c r="K1503" s="88"/>
      <c r="L1503" s="88"/>
      <c r="M1503" s="88"/>
      <c r="N1503" s="88"/>
      <c r="O1503" s="88"/>
      <c r="P1503" s="88"/>
      <c r="Q1503" s="89" t="str">
        <f t="shared" si="194"/>
        <v>P</v>
      </c>
      <c r="R1503" s="153"/>
      <c r="S1503" s="154"/>
    </row>
    <row r="1504" spans="1:21" s="85" customFormat="1" ht="30" outlineLevel="1">
      <c r="A1504" s="56" t="str">
        <f>IF(OR(C1504="",D1504=""),"",$D$3&amp;"_"&amp;ROW()-13-COUNTBLANK($D$14:D1504))</f>
        <v>TLTS_1273</v>
      </c>
      <c r="B1504" s="147" t="s">
        <v>625</v>
      </c>
      <c r="C1504" s="93" t="s">
        <v>637</v>
      </c>
      <c r="D1504" s="147" t="s">
        <v>147</v>
      </c>
      <c r="E1504" s="81" t="s">
        <v>212</v>
      </c>
      <c r="F1504" s="81"/>
      <c r="G1504" s="81"/>
      <c r="H1504" s="82"/>
      <c r="I1504" s="82"/>
      <c r="J1504" s="82"/>
      <c r="K1504" s="82"/>
      <c r="L1504" s="82"/>
      <c r="M1504" s="82"/>
      <c r="N1504" s="82"/>
      <c r="O1504" s="82"/>
      <c r="P1504" s="82"/>
      <c r="Q1504" s="83" t="str">
        <f t="shared" si="194"/>
        <v>P</v>
      </c>
      <c r="R1504" s="155"/>
      <c r="S1504" s="156"/>
      <c r="T1504" s="108"/>
      <c r="U1504" s="108"/>
    </row>
    <row r="1505" spans="1:33" s="85" customFormat="1" ht="45" outlineLevel="1">
      <c r="A1505" s="56" t="str">
        <f>IF(OR(C1505="",D1505=""),"",$D$3&amp;"_"&amp;ROW()-13-COUNTBLANK($D$14:D1505))</f>
        <v>TLTS_1274</v>
      </c>
      <c r="B1505" s="87" t="s">
        <v>626</v>
      </c>
      <c r="C1505" s="93" t="s">
        <v>638</v>
      </c>
      <c r="D1505" s="80" t="s">
        <v>627</v>
      </c>
      <c r="E1505" s="81" t="s">
        <v>212</v>
      </c>
      <c r="F1505" s="81"/>
      <c r="G1505" s="81"/>
      <c r="H1505" s="82"/>
      <c r="I1505" s="82"/>
      <c r="J1505" s="82"/>
      <c r="K1505" s="82"/>
      <c r="L1505" s="82"/>
      <c r="M1505" s="82"/>
      <c r="N1505" s="82"/>
      <c r="O1505" s="82"/>
      <c r="P1505" s="82"/>
      <c r="Q1505" s="83" t="str">
        <f t="shared" si="194"/>
        <v>P</v>
      </c>
      <c r="R1505" s="100"/>
      <c r="S1505" s="151"/>
      <c r="T1505" s="108"/>
      <c r="U1505" s="108"/>
    </row>
    <row r="1506" spans="1:33" s="92" customFormat="1" ht="45" outlineLevel="1">
      <c r="A1506" s="56" t="str">
        <f>IF(OR(C1506="",D1506=""),"",$D$3&amp;"_"&amp;ROW()-13-COUNTBLANK($D$14:D1506))</f>
        <v>TLTS_1275</v>
      </c>
      <c r="B1506" s="149" t="s">
        <v>185</v>
      </c>
      <c r="C1506" s="158" t="s">
        <v>639</v>
      </c>
      <c r="D1506" s="91" t="s">
        <v>645</v>
      </c>
      <c r="E1506" s="81" t="s">
        <v>212</v>
      </c>
      <c r="F1506" s="88"/>
      <c r="G1506" s="88"/>
      <c r="H1506" s="88"/>
      <c r="I1506" s="88"/>
      <c r="J1506" s="88"/>
      <c r="K1506" s="88"/>
      <c r="L1506" s="88"/>
      <c r="M1506" s="88"/>
      <c r="N1506" s="88"/>
      <c r="O1506" s="88"/>
      <c r="P1506" s="88"/>
      <c r="Q1506" s="89" t="str">
        <f t="shared" si="194"/>
        <v>P</v>
      </c>
      <c r="R1506" s="90"/>
      <c r="S1506" s="90"/>
    </row>
    <row r="1507" spans="1:33" s="92" customFormat="1" ht="60" outlineLevel="1">
      <c r="A1507" s="56" t="str">
        <f>IF(OR(C1507="",D1507=""),"",$D$3&amp;"_"&amp;ROW()-13-COUNTBLANK($D$14:D1507))</f>
        <v>TLTS_1276</v>
      </c>
      <c r="B1507" s="142" t="s">
        <v>628</v>
      </c>
      <c r="C1507" s="98" t="s">
        <v>640</v>
      </c>
      <c r="D1507" s="97" t="s">
        <v>646</v>
      </c>
      <c r="E1507" s="81" t="s">
        <v>212</v>
      </c>
      <c r="F1507" s="88"/>
      <c r="G1507" s="88"/>
      <c r="H1507" s="88"/>
      <c r="I1507" s="88"/>
      <c r="J1507" s="88"/>
      <c r="K1507" s="88"/>
      <c r="L1507" s="88"/>
      <c r="M1507" s="88"/>
      <c r="N1507" s="88"/>
      <c r="O1507" s="88"/>
      <c r="P1507" s="88"/>
      <c r="Q1507" s="89" t="str">
        <f t="shared" si="194"/>
        <v>P</v>
      </c>
      <c r="R1507" s="157"/>
      <c r="S1507" s="90"/>
    </row>
    <row r="1508" spans="1:33" s="92" customFormat="1" ht="30" outlineLevel="1">
      <c r="A1508" s="56" t="str">
        <f>IF(OR(C1508="",D1508=""),"",$D$3&amp;"_"&amp;ROW()-13-COUNTBLANK($D$14:D1508))</f>
        <v>TLTS_1277</v>
      </c>
      <c r="B1508" s="142" t="s">
        <v>629</v>
      </c>
      <c r="C1508" s="98" t="s">
        <v>641</v>
      </c>
      <c r="D1508" s="97" t="s">
        <v>630</v>
      </c>
      <c r="E1508" s="81" t="s">
        <v>212</v>
      </c>
      <c r="F1508" s="88"/>
      <c r="G1508" s="88"/>
      <c r="H1508" s="88"/>
      <c r="I1508" s="88"/>
      <c r="J1508" s="88"/>
      <c r="K1508" s="88"/>
      <c r="L1508" s="88"/>
      <c r="M1508" s="88"/>
      <c r="N1508" s="88"/>
      <c r="O1508" s="88"/>
      <c r="P1508" s="88"/>
      <c r="Q1508" s="89" t="str">
        <f t="shared" si="194"/>
        <v>P</v>
      </c>
      <c r="R1508" s="90"/>
      <c r="S1508" s="90"/>
    </row>
    <row r="1509" spans="1:33" ht="15.6" customHeight="1" outlineLevel="1">
      <c r="A1509" s="56" t="str">
        <f>IF(OR(C1509="",D1509=""),"",$D$3&amp;"_"&amp;ROW()-13-COUNTBLANK($D$14:D1509))</f>
        <v/>
      </c>
      <c r="B1509" s="187" t="s">
        <v>678</v>
      </c>
      <c r="C1509" s="187"/>
      <c r="D1509" s="187"/>
      <c r="E1509" s="187"/>
      <c r="F1509" s="187"/>
      <c r="G1509" s="187"/>
      <c r="H1509" s="188"/>
      <c r="I1509" s="188"/>
      <c r="J1509" s="188"/>
      <c r="K1509" s="188"/>
      <c r="L1509" s="188"/>
      <c r="M1509" s="188"/>
      <c r="N1509" s="188"/>
      <c r="O1509" s="188"/>
      <c r="P1509" s="188"/>
      <c r="Q1509" s="187"/>
      <c r="R1509" s="187"/>
      <c r="S1509" s="187"/>
      <c r="T1509" s="45"/>
      <c r="U1509" s="45"/>
      <c r="V1509" s="45"/>
      <c r="W1509" s="45"/>
      <c r="X1509" s="45"/>
      <c r="Y1509" s="45"/>
      <c r="Z1509" s="45"/>
      <c r="AA1509" s="45"/>
      <c r="AB1509" s="45"/>
      <c r="AC1509" s="45"/>
      <c r="AD1509" s="45"/>
      <c r="AE1509" s="45"/>
      <c r="AF1509" s="45"/>
      <c r="AG1509" s="45"/>
    </row>
    <row r="1510" spans="1:33" s="48" customFormat="1" ht="30" outlineLevel="1">
      <c r="A1510" s="56" t="str">
        <f>IF(OR(C1510="",D1510=""),"",$D$3&amp;"_"&amp;ROW()-13-COUNTBLANK($D$14:D1510))</f>
        <v>TLTS_1278</v>
      </c>
      <c r="B1510" s="57" t="s">
        <v>184</v>
      </c>
      <c r="C1510" s="57" t="s">
        <v>558</v>
      </c>
      <c r="D1510" s="16" t="s">
        <v>468</v>
      </c>
      <c r="E1510" s="18" t="s">
        <v>212</v>
      </c>
      <c r="F1510" s="60"/>
      <c r="G1510" s="60"/>
      <c r="H1510" s="60"/>
      <c r="I1510" s="60"/>
      <c r="J1510" s="60"/>
      <c r="K1510" s="60"/>
      <c r="L1510" s="60"/>
      <c r="M1510" s="60"/>
      <c r="N1510" s="60"/>
      <c r="O1510" s="60"/>
      <c r="P1510" s="60"/>
      <c r="Q1510" s="73" t="str">
        <f t="shared" ref="Q1510:Q1519" si="195">IF(OR(IF(G1510="",IF(F1510="",IF(E1510="","",E1510),F1510),G1510)="F",IF(J1510="",IF(I1510="",IF(H1510="","",H1510),I1510),J1510)="F",IF(M1510="",IF(L1510="",IF(K1510="","",K1510),L1510),M1510)="F",IF(P1510="",IF(O1510="",IF(N1510="","",N1510),O1510),P1510)="F")=TRUE,"F",IF(OR(IF(G1510="",IF(F1510="",IF(E1510="","",E1510),F1510),G1510)="PE",IF(J1510="",IF(I1510="",IF(H1510="","",H1510),I1510),J1510)="PE",IF(M1510="",IF(L1510="",IF(K1510="","",K1510),L1510),M1510)="PE",IF(P1510="",IF(O1510="",IF(N1510="","",N1510),O1510),P1510)="PE")=TRUE,"PE",IF(AND(IF(G1510="",IF(F1510="",IF(E1510="","",E1510),F1510),G1510)="",IF(J1510="",IF(I1510="",IF(H1510="","",H1510),I1510),J1510)="",IF(M1510="",IF(L1510="",IF(K1510="","",K1510),L1510),M1510)="",IF(P1510="",IF(O1510="",IF(N1510="","",N1510),O1510),P1510)="")=TRUE,"","P")))</f>
        <v>P</v>
      </c>
      <c r="R1510" s="74"/>
      <c r="S1510" s="74"/>
    </row>
    <row r="1511" spans="1:33" s="48" customFormat="1" ht="60" outlineLevel="1">
      <c r="A1511" s="56" t="str">
        <f>IF(OR(C1511="",D1511=""),"",$D$3&amp;"_"&amp;ROW()-13-COUNTBLANK($D$14:D1511))</f>
        <v>TLTS_1279</v>
      </c>
      <c r="B1511" s="57" t="s">
        <v>185</v>
      </c>
      <c r="C1511" s="57" t="s">
        <v>559</v>
      </c>
      <c r="D1511" s="57" t="s">
        <v>566</v>
      </c>
      <c r="E1511" s="18" t="s">
        <v>212</v>
      </c>
      <c r="F1511" s="60"/>
      <c r="G1511" s="60"/>
      <c r="H1511" s="60"/>
      <c r="I1511" s="60"/>
      <c r="J1511" s="60"/>
      <c r="K1511" s="60"/>
      <c r="L1511" s="60"/>
      <c r="M1511" s="60"/>
      <c r="N1511" s="60"/>
      <c r="O1511" s="60"/>
      <c r="P1511" s="60"/>
      <c r="Q1511" s="73" t="str">
        <f t="shared" si="195"/>
        <v>P</v>
      </c>
      <c r="R1511" s="74"/>
      <c r="S1511" s="74"/>
    </row>
    <row r="1512" spans="1:33" s="48" customFormat="1" ht="60" outlineLevel="1">
      <c r="A1512" s="56" t="str">
        <f>IF(OR(C1512="",D1512=""),"",$D$3&amp;"_"&amp;ROW()-13-COUNTBLANK($D$14:D1512))</f>
        <v>TLTS_1280</v>
      </c>
      <c r="B1512" s="57" t="s">
        <v>186</v>
      </c>
      <c r="C1512" s="57" t="s">
        <v>560</v>
      </c>
      <c r="D1512" s="57" t="s">
        <v>470</v>
      </c>
      <c r="E1512" s="18" t="s">
        <v>212</v>
      </c>
      <c r="F1512" s="60"/>
      <c r="G1512" s="60"/>
      <c r="H1512" s="60"/>
      <c r="I1512" s="60"/>
      <c r="J1512" s="60"/>
      <c r="K1512" s="60"/>
      <c r="L1512" s="60"/>
      <c r="M1512" s="60"/>
      <c r="N1512" s="60"/>
      <c r="O1512" s="60"/>
      <c r="P1512" s="60"/>
      <c r="Q1512" s="73" t="str">
        <f t="shared" si="195"/>
        <v>P</v>
      </c>
      <c r="R1512" s="74"/>
      <c r="S1512" s="74"/>
    </row>
    <row r="1513" spans="1:33" s="48" customFormat="1" ht="45" outlineLevel="1">
      <c r="A1513" s="56" t="str">
        <f>IF(OR(C1513="",D1513=""),"",$D$3&amp;"_"&amp;ROW()-13-COUNTBLANK($D$14:D1513))</f>
        <v>TLTS_1281</v>
      </c>
      <c r="B1513" s="57" t="s">
        <v>187</v>
      </c>
      <c r="C1513" s="57" t="s">
        <v>561</v>
      </c>
      <c r="D1513" s="57" t="s">
        <v>562</v>
      </c>
      <c r="E1513" s="18" t="s">
        <v>212</v>
      </c>
      <c r="F1513" s="60"/>
      <c r="G1513" s="60"/>
      <c r="H1513" s="60"/>
      <c r="I1513" s="60"/>
      <c r="J1513" s="60"/>
      <c r="K1513" s="60"/>
      <c r="L1513" s="60"/>
      <c r="M1513" s="60"/>
      <c r="N1513" s="60"/>
      <c r="O1513" s="60"/>
      <c r="P1513" s="60"/>
      <c r="Q1513" s="73" t="str">
        <f t="shared" si="195"/>
        <v>P</v>
      </c>
      <c r="R1513" s="74"/>
      <c r="S1513" s="74"/>
    </row>
    <row r="1514" spans="1:33" s="48" customFormat="1" ht="75" outlineLevel="1">
      <c r="A1514" s="56" t="str">
        <f>IF(OR(C1514="",D1514=""),"",$D$3&amp;"_"&amp;ROW()-13-COUNTBLANK($D$14:D1514))</f>
        <v>TLTS_1282</v>
      </c>
      <c r="B1514" s="75" t="s">
        <v>71</v>
      </c>
      <c r="C1514" s="76" t="s">
        <v>563</v>
      </c>
      <c r="D1514" s="57" t="s">
        <v>476</v>
      </c>
      <c r="E1514" s="18" t="s">
        <v>212</v>
      </c>
      <c r="F1514" s="60"/>
      <c r="G1514" s="60"/>
      <c r="H1514" s="60"/>
      <c r="I1514" s="60"/>
      <c r="J1514" s="60"/>
      <c r="K1514" s="60"/>
      <c r="L1514" s="60"/>
      <c r="M1514" s="60"/>
      <c r="N1514" s="60"/>
      <c r="O1514" s="60"/>
      <c r="P1514" s="60"/>
      <c r="Q1514" s="73" t="str">
        <f t="shared" si="195"/>
        <v>P</v>
      </c>
      <c r="R1514" s="77"/>
      <c r="S1514" s="65"/>
    </row>
    <row r="1515" spans="1:33" s="48" customFormat="1" ht="75" outlineLevel="1">
      <c r="A1515" s="56" t="str">
        <f>IF(OR(C1515="",D1515=""),"",$D$3&amp;"_"&amp;ROW()-13-COUNTBLANK($D$14:D1515))</f>
        <v>TLTS_1283</v>
      </c>
      <c r="B1515" s="75" t="s">
        <v>60</v>
      </c>
      <c r="C1515" s="76" t="s">
        <v>564</v>
      </c>
      <c r="D1515" s="57" t="s">
        <v>476</v>
      </c>
      <c r="E1515" s="18" t="s">
        <v>212</v>
      </c>
      <c r="F1515" s="60"/>
      <c r="G1515" s="60"/>
      <c r="H1515" s="60"/>
      <c r="I1515" s="60"/>
      <c r="J1515" s="60"/>
      <c r="K1515" s="60"/>
      <c r="L1515" s="60"/>
      <c r="M1515" s="60"/>
      <c r="N1515" s="60"/>
      <c r="O1515" s="60"/>
      <c r="P1515" s="60"/>
      <c r="Q1515" s="73" t="str">
        <f t="shared" si="195"/>
        <v>P</v>
      </c>
      <c r="R1515" s="77"/>
      <c r="S1515" s="65"/>
    </row>
    <row r="1516" spans="1:33" s="48" customFormat="1" ht="60" outlineLevel="1">
      <c r="A1516" s="56" t="str">
        <f>IF(OR(C1516="",D1516=""),"",$D$3&amp;"_"&amp;ROW()-13-COUNTBLANK($D$14:D1516))</f>
        <v>TLTS_1284</v>
      </c>
      <c r="B1516" s="75" t="s">
        <v>61</v>
      </c>
      <c r="C1516" s="76" t="s">
        <v>565</v>
      </c>
      <c r="D1516" s="57" t="s">
        <v>566</v>
      </c>
      <c r="E1516" s="18" t="s">
        <v>212</v>
      </c>
      <c r="F1516" s="60"/>
      <c r="G1516" s="60"/>
      <c r="H1516" s="60"/>
      <c r="I1516" s="60"/>
      <c r="J1516" s="60"/>
      <c r="K1516" s="60"/>
      <c r="L1516" s="60"/>
      <c r="M1516" s="60"/>
      <c r="N1516" s="60"/>
      <c r="O1516" s="60"/>
      <c r="P1516" s="60"/>
      <c r="Q1516" s="73" t="str">
        <f t="shared" si="195"/>
        <v>P</v>
      </c>
      <c r="R1516" s="65"/>
      <c r="S1516" s="65"/>
    </row>
    <row r="1517" spans="1:33" s="48" customFormat="1" ht="30" outlineLevel="1">
      <c r="A1517" s="56" t="str">
        <f>IF(OR(C1517="",D1517=""),"",$D$3&amp;"_"&amp;ROW()-13-COUNTBLANK($D$14:D1517))</f>
        <v>TLTS_1285</v>
      </c>
      <c r="B1517" s="174" t="s">
        <v>70</v>
      </c>
      <c r="C1517" s="78" t="s">
        <v>567</v>
      </c>
      <c r="D1517" s="79" t="s">
        <v>188</v>
      </c>
      <c r="E1517" s="18" t="s">
        <v>212</v>
      </c>
      <c r="F1517" s="60"/>
      <c r="G1517" s="60"/>
      <c r="H1517" s="60"/>
      <c r="I1517" s="60"/>
      <c r="J1517" s="60"/>
      <c r="K1517" s="60"/>
      <c r="L1517" s="60"/>
      <c r="M1517" s="60"/>
      <c r="N1517" s="60"/>
      <c r="O1517" s="60"/>
      <c r="P1517" s="60"/>
      <c r="Q1517" s="73" t="str">
        <f t="shared" si="195"/>
        <v>P</v>
      </c>
      <c r="R1517" s="77"/>
      <c r="S1517" s="65"/>
    </row>
    <row r="1518" spans="1:33" s="48" customFormat="1" ht="60" outlineLevel="1">
      <c r="A1518" s="56" t="str">
        <f>IF(OR(C1518="",D1518=""),"",$D$3&amp;"_"&amp;ROW()-13-COUNTBLANK($D$14:D1518))</f>
        <v>TLTS_1286</v>
      </c>
      <c r="B1518" s="175"/>
      <c r="C1518" s="76" t="s">
        <v>568</v>
      </c>
      <c r="D1518" s="57" t="s">
        <v>566</v>
      </c>
      <c r="E1518" s="18" t="s">
        <v>212</v>
      </c>
      <c r="F1518" s="60"/>
      <c r="G1518" s="60"/>
      <c r="H1518" s="60"/>
      <c r="I1518" s="60"/>
      <c r="J1518" s="60"/>
      <c r="K1518" s="60"/>
      <c r="L1518" s="60"/>
      <c r="M1518" s="60"/>
      <c r="N1518" s="60"/>
      <c r="O1518" s="60"/>
      <c r="P1518" s="60"/>
      <c r="Q1518" s="73" t="str">
        <f t="shared" si="195"/>
        <v>P</v>
      </c>
      <c r="R1518" s="74"/>
      <c r="S1518" s="74"/>
    </row>
    <row r="1519" spans="1:33" s="48" customFormat="1" ht="75" outlineLevel="1">
      <c r="A1519" s="56" t="str">
        <f>IF(OR(C1519="",D1519=""),"",$D$3&amp;"_"&amp;ROW()-13-COUNTBLANK($D$14:D1519))</f>
        <v>TLTS_1287</v>
      </c>
      <c r="B1519" s="75" t="s">
        <v>355</v>
      </c>
      <c r="C1519" s="76" t="s">
        <v>569</v>
      </c>
      <c r="D1519" s="57" t="s">
        <v>566</v>
      </c>
      <c r="E1519" s="18" t="s">
        <v>212</v>
      </c>
      <c r="F1519" s="60"/>
      <c r="G1519" s="60"/>
      <c r="H1519" s="60"/>
      <c r="I1519" s="60"/>
      <c r="J1519" s="60"/>
      <c r="K1519" s="60"/>
      <c r="L1519" s="60"/>
      <c r="M1519" s="60"/>
      <c r="N1519" s="60"/>
      <c r="O1519" s="60"/>
      <c r="P1519" s="60"/>
      <c r="Q1519" s="73" t="str">
        <f t="shared" si="195"/>
        <v>P</v>
      </c>
      <c r="R1519" s="74"/>
      <c r="S1519" s="74"/>
    </row>
    <row r="1520" spans="1:33" ht="15.6" customHeight="1" outlineLevel="1">
      <c r="A1520" s="56" t="str">
        <f>IF(OR(C1520="",D1520=""),"",$D$3&amp;"_"&amp;ROW()-13-COUNTBLANK($D$14:D1520))</f>
        <v/>
      </c>
      <c r="B1520" s="187" t="s">
        <v>485</v>
      </c>
      <c r="C1520" s="187"/>
      <c r="D1520" s="187"/>
      <c r="E1520" s="187"/>
      <c r="F1520" s="187"/>
      <c r="G1520" s="187"/>
      <c r="H1520" s="188"/>
      <c r="I1520" s="188"/>
      <c r="J1520" s="188"/>
      <c r="K1520" s="188"/>
      <c r="L1520" s="188"/>
      <c r="M1520" s="188"/>
      <c r="N1520" s="188"/>
      <c r="O1520" s="188"/>
      <c r="P1520" s="188"/>
      <c r="Q1520" s="187"/>
      <c r="R1520" s="187"/>
      <c r="S1520" s="187"/>
      <c r="T1520" s="45"/>
      <c r="U1520" s="45"/>
      <c r="V1520" s="45"/>
      <c r="W1520" s="45"/>
      <c r="X1520" s="45"/>
      <c r="Y1520" s="45"/>
      <c r="Z1520" s="45"/>
      <c r="AA1520" s="45"/>
      <c r="AB1520" s="45"/>
      <c r="AC1520" s="45"/>
      <c r="AD1520" s="45"/>
      <c r="AE1520" s="45"/>
      <c r="AF1520" s="45"/>
      <c r="AG1520" s="45"/>
    </row>
    <row r="1521" spans="1:33" ht="41.45" customHeight="1" outlineLevel="1">
      <c r="A1521" s="56" t="str">
        <f>IF(OR(C1521="",D1521=""),"",$D$3&amp;"_"&amp;ROW()-13-COUNTBLANK($D$14:D1521))</f>
        <v>TLTS_1288</v>
      </c>
      <c r="B1521" s="67" t="s">
        <v>137</v>
      </c>
      <c r="C1521" s="68" t="s">
        <v>274</v>
      </c>
      <c r="D1521" s="68" t="s">
        <v>280</v>
      </c>
      <c r="E1521" s="18" t="s">
        <v>212</v>
      </c>
      <c r="F1521" s="18"/>
      <c r="G1521" s="18"/>
      <c r="H1521" s="18"/>
      <c r="I1521" s="18"/>
      <c r="J1521" s="18"/>
      <c r="K1521" s="18"/>
      <c r="L1521" s="18"/>
      <c r="M1521" s="18"/>
      <c r="N1521" s="18"/>
      <c r="O1521" s="18"/>
      <c r="P1521" s="18"/>
      <c r="Q1521" s="55" t="str">
        <f t="shared" ref="Q1521:Q1524" si="196">IF(OR(IF(G1521="",IF(F1521="",IF(E1521="","",E1521),F1521),G1521)="F",IF(J1521="",IF(I1521="",IF(H1521="","",H1521),I1521),J1521)="F",IF(M1521="",IF(L1521="",IF(K1521="","",K1521),L1521),M1521)="F",IF(P1521="",IF(O1521="",IF(N1521="","",N1521),O1521),P1521)="F")=TRUE,"F",IF(OR(IF(G1521="",IF(F1521="",IF(E1521="","",E1521),F1521),G1521)="PE",IF(J1521="",IF(I1521="",IF(H1521="","",H1521),I1521),J1521)="PE",IF(M1521="",IF(L1521="",IF(K1521="","",K1521),L1521),M1521)="PE",IF(P1521="",IF(O1521="",IF(N1521="","",N1521),O1521),P1521)="PE")=TRUE,"PE",IF(AND(IF(G1521="",IF(F1521="",IF(E1521="","",E1521),F1521),G1521)="",IF(J1521="",IF(I1521="",IF(H1521="","",H1521),I1521),J1521)="",IF(M1521="",IF(L1521="",IF(K1521="","",K1521),L1521),M1521)="",IF(P1521="",IF(O1521="",IF(N1521="","",N1521),O1521),P1521)="")=TRUE,"","P")))</f>
        <v>P</v>
      </c>
      <c r="R1521" s="16"/>
      <c r="S1521" s="16"/>
      <c r="T1521" s="43"/>
      <c r="U1521" s="43"/>
      <c r="V1521" s="43"/>
      <c r="W1521" s="43"/>
      <c r="X1521" s="43"/>
      <c r="Y1521" s="43"/>
      <c r="Z1521" s="43"/>
      <c r="AA1521" s="43"/>
      <c r="AB1521" s="43"/>
      <c r="AC1521" s="43"/>
      <c r="AD1521" s="43"/>
      <c r="AE1521" s="43"/>
      <c r="AF1521" s="43"/>
      <c r="AG1521" s="43"/>
    </row>
    <row r="1522" spans="1:33" ht="41.45" customHeight="1" outlineLevel="1">
      <c r="A1522" s="56" t="str">
        <f>IF(OR(C1522="",D1522=""),"",$D$3&amp;"_"&amp;ROW()-13-COUNTBLANK($D$14:D1522))</f>
        <v>TLTS_1289</v>
      </c>
      <c r="B1522" s="67" t="s">
        <v>138</v>
      </c>
      <c r="C1522" s="68" t="s">
        <v>275</v>
      </c>
      <c r="D1522" s="68" t="s">
        <v>276</v>
      </c>
      <c r="E1522" s="18" t="s">
        <v>212</v>
      </c>
      <c r="F1522" s="18"/>
      <c r="G1522" s="18"/>
      <c r="H1522" s="18"/>
      <c r="I1522" s="18"/>
      <c r="J1522" s="18"/>
      <c r="K1522" s="18"/>
      <c r="L1522" s="18"/>
      <c r="M1522" s="18"/>
      <c r="N1522" s="18"/>
      <c r="O1522" s="18"/>
      <c r="P1522" s="18"/>
      <c r="Q1522" s="55" t="str">
        <f t="shared" si="196"/>
        <v>P</v>
      </c>
      <c r="R1522" s="16"/>
      <c r="S1522" s="16"/>
      <c r="T1522" s="43"/>
      <c r="U1522" s="43"/>
      <c r="V1522" s="43"/>
      <c r="W1522" s="43"/>
      <c r="X1522" s="43"/>
      <c r="Y1522" s="43"/>
      <c r="Z1522" s="43"/>
      <c r="AA1522" s="43"/>
      <c r="AB1522" s="43"/>
      <c r="AC1522" s="43"/>
      <c r="AD1522" s="43"/>
      <c r="AE1522" s="43"/>
      <c r="AF1522" s="43"/>
      <c r="AG1522" s="43"/>
    </row>
    <row r="1523" spans="1:33" ht="27.6" customHeight="1" outlineLevel="1">
      <c r="A1523" s="56" t="str">
        <f>IF(OR(C1523="",D1523=""),"",$D$3&amp;"_"&amp;ROW()-13-COUNTBLANK($D$14:D1523))</f>
        <v>TLTS_1290</v>
      </c>
      <c r="B1523" s="176" t="s">
        <v>70</v>
      </c>
      <c r="C1523" s="68" t="s">
        <v>281</v>
      </c>
      <c r="D1523" s="68" t="s">
        <v>139</v>
      </c>
      <c r="E1523" s="18" t="s">
        <v>212</v>
      </c>
      <c r="F1523" s="18"/>
      <c r="G1523" s="18"/>
      <c r="H1523" s="18"/>
      <c r="I1523" s="18"/>
      <c r="J1523" s="18"/>
      <c r="K1523" s="18"/>
      <c r="L1523" s="18"/>
      <c r="M1523" s="18"/>
      <c r="N1523" s="18"/>
      <c r="O1523" s="18"/>
      <c r="P1523" s="18"/>
      <c r="Q1523" s="55" t="str">
        <f t="shared" si="196"/>
        <v>P</v>
      </c>
      <c r="R1523" s="16"/>
      <c r="S1523" s="16"/>
      <c r="T1523" s="43"/>
      <c r="U1523" s="43"/>
      <c r="V1523" s="43"/>
      <c r="W1523" s="43"/>
      <c r="X1523" s="43"/>
      <c r="Y1523" s="43"/>
      <c r="Z1523" s="43"/>
      <c r="AA1523" s="43"/>
      <c r="AB1523" s="43"/>
      <c r="AC1523" s="43"/>
      <c r="AD1523" s="43"/>
      <c r="AE1523" s="43"/>
      <c r="AF1523" s="43"/>
      <c r="AG1523" s="43"/>
    </row>
    <row r="1524" spans="1:33" ht="27.6" customHeight="1" outlineLevel="1">
      <c r="A1524" s="56" t="str">
        <f>IF(OR(C1524="",D1524=""),"",$D$3&amp;"_"&amp;ROW()-13-COUNTBLANK($D$14:D1524))</f>
        <v>TLTS_1291</v>
      </c>
      <c r="B1524" s="177"/>
      <c r="C1524" s="68" t="s">
        <v>282</v>
      </c>
      <c r="D1524" s="68" t="s">
        <v>277</v>
      </c>
      <c r="E1524" s="18" t="s">
        <v>212</v>
      </c>
      <c r="F1524" s="18"/>
      <c r="G1524" s="18"/>
      <c r="H1524" s="18"/>
      <c r="I1524" s="18"/>
      <c r="J1524" s="18"/>
      <c r="K1524" s="18"/>
      <c r="L1524" s="18"/>
      <c r="M1524" s="18"/>
      <c r="N1524" s="18"/>
      <c r="O1524" s="18"/>
      <c r="P1524" s="18"/>
      <c r="Q1524" s="55" t="str">
        <f t="shared" si="196"/>
        <v>P</v>
      </c>
      <c r="R1524" s="16"/>
      <c r="S1524" s="16"/>
      <c r="T1524" s="43"/>
      <c r="U1524" s="43"/>
      <c r="V1524" s="43"/>
      <c r="W1524" s="43"/>
      <c r="X1524" s="43"/>
      <c r="Y1524" s="43"/>
      <c r="Z1524" s="43"/>
      <c r="AA1524" s="43"/>
      <c r="AB1524" s="43"/>
      <c r="AC1524" s="43"/>
      <c r="AD1524" s="43"/>
      <c r="AE1524" s="43"/>
      <c r="AF1524" s="43"/>
      <c r="AG1524" s="43"/>
    </row>
    <row r="1525" spans="1:33" ht="41.45" customHeight="1" outlineLevel="1">
      <c r="A1525" s="56" t="str">
        <f>IF(OR(C1525="",D1525=""),"",$D$3&amp;"_"&amp;ROW()-13-COUNTBLANK($D$14:D1525))</f>
        <v>TLTS_1292</v>
      </c>
      <c r="B1525" s="177"/>
      <c r="C1525" s="68" t="s">
        <v>283</v>
      </c>
      <c r="D1525" s="68" t="s">
        <v>139</v>
      </c>
      <c r="E1525" s="18" t="s">
        <v>212</v>
      </c>
      <c r="F1525" s="18"/>
      <c r="G1525" s="18"/>
      <c r="H1525" s="18"/>
      <c r="I1525" s="18"/>
      <c r="J1525" s="18"/>
      <c r="K1525" s="18"/>
      <c r="L1525" s="18"/>
      <c r="M1525" s="18"/>
      <c r="N1525" s="18"/>
      <c r="O1525" s="18"/>
      <c r="P1525" s="18"/>
      <c r="Q1525" s="55"/>
      <c r="R1525" s="16"/>
      <c r="S1525" s="16"/>
      <c r="T1525" s="43"/>
      <c r="U1525" s="43"/>
      <c r="V1525" s="43"/>
      <c r="W1525" s="43"/>
      <c r="X1525" s="43"/>
      <c r="Y1525" s="43"/>
      <c r="Z1525" s="43"/>
      <c r="AA1525" s="43"/>
      <c r="AB1525" s="43"/>
      <c r="AC1525" s="43"/>
      <c r="AD1525" s="43"/>
      <c r="AE1525" s="43"/>
      <c r="AF1525" s="43"/>
      <c r="AG1525" s="43"/>
    </row>
    <row r="1526" spans="1:33" ht="41.45" customHeight="1" outlineLevel="1">
      <c r="A1526" s="56" t="str">
        <f>IF(OR(C1526="",D1526=""),"",$D$3&amp;"_"&amp;ROW()-13-COUNTBLANK($D$14:D1526))</f>
        <v>TLTS_1293</v>
      </c>
      <c r="B1526" s="178"/>
      <c r="C1526" s="68" t="s">
        <v>284</v>
      </c>
      <c r="D1526" s="68" t="s">
        <v>277</v>
      </c>
      <c r="E1526" s="18" t="s">
        <v>212</v>
      </c>
      <c r="F1526" s="18"/>
      <c r="G1526" s="18"/>
      <c r="H1526" s="18"/>
      <c r="I1526" s="18"/>
      <c r="J1526" s="18"/>
      <c r="K1526" s="18"/>
      <c r="L1526" s="18"/>
      <c r="M1526" s="18"/>
      <c r="N1526" s="18"/>
      <c r="O1526" s="18"/>
      <c r="P1526" s="18"/>
      <c r="Q1526" s="55"/>
      <c r="R1526" s="16"/>
      <c r="S1526" s="16"/>
      <c r="T1526" s="43"/>
      <c r="U1526" s="43"/>
      <c r="V1526" s="43"/>
      <c r="W1526" s="43"/>
      <c r="X1526" s="43"/>
      <c r="Y1526" s="43"/>
      <c r="Z1526" s="43"/>
      <c r="AA1526" s="43"/>
      <c r="AB1526" s="43"/>
      <c r="AC1526" s="43"/>
      <c r="AD1526" s="43"/>
      <c r="AE1526" s="43"/>
      <c r="AF1526" s="43"/>
      <c r="AG1526" s="43"/>
    </row>
    <row r="1527" spans="1:33" ht="27.6" customHeight="1" outlineLevel="1">
      <c r="A1527" s="56" t="str">
        <f>IF(OR(C1527="",D1527=""),"",$D$3&amp;"_"&amp;ROW()-13-COUNTBLANK($D$14:D1527))</f>
        <v>TLTS_1294</v>
      </c>
      <c r="B1527" s="67" t="s">
        <v>285</v>
      </c>
      <c r="C1527" s="68" t="s">
        <v>286</v>
      </c>
      <c r="D1527" s="68" t="s">
        <v>278</v>
      </c>
      <c r="E1527" s="18" t="s">
        <v>212</v>
      </c>
      <c r="F1527" s="18"/>
      <c r="G1527" s="18"/>
      <c r="H1527" s="18"/>
      <c r="I1527" s="18"/>
      <c r="J1527" s="18"/>
      <c r="K1527" s="18"/>
      <c r="L1527" s="18"/>
      <c r="M1527" s="18"/>
      <c r="N1527" s="18"/>
      <c r="O1527" s="18"/>
      <c r="P1527" s="18"/>
      <c r="Q1527" s="55" t="str">
        <f t="shared" ref="Q1527:Q1530" si="197">IF(OR(IF(G1527="",IF(F1527="",IF(E1527="","",E1527),F1527),G1527)="F",IF(J1527="",IF(I1527="",IF(H1527="","",H1527),I1527),J1527)="F",IF(M1527="",IF(L1527="",IF(K1527="","",K1527),L1527),M1527)="F",IF(P1527="",IF(O1527="",IF(N1527="","",N1527),O1527),P1527)="F")=TRUE,"F",IF(OR(IF(G1527="",IF(F1527="",IF(E1527="","",E1527),F1527),G1527)="PE",IF(J1527="",IF(I1527="",IF(H1527="","",H1527),I1527),J1527)="PE",IF(M1527="",IF(L1527="",IF(K1527="","",K1527),L1527),M1527)="PE",IF(P1527="",IF(O1527="",IF(N1527="","",N1527),O1527),P1527)="PE")=TRUE,"PE",IF(AND(IF(G1527="",IF(F1527="",IF(E1527="","",E1527),F1527),G1527)="",IF(J1527="",IF(I1527="",IF(H1527="","",H1527),I1527),J1527)="",IF(M1527="",IF(L1527="",IF(K1527="","",K1527),L1527),M1527)="",IF(P1527="",IF(O1527="",IF(N1527="","",N1527),O1527),P1527)="")=TRUE,"","P")))</f>
        <v>P</v>
      </c>
      <c r="R1527" s="16"/>
      <c r="S1527" s="16"/>
      <c r="T1527" s="43"/>
      <c r="U1527" s="43"/>
      <c r="V1527" s="43"/>
      <c r="W1527" s="43"/>
      <c r="X1527" s="43"/>
      <c r="Y1527" s="43"/>
      <c r="Z1527" s="43"/>
      <c r="AA1527" s="43"/>
      <c r="AB1527" s="43"/>
      <c r="AC1527" s="43"/>
      <c r="AD1527" s="43"/>
      <c r="AE1527" s="43"/>
      <c r="AF1527" s="43"/>
      <c r="AG1527" s="43"/>
    </row>
    <row r="1528" spans="1:33" ht="27.6" customHeight="1" outlineLevel="1">
      <c r="A1528" s="56" t="str">
        <f>IF(OR(C1528="",D1528=""),"",$D$3&amp;"_"&amp;ROW()-13-COUNTBLANK($D$14:D1528))</f>
        <v>TLTS_1295</v>
      </c>
      <c r="B1528" s="67" t="s">
        <v>140</v>
      </c>
      <c r="C1528" s="68" t="s">
        <v>273</v>
      </c>
      <c r="D1528" s="68" t="s">
        <v>279</v>
      </c>
      <c r="E1528" s="18" t="s">
        <v>212</v>
      </c>
      <c r="F1528" s="18"/>
      <c r="G1528" s="18"/>
      <c r="H1528" s="18"/>
      <c r="I1528" s="18"/>
      <c r="J1528" s="18"/>
      <c r="K1528" s="18"/>
      <c r="L1528" s="18"/>
      <c r="M1528" s="18"/>
      <c r="N1528" s="18"/>
      <c r="O1528" s="18"/>
      <c r="P1528" s="18"/>
      <c r="Q1528" s="55" t="str">
        <f t="shared" si="197"/>
        <v>P</v>
      </c>
      <c r="R1528" s="16"/>
      <c r="S1528" s="16"/>
      <c r="T1528" s="43"/>
      <c r="U1528" s="43"/>
      <c r="V1528" s="43"/>
      <c r="W1528" s="43"/>
      <c r="X1528" s="43"/>
      <c r="Y1528" s="43"/>
      <c r="Z1528" s="43"/>
      <c r="AA1528" s="43"/>
      <c r="AB1528" s="43"/>
      <c r="AC1528" s="43"/>
      <c r="AD1528" s="43"/>
      <c r="AE1528" s="43"/>
      <c r="AF1528" s="43"/>
      <c r="AG1528" s="43"/>
    </row>
    <row r="1529" spans="1:33" ht="41.45" customHeight="1" outlineLevel="1">
      <c r="A1529" s="56" t="str">
        <f>IF(OR(C1529="",D1529=""),"",$D$3&amp;"_"&amp;ROW()-13-COUNTBLANK($D$14:D1529))</f>
        <v>TLTS_1296</v>
      </c>
      <c r="B1529" s="67" t="s">
        <v>287</v>
      </c>
      <c r="C1529" s="68" t="s">
        <v>288</v>
      </c>
      <c r="D1529" s="68" t="s">
        <v>278</v>
      </c>
      <c r="E1529" s="18" t="s">
        <v>212</v>
      </c>
      <c r="F1529" s="18"/>
      <c r="G1529" s="18"/>
      <c r="H1529" s="18"/>
      <c r="I1529" s="18"/>
      <c r="J1529" s="18"/>
      <c r="K1529" s="18"/>
      <c r="L1529" s="18"/>
      <c r="M1529" s="18"/>
      <c r="N1529" s="18"/>
      <c r="O1529" s="18"/>
      <c r="P1529" s="18"/>
      <c r="Q1529" s="55" t="str">
        <f t="shared" si="197"/>
        <v>P</v>
      </c>
      <c r="R1529" s="16"/>
      <c r="S1529" s="16"/>
      <c r="T1529" s="43"/>
      <c r="U1529" s="43"/>
      <c r="V1529" s="43"/>
      <c r="W1529" s="43"/>
      <c r="X1529" s="43"/>
      <c r="Y1529" s="43"/>
      <c r="Z1529" s="43"/>
      <c r="AA1529" s="43"/>
      <c r="AB1529" s="43"/>
      <c r="AC1529" s="43"/>
      <c r="AD1529" s="43"/>
      <c r="AE1529" s="43"/>
      <c r="AF1529" s="43"/>
      <c r="AG1529" s="43"/>
    </row>
    <row r="1530" spans="1:33" ht="27.6" customHeight="1" outlineLevel="1">
      <c r="A1530" s="56" t="str">
        <f>IF(OR(C1530="",D1530=""),"",$D$3&amp;"_"&amp;ROW()-13-COUNTBLANK($D$14:D1530))</f>
        <v>TLTS_1297</v>
      </c>
      <c r="B1530" s="68" t="s">
        <v>141</v>
      </c>
      <c r="C1530" s="68" t="s">
        <v>272</v>
      </c>
      <c r="D1530" s="68" t="s">
        <v>278</v>
      </c>
      <c r="E1530" s="18" t="s">
        <v>212</v>
      </c>
      <c r="F1530" s="18"/>
      <c r="G1530" s="18"/>
      <c r="H1530" s="18"/>
      <c r="I1530" s="18"/>
      <c r="J1530" s="18"/>
      <c r="K1530" s="18"/>
      <c r="L1530" s="18"/>
      <c r="M1530" s="18"/>
      <c r="N1530" s="18"/>
      <c r="O1530" s="18"/>
      <c r="P1530" s="18"/>
      <c r="Q1530" s="55" t="str">
        <f t="shared" si="197"/>
        <v>P</v>
      </c>
      <c r="R1530" s="16"/>
      <c r="S1530" s="16"/>
      <c r="T1530" s="49"/>
      <c r="U1530" s="49"/>
      <c r="V1530" s="49"/>
      <c r="W1530" s="49"/>
      <c r="X1530" s="49"/>
      <c r="Y1530" s="49"/>
      <c r="Z1530" s="49"/>
      <c r="AA1530" s="49"/>
      <c r="AB1530" s="49"/>
      <c r="AC1530" s="49"/>
      <c r="AD1530" s="49"/>
      <c r="AE1530" s="49"/>
      <c r="AF1530" s="49"/>
      <c r="AG1530" s="49"/>
    </row>
    <row r="1531" spans="1:33" ht="16.149999999999999" customHeight="1" outlineLevel="1">
      <c r="A1531" s="56" t="str">
        <f>IF(OR(C1531="",D1531=""),"",$D$3&amp;"_"&amp;ROW()-13-COUNTBLANK($D$14:D1531))</f>
        <v/>
      </c>
      <c r="B1531" s="179" t="s">
        <v>105</v>
      </c>
      <c r="C1531" s="180"/>
      <c r="D1531" s="180"/>
      <c r="E1531" s="180"/>
      <c r="F1531" s="180"/>
      <c r="G1531" s="180"/>
      <c r="H1531" s="181"/>
      <c r="I1531" s="181"/>
      <c r="J1531" s="181"/>
      <c r="K1531" s="181"/>
      <c r="L1531" s="181"/>
      <c r="M1531" s="181"/>
      <c r="N1531" s="181"/>
      <c r="O1531" s="181"/>
      <c r="P1531" s="181"/>
      <c r="Q1531" s="180"/>
      <c r="R1531" s="180"/>
      <c r="S1531" s="182"/>
      <c r="T1531" s="46"/>
      <c r="U1531" s="46"/>
      <c r="V1531" s="46"/>
      <c r="W1531" s="46"/>
      <c r="X1531" s="46"/>
      <c r="Y1531" s="46"/>
      <c r="Z1531" s="46"/>
      <c r="AA1531" s="46"/>
      <c r="AB1531" s="46"/>
      <c r="AC1531" s="46"/>
      <c r="AD1531" s="46"/>
      <c r="AE1531" s="46"/>
      <c r="AF1531" s="46"/>
      <c r="AG1531" s="46"/>
    </row>
    <row r="1532" spans="1:33" s="85" customFormat="1" ht="60" outlineLevel="1">
      <c r="A1532" s="56" t="str">
        <f>IF(OR(C1532="",D1532=""),"",$D$3&amp;"_"&amp;ROW()-13-COUNTBLANK($D$14:D1532))</f>
        <v>TLTS_1298</v>
      </c>
      <c r="B1532" s="80" t="s">
        <v>492</v>
      </c>
      <c r="C1532" s="99" t="s">
        <v>570</v>
      </c>
      <c r="D1532" s="87" t="s">
        <v>765</v>
      </c>
      <c r="E1532" s="18" t="s">
        <v>212</v>
      </c>
      <c r="F1532" s="81"/>
      <c r="G1532" s="81"/>
      <c r="H1532" s="82"/>
      <c r="I1532" s="82"/>
      <c r="J1532" s="82"/>
      <c r="K1532" s="82"/>
      <c r="L1532" s="82"/>
      <c r="M1532" s="82"/>
      <c r="N1532" s="82"/>
      <c r="O1532" s="82"/>
      <c r="P1532" s="82"/>
      <c r="Q1532" s="83" t="str">
        <f>IF(OR(IF(G1532="",IF(F1532="",IF(E1532="","",E1532),F1532),G1532)="F",IF(J1532="",IF(I1532="",IF(H1532="","",H1532),I1532),J1532)="F",IF(M1532="",IF(L1532="",IF(K1532="","",K1532),L1532),M1532)="F",IF(P1532="",IF(O1532="",IF(N1532="","",N1532),O1532),P1532)="F")=TRUE,"F",IF(OR(IF(G1532="",IF(F1532="",IF(E1532="","",E1532),F1532),G1532)="PE",IF(J1532="",IF(I1532="",IF(H1532="","",H1532),I1532),J1532)="PE",IF(M1532="",IF(L1532="",IF(K1532="","",K1532),L1532),M1532)="PE",IF(P1532="",IF(O1532="",IF(N1532="","",N1532),O1532),P1532)="PE")=TRUE,"PE",IF(AND(IF(G1532="",IF(F1532="",IF(E1532="","",E1532),F1532),G1532)="",IF(J1532="",IF(I1532="",IF(H1532="","",H1532),I1532),J1532)="",IF(M1532="",IF(L1532="",IF(K1532="","",K1532),L1532),M1532)="",IF(P1532="",IF(O1532="",IF(N1532="","",N1532),O1532),P1532)="")=TRUE,"","P")))</f>
        <v>P</v>
      </c>
      <c r="R1532" s="100"/>
      <c r="S1532" s="101"/>
    </row>
    <row r="1533" spans="1:33" s="85" customFormat="1" ht="45" outlineLevel="1">
      <c r="A1533" s="56" t="str">
        <f>IF(OR(C1533="",D1533=""),"",$D$3&amp;"_"&amp;ROW()-13-COUNTBLANK($D$14:D1533))</f>
        <v>TLTS_1299</v>
      </c>
      <c r="B1533" s="80" t="s">
        <v>204</v>
      </c>
      <c r="C1533" s="99" t="s">
        <v>571</v>
      </c>
      <c r="D1533" s="87" t="s">
        <v>765</v>
      </c>
      <c r="E1533" s="18" t="s">
        <v>212</v>
      </c>
      <c r="F1533" s="81"/>
      <c r="G1533" s="81"/>
      <c r="H1533" s="82"/>
      <c r="I1533" s="82"/>
      <c r="J1533" s="82"/>
      <c r="K1533" s="82"/>
      <c r="L1533" s="82"/>
      <c r="M1533" s="82"/>
      <c r="N1533" s="82"/>
      <c r="O1533" s="82"/>
      <c r="P1533" s="82"/>
      <c r="Q1533" s="83" t="str">
        <f>IF(OR(IF(G1533="",IF(F1533="",IF(E1533="","",E1533),F1533),G1533)="F",IF(J1533="",IF(I1533="",IF(H1533="","",H1533),I1533),J1533)="F",IF(M1533="",IF(L1533="",IF(K1533="","",K1533),L1533),M1533)="F",IF(P1533="",IF(O1533="",IF(N1533="","",N1533),O1533),P1533)="F")=TRUE,"F",IF(OR(IF(G1533="",IF(F1533="",IF(E1533="","",E1533),F1533),G1533)="PE",IF(J1533="",IF(I1533="",IF(H1533="","",H1533),I1533),J1533)="PE",IF(M1533="",IF(L1533="",IF(K1533="","",K1533),L1533),M1533)="PE",IF(P1533="",IF(O1533="",IF(N1533="","",N1533),O1533),P1533)="PE")=TRUE,"PE",IF(AND(IF(G1533="",IF(F1533="",IF(E1533="","",E1533),F1533),G1533)="",IF(J1533="",IF(I1533="",IF(H1533="","",H1533),I1533),J1533)="",IF(M1533="",IF(L1533="",IF(K1533="","",K1533),L1533),M1533)="",IF(P1533="",IF(O1533="",IF(N1533="","",N1533),O1533),P1533)="")=TRUE,"","P")))</f>
        <v>P</v>
      </c>
      <c r="R1533" s="100"/>
      <c r="S1533" s="101"/>
    </row>
    <row r="1534" spans="1:33" s="85" customFormat="1" ht="30" outlineLevel="1">
      <c r="A1534" s="56" t="str">
        <f>IF(OR(C1534="",D1534=""),"",$D$3&amp;"_"&amp;ROW()-13-COUNTBLANK($D$14:D1534))</f>
        <v>TLTS_1300</v>
      </c>
      <c r="B1534" s="102" t="s">
        <v>487</v>
      </c>
      <c r="C1534" s="99" t="s">
        <v>572</v>
      </c>
      <c r="D1534" s="86" t="s">
        <v>573</v>
      </c>
      <c r="E1534" s="18" t="s">
        <v>212</v>
      </c>
      <c r="F1534" s="81"/>
      <c r="G1534" s="81"/>
      <c r="H1534" s="82"/>
      <c r="I1534" s="82"/>
      <c r="J1534" s="82"/>
      <c r="K1534" s="82"/>
      <c r="L1534" s="82"/>
      <c r="M1534" s="82"/>
      <c r="N1534" s="82"/>
      <c r="O1534" s="82"/>
      <c r="P1534" s="82"/>
      <c r="Q1534" s="83" t="str">
        <f>IF(OR(IF(G1534="",IF(F1534="",IF(E1534="","",E1534),F1534),G1534)="F",IF(J1534="",IF(I1534="",IF(H1534="","",H1534),I1534),J1534)="F",IF(M1534="",IF(L1534="",IF(K1534="","",K1534),L1534),M1534)="F",IF(P1534="",IF(O1534="",IF(N1534="","",N1534),O1534),P1534)="F")=TRUE,"F",IF(OR(IF(G1534="",IF(F1534="",IF(E1534="","",E1534),F1534),G1534)="PE",IF(J1534="",IF(I1534="",IF(H1534="","",H1534),I1534),J1534)="PE",IF(M1534="",IF(L1534="",IF(K1534="","",K1534),L1534),M1534)="PE",IF(P1534="",IF(O1534="",IF(N1534="","",N1534),O1534),P1534)="PE")=TRUE,"PE",IF(AND(IF(G1534="",IF(F1534="",IF(E1534="","",E1534),F1534),G1534)="",IF(J1534="",IF(I1534="",IF(H1534="","",H1534),I1534),J1534)="",IF(M1534="",IF(L1534="",IF(K1534="","",K1534),L1534),M1534)="",IF(P1534="",IF(O1534="",IF(N1534="","",N1534),O1534),P1534)="")=TRUE,"","P")))</f>
        <v>P</v>
      </c>
      <c r="R1534" s="84"/>
      <c r="S1534" s="84"/>
    </row>
    <row r="1535" spans="1:33" s="85" customFormat="1" ht="45" outlineLevel="1">
      <c r="A1535" s="56" t="str">
        <f>IF(OR(C1535="",D1535=""),"",$D$3&amp;"_"&amp;ROW()-13-COUNTBLANK($D$14:D1535))</f>
        <v>TLTS_1301</v>
      </c>
      <c r="B1535" s="80" t="s">
        <v>270</v>
      </c>
      <c r="C1535" s="99" t="s">
        <v>269</v>
      </c>
      <c r="D1535" s="87" t="s">
        <v>206</v>
      </c>
      <c r="E1535" s="18" t="s">
        <v>212</v>
      </c>
      <c r="F1535" s="81"/>
      <c r="G1535" s="81"/>
      <c r="H1535" s="82"/>
      <c r="I1535" s="82"/>
      <c r="J1535" s="82"/>
      <c r="K1535" s="82"/>
      <c r="L1535" s="82"/>
      <c r="M1535" s="82"/>
      <c r="N1535" s="82"/>
      <c r="O1535" s="82"/>
      <c r="P1535" s="82"/>
      <c r="Q1535" s="83" t="str">
        <f>IF(OR(IF(G1535="",IF(F1535="",IF(E1535="","",E1535),F1535),G1535)="F",IF(J1535="",IF(I1535="",IF(H1535="","",H1535),I1535),J1535)="F",IF(M1535="",IF(L1535="",IF(K1535="","",K1535),L1535),M1535)="F",IF(P1535="",IF(O1535="",IF(N1535="","",N1535),O1535),P1535)="F")=TRUE,"F",IF(OR(IF(G1535="",IF(F1535="",IF(E1535="","",E1535),F1535),G1535)="PE",IF(J1535="",IF(I1535="",IF(H1535="","",H1535),I1535),J1535)="PE",IF(M1535="",IF(L1535="",IF(K1535="","",K1535),L1535),M1535)="PE",IF(P1535="",IF(O1535="",IF(N1535="","",N1535),O1535),P1535)="PE")=TRUE,"PE",IF(AND(IF(G1535="",IF(F1535="",IF(E1535="","",E1535),F1535),G1535)="",IF(J1535="",IF(I1535="",IF(H1535="","",H1535),I1535),J1535)="",IF(M1535="",IF(L1535="",IF(K1535="","",K1535),L1535),M1535)="",IF(P1535="",IF(O1535="",IF(N1535="","",N1535),O1535),P1535)="")=TRUE,"","P")))</f>
        <v>P</v>
      </c>
      <c r="R1535" s="100"/>
      <c r="S1535" s="103"/>
    </row>
    <row r="1536" spans="1:33" ht="30" outlineLevel="1">
      <c r="A1536" s="56" t="str">
        <f>IF(OR(C1536="",D1536=""),"",$D$3&amp;"_"&amp;ROW()-13-COUNTBLANK($D$14:D1536))</f>
        <v>TLTS_1302</v>
      </c>
      <c r="B1536" s="57" t="s">
        <v>271</v>
      </c>
      <c r="C1536" s="112" t="s">
        <v>574</v>
      </c>
      <c r="D1536" s="57" t="s">
        <v>74</v>
      </c>
      <c r="E1536" s="18" t="s">
        <v>212</v>
      </c>
      <c r="F1536" s="18"/>
      <c r="G1536" s="18"/>
      <c r="H1536" s="18"/>
      <c r="I1536" s="18"/>
      <c r="J1536" s="18"/>
      <c r="K1536" s="18"/>
      <c r="L1536" s="18"/>
      <c r="M1536" s="18"/>
      <c r="N1536" s="18"/>
      <c r="O1536" s="18"/>
      <c r="P1536" s="18"/>
      <c r="Q1536" s="55" t="str">
        <f t="shared" ref="Q1536" si="198">IF(OR(IF(G1536="",IF(F1536="",IF(E1536="","",E1536),F1536),G1536)="F",IF(J1536="",IF(I1536="",IF(H1536="","",H1536),I1536),J1536)="F",IF(M1536="",IF(L1536="",IF(K1536="","",K1536),L1536),M1536)="F",IF(P1536="",IF(O1536="",IF(N1536="","",N1536),O1536),P1536)="F")=TRUE,"F",IF(OR(IF(G1536="",IF(F1536="",IF(E1536="","",E1536),F1536),G1536)="PE",IF(J1536="",IF(I1536="",IF(H1536="","",H1536),I1536),J1536)="PE",IF(M1536="",IF(L1536="",IF(K1536="","",K1536),L1536),M1536)="PE",IF(P1536="",IF(O1536="",IF(N1536="","",N1536),O1536),P1536)="PE")=TRUE,"PE",IF(AND(IF(G1536="",IF(F1536="",IF(E1536="","",E1536),F1536),G1536)="",IF(J1536="",IF(I1536="",IF(H1536="","",H1536),I1536),J1536)="",IF(M1536="",IF(L1536="",IF(K1536="","",K1536),L1536),M1536)="",IF(P1536="",IF(O1536="",IF(N1536="","",N1536),O1536),P1536)="")=TRUE,"","P")))</f>
        <v>P</v>
      </c>
      <c r="R1536" s="16"/>
      <c r="S1536" s="16"/>
      <c r="W1536" s="35"/>
      <c r="X1536" s="35"/>
      <c r="Y1536" s="35"/>
      <c r="Z1536" s="35"/>
      <c r="AA1536" s="35"/>
      <c r="AB1536" s="35"/>
      <c r="AC1536" s="35"/>
      <c r="AD1536" s="35"/>
      <c r="AE1536" s="35"/>
      <c r="AF1536" s="35"/>
      <c r="AG1536" s="35"/>
    </row>
    <row r="1537" spans="1:33" ht="45" outlineLevel="1">
      <c r="A1537" s="56" t="str">
        <f>IF(OR(C1537="",D1537=""),"",$D$3&amp;"_"&amp;ROW()-13-COUNTBLANK($D$14:D1537))</f>
        <v>TLTS_1303</v>
      </c>
      <c r="B1537" s="57" t="s">
        <v>503</v>
      </c>
      <c r="C1537" s="112" t="s">
        <v>575</v>
      </c>
      <c r="D1537" s="57" t="s">
        <v>576</v>
      </c>
      <c r="E1537" s="18"/>
      <c r="F1537" s="18"/>
      <c r="G1537" s="18"/>
      <c r="H1537" s="18"/>
      <c r="I1537" s="18"/>
      <c r="J1537" s="18"/>
      <c r="K1537" s="18"/>
      <c r="L1537" s="18"/>
      <c r="M1537" s="18"/>
      <c r="N1537" s="18"/>
      <c r="O1537" s="18"/>
      <c r="P1537" s="18"/>
      <c r="Q1537" s="55"/>
      <c r="R1537" s="16"/>
      <c r="S1537" s="16"/>
      <c r="W1537" s="35"/>
      <c r="X1537" s="35"/>
      <c r="Y1537" s="35"/>
      <c r="Z1537" s="35"/>
      <c r="AA1537" s="35"/>
      <c r="AB1537" s="35"/>
      <c r="AC1537" s="35"/>
      <c r="AD1537" s="35"/>
      <c r="AE1537" s="35"/>
      <c r="AF1537" s="35"/>
      <c r="AG1537" s="35"/>
    </row>
    <row r="1538" spans="1:33" ht="15.6" customHeight="1" outlineLevel="1">
      <c r="A1538" s="56" t="str">
        <f>IF(OR(C1538="",D1538=""),"",$D$3&amp;"_"&amp;ROW()-13-COUNTBLANK($D$14:D1538))</f>
        <v/>
      </c>
      <c r="B1538" s="191" t="s">
        <v>213</v>
      </c>
      <c r="C1538" s="192"/>
      <c r="D1538" s="192"/>
      <c r="E1538" s="192"/>
      <c r="F1538" s="192"/>
      <c r="G1538" s="192"/>
      <c r="H1538" s="193"/>
      <c r="I1538" s="193"/>
      <c r="J1538" s="193"/>
      <c r="K1538" s="193"/>
      <c r="L1538" s="193"/>
      <c r="M1538" s="193"/>
      <c r="N1538" s="193"/>
      <c r="O1538" s="193"/>
      <c r="P1538" s="193"/>
      <c r="Q1538" s="192"/>
      <c r="R1538" s="192"/>
      <c r="S1538" s="194"/>
      <c r="T1538" s="45"/>
      <c r="U1538" s="45"/>
      <c r="V1538" s="45"/>
      <c r="W1538" s="45"/>
      <c r="X1538" s="45"/>
      <c r="Y1538" s="45"/>
      <c r="Z1538" s="45"/>
      <c r="AA1538" s="45"/>
      <c r="AB1538" s="45"/>
      <c r="AC1538" s="45"/>
      <c r="AD1538" s="45"/>
      <c r="AE1538" s="45"/>
      <c r="AF1538" s="45"/>
      <c r="AG1538" s="45"/>
    </row>
    <row r="1539" spans="1:33" ht="16.149999999999999" customHeight="1" outlineLevel="1">
      <c r="A1539" s="56" t="str">
        <f>IF(OR(C1539="",D1539=""),"",$D$3&amp;"_"&amp;ROW()-13-COUNTBLANK($D$14:D1539))</f>
        <v/>
      </c>
      <c r="B1539" s="171" t="s">
        <v>36</v>
      </c>
      <c r="C1539" s="171"/>
      <c r="D1539" s="171"/>
      <c r="E1539" s="171"/>
      <c r="F1539" s="171"/>
      <c r="G1539" s="171"/>
      <c r="H1539" s="171"/>
      <c r="I1539" s="171"/>
      <c r="J1539" s="171"/>
      <c r="K1539" s="171"/>
      <c r="L1539" s="171"/>
      <c r="M1539" s="171"/>
      <c r="N1539" s="171"/>
      <c r="O1539" s="171"/>
      <c r="P1539" s="171"/>
      <c r="Q1539" s="171"/>
      <c r="R1539" s="171"/>
      <c r="S1539" s="171"/>
      <c r="T1539" s="45"/>
      <c r="U1539" s="45"/>
      <c r="V1539" s="45"/>
      <c r="W1539" s="45"/>
      <c r="X1539" s="45"/>
      <c r="Y1539" s="45"/>
      <c r="Z1539" s="45"/>
      <c r="AA1539" s="45"/>
      <c r="AB1539" s="45"/>
      <c r="AC1539" s="45"/>
      <c r="AD1539" s="45"/>
      <c r="AE1539" s="45"/>
      <c r="AF1539" s="45"/>
      <c r="AG1539" s="45"/>
    </row>
    <row r="1540" spans="1:33" ht="110.45" customHeight="1" outlineLevel="1">
      <c r="A1540" s="56" t="str">
        <f>IF(OR(C1540="",D1540=""),"",$D$3&amp;"_"&amp;ROW()-13-COUNTBLANK($D$14:D1540))</f>
        <v>TLTS_1304</v>
      </c>
      <c r="B1540" s="71" t="s">
        <v>134</v>
      </c>
      <c r="C1540" s="16" t="s">
        <v>135</v>
      </c>
      <c r="D1540" s="16" t="s">
        <v>289</v>
      </c>
      <c r="E1540" s="18" t="s">
        <v>212</v>
      </c>
      <c r="F1540" s="18"/>
      <c r="G1540" s="18"/>
      <c r="H1540" s="18"/>
      <c r="I1540" s="18"/>
      <c r="J1540" s="18"/>
      <c r="K1540" s="18"/>
      <c r="L1540" s="18"/>
      <c r="M1540" s="18"/>
      <c r="N1540" s="18"/>
      <c r="O1540" s="18"/>
      <c r="P1540" s="18"/>
      <c r="Q1540" s="55" t="str">
        <f t="shared" ref="Q1540:Q1541" si="199">IF(OR(IF(G1540="",IF(F1540="",IF(E1540="","",E1540),F1540),G1540)="F",IF(J1540="",IF(I1540="",IF(H1540="","",H1540),I1540),J1540)="F",IF(M1540="",IF(L1540="",IF(K1540="","",K1540),L1540),M1540)="F",IF(P1540="",IF(O1540="",IF(N1540="","",N1540),O1540),P1540)="F")=TRUE,"F",IF(OR(IF(G1540="",IF(F1540="",IF(E1540="","",E1540),F1540),G1540)="PE",IF(J1540="",IF(I1540="",IF(H1540="","",H1540),I1540),J1540)="PE",IF(M1540="",IF(L1540="",IF(K1540="","",K1540),L1540),M1540)="PE",IF(P1540="",IF(O1540="",IF(N1540="","",N1540),O1540),P1540)="PE")=TRUE,"PE",IF(AND(IF(G1540="",IF(F1540="",IF(E1540="","",E1540),F1540),G1540)="",IF(J1540="",IF(I1540="",IF(H1540="","",H1540),I1540),J1540)="",IF(M1540="",IF(L1540="",IF(K1540="","",K1540),L1540),M1540)="",IF(P1540="",IF(O1540="",IF(N1540="","",N1540),O1540),P1540)="")=TRUE,"","P")))</f>
        <v>P</v>
      </c>
      <c r="R1540" s="67"/>
      <c r="S1540" s="67"/>
      <c r="T1540" s="43"/>
      <c r="U1540" s="43"/>
      <c r="V1540" s="43"/>
      <c r="W1540" s="43"/>
      <c r="X1540" s="43"/>
      <c r="Y1540" s="43"/>
      <c r="Z1540" s="43"/>
      <c r="AA1540" s="43"/>
      <c r="AB1540" s="43"/>
      <c r="AC1540" s="43"/>
      <c r="AD1540" s="43"/>
      <c r="AE1540" s="43"/>
      <c r="AF1540" s="43"/>
      <c r="AG1540" s="43"/>
    </row>
    <row r="1541" spans="1:33" ht="110.45" customHeight="1" outlineLevel="1">
      <c r="A1541" s="56" t="str">
        <f>IF(OR(C1541="",D1541=""),"",$D$3&amp;"_"&amp;ROW()-13-COUNTBLANK($D$14:D1541))</f>
        <v>TLTS_1305</v>
      </c>
      <c r="B1541" s="16" t="s">
        <v>39</v>
      </c>
      <c r="C1541" s="16" t="s">
        <v>136</v>
      </c>
      <c r="D1541" s="140" t="s">
        <v>494</v>
      </c>
      <c r="E1541" s="18" t="s">
        <v>212</v>
      </c>
      <c r="F1541" s="18"/>
      <c r="G1541" s="18"/>
      <c r="H1541" s="17"/>
      <c r="I1541" s="17"/>
      <c r="J1541" s="17"/>
      <c r="K1541" s="17"/>
      <c r="L1541" s="17"/>
      <c r="M1541" s="17"/>
      <c r="N1541" s="17"/>
      <c r="O1541" s="17"/>
      <c r="P1541" s="17"/>
      <c r="Q1541" s="54" t="str">
        <f t="shared" si="199"/>
        <v>P</v>
      </c>
      <c r="R1541" s="67"/>
      <c r="S1541" s="67"/>
      <c r="T1541" s="43"/>
      <c r="U1541" s="43"/>
      <c r="V1541" s="43"/>
      <c r="W1541" s="43"/>
      <c r="X1541" s="43"/>
      <c r="Y1541" s="43"/>
      <c r="Z1541" s="43"/>
      <c r="AA1541" s="43"/>
      <c r="AB1541" s="43"/>
      <c r="AC1541" s="43"/>
      <c r="AD1541" s="43"/>
      <c r="AE1541" s="43"/>
      <c r="AF1541" s="43"/>
      <c r="AG1541" s="43"/>
    </row>
    <row r="1542" spans="1:33" ht="27.6" customHeight="1" outlineLevel="1">
      <c r="A1542" s="56" t="str">
        <f>IF(OR(C1542="",D1542=""),"",$D$3&amp;"_"&amp;ROW()-13-COUNTBLANK($D$14:D1542))</f>
        <v>TLTS_1306</v>
      </c>
      <c r="B1542" s="16" t="s">
        <v>290</v>
      </c>
      <c r="C1542" s="16" t="s">
        <v>291</v>
      </c>
      <c r="D1542" s="16" t="s">
        <v>292</v>
      </c>
      <c r="E1542" s="18" t="s">
        <v>212</v>
      </c>
      <c r="F1542" s="18"/>
      <c r="G1542" s="18"/>
      <c r="H1542" s="17"/>
      <c r="I1542" s="17"/>
      <c r="J1542" s="17"/>
      <c r="K1542" s="17"/>
      <c r="L1542" s="17"/>
      <c r="M1542" s="17"/>
      <c r="N1542" s="17"/>
      <c r="O1542" s="17"/>
      <c r="P1542" s="17"/>
      <c r="Q1542" s="54"/>
      <c r="R1542" s="67"/>
      <c r="S1542" s="67"/>
      <c r="T1542" s="43"/>
      <c r="U1542" s="43"/>
      <c r="V1542" s="43"/>
      <c r="W1542" s="43"/>
      <c r="X1542" s="43"/>
      <c r="Y1542" s="43"/>
      <c r="Z1542" s="43"/>
      <c r="AA1542" s="43"/>
      <c r="AB1542" s="43"/>
      <c r="AC1542" s="43"/>
      <c r="AD1542" s="43"/>
      <c r="AE1542" s="43"/>
      <c r="AF1542" s="43"/>
      <c r="AG1542" s="43"/>
    </row>
    <row r="1543" spans="1:33" ht="27.6" customHeight="1" outlineLevel="1">
      <c r="A1543" s="56" t="str">
        <f>IF(OR(C1543="",D1543=""),"",$D$3&amp;"_"&amp;ROW()-13-COUNTBLANK($D$14:D1543))</f>
        <v>TLTS_1307</v>
      </c>
      <c r="B1543" s="16" t="s">
        <v>40</v>
      </c>
      <c r="C1543" s="16" t="s">
        <v>233</v>
      </c>
      <c r="D1543" s="67" t="s">
        <v>75</v>
      </c>
      <c r="E1543" s="18" t="s">
        <v>212</v>
      </c>
      <c r="F1543" s="18"/>
      <c r="G1543" s="18"/>
      <c r="H1543" s="18"/>
      <c r="I1543" s="18"/>
      <c r="J1543" s="18"/>
      <c r="K1543" s="18"/>
      <c r="L1543" s="18"/>
      <c r="M1543" s="18"/>
      <c r="N1543" s="18"/>
      <c r="O1543" s="18"/>
      <c r="P1543" s="18"/>
      <c r="Q1543" s="55" t="str">
        <f t="shared" ref="Q1543:Q1544" si="200">IF(OR(IF(G1543="",IF(F1543="",IF(E1543="","",E1543),F1543),G1543)="F",IF(J1543="",IF(I1543="",IF(H1543="","",H1543),I1543),J1543)="F",IF(M1543="",IF(L1543="",IF(K1543="","",K1543),L1543),M1543)="F",IF(P1543="",IF(O1543="",IF(N1543="","",N1543),O1543),P1543)="F")=TRUE,"F",IF(OR(IF(G1543="",IF(F1543="",IF(E1543="","",E1543),F1543),G1543)="PE",IF(J1543="",IF(I1543="",IF(H1543="","",H1543),I1543),J1543)="PE",IF(M1543="",IF(L1543="",IF(K1543="","",K1543),L1543),M1543)="PE",IF(P1543="",IF(O1543="",IF(N1543="","",N1543),O1543),P1543)="PE")=TRUE,"PE",IF(AND(IF(G1543="",IF(F1543="",IF(E1543="","",E1543),F1543),G1543)="",IF(J1543="",IF(I1543="",IF(H1543="","",H1543),I1543),J1543)="",IF(M1543="",IF(L1543="",IF(K1543="","",K1543),L1543),M1543)="",IF(P1543="",IF(O1543="",IF(N1543="","",N1543),O1543),P1543)="")=TRUE,"","P")))</f>
        <v>P</v>
      </c>
      <c r="R1543" s="67"/>
      <c r="S1543" s="67"/>
      <c r="T1543" s="43"/>
      <c r="U1543" s="43"/>
      <c r="V1543" s="43"/>
      <c r="W1543" s="43"/>
      <c r="X1543" s="43"/>
      <c r="Y1543" s="43"/>
      <c r="Z1543" s="43"/>
      <c r="AA1543" s="43"/>
      <c r="AB1543" s="43"/>
      <c r="AC1543" s="43"/>
      <c r="AD1543" s="43"/>
      <c r="AE1543" s="43"/>
      <c r="AF1543" s="43"/>
      <c r="AG1543" s="43"/>
    </row>
    <row r="1544" spans="1:33" ht="27.6" customHeight="1" outlineLevel="1">
      <c r="A1544" s="56" t="str">
        <f>IF(OR(C1544="",D1544=""),"",$D$3&amp;"_"&amp;ROW()-13-COUNTBLANK($D$14:D1544))</f>
        <v>TLTS_1308</v>
      </c>
      <c r="B1544" s="16" t="s">
        <v>41</v>
      </c>
      <c r="C1544" s="16" t="s">
        <v>234</v>
      </c>
      <c r="D1544" s="16" t="s">
        <v>76</v>
      </c>
      <c r="E1544" s="18" t="s">
        <v>212</v>
      </c>
      <c r="F1544" s="18"/>
      <c r="G1544" s="18"/>
      <c r="H1544" s="18"/>
      <c r="I1544" s="18"/>
      <c r="J1544" s="18"/>
      <c r="K1544" s="18"/>
      <c r="L1544" s="18"/>
      <c r="M1544" s="18"/>
      <c r="N1544" s="18"/>
      <c r="O1544" s="18"/>
      <c r="P1544" s="18"/>
      <c r="Q1544" s="55" t="str">
        <f t="shared" si="200"/>
        <v>P</v>
      </c>
      <c r="R1544" s="67"/>
      <c r="S1544" s="67"/>
      <c r="T1544" s="43"/>
      <c r="U1544" s="43"/>
      <c r="V1544" s="43"/>
      <c r="W1544" s="43"/>
      <c r="X1544" s="43"/>
      <c r="Y1544" s="43"/>
      <c r="Z1544" s="43"/>
      <c r="AA1544" s="43"/>
      <c r="AB1544" s="43"/>
      <c r="AC1544" s="43"/>
      <c r="AD1544" s="43"/>
      <c r="AE1544" s="43"/>
      <c r="AF1544" s="43"/>
      <c r="AG1544" s="43"/>
    </row>
    <row r="1545" spans="1:33" ht="16.149999999999999" customHeight="1" outlineLevel="1">
      <c r="A1545" s="56" t="str">
        <f>IF(OR(C1545="",D1545=""),"",$D$3&amp;"_"&amp;ROW()-13-COUNTBLANK($D$14:D1545))</f>
        <v/>
      </c>
      <c r="B1545" s="171" t="s">
        <v>58</v>
      </c>
      <c r="C1545" s="171"/>
      <c r="D1545" s="171"/>
      <c r="E1545" s="171"/>
      <c r="F1545" s="171"/>
      <c r="G1545" s="171"/>
      <c r="H1545" s="171"/>
      <c r="I1545" s="171"/>
      <c r="J1545" s="171"/>
      <c r="K1545" s="171"/>
      <c r="L1545" s="171"/>
      <c r="M1545" s="171"/>
      <c r="N1545" s="171"/>
      <c r="O1545" s="171"/>
      <c r="P1545" s="171"/>
      <c r="Q1545" s="171"/>
      <c r="R1545" s="171"/>
      <c r="S1545" s="171"/>
      <c r="T1545" s="43"/>
      <c r="U1545" s="43"/>
      <c r="V1545" s="43"/>
      <c r="W1545" s="46"/>
      <c r="X1545" s="46"/>
      <c r="Y1545" s="46"/>
      <c r="Z1545" s="46"/>
      <c r="AA1545" s="46"/>
      <c r="AB1545" s="46"/>
      <c r="AC1545" s="46"/>
      <c r="AD1545" s="46"/>
      <c r="AE1545" s="46"/>
      <c r="AF1545" s="46"/>
      <c r="AG1545" s="46"/>
    </row>
    <row r="1546" spans="1:33" ht="15.6" customHeight="1" outlineLevel="1">
      <c r="A1546" s="56" t="str">
        <f>IF(OR(C1546="",D1546=""),"",$D$3&amp;"_"&amp;ROW()-13-COUNTBLANK($D$14:D1546))</f>
        <v/>
      </c>
      <c r="B1546" s="172" t="s">
        <v>300</v>
      </c>
      <c r="C1546" s="172"/>
      <c r="D1546" s="172"/>
      <c r="E1546" s="172"/>
      <c r="F1546" s="172"/>
      <c r="G1546" s="172"/>
      <c r="H1546" s="173"/>
      <c r="I1546" s="173"/>
      <c r="J1546" s="173"/>
      <c r="K1546" s="173"/>
      <c r="L1546" s="173"/>
      <c r="M1546" s="173"/>
      <c r="N1546" s="173"/>
      <c r="O1546" s="173"/>
      <c r="P1546" s="173"/>
      <c r="Q1546" s="172"/>
      <c r="R1546" s="172"/>
      <c r="S1546" s="172"/>
      <c r="T1546" s="45"/>
      <c r="U1546" s="45"/>
      <c r="V1546" s="45"/>
      <c r="W1546" s="45"/>
      <c r="X1546" s="45"/>
      <c r="Y1546" s="45"/>
      <c r="Z1546" s="45"/>
      <c r="AA1546" s="45"/>
      <c r="AB1546" s="45"/>
      <c r="AC1546" s="45"/>
      <c r="AD1546" s="45"/>
      <c r="AE1546" s="45"/>
      <c r="AF1546" s="45"/>
      <c r="AG1546" s="45"/>
    </row>
    <row r="1547" spans="1:33" ht="27.6" customHeight="1" outlineLevel="1">
      <c r="A1547" s="56" t="str">
        <f>IF(OR(C1547="",D1547=""),"",$D$3&amp;"_"&amp;ROW()-13-COUNTBLANK($D$14:D1547))</f>
        <v>TLTS_1309</v>
      </c>
      <c r="B1547" s="67" t="s">
        <v>137</v>
      </c>
      <c r="C1547" s="68" t="s">
        <v>304</v>
      </c>
      <c r="D1547" s="68" t="s">
        <v>299</v>
      </c>
      <c r="E1547" s="18" t="s">
        <v>212</v>
      </c>
      <c r="F1547" s="18"/>
      <c r="G1547" s="18"/>
      <c r="H1547" s="18"/>
      <c r="I1547" s="18"/>
      <c r="J1547" s="18"/>
      <c r="K1547" s="18"/>
      <c r="L1547" s="18"/>
      <c r="M1547" s="18"/>
      <c r="N1547" s="18"/>
      <c r="O1547" s="18"/>
      <c r="P1547" s="18"/>
      <c r="Q1547" s="55" t="str">
        <f t="shared" ref="Q1547:Q1552" si="201">IF(OR(IF(G1547="",IF(F1547="",IF(E1547="","",E1547),F1547),G1547)="F",IF(J1547="",IF(I1547="",IF(H1547="","",H1547),I1547),J1547)="F",IF(M1547="",IF(L1547="",IF(K1547="","",K1547),L1547),M1547)="F",IF(P1547="",IF(O1547="",IF(N1547="","",N1547),O1547),P1547)="F")=TRUE,"F",IF(OR(IF(G1547="",IF(F1547="",IF(E1547="","",E1547),F1547),G1547)="PE",IF(J1547="",IF(I1547="",IF(H1547="","",H1547),I1547),J1547)="PE",IF(M1547="",IF(L1547="",IF(K1547="","",K1547),L1547),M1547)="PE",IF(P1547="",IF(O1547="",IF(N1547="","",N1547),O1547),P1547)="PE")=TRUE,"PE",IF(AND(IF(G1547="",IF(F1547="",IF(E1547="","",E1547),F1547),G1547)="",IF(J1547="",IF(I1547="",IF(H1547="","",H1547),I1547),J1547)="",IF(M1547="",IF(L1547="",IF(K1547="","",K1547),L1547),M1547)="",IF(P1547="",IF(O1547="",IF(N1547="","",N1547),O1547),P1547)="")=TRUE,"","P")))</f>
        <v>P</v>
      </c>
      <c r="R1547" s="16"/>
      <c r="S1547" s="16"/>
      <c r="T1547" s="43"/>
      <c r="U1547" s="43"/>
      <c r="V1547" s="43"/>
      <c r="W1547" s="43"/>
      <c r="X1547" s="43"/>
      <c r="Y1547" s="43"/>
      <c r="Z1547" s="43"/>
      <c r="AA1547" s="43"/>
      <c r="AB1547" s="43"/>
      <c r="AC1547" s="43"/>
      <c r="AD1547" s="43"/>
      <c r="AE1547" s="43"/>
      <c r="AF1547" s="43"/>
      <c r="AG1547" s="43"/>
    </row>
    <row r="1548" spans="1:33" ht="55.15" customHeight="1" outlineLevel="1">
      <c r="A1548" s="56" t="str">
        <f>IF(OR(C1548="",D1548=""),"",$D$3&amp;"_"&amp;ROW()-13-COUNTBLANK($D$14:D1548))</f>
        <v>TLTS_1310</v>
      </c>
      <c r="B1548" s="67" t="s">
        <v>138</v>
      </c>
      <c r="C1548" s="68" t="s">
        <v>308</v>
      </c>
      <c r="D1548" s="68" t="s">
        <v>311</v>
      </c>
      <c r="E1548" s="18" t="s">
        <v>212</v>
      </c>
      <c r="F1548" s="18"/>
      <c r="G1548" s="18"/>
      <c r="H1548" s="18"/>
      <c r="I1548" s="18"/>
      <c r="J1548" s="18"/>
      <c r="K1548" s="18"/>
      <c r="L1548" s="18"/>
      <c r="M1548" s="18"/>
      <c r="N1548" s="18"/>
      <c r="O1548" s="18"/>
      <c r="P1548" s="18"/>
      <c r="Q1548" s="55" t="str">
        <f t="shared" si="201"/>
        <v>P</v>
      </c>
      <c r="R1548" s="16"/>
      <c r="S1548" s="16"/>
      <c r="T1548" s="43"/>
      <c r="U1548" s="43"/>
      <c r="V1548" s="43"/>
      <c r="W1548" s="43"/>
      <c r="X1548" s="43"/>
      <c r="Y1548" s="43"/>
      <c r="Z1548" s="43"/>
      <c r="AA1548" s="43"/>
      <c r="AB1548" s="43"/>
      <c r="AC1548" s="43"/>
      <c r="AD1548" s="43"/>
      <c r="AE1548" s="43"/>
      <c r="AF1548" s="43"/>
      <c r="AG1548" s="43"/>
    </row>
    <row r="1549" spans="1:33" ht="27.6" customHeight="1" outlineLevel="1">
      <c r="A1549" s="56" t="str">
        <f>IF(OR(C1549="",D1549=""),"",$D$3&amp;"_"&amp;ROW()-13-COUNTBLANK($D$14:D1549))</f>
        <v>TLTS_1311</v>
      </c>
      <c r="B1549" s="176" t="s">
        <v>70</v>
      </c>
      <c r="C1549" s="68" t="s">
        <v>305</v>
      </c>
      <c r="D1549" s="68" t="s">
        <v>139</v>
      </c>
      <c r="E1549" s="18" t="s">
        <v>212</v>
      </c>
      <c r="F1549" s="18"/>
      <c r="G1549" s="18"/>
      <c r="H1549" s="18"/>
      <c r="I1549" s="18"/>
      <c r="J1549" s="18"/>
      <c r="K1549" s="18"/>
      <c r="L1549" s="18"/>
      <c r="M1549" s="18"/>
      <c r="N1549" s="18"/>
      <c r="O1549" s="18"/>
      <c r="P1549" s="18"/>
      <c r="Q1549" s="55" t="str">
        <f t="shared" si="201"/>
        <v>P</v>
      </c>
      <c r="R1549" s="16"/>
      <c r="S1549" s="16"/>
      <c r="T1549" s="43"/>
      <c r="U1549" s="43"/>
      <c r="V1549" s="43"/>
      <c r="W1549" s="43"/>
      <c r="X1549" s="43"/>
      <c r="Y1549" s="43"/>
      <c r="Z1549" s="43"/>
      <c r="AA1549" s="43"/>
      <c r="AB1549" s="43"/>
      <c r="AC1549" s="43"/>
      <c r="AD1549" s="43"/>
      <c r="AE1549" s="43"/>
      <c r="AF1549" s="43"/>
      <c r="AG1549" s="43"/>
    </row>
    <row r="1550" spans="1:33" ht="27.6" customHeight="1" outlineLevel="1">
      <c r="A1550" s="56" t="str">
        <f>IF(OR(C1550="",D1550=""),"",$D$3&amp;"_"&amp;ROW()-13-COUNTBLANK($D$14:D1550))</f>
        <v>TLTS_1312</v>
      </c>
      <c r="B1550" s="177"/>
      <c r="C1550" s="68" t="s">
        <v>306</v>
      </c>
      <c r="D1550" s="68" t="s">
        <v>277</v>
      </c>
      <c r="E1550" s="18" t="s">
        <v>212</v>
      </c>
      <c r="F1550" s="18"/>
      <c r="G1550" s="18"/>
      <c r="H1550" s="18"/>
      <c r="I1550" s="18"/>
      <c r="J1550" s="18"/>
      <c r="K1550" s="18"/>
      <c r="L1550" s="18"/>
      <c r="M1550" s="18"/>
      <c r="N1550" s="18"/>
      <c r="O1550" s="18"/>
      <c r="P1550" s="18"/>
      <c r="Q1550" s="55" t="str">
        <f t="shared" si="201"/>
        <v>P</v>
      </c>
      <c r="R1550" s="16"/>
      <c r="S1550" s="16"/>
      <c r="T1550" s="43"/>
      <c r="U1550" s="43"/>
      <c r="V1550" s="43"/>
      <c r="W1550" s="43"/>
      <c r="X1550" s="43"/>
      <c r="Y1550" s="43"/>
      <c r="Z1550" s="43"/>
      <c r="AA1550" s="43"/>
      <c r="AB1550" s="43"/>
      <c r="AC1550" s="43"/>
      <c r="AD1550" s="43"/>
      <c r="AE1550" s="43"/>
      <c r="AF1550" s="43"/>
      <c r="AG1550" s="43"/>
    </row>
    <row r="1551" spans="1:33" ht="27.6" customHeight="1" outlineLevel="1">
      <c r="A1551" s="56" t="str">
        <f>IF(OR(C1551="",D1551=""),"",$D$3&amp;"_"&amp;ROW()-13-COUNTBLANK($D$14:D1551))</f>
        <v>TLTS_1313</v>
      </c>
      <c r="B1551" s="177"/>
      <c r="C1551" s="68" t="s">
        <v>309</v>
      </c>
      <c r="D1551" s="68" t="s">
        <v>310</v>
      </c>
      <c r="E1551" s="18" t="s">
        <v>212</v>
      </c>
      <c r="F1551" s="18"/>
      <c r="G1551" s="18"/>
      <c r="H1551" s="18"/>
      <c r="I1551" s="18"/>
      <c r="J1551" s="18"/>
      <c r="K1551" s="18"/>
      <c r="L1551" s="18"/>
      <c r="M1551" s="18"/>
      <c r="N1551" s="18"/>
      <c r="O1551" s="18"/>
      <c r="P1551" s="18"/>
      <c r="Q1551" s="55" t="str">
        <f t="shared" si="201"/>
        <v>P</v>
      </c>
      <c r="R1551" s="16"/>
      <c r="S1551" s="16"/>
      <c r="T1551" s="43"/>
      <c r="U1551" s="43"/>
      <c r="V1551" s="43"/>
      <c r="W1551" s="43"/>
      <c r="X1551" s="43"/>
      <c r="Y1551" s="43"/>
      <c r="Z1551" s="43"/>
      <c r="AA1551" s="43"/>
      <c r="AB1551" s="43"/>
      <c r="AC1551" s="43"/>
      <c r="AD1551" s="43"/>
      <c r="AE1551" s="43"/>
      <c r="AF1551" s="43"/>
      <c r="AG1551" s="43"/>
    </row>
    <row r="1552" spans="1:33" ht="27.6" customHeight="1" outlineLevel="1">
      <c r="A1552" s="56" t="str">
        <f>IF(OR(C1552="",D1552=""),"",$D$3&amp;"_"&amp;ROW()-13-COUNTBLANK($D$14:D1552))</f>
        <v>TLTS_1314</v>
      </c>
      <c r="B1552" s="67" t="s">
        <v>140</v>
      </c>
      <c r="C1552" s="68" t="s">
        <v>307</v>
      </c>
      <c r="D1552" s="68" t="s">
        <v>301</v>
      </c>
      <c r="E1552" s="18" t="s">
        <v>212</v>
      </c>
      <c r="F1552" s="18"/>
      <c r="G1552" s="18"/>
      <c r="H1552" s="18"/>
      <c r="I1552" s="18"/>
      <c r="J1552" s="18"/>
      <c r="K1552" s="18"/>
      <c r="L1552" s="18"/>
      <c r="M1552" s="18"/>
      <c r="N1552" s="18"/>
      <c r="O1552" s="18"/>
      <c r="P1552" s="18"/>
      <c r="Q1552" s="55" t="str">
        <f t="shared" si="201"/>
        <v>P</v>
      </c>
      <c r="R1552" s="16"/>
      <c r="S1552" s="16"/>
      <c r="T1552" s="43"/>
      <c r="U1552" s="43"/>
      <c r="V1552" s="43"/>
      <c r="W1552" s="43"/>
      <c r="X1552" s="43"/>
      <c r="Y1552" s="43"/>
      <c r="Z1552" s="43"/>
      <c r="AA1552" s="43"/>
      <c r="AB1552" s="43"/>
      <c r="AC1552" s="43"/>
      <c r="AD1552" s="43"/>
      <c r="AE1552" s="43"/>
      <c r="AF1552" s="43"/>
      <c r="AG1552" s="43"/>
    </row>
    <row r="1553" spans="1:33" ht="16.149999999999999" customHeight="1" outlineLevel="1">
      <c r="A1553" s="56" t="str">
        <f>IF(OR(C1553="",D1553=""),"",$D$3&amp;"_"&amp;ROW()-13-COUNTBLANK($D$14:D1553))</f>
        <v/>
      </c>
      <c r="B1553" s="171" t="s">
        <v>67</v>
      </c>
      <c r="C1553" s="171"/>
      <c r="D1553" s="171"/>
      <c r="E1553" s="171"/>
      <c r="F1553" s="171"/>
      <c r="G1553" s="171"/>
      <c r="H1553" s="171"/>
      <c r="I1553" s="171"/>
      <c r="J1553" s="171"/>
      <c r="K1553" s="171"/>
      <c r="L1553" s="171"/>
      <c r="M1553" s="171"/>
      <c r="N1553" s="171"/>
      <c r="O1553" s="171"/>
      <c r="P1553" s="171"/>
      <c r="Q1553" s="171"/>
      <c r="R1553" s="171"/>
      <c r="S1553" s="171"/>
      <c r="T1553" s="43"/>
      <c r="U1553" s="43"/>
      <c r="V1553" s="43"/>
      <c r="W1553" s="46"/>
      <c r="X1553" s="46"/>
      <c r="Y1553" s="46"/>
      <c r="Z1553" s="46"/>
      <c r="AA1553" s="46"/>
      <c r="AB1553" s="46"/>
      <c r="AC1553" s="46"/>
      <c r="AD1553" s="46"/>
      <c r="AE1553" s="46"/>
      <c r="AF1553" s="46"/>
      <c r="AG1553" s="46"/>
    </row>
    <row r="1554" spans="1:33" ht="27.6" customHeight="1" outlineLevel="1">
      <c r="A1554" s="56" t="str">
        <f>IF(OR(C1554="",D1554=""),"",$D$3&amp;"_"&amp;ROW()-13-COUNTBLANK($D$14:D1554))</f>
        <v>TLTS_1315</v>
      </c>
      <c r="B1554" s="67" t="s">
        <v>312</v>
      </c>
      <c r="C1554" s="68" t="s">
        <v>304</v>
      </c>
      <c r="D1554" s="68" t="s">
        <v>313</v>
      </c>
      <c r="E1554" s="18" t="s">
        <v>212</v>
      </c>
      <c r="F1554" s="18"/>
      <c r="G1554" s="18"/>
      <c r="H1554" s="18"/>
      <c r="I1554" s="18"/>
      <c r="J1554" s="18"/>
      <c r="K1554" s="18"/>
      <c r="L1554" s="18"/>
      <c r="M1554" s="18"/>
      <c r="N1554" s="18"/>
      <c r="O1554" s="18"/>
      <c r="P1554" s="18"/>
      <c r="Q1554" s="55" t="str">
        <f t="shared" ref="Q1554:Q1558" si="202">IF(OR(IF(G1554="",IF(F1554="",IF(E1554="","",E1554),F1554),G1554)="F",IF(J1554="",IF(I1554="",IF(H1554="","",H1554),I1554),J1554)="F",IF(M1554="",IF(L1554="",IF(K1554="","",K1554),L1554),M1554)="F",IF(P1554="",IF(O1554="",IF(N1554="","",N1554),O1554),P1554)="F")=TRUE,"F",IF(OR(IF(G1554="",IF(F1554="",IF(E1554="","",E1554),F1554),G1554)="PE",IF(J1554="",IF(I1554="",IF(H1554="","",H1554),I1554),J1554)="PE",IF(M1554="",IF(L1554="",IF(K1554="","",K1554),L1554),M1554)="PE",IF(P1554="",IF(O1554="",IF(N1554="","",N1554),O1554),P1554)="PE")=TRUE,"PE",IF(AND(IF(G1554="",IF(F1554="",IF(E1554="","",E1554),F1554),G1554)="",IF(J1554="",IF(I1554="",IF(H1554="","",H1554),I1554),J1554)="",IF(M1554="",IF(L1554="",IF(K1554="","",K1554),L1554),M1554)="",IF(P1554="",IF(O1554="",IF(N1554="","",N1554),O1554),P1554)="")=TRUE,"","P")))</f>
        <v>P</v>
      </c>
      <c r="R1554" s="16"/>
      <c r="S1554" s="16"/>
      <c r="T1554" s="43"/>
      <c r="U1554" s="43"/>
      <c r="V1554" s="43"/>
      <c r="W1554" s="43"/>
      <c r="X1554" s="43"/>
      <c r="Y1554" s="43"/>
      <c r="Z1554" s="43"/>
      <c r="AA1554" s="43"/>
      <c r="AB1554" s="43"/>
      <c r="AC1554" s="43"/>
      <c r="AD1554" s="43"/>
      <c r="AE1554" s="43"/>
      <c r="AF1554" s="43"/>
      <c r="AG1554" s="43"/>
    </row>
    <row r="1555" spans="1:33" ht="27.6" customHeight="1" outlineLevel="1">
      <c r="A1555" s="56" t="str">
        <f>IF(OR(C1555="",D1555=""),"",$D$3&amp;"_"&amp;ROW()-13-COUNTBLANK($D$14:D1555))</f>
        <v>TLTS_1316</v>
      </c>
      <c r="B1555" s="67" t="s">
        <v>314</v>
      </c>
      <c r="C1555" s="68" t="s">
        <v>315</v>
      </c>
      <c r="D1555" s="68" t="s">
        <v>316</v>
      </c>
      <c r="E1555" s="18" t="s">
        <v>212</v>
      </c>
      <c r="F1555" s="18"/>
      <c r="G1555" s="18"/>
      <c r="H1555" s="18"/>
      <c r="I1555" s="18"/>
      <c r="J1555" s="18"/>
      <c r="K1555" s="18"/>
      <c r="L1555" s="18"/>
      <c r="M1555" s="18"/>
      <c r="N1555" s="18"/>
      <c r="O1555" s="18"/>
      <c r="P1555" s="18"/>
      <c r="Q1555" s="55" t="str">
        <f t="shared" si="202"/>
        <v>P</v>
      </c>
      <c r="R1555" s="16"/>
      <c r="S1555" s="16"/>
      <c r="T1555" s="43"/>
      <c r="U1555" s="43"/>
      <c r="V1555" s="43"/>
      <c r="W1555" s="43"/>
      <c r="X1555" s="43"/>
      <c r="Y1555" s="43"/>
      <c r="Z1555" s="43"/>
      <c r="AA1555" s="43"/>
      <c r="AB1555" s="43"/>
      <c r="AC1555" s="43"/>
      <c r="AD1555" s="43"/>
      <c r="AE1555" s="43"/>
      <c r="AF1555" s="43"/>
      <c r="AG1555" s="43"/>
    </row>
    <row r="1556" spans="1:33" ht="27.6" customHeight="1" outlineLevel="1">
      <c r="A1556" s="56" t="str">
        <f>IF(OR(C1556="",D1556=""),"",$D$3&amp;"_"&amp;ROW()-13-COUNTBLANK($D$14:D1556))</f>
        <v>TLTS_1317</v>
      </c>
      <c r="B1556" s="67" t="s">
        <v>317</v>
      </c>
      <c r="C1556" s="68" t="s">
        <v>318</v>
      </c>
      <c r="D1556" s="68" t="s">
        <v>319</v>
      </c>
      <c r="E1556" s="18" t="s">
        <v>212</v>
      </c>
      <c r="F1556" s="18"/>
      <c r="G1556" s="18"/>
      <c r="H1556" s="18"/>
      <c r="I1556" s="18"/>
      <c r="J1556" s="18"/>
      <c r="K1556" s="18"/>
      <c r="L1556" s="18"/>
      <c r="M1556" s="18"/>
      <c r="N1556" s="18"/>
      <c r="O1556" s="18"/>
      <c r="P1556" s="18"/>
      <c r="Q1556" s="55" t="str">
        <f t="shared" si="202"/>
        <v>P</v>
      </c>
      <c r="R1556" s="16"/>
      <c r="S1556" s="16"/>
      <c r="T1556" s="43"/>
      <c r="U1556" s="43"/>
      <c r="V1556" s="43"/>
      <c r="W1556" s="43"/>
      <c r="X1556" s="43"/>
      <c r="Y1556" s="43"/>
      <c r="Z1556" s="43"/>
      <c r="AA1556" s="43"/>
      <c r="AB1556" s="43"/>
      <c r="AC1556" s="43"/>
      <c r="AD1556" s="43"/>
      <c r="AE1556" s="43"/>
      <c r="AF1556" s="43"/>
      <c r="AG1556" s="43"/>
    </row>
    <row r="1557" spans="1:33" ht="55.15" customHeight="1" outlineLevel="1">
      <c r="A1557" s="56" t="str">
        <f>IF(OR(C1557="",D1557=""),"",$D$3&amp;"_"&amp;ROW()-13-COUNTBLANK($D$14:D1557))</f>
        <v>TLTS_1318</v>
      </c>
      <c r="B1557" s="67" t="s">
        <v>320</v>
      </c>
      <c r="C1557" s="68" t="s">
        <v>308</v>
      </c>
      <c r="D1557" s="68" t="s">
        <v>311</v>
      </c>
      <c r="E1557" s="18" t="s">
        <v>212</v>
      </c>
      <c r="F1557" s="18"/>
      <c r="G1557" s="18"/>
      <c r="H1557" s="18"/>
      <c r="I1557" s="18"/>
      <c r="J1557" s="18"/>
      <c r="K1557" s="18"/>
      <c r="L1557" s="18"/>
      <c r="M1557" s="18"/>
      <c r="N1557" s="18"/>
      <c r="O1557" s="18"/>
      <c r="P1557" s="18"/>
      <c r="Q1557" s="55" t="str">
        <f t="shared" si="202"/>
        <v>P</v>
      </c>
      <c r="R1557" s="16"/>
      <c r="S1557" s="16"/>
      <c r="T1557" s="43"/>
      <c r="U1557" s="43"/>
      <c r="V1557" s="43"/>
      <c r="W1557" s="43"/>
      <c r="X1557" s="43"/>
      <c r="Y1557" s="43"/>
      <c r="Z1557" s="43"/>
      <c r="AA1557" s="43"/>
      <c r="AB1557" s="43"/>
      <c r="AC1557" s="43"/>
      <c r="AD1557" s="43"/>
      <c r="AE1557" s="43"/>
      <c r="AF1557" s="43"/>
      <c r="AG1557" s="43"/>
    </row>
    <row r="1558" spans="1:33" ht="27.6" customHeight="1" outlineLevel="1">
      <c r="A1558" s="56" t="str">
        <f>IF(OR(C1558="",D1558=""),"",$D$3&amp;"_"&amp;ROW()-13-COUNTBLANK($D$14:D1558))</f>
        <v>TLTS_1319</v>
      </c>
      <c r="B1558" s="67" t="s">
        <v>321</v>
      </c>
      <c r="C1558" s="68" t="s">
        <v>308</v>
      </c>
      <c r="D1558" s="68" t="s">
        <v>322</v>
      </c>
      <c r="E1558" s="18" t="s">
        <v>212</v>
      </c>
      <c r="F1558" s="18"/>
      <c r="G1558" s="18"/>
      <c r="H1558" s="18"/>
      <c r="I1558" s="18"/>
      <c r="J1558" s="18"/>
      <c r="K1558" s="18"/>
      <c r="L1558" s="18"/>
      <c r="M1558" s="18"/>
      <c r="N1558" s="18"/>
      <c r="O1558" s="18"/>
      <c r="P1558" s="18"/>
      <c r="Q1558" s="55" t="str">
        <f t="shared" si="202"/>
        <v>P</v>
      </c>
      <c r="R1558" s="16"/>
      <c r="S1558" s="16"/>
      <c r="T1558" s="43"/>
      <c r="U1558" s="43"/>
      <c r="V1558" s="43"/>
      <c r="W1558" s="43"/>
      <c r="X1558" s="43"/>
      <c r="Y1558" s="43"/>
      <c r="Z1558" s="43"/>
      <c r="AA1558" s="43"/>
      <c r="AB1558" s="43"/>
      <c r="AC1558" s="43"/>
      <c r="AD1558" s="43"/>
      <c r="AE1558" s="43"/>
      <c r="AF1558" s="43"/>
      <c r="AG1558" s="43"/>
    </row>
    <row r="1559" spans="1:33" ht="18.75" outlineLevel="1">
      <c r="A1559" s="56" t="str">
        <f>IF(OR(C1559="",D1559=""),"",$D$3&amp;"_"&amp;ROW()-13-COUNTBLANK($D$14:D1559))</f>
        <v/>
      </c>
      <c r="B1559" s="135" t="s">
        <v>789</v>
      </c>
      <c r="C1559" s="136"/>
      <c r="D1559" s="136"/>
      <c r="E1559" s="136"/>
      <c r="F1559" s="136"/>
      <c r="G1559" s="136"/>
      <c r="H1559" s="24"/>
      <c r="I1559" s="24"/>
      <c r="J1559" s="24"/>
      <c r="K1559" s="24"/>
      <c r="L1559" s="24"/>
      <c r="M1559" s="24"/>
      <c r="N1559" s="24"/>
      <c r="O1559" s="24"/>
      <c r="P1559" s="24"/>
      <c r="Q1559" s="136"/>
      <c r="R1559" s="136"/>
      <c r="S1559" s="136"/>
      <c r="T1559" s="44"/>
      <c r="U1559" s="44"/>
      <c r="V1559" s="44"/>
      <c r="W1559" s="44"/>
      <c r="X1559" s="44"/>
      <c r="Y1559" s="44"/>
      <c r="Z1559" s="44"/>
      <c r="AA1559" s="44"/>
      <c r="AB1559" s="44"/>
      <c r="AC1559" s="44"/>
      <c r="AD1559" s="44"/>
      <c r="AE1559" s="44"/>
      <c r="AF1559" s="44"/>
      <c r="AG1559" s="44"/>
    </row>
    <row r="1560" spans="1:33" ht="15.75" outlineLevel="1" collapsed="1">
      <c r="A1560" s="56" t="str">
        <f>IF(OR(C1560="",D1560=""),"",$D$3&amp;"_"&amp;ROW()-13-COUNTBLANK($D$14:D1560))</f>
        <v/>
      </c>
      <c r="B1560" s="171" t="s">
        <v>36</v>
      </c>
      <c r="C1560" s="171"/>
      <c r="D1560" s="171"/>
      <c r="E1560" s="171"/>
      <c r="F1560" s="171"/>
      <c r="G1560" s="171"/>
      <c r="H1560" s="171"/>
      <c r="I1560" s="171"/>
      <c r="J1560" s="171"/>
      <c r="K1560" s="171"/>
      <c r="L1560" s="171"/>
      <c r="M1560" s="171"/>
      <c r="N1560" s="171"/>
      <c r="O1560" s="171"/>
      <c r="P1560" s="171"/>
      <c r="Q1560" s="171"/>
      <c r="R1560" s="171"/>
      <c r="S1560" s="171"/>
      <c r="T1560" s="45"/>
      <c r="U1560" s="45"/>
      <c r="V1560" s="45"/>
      <c r="W1560" s="45"/>
      <c r="X1560" s="45"/>
      <c r="Y1560" s="45"/>
      <c r="Z1560" s="45"/>
      <c r="AA1560" s="45"/>
      <c r="AB1560" s="45"/>
      <c r="AC1560" s="45"/>
      <c r="AD1560" s="45"/>
      <c r="AE1560" s="45"/>
      <c r="AF1560" s="45"/>
      <c r="AG1560" s="45"/>
    </row>
    <row r="1561" spans="1:33" ht="120" outlineLevel="1">
      <c r="A1561" s="56" t="str">
        <f>IF(OR(C1561="",D1561=""),"",$D$3&amp;"_"&amp;ROW()-13-COUNTBLANK($D$14:D1561))</f>
        <v>TLTS_1320</v>
      </c>
      <c r="B1561" s="71" t="s">
        <v>134</v>
      </c>
      <c r="C1561" s="16" t="s">
        <v>577</v>
      </c>
      <c r="D1561" s="16" t="s">
        <v>679</v>
      </c>
      <c r="E1561" s="18" t="s">
        <v>212</v>
      </c>
      <c r="F1561" s="18"/>
      <c r="G1561" s="18"/>
      <c r="H1561" s="18"/>
      <c r="I1561" s="18"/>
      <c r="J1561" s="18"/>
      <c r="K1561" s="18"/>
      <c r="L1561" s="18"/>
      <c r="M1561" s="18"/>
      <c r="N1561" s="18"/>
      <c r="O1561" s="18"/>
      <c r="P1561" s="18"/>
      <c r="Q1561" s="55" t="str">
        <f t="shared" ref="Q1561:Q1565" si="203">IF(OR(IF(G1561="",IF(F1561="",IF(E1561="","",E1561),F1561),G1561)="F",IF(J1561="",IF(I1561="",IF(H1561="","",H1561),I1561),J1561)="F",IF(M1561="",IF(L1561="",IF(K1561="","",K1561),L1561),M1561)="F",IF(P1561="",IF(O1561="",IF(N1561="","",N1561),O1561),P1561)="F")=TRUE,"F",IF(OR(IF(G1561="",IF(F1561="",IF(E1561="","",E1561),F1561),G1561)="PE",IF(J1561="",IF(I1561="",IF(H1561="","",H1561),I1561),J1561)="PE",IF(M1561="",IF(L1561="",IF(K1561="","",K1561),L1561),M1561)="PE",IF(P1561="",IF(O1561="",IF(N1561="","",N1561),O1561),P1561)="PE")=TRUE,"PE",IF(AND(IF(G1561="",IF(F1561="",IF(E1561="","",E1561),F1561),G1561)="",IF(J1561="",IF(I1561="",IF(H1561="","",H1561),I1561),J1561)="",IF(M1561="",IF(L1561="",IF(K1561="","",K1561),L1561),M1561)="",IF(P1561="",IF(O1561="",IF(N1561="","",N1561),O1561),P1561)="")=TRUE,"","P")))</f>
        <v>P</v>
      </c>
      <c r="R1561" s="67"/>
      <c r="S1561" s="67"/>
      <c r="T1561" s="43"/>
      <c r="U1561" s="43"/>
      <c r="V1561" s="43"/>
      <c r="W1561" s="43"/>
      <c r="X1561" s="43"/>
      <c r="Y1561" s="43"/>
      <c r="Z1561" s="43"/>
      <c r="AA1561" s="43"/>
      <c r="AB1561" s="43"/>
      <c r="AC1561" s="43"/>
      <c r="AD1561" s="43"/>
      <c r="AE1561" s="43"/>
      <c r="AF1561" s="43"/>
      <c r="AG1561" s="43"/>
    </row>
    <row r="1562" spans="1:33" ht="30" outlineLevel="1">
      <c r="A1562" s="56" t="str">
        <f>IF(OR(C1562="",D1562=""),"",$D$3&amp;"_"&amp;ROW()-13-COUNTBLANK($D$14:D1562))</f>
        <v>TLTS_1321</v>
      </c>
      <c r="B1562" s="71" t="s">
        <v>293</v>
      </c>
      <c r="C1562" s="16" t="s">
        <v>578</v>
      </c>
      <c r="D1562" s="16" t="s">
        <v>579</v>
      </c>
      <c r="E1562" s="18" t="s">
        <v>212</v>
      </c>
      <c r="F1562" s="18"/>
      <c r="G1562" s="18"/>
      <c r="H1562" s="18"/>
      <c r="I1562" s="18"/>
      <c r="J1562" s="18"/>
      <c r="K1562" s="18"/>
      <c r="L1562" s="18"/>
      <c r="M1562" s="18"/>
      <c r="N1562" s="18"/>
      <c r="O1562" s="18"/>
      <c r="P1562" s="18"/>
      <c r="Q1562" s="55" t="str">
        <f t="shared" si="203"/>
        <v>P</v>
      </c>
      <c r="R1562" s="67"/>
      <c r="S1562" s="67"/>
      <c r="T1562" s="43"/>
      <c r="U1562" s="43"/>
      <c r="V1562" s="43"/>
      <c r="W1562" s="43"/>
      <c r="X1562" s="43"/>
      <c r="Y1562" s="43"/>
      <c r="Z1562" s="43"/>
      <c r="AA1562" s="43"/>
      <c r="AB1562" s="43"/>
      <c r="AC1562" s="43"/>
      <c r="AD1562" s="43"/>
      <c r="AE1562" s="43"/>
      <c r="AF1562" s="43"/>
      <c r="AG1562" s="43"/>
    </row>
    <row r="1563" spans="1:33" ht="105" outlineLevel="1">
      <c r="A1563" s="56" t="str">
        <f>IF(OR(C1563="",D1563=""),"",$D$3&amp;"_"&amp;ROW()-13-COUNTBLANK($D$14:D1563))</f>
        <v>TLTS_1322</v>
      </c>
      <c r="B1563" s="16" t="s">
        <v>39</v>
      </c>
      <c r="C1563" s="16" t="s">
        <v>136</v>
      </c>
      <c r="D1563" s="140" t="s">
        <v>499</v>
      </c>
      <c r="E1563" s="18" t="s">
        <v>212</v>
      </c>
      <c r="F1563" s="18"/>
      <c r="G1563" s="18"/>
      <c r="H1563" s="17"/>
      <c r="I1563" s="17"/>
      <c r="J1563" s="17"/>
      <c r="K1563" s="17"/>
      <c r="L1563" s="17"/>
      <c r="M1563" s="17"/>
      <c r="N1563" s="17"/>
      <c r="O1563" s="17"/>
      <c r="P1563" s="17"/>
      <c r="Q1563" s="54" t="str">
        <f t="shared" si="203"/>
        <v>P</v>
      </c>
      <c r="R1563" s="67"/>
      <c r="S1563" s="67"/>
      <c r="T1563" s="43"/>
      <c r="U1563" s="43"/>
      <c r="V1563" s="43"/>
      <c r="W1563" s="43"/>
      <c r="X1563" s="43"/>
      <c r="Y1563" s="43"/>
      <c r="Z1563" s="43"/>
      <c r="AA1563" s="43"/>
      <c r="AB1563" s="43"/>
      <c r="AC1563" s="43"/>
      <c r="AD1563" s="43"/>
      <c r="AE1563" s="43"/>
      <c r="AF1563" s="43"/>
      <c r="AG1563" s="43"/>
    </row>
    <row r="1564" spans="1:33" ht="30" outlineLevel="1">
      <c r="A1564" s="56" t="str">
        <f>IF(OR(C1564="",D1564=""),"",$D$3&amp;"_"&amp;ROW()-13-COUNTBLANK($D$14:D1564))</f>
        <v>TLTS_1323</v>
      </c>
      <c r="B1564" s="16" t="s">
        <v>40</v>
      </c>
      <c r="C1564" s="16" t="s">
        <v>233</v>
      </c>
      <c r="D1564" s="67" t="s">
        <v>75</v>
      </c>
      <c r="E1564" s="18" t="s">
        <v>212</v>
      </c>
      <c r="F1564" s="18"/>
      <c r="G1564" s="18"/>
      <c r="H1564" s="18"/>
      <c r="I1564" s="18"/>
      <c r="J1564" s="18"/>
      <c r="K1564" s="18"/>
      <c r="L1564" s="18"/>
      <c r="M1564" s="18"/>
      <c r="N1564" s="18"/>
      <c r="O1564" s="18"/>
      <c r="P1564" s="18"/>
      <c r="Q1564" s="55" t="str">
        <f t="shared" si="203"/>
        <v>P</v>
      </c>
      <c r="R1564" s="67"/>
      <c r="S1564" s="67"/>
      <c r="T1564" s="43"/>
      <c r="U1564" s="43"/>
      <c r="V1564" s="43"/>
      <c r="W1564" s="43"/>
      <c r="X1564" s="43"/>
      <c r="Y1564" s="43"/>
      <c r="Z1564" s="43"/>
      <c r="AA1564" s="43"/>
      <c r="AB1564" s="43"/>
      <c r="AC1564" s="43"/>
      <c r="AD1564" s="43"/>
      <c r="AE1564" s="43"/>
      <c r="AF1564" s="43"/>
      <c r="AG1564" s="43"/>
    </row>
    <row r="1565" spans="1:33" ht="30" outlineLevel="1">
      <c r="A1565" s="56" t="str">
        <f>IF(OR(C1565="",D1565=""),"",$D$3&amp;"_"&amp;ROW()-13-COUNTBLANK($D$14:D1565))</f>
        <v>TLTS_1324</v>
      </c>
      <c r="B1565" s="16" t="s">
        <v>41</v>
      </c>
      <c r="C1565" s="16" t="s">
        <v>234</v>
      </c>
      <c r="D1565" s="16" t="s">
        <v>76</v>
      </c>
      <c r="E1565" s="18" t="s">
        <v>212</v>
      </c>
      <c r="F1565" s="18"/>
      <c r="G1565" s="18"/>
      <c r="H1565" s="18"/>
      <c r="I1565" s="18"/>
      <c r="J1565" s="18"/>
      <c r="K1565" s="18"/>
      <c r="L1565" s="18"/>
      <c r="M1565" s="18"/>
      <c r="N1565" s="18"/>
      <c r="O1565" s="18"/>
      <c r="P1565" s="18"/>
      <c r="Q1565" s="55" t="str">
        <f t="shared" si="203"/>
        <v>P</v>
      </c>
      <c r="R1565" s="67"/>
      <c r="S1565" s="67"/>
      <c r="T1565" s="43"/>
      <c r="U1565" s="43"/>
      <c r="V1565" s="43"/>
      <c r="W1565" s="43"/>
      <c r="X1565" s="43"/>
      <c r="Y1565" s="43"/>
      <c r="Z1565" s="43"/>
      <c r="AA1565" s="43"/>
      <c r="AB1565" s="43"/>
      <c r="AC1565" s="43"/>
      <c r="AD1565" s="43"/>
      <c r="AE1565" s="43"/>
      <c r="AF1565" s="43"/>
      <c r="AG1565" s="43"/>
    </row>
    <row r="1566" spans="1:33" ht="15.75" outlineLevel="1">
      <c r="A1566" s="56" t="str">
        <f>IF(OR(C1566="",D1566=""),"",$D$3&amp;"_"&amp;ROW()-13-COUNTBLANK($D$14:D1566))</f>
        <v/>
      </c>
      <c r="B1566" s="189" t="s">
        <v>105</v>
      </c>
      <c r="C1566" s="190"/>
      <c r="D1566" s="190"/>
      <c r="E1566" s="190"/>
      <c r="F1566" s="190"/>
      <c r="G1566" s="190"/>
      <c r="H1566" s="190"/>
      <c r="I1566" s="190"/>
      <c r="J1566" s="190"/>
      <c r="K1566" s="190"/>
      <c r="L1566" s="190"/>
      <c r="M1566" s="190"/>
      <c r="N1566" s="190"/>
      <c r="O1566" s="190"/>
      <c r="P1566" s="190"/>
      <c r="Q1566" s="190"/>
      <c r="R1566" s="190"/>
      <c r="S1566" s="190"/>
      <c r="T1566" s="40"/>
      <c r="U1566" s="40"/>
      <c r="V1566" s="40"/>
      <c r="W1566" s="40"/>
      <c r="X1566" s="40"/>
      <c r="Y1566" s="40"/>
      <c r="Z1566" s="40"/>
      <c r="AA1566" s="40"/>
      <c r="AB1566" s="40"/>
      <c r="AC1566" s="40"/>
      <c r="AD1566" s="40"/>
      <c r="AE1566" s="40"/>
      <c r="AF1566" s="40"/>
      <c r="AG1566" s="40"/>
    </row>
    <row r="1567" spans="1:33" s="92" customFormat="1" ht="30" outlineLevel="1">
      <c r="A1567" s="56" t="str">
        <f>IF(OR(C1567="",D1567=""),"",$D$3&amp;"_"&amp;ROW()-13-COUNTBLANK($D$14:D1567))</f>
        <v>TLTS_1325</v>
      </c>
      <c r="B1567" s="97" t="s">
        <v>294</v>
      </c>
      <c r="C1567" s="97" t="s">
        <v>580</v>
      </c>
      <c r="D1567" s="90" t="s">
        <v>295</v>
      </c>
      <c r="E1567" s="114" t="s">
        <v>212</v>
      </c>
      <c r="F1567" s="88"/>
      <c r="G1567" s="88"/>
      <c r="H1567" s="88"/>
      <c r="I1567" s="88"/>
      <c r="J1567" s="88"/>
      <c r="K1567" s="88"/>
      <c r="L1567" s="88"/>
      <c r="M1567" s="88"/>
      <c r="N1567" s="88"/>
      <c r="O1567" s="88"/>
      <c r="P1567" s="88"/>
      <c r="Q1567" s="89" t="str">
        <f t="shared" ref="Q1567:Q1568" si="204">IF(OR(IF(G1567="",IF(F1567="",IF(E1567="","",E1567),F1567),G1567)="F",IF(J1567="",IF(I1567="",IF(H1567="","",H1567),I1567),J1567)="F",IF(M1567="",IF(L1567="",IF(K1567="","",K1567),L1567),M1567)="F",IF(P1567="",IF(O1567="",IF(N1567="","",N1567),O1567),P1567)="F")=TRUE,"F",IF(OR(IF(G1567="",IF(F1567="",IF(E1567="","",E1567),F1567),G1567)="PE",IF(J1567="",IF(I1567="",IF(H1567="","",H1567),I1567),J1567)="PE",IF(M1567="",IF(L1567="",IF(K1567="","",K1567),L1567),M1567)="PE",IF(P1567="",IF(O1567="",IF(N1567="","",N1567),O1567),P1567)="PE")=TRUE,"PE",IF(AND(IF(G1567="",IF(F1567="",IF(E1567="","",E1567),F1567),G1567)="",IF(J1567="",IF(I1567="",IF(H1567="","",H1567),I1567),J1567)="",IF(M1567="",IF(L1567="",IF(K1567="","",K1567),L1567),M1567)="",IF(P1567="",IF(O1567="",IF(N1567="","",N1567),O1567),P1567)="")=TRUE,"","P")))</f>
        <v>P</v>
      </c>
      <c r="R1567" s="90"/>
      <c r="S1567" s="91"/>
    </row>
    <row r="1568" spans="1:33" ht="30" outlineLevel="1">
      <c r="A1568" s="56" t="str">
        <f>IF(OR(C1568="",D1568=""),"",$D$3&amp;"_"&amp;ROW()-13-COUNTBLANK($D$14:D1568))</f>
        <v>TLTS_1326</v>
      </c>
      <c r="B1568" s="16" t="s">
        <v>302</v>
      </c>
      <c r="C1568" s="16" t="s">
        <v>581</v>
      </c>
      <c r="D1568" s="16" t="s">
        <v>303</v>
      </c>
      <c r="E1568" s="114" t="s">
        <v>212</v>
      </c>
      <c r="F1568" s="18"/>
      <c r="G1568" s="18"/>
      <c r="H1568" s="18"/>
      <c r="I1568" s="18"/>
      <c r="J1568" s="18"/>
      <c r="K1568" s="18"/>
      <c r="L1568" s="18"/>
      <c r="M1568" s="18"/>
      <c r="N1568" s="18"/>
      <c r="O1568" s="18"/>
      <c r="P1568" s="18"/>
      <c r="Q1568" s="55" t="str">
        <f t="shared" si="204"/>
        <v>P</v>
      </c>
      <c r="R1568" s="67"/>
      <c r="S1568" s="67"/>
      <c r="T1568" s="43"/>
      <c r="U1568" s="43"/>
      <c r="V1568" s="43"/>
      <c r="W1568" s="43"/>
      <c r="X1568" s="43"/>
      <c r="Y1568" s="43"/>
      <c r="Z1568" s="43"/>
      <c r="AA1568" s="43"/>
      <c r="AB1568" s="43"/>
      <c r="AC1568" s="43"/>
      <c r="AD1568" s="43"/>
      <c r="AE1568" s="43"/>
      <c r="AF1568" s="43"/>
      <c r="AG1568" s="43"/>
    </row>
    <row r="1569" spans="1:33" ht="18.75" outlineLevel="1">
      <c r="A1569" s="56" t="str">
        <f>IF(OR(C1569="",D1569=""),"",$D$3&amp;"_"&amp;ROW()-13-COUNTBLANK($D$14:D1569))</f>
        <v/>
      </c>
      <c r="B1569" s="135" t="s">
        <v>790</v>
      </c>
      <c r="C1569" s="136"/>
      <c r="D1569" s="136"/>
      <c r="E1569" s="136"/>
      <c r="F1569" s="136"/>
      <c r="G1569" s="136"/>
      <c r="H1569" s="24"/>
      <c r="I1569" s="24"/>
      <c r="J1569" s="24"/>
      <c r="K1569" s="24"/>
      <c r="L1569" s="24"/>
      <c r="M1569" s="24"/>
      <c r="N1569" s="24"/>
      <c r="O1569" s="24"/>
      <c r="P1569" s="24"/>
      <c r="Q1569" s="136"/>
      <c r="R1569" s="136"/>
      <c r="S1569" s="136"/>
      <c r="T1569" s="44"/>
      <c r="U1569" s="44"/>
      <c r="V1569" s="44"/>
      <c r="W1569" s="44"/>
      <c r="X1569" s="44"/>
      <c r="Y1569" s="44"/>
      <c r="Z1569" s="44"/>
      <c r="AA1569" s="44"/>
      <c r="AB1569" s="44"/>
      <c r="AC1569" s="44"/>
      <c r="AD1569" s="44"/>
      <c r="AE1569" s="44"/>
      <c r="AF1569" s="44"/>
      <c r="AG1569" s="44"/>
    </row>
    <row r="1570" spans="1:33" ht="16.149999999999999" customHeight="1" outlineLevel="1">
      <c r="A1570" s="56" t="str">
        <f>IF(OR(C1570="",D1570=""),"",$D$3&amp;"_"&amp;ROW()-13-COUNTBLANK($D$14:D1570))</f>
        <v/>
      </c>
      <c r="B1570" s="171" t="s">
        <v>36</v>
      </c>
      <c r="C1570" s="171"/>
      <c r="D1570" s="171"/>
      <c r="E1570" s="171"/>
      <c r="F1570" s="171"/>
      <c r="G1570" s="171"/>
      <c r="H1570" s="171"/>
      <c r="I1570" s="171"/>
      <c r="J1570" s="171"/>
      <c r="K1570" s="171"/>
      <c r="L1570" s="171"/>
      <c r="M1570" s="171"/>
      <c r="N1570" s="171"/>
      <c r="O1570" s="171"/>
      <c r="P1570" s="171"/>
      <c r="Q1570" s="171"/>
      <c r="R1570" s="171"/>
      <c r="S1570" s="171"/>
      <c r="T1570" s="45"/>
      <c r="U1570" s="45"/>
      <c r="V1570" s="45"/>
      <c r="W1570" s="45"/>
      <c r="X1570" s="45"/>
      <c r="Y1570" s="45"/>
      <c r="Z1570" s="45"/>
      <c r="AA1570" s="45"/>
      <c r="AB1570" s="45"/>
      <c r="AC1570" s="45"/>
      <c r="AD1570" s="45"/>
      <c r="AE1570" s="45"/>
      <c r="AF1570" s="45"/>
      <c r="AG1570" s="45"/>
    </row>
    <row r="1571" spans="1:33" ht="138" customHeight="1" outlineLevel="1">
      <c r="A1571" s="56" t="str">
        <f>IF(OR(C1571="",D1571=""),"",$D$3&amp;"_"&amp;ROW()-13-COUNTBLANK($D$14:D1571))</f>
        <v>TLTS_1327</v>
      </c>
      <c r="B1571" s="71" t="s">
        <v>134</v>
      </c>
      <c r="C1571" s="16" t="s">
        <v>135</v>
      </c>
      <c r="D1571" s="16" t="s">
        <v>615</v>
      </c>
      <c r="E1571" s="18" t="s">
        <v>212</v>
      </c>
      <c r="F1571" s="18"/>
      <c r="G1571" s="18"/>
      <c r="H1571" s="18"/>
      <c r="I1571" s="18"/>
      <c r="J1571" s="18"/>
      <c r="K1571" s="18"/>
      <c r="L1571" s="18"/>
      <c r="M1571" s="18"/>
      <c r="N1571" s="18"/>
      <c r="O1571" s="18"/>
      <c r="P1571" s="18"/>
      <c r="Q1571" s="55" t="str">
        <f t="shared" ref="Q1571:Q1574" si="205">IF(OR(IF(G1571="",IF(F1571="",IF(E1571="","",E1571),F1571),G1571)="F",IF(J1571="",IF(I1571="",IF(H1571="","",H1571),I1571),J1571)="F",IF(M1571="",IF(L1571="",IF(K1571="","",K1571),L1571),M1571)="F",IF(P1571="",IF(O1571="",IF(N1571="","",N1571),O1571),P1571)="F")=TRUE,"F",IF(OR(IF(G1571="",IF(F1571="",IF(E1571="","",E1571),F1571),G1571)="PE",IF(J1571="",IF(I1571="",IF(H1571="","",H1571),I1571),J1571)="PE",IF(M1571="",IF(L1571="",IF(K1571="","",K1571),L1571),M1571)="PE",IF(P1571="",IF(O1571="",IF(N1571="","",N1571),O1571),P1571)="PE")=TRUE,"PE",IF(AND(IF(G1571="",IF(F1571="",IF(E1571="","",E1571),F1571),G1571)="",IF(J1571="",IF(I1571="",IF(H1571="","",H1571),I1571),J1571)="",IF(M1571="",IF(L1571="",IF(K1571="","",K1571),L1571),M1571)="",IF(P1571="",IF(O1571="",IF(N1571="","",N1571),O1571),P1571)="")=TRUE,"","P")))</f>
        <v>P</v>
      </c>
      <c r="R1571" s="67"/>
      <c r="S1571" s="67"/>
      <c r="T1571" s="43"/>
      <c r="U1571" s="43"/>
      <c r="V1571" s="43"/>
      <c r="W1571" s="43"/>
      <c r="X1571" s="43"/>
      <c r="Y1571" s="43"/>
      <c r="Z1571" s="43"/>
      <c r="AA1571" s="43"/>
      <c r="AB1571" s="43"/>
      <c r="AC1571" s="43"/>
      <c r="AD1571" s="43"/>
      <c r="AE1571" s="43"/>
      <c r="AF1571" s="43"/>
      <c r="AG1571" s="43"/>
    </row>
    <row r="1572" spans="1:33" ht="151.9" customHeight="1" outlineLevel="1">
      <c r="A1572" s="56" t="str">
        <f>IF(OR(C1572="",D1572=""),"",$D$3&amp;"_"&amp;ROW()-13-COUNTBLANK($D$14:D1572))</f>
        <v>TLTS_1328</v>
      </c>
      <c r="B1572" s="16" t="s">
        <v>39</v>
      </c>
      <c r="C1572" s="16" t="s">
        <v>136</v>
      </c>
      <c r="D1572" s="140" t="s">
        <v>352</v>
      </c>
      <c r="E1572" s="18" t="s">
        <v>212</v>
      </c>
      <c r="F1572" s="18"/>
      <c r="G1572" s="18"/>
      <c r="H1572" s="17"/>
      <c r="I1572" s="17"/>
      <c r="J1572" s="17"/>
      <c r="K1572" s="17"/>
      <c r="L1572" s="17"/>
      <c r="M1572" s="17"/>
      <c r="N1572" s="17"/>
      <c r="O1572" s="17"/>
      <c r="P1572" s="17"/>
      <c r="Q1572" s="54" t="str">
        <f t="shared" si="205"/>
        <v>P</v>
      </c>
      <c r="R1572" s="67"/>
      <c r="S1572" s="67"/>
      <c r="T1572" s="43"/>
      <c r="U1572" s="43"/>
      <c r="V1572" s="43"/>
      <c r="W1572" s="43"/>
      <c r="X1572" s="43"/>
      <c r="Y1572" s="43"/>
      <c r="Z1572" s="43"/>
      <c r="AA1572" s="43"/>
      <c r="AB1572" s="43"/>
      <c r="AC1572" s="43"/>
      <c r="AD1572" s="43"/>
      <c r="AE1572" s="43"/>
      <c r="AF1572" s="43"/>
      <c r="AG1572" s="43"/>
    </row>
    <row r="1573" spans="1:33" ht="27.6" customHeight="1" outlineLevel="1">
      <c r="A1573" s="56" t="str">
        <f>IF(OR(C1573="",D1573=""),"",$D$3&amp;"_"&amp;ROW()-13-COUNTBLANK($D$14:D1573))</f>
        <v>TLTS_1329</v>
      </c>
      <c r="B1573" s="16" t="s">
        <v>40</v>
      </c>
      <c r="C1573" s="16" t="s">
        <v>233</v>
      </c>
      <c r="D1573" s="67" t="s">
        <v>75</v>
      </c>
      <c r="E1573" s="18" t="s">
        <v>323</v>
      </c>
      <c r="F1573" s="18"/>
      <c r="G1573" s="18"/>
      <c r="H1573" s="18"/>
      <c r="I1573" s="18"/>
      <c r="J1573" s="18"/>
      <c r="K1573" s="18"/>
      <c r="L1573" s="18"/>
      <c r="M1573" s="18"/>
      <c r="N1573" s="18"/>
      <c r="O1573" s="18"/>
      <c r="P1573" s="18"/>
      <c r="Q1573" s="55" t="str">
        <f t="shared" si="205"/>
        <v>PE</v>
      </c>
      <c r="R1573" s="67"/>
      <c r="S1573" s="67"/>
      <c r="T1573" s="43"/>
      <c r="U1573" s="43"/>
      <c r="V1573" s="43"/>
      <c r="W1573" s="43"/>
      <c r="X1573" s="43"/>
      <c r="Y1573" s="43"/>
      <c r="Z1573" s="43"/>
      <c r="AA1573" s="43"/>
      <c r="AB1573" s="43"/>
      <c r="AC1573" s="43"/>
      <c r="AD1573" s="43"/>
      <c r="AE1573" s="43"/>
      <c r="AF1573" s="43"/>
      <c r="AG1573" s="43"/>
    </row>
    <row r="1574" spans="1:33" ht="27.6" customHeight="1" outlineLevel="1">
      <c r="A1574" s="56" t="str">
        <f>IF(OR(C1574="",D1574=""),"",$D$3&amp;"_"&amp;ROW()-13-COUNTBLANK($D$14:D1574))</f>
        <v>TLTS_1330</v>
      </c>
      <c r="B1574" s="16" t="s">
        <v>41</v>
      </c>
      <c r="C1574" s="16" t="s">
        <v>234</v>
      </c>
      <c r="D1574" s="16" t="s">
        <v>76</v>
      </c>
      <c r="E1574" s="18" t="s">
        <v>323</v>
      </c>
      <c r="F1574" s="18"/>
      <c r="G1574" s="18"/>
      <c r="H1574" s="18"/>
      <c r="I1574" s="18"/>
      <c r="J1574" s="18"/>
      <c r="K1574" s="18"/>
      <c r="L1574" s="18"/>
      <c r="M1574" s="18"/>
      <c r="N1574" s="18"/>
      <c r="O1574" s="18"/>
      <c r="P1574" s="18"/>
      <c r="Q1574" s="55" t="str">
        <f t="shared" si="205"/>
        <v>PE</v>
      </c>
      <c r="R1574" s="67"/>
      <c r="S1574" s="67"/>
      <c r="T1574" s="43"/>
      <c r="U1574" s="43"/>
      <c r="V1574" s="43"/>
      <c r="W1574" s="43"/>
      <c r="X1574" s="43"/>
      <c r="Y1574" s="43"/>
      <c r="Z1574" s="43"/>
      <c r="AA1574" s="43"/>
      <c r="AB1574" s="43"/>
      <c r="AC1574" s="43"/>
      <c r="AD1574" s="43"/>
      <c r="AE1574" s="43"/>
      <c r="AF1574" s="43"/>
      <c r="AG1574" s="43"/>
    </row>
    <row r="1575" spans="1:33" ht="16.149999999999999" customHeight="1" outlineLevel="1">
      <c r="A1575" s="56" t="str">
        <f>IF(OR(C1575="",D1575=""),"",$D$3&amp;"_"&amp;ROW()-13-COUNTBLANK($D$14:D1575))</f>
        <v/>
      </c>
      <c r="B1575" s="171" t="s">
        <v>58</v>
      </c>
      <c r="C1575" s="171"/>
      <c r="D1575" s="171"/>
      <c r="E1575" s="171"/>
      <c r="F1575" s="171"/>
      <c r="G1575" s="171"/>
      <c r="H1575" s="171"/>
      <c r="I1575" s="171"/>
      <c r="J1575" s="171"/>
      <c r="K1575" s="171"/>
      <c r="L1575" s="171"/>
      <c r="M1575" s="171"/>
      <c r="N1575" s="171"/>
      <c r="O1575" s="171"/>
      <c r="P1575" s="171"/>
      <c r="Q1575" s="171"/>
      <c r="R1575" s="171"/>
      <c r="S1575" s="171"/>
      <c r="T1575" s="43"/>
      <c r="U1575" s="43"/>
      <c r="V1575" s="43"/>
      <c r="W1575" s="46"/>
      <c r="X1575" s="46"/>
      <c r="Y1575" s="46"/>
      <c r="Z1575" s="46"/>
      <c r="AA1575" s="46"/>
      <c r="AB1575" s="46"/>
      <c r="AC1575" s="46"/>
      <c r="AD1575" s="46"/>
      <c r="AE1575" s="46"/>
      <c r="AF1575" s="46"/>
      <c r="AG1575" s="46"/>
    </row>
    <row r="1576" spans="1:33" ht="15.6" customHeight="1" outlineLevel="1">
      <c r="A1576" s="56" t="str">
        <f>IF(OR(C1576="",D1576=""),"",$D$3&amp;"_"&amp;ROW()-13-COUNTBLANK($D$14:D1576))</f>
        <v/>
      </c>
      <c r="B1576" s="187" t="s">
        <v>473</v>
      </c>
      <c r="C1576" s="187"/>
      <c r="D1576" s="187"/>
      <c r="E1576" s="187"/>
      <c r="F1576" s="187"/>
      <c r="G1576" s="187"/>
      <c r="H1576" s="188"/>
      <c r="I1576" s="188"/>
      <c r="J1576" s="188"/>
      <c r="K1576" s="188"/>
      <c r="L1576" s="188"/>
      <c r="M1576" s="188"/>
      <c r="N1576" s="188"/>
      <c r="O1576" s="188"/>
      <c r="P1576" s="188"/>
      <c r="Q1576" s="187"/>
      <c r="R1576" s="187"/>
      <c r="S1576" s="187"/>
      <c r="T1576" s="45"/>
      <c r="U1576" s="45"/>
      <c r="V1576" s="45"/>
      <c r="W1576" s="45"/>
      <c r="X1576" s="45"/>
      <c r="Y1576" s="45"/>
      <c r="Z1576" s="45"/>
      <c r="AA1576" s="45"/>
      <c r="AB1576" s="45"/>
      <c r="AC1576" s="45"/>
      <c r="AD1576" s="45"/>
      <c r="AE1576" s="45"/>
      <c r="AF1576" s="45"/>
      <c r="AG1576" s="45"/>
    </row>
    <row r="1577" spans="1:33" ht="30" outlineLevel="1">
      <c r="A1577" s="56" t="str">
        <f>IF(OR(C1577="",D1577=""),"",$D$3&amp;"_"&amp;ROW()-13-COUNTBLANK($D$14:D1577))</f>
        <v>TLTS_1331</v>
      </c>
      <c r="B1577" s="57" t="s">
        <v>474</v>
      </c>
      <c r="C1577" s="57" t="s">
        <v>554</v>
      </c>
      <c r="D1577" s="57" t="s">
        <v>475</v>
      </c>
      <c r="E1577" s="18" t="s">
        <v>212</v>
      </c>
      <c r="F1577" s="18"/>
      <c r="G1577" s="18"/>
      <c r="H1577" s="18"/>
      <c r="I1577" s="18"/>
      <c r="J1577" s="18"/>
      <c r="K1577" s="18"/>
      <c r="L1577" s="18"/>
      <c r="M1577" s="18"/>
      <c r="N1577" s="18"/>
      <c r="O1577" s="18"/>
      <c r="P1577" s="18"/>
      <c r="Q1577" s="55" t="str">
        <f t="shared" ref="Q1577" si="206">IF(OR(IF(G1577="",IF(F1577="",IF(E1577="","",E1577),F1577),G1577)="F",IF(J1577="",IF(I1577="",IF(H1577="","",H1577),I1577),J1577)="F",IF(M1577="",IF(L1577="",IF(K1577="","",K1577),L1577),M1577)="F",IF(P1577="",IF(O1577="",IF(N1577="","",N1577),O1577),P1577)="F")=TRUE,"F",IF(OR(IF(G1577="",IF(F1577="",IF(E1577="","",E1577),F1577),G1577)="PE",IF(J1577="",IF(I1577="",IF(H1577="","",H1577),I1577),J1577)="PE",IF(M1577="",IF(L1577="",IF(K1577="","",K1577),L1577),M1577)="PE",IF(P1577="",IF(O1577="",IF(N1577="","",N1577),O1577),P1577)="PE")=TRUE,"PE",IF(AND(IF(G1577="",IF(F1577="",IF(E1577="","",E1577),F1577),G1577)="",IF(J1577="",IF(I1577="",IF(H1577="","",H1577),I1577),J1577)="",IF(M1577="",IF(L1577="",IF(K1577="","",K1577),L1577),M1577)="",IF(P1577="",IF(O1577="",IF(N1577="","",N1577),O1577),P1577)="")=TRUE,"","P")))</f>
        <v>P</v>
      </c>
      <c r="R1577" s="67"/>
      <c r="S1577" s="67"/>
      <c r="Z1577" s="35"/>
      <c r="AA1577" s="35"/>
      <c r="AB1577" s="35"/>
      <c r="AC1577" s="35"/>
      <c r="AD1577" s="35"/>
      <c r="AE1577" s="35"/>
      <c r="AF1577" s="35"/>
      <c r="AG1577" s="35"/>
    </row>
    <row r="1578" spans="1:33" ht="15.6" customHeight="1" outlineLevel="1">
      <c r="A1578" s="56" t="str">
        <f>IF(OR(C1578="",D1578=""),"",$D$3&amp;"_"&amp;ROW()-13-COUNTBLANK($D$14:D1578))</f>
        <v/>
      </c>
      <c r="B1578" s="187" t="s">
        <v>456</v>
      </c>
      <c r="C1578" s="187"/>
      <c r="D1578" s="187"/>
      <c r="E1578" s="187"/>
      <c r="F1578" s="187"/>
      <c r="G1578" s="187"/>
      <c r="H1578" s="188"/>
      <c r="I1578" s="188"/>
      <c r="J1578" s="188"/>
      <c r="K1578" s="188"/>
      <c r="L1578" s="188"/>
      <c r="M1578" s="188"/>
      <c r="N1578" s="188"/>
      <c r="O1578" s="188"/>
      <c r="P1578" s="188"/>
      <c r="Q1578" s="187"/>
      <c r="R1578" s="187"/>
      <c r="S1578" s="187"/>
      <c r="T1578" s="45"/>
      <c r="U1578" s="45"/>
      <c r="V1578" s="45"/>
      <c r="W1578" s="45"/>
      <c r="X1578" s="45"/>
      <c r="Y1578" s="45"/>
      <c r="Z1578" s="45"/>
      <c r="AA1578" s="45"/>
      <c r="AB1578" s="45"/>
      <c r="AC1578" s="45"/>
      <c r="AD1578" s="45"/>
      <c r="AE1578" s="45"/>
      <c r="AF1578" s="45"/>
      <c r="AG1578" s="45"/>
    </row>
    <row r="1579" spans="1:33" ht="90" outlineLevel="1">
      <c r="A1579" s="56" t="str">
        <f>IF(OR(C1579="",D1579=""),"",$D$3&amp;"_"&amp;ROW()-13-COUNTBLANK($D$14:D1579))</f>
        <v>TLTS_1332</v>
      </c>
      <c r="B1579" s="57" t="s">
        <v>227</v>
      </c>
      <c r="C1579" s="57" t="s">
        <v>554</v>
      </c>
      <c r="D1579" s="57" t="s">
        <v>454</v>
      </c>
      <c r="E1579" s="18" t="s">
        <v>212</v>
      </c>
      <c r="F1579" s="18"/>
      <c r="G1579" s="18"/>
      <c r="H1579" s="18"/>
      <c r="I1579" s="18"/>
      <c r="J1579" s="18"/>
      <c r="K1579" s="18"/>
      <c r="L1579" s="18"/>
      <c r="M1579" s="18"/>
      <c r="N1579" s="18"/>
      <c r="O1579" s="18"/>
      <c r="P1579" s="18"/>
      <c r="Q1579" s="55" t="str">
        <f t="shared" ref="Q1579:Q1582" si="207">IF(OR(IF(G1579="",IF(F1579="",IF(E1579="","",E1579),F1579),G1579)="F",IF(J1579="",IF(I1579="",IF(H1579="","",H1579),I1579),J1579)="F",IF(M1579="",IF(L1579="",IF(K1579="","",K1579),L1579),M1579)="F",IF(P1579="",IF(O1579="",IF(N1579="","",N1579),O1579),P1579)="F")=TRUE,"F",IF(OR(IF(G1579="",IF(F1579="",IF(E1579="","",E1579),F1579),G1579)="PE",IF(J1579="",IF(I1579="",IF(H1579="","",H1579),I1579),J1579)="PE",IF(M1579="",IF(L1579="",IF(K1579="","",K1579),L1579),M1579)="PE",IF(P1579="",IF(O1579="",IF(N1579="","",N1579),O1579),P1579)="PE")=TRUE,"PE",IF(AND(IF(G1579="",IF(F1579="",IF(E1579="","",E1579),F1579),G1579)="",IF(J1579="",IF(I1579="",IF(H1579="","",H1579),I1579),J1579)="",IF(M1579="",IF(L1579="",IF(K1579="","",K1579),L1579),M1579)="",IF(P1579="",IF(O1579="",IF(N1579="","",N1579),O1579),P1579)="")=TRUE,"","P")))</f>
        <v>P</v>
      </c>
      <c r="R1579" s="67"/>
      <c r="S1579" s="67"/>
      <c r="Z1579" s="35"/>
      <c r="AA1579" s="35"/>
      <c r="AB1579" s="35"/>
      <c r="AC1579" s="35"/>
      <c r="AD1579" s="35"/>
      <c r="AE1579" s="35"/>
      <c r="AF1579" s="35"/>
      <c r="AG1579" s="35"/>
    </row>
    <row r="1580" spans="1:33" ht="75" outlineLevel="1">
      <c r="A1580" s="56" t="str">
        <f>IF(OR(C1580="",D1580=""),"",$D$3&amp;"_"&amp;ROW()-13-COUNTBLANK($D$14:D1580))</f>
        <v>TLTS_1333</v>
      </c>
      <c r="B1580" s="57" t="s">
        <v>228</v>
      </c>
      <c r="C1580" s="57" t="s">
        <v>555</v>
      </c>
      <c r="D1580" s="57" t="s">
        <v>455</v>
      </c>
      <c r="E1580" s="18" t="s">
        <v>212</v>
      </c>
      <c r="F1580" s="18"/>
      <c r="G1580" s="18"/>
      <c r="H1580" s="18"/>
      <c r="I1580" s="18"/>
      <c r="J1580" s="18"/>
      <c r="K1580" s="18"/>
      <c r="L1580" s="18"/>
      <c r="M1580" s="18"/>
      <c r="N1580" s="18"/>
      <c r="O1580" s="18"/>
      <c r="P1580" s="18"/>
      <c r="Q1580" s="55" t="str">
        <f t="shared" si="207"/>
        <v>P</v>
      </c>
      <c r="R1580" s="67"/>
      <c r="S1580" s="67"/>
      <c r="Z1580" s="35"/>
      <c r="AA1580" s="35"/>
      <c r="AB1580" s="35"/>
      <c r="AC1580" s="35"/>
      <c r="AD1580" s="35"/>
      <c r="AE1580" s="35"/>
      <c r="AF1580" s="35"/>
      <c r="AG1580" s="35"/>
    </row>
    <row r="1581" spans="1:33" ht="30" outlineLevel="1">
      <c r="A1581" s="56" t="str">
        <f>IF(OR(C1581="",D1581=""),"",$D$3&amp;"_"&amp;ROW()-13-COUNTBLANK($D$14:D1581))</f>
        <v>TLTS_1334</v>
      </c>
      <c r="B1581" s="57" t="s">
        <v>229</v>
      </c>
      <c r="C1581" s="57" t="s">
        <v>556</v>
      </c>
      <c r="D1581" s="57" t="s">
        <v>230</v>
      </c>
      <c r="E1581" s="18" t="s">
        <v>212</v>
      </c>
      <c r="F1581" s="18"/>
      <c r="G1581" s="18"/>
      <c r="H1581" s="18"/>
      <c r="I1581" s="18"/>
      <c r="J1581" s="18"/>
      <c r="K1581" s="18"/>
      <c r="L1581" s="18"/>
      <c r="M1581" s="18"/>
      <c r="N1581" s="18"/>
      <c r="O1581" s="18"/>
      <c r="P1581" s="18"/>
      <c r="Q1581" s="55" t="str">
        <f t="shared" si="207"/>
        <v>P</v>
      </c>
      <c r="R1581" s="67"/>
      <c r="S1581" s="67"/>
      <c r="Z1581" s="35"/>
      <c r="AA1581" s="35"/>
      <c r="AB1581" s="35"/>
      <c r="AC1581" s="35"/>
      <c r="AD1581" s="35"/>
      <c r="AE1581" s="35"/>
      <c r="AF1581" s="35"/>
      <c r="AG1581" s="35"/>
    </row>
    <row r="1582" spans="1:33" ht="30" outlineLevel="1">
      <c r="A1582" s="56" t="str">
        <f>IF(OR(C1582="",D1582=""),"",$D$3&amp;"_"&amp;ROW()-13-COUNTBLANK($D$14:D1582))</f>
        <v>TLTS_1335</v>
      </c>
      <c r="B1582" s="57" t="s">
        <v>231</v>
      </c>
      <c r="C1582" s="57" t="s">
        <v>557</v>
      </c>
      <c r="D1582" s="57" t="s">
        <v>232</v>
      </c>
      <c r="E1582" s="18" t="s">
        <v>212</v>
      </c>
      <c r="F1582" s="18"/>
      <c r="G1582" s="18"/>
      <c r="H1582" s="18"/>
      <c r="I1582" s="18"/>
      <c r="J1582" s="18"/>
      <c r="K1582" s="18"/>
      <c r="L1582" s="18"/>
      <c r="M1582" s="18"/>
      <c r="N1582" s="18"/>
      <c r="O1582" s="18"/>
      <c r="P1582" s="18"/>
      <c r="Q1582" s="55" t="str">
        <f t="shared" si="207"/>
        <v>P</v>
      </c>
      <c r="R1582" s="67"/>
      <c r="S1582" s="67"/>
      <c r="Z1582" s="35"/>
      <c r="AA1582" s="35"/>
      <c r="AB1582" s="35"/>
      <c r="AC1582" s="35"/>
      <c r="AD1582" s="35"/>
      <c r="AE1582" s="35"/>
      <c r="AF1582" s="35"/>
      <c r="AG1582" s="35"/>
    </row>
    <row r="1583" spans="1:33" ht="15.6" customHeight="1" outlineLevel="1">
      <c r="A1583" s="56" t="str">
        <f>IF(OR(C1583="",D1583=""),"",$D$3&amp;"_"&amp;ROW()-13-COUNTBLANK($D$14:D1583))</f>
        <v/>
      </c>
      <c r="B1583" s="187" t="s">
        <v>616</v>
      </c>
      <c r="C1583" s="187"/>
      <c r="D1583" s="187"/>
      <c r="E1583" s="187"/>
      <c r="F1583" s="187"/>
      <c r="G1583" s="187"/>
      <c r="H1583" s="188"/>
      <c r="I1583" s="188"/>
      <c r="J1583" s="188"/>
      <c r="K1583" s="188"/>
      <c r="L1583" s="188"/>
      <c r="M1583" s="188"/>
      <c r="N1583" s="188"/>
      <c r="O1583" s="188"/>
      <c r="P1583" s="188"/>
      <c r="Q1583" s="187"/>
      <c r="R1583" s="187"/>
      <c r="S1583" s="187"/>
      <c r="T1583" s="45"/>
      <c r="U1583" s="45"/>
      <c r="V1583" s="45"/>
      <c r="W1583" s="45"/>
      <c r="X1583" s="45"/>
      <c r="Y1583" s="45"/>
      <c r="Z1583" s="45"/>
      <c r="AA1583" s="45"/>
      <c r="AB1583" s="45"/>
      <c r="AC1583" s="45"/>
      <c r="AD1583" s="45"/>
      <c r="AE1583" s="45"/>
      <c r="AF1583" s="45"/>
      <c r="AG1583" s="45"/>
    </row>
    <row r="1584" spans="1:33" s="48" customFormat="1" ht="30" outlineLevel="1">
      <c r="A1584" s="56" t="str">
        <f>IF(OR(C1584="",D1584=""),"",$D$3&amp;"_"&amp;ROW()-13-COUNTBLANK($D$14:D1584))</f>
        <v>TLTS_1336</v>
      </c>
      <c r="B1584" s="57" t="s">
        <v>184</v>
      </c>
      <c r="C1584" s="57" t="s">
        <v>558</v>
      </c>
      <c r="D1584" s="16" t="s">
        <v>468</v>
      </c>
      <c r="E1584" s="18" t="s">
        <v>212</v>
      </c>
      <c r="F1584" s="60"/>
      <c r="G1584" s="60"/>
      <c r="H1584" s="60"/>
      <c r="I1584" s="60"/>
      <c r="J1584" s="60"/>
      <c r="K1584" s="60"/>
      <c r="L1584" s="60"/>
      <c r="M1584" s="60"/>
      <c r="N1584" s="60"/>
      <c r="O1584" s="60"/>
      <c r="P1584" s="60"/>
      <c r="Q1584" s="73" t="str">
        <f t="shared" ref="Q1584:Q1593" si="208">IF(OR(IF(G1584="",IF(F1584="",IF(E1584="","",E1584),F1584),G1584)="F",IF(J1584="",IF(I1584="",IF(H1584="","",H1584),I1584),J1584)="F",IF(M1584="",IF(L1584="",IF(K1584="","",K1584),L1584),M1584)="F",IF(P1584="",IF(O1584="",IF(N1584="","",N1584),O1584),P1584)="F")=TRUE,"F",IF(OR(IF(G1584="",IF(F1584="",IF(E1584="","",E1584),F1584),G1584)="PE",IF(J1584="",IF(I1584="",IF(H1584="","",H1584),I1584),J1584)="PE",IF(M1584="",IF(L1584="",IF(K1584="","",K1584),L1584),M1584)="PE",IF(P1584="",IF(O1584="",IF(N1584="","",N1584),O1584),P1584)="PE")=TRUE,"PE",IF(AND(IF(G1584="",IF(F1584="",IF(E1584="","",E1584),F1584),G1584)="",IF(J1584="",IF(I1584="",IF(H1584="","",H1584),I1584),J1584)="",IF(M1584="",IF(L1584="",IF(K1584="","",K1584),L1584),M1584)="",IF(P1584="",IF(O1584="",IF(N1584="","",N1584),O1584),P1584)="")=TRUE,"","P")))</f>
        <v>P</v>
      </c>
      <c r="R1584" s="74"/>
      <c r="S1584" s="74"/>
    </row>
    <row r="1585" spans="1:21" s="48" customFormat="1" ht="60" outlineLevel="1">
      <c r="A1585" s="56" t="str">
        <f>IF(OR(C1585="",D1585=""),"",$D$3&amp;"_"&amp;ROW()-13-COUNTBLANK($D$14:D1585))</f>
        <v>TLTS_1337</v>
      </c>
      <c r="B1585" s="57" t="s">
        <v>185</v>
      </c>
      <c r="C1585" s="57" t="s">
        <v>559</v>
      </c>
      <c r="D1585" s="57" t="s">
        <v>617</v>
      </c>
      <c r="E1585" s="18" t="s">
        <v>212</v>
      </c>
      <c r="F1585" s="60"/>
      <c r="G1585" s="60"/>
      <c r="H1585" s="60"/>
      <c r="I1585" s="60"/>
      <c r="J1585" s="60"/>
      <c r="K1585" s="60"/>
      <c r="L1585" s="60"/>
      <c r="M1585" s="60"/>
      <c r="N1585" s="60"/>
      <c r="O1585" s="60"/>
      <c r="P1585" s="60"/>
      <c r="Q1585" s="73" t="str">
        <f t="shared" si="208"/>
        <v>P</v>
      </c>
      <c r="R1585" s="74"/>
      <c r="S1585" s="74"/>
    </row>
    <row r="1586" spans="1:21" s="48" customFormat="1" ht="60" outlineLevel="1">
      <c r="A1586" s="56" t="str">
        <f>IF(OR(C1586="",D1586=""),"",$D$3&amp;"_"&amp;ROW()-13-COUNTBLANK($D$14:D1586))</f>
        <v>TLTS_1338</v>
      </c>
      <c r="B1586" s="57" t="s">
        <v>186</v>
      </c>
      <c r="C1586" s="57" t="s">
        <v>560</v>
      </c>
      <c r="D1586" s="57" t="s">
        <v>470</v>
      </c>
      <c r="E1586" s="18" t="s">
        <v>212</v>
      </c>
      <c r="F1586" s="60"/>
      <c r="G1586" s="60"/>
      <c r="H1586" s="60"/>
      <c r="I1586" s="60"/>
      <c r="J1586" s="60"/>
      <c r="K1586" s="60"/>
      <c r="L1586" s="60"/>
      <c r="M1586" s="60"/>
      <c r="N1586" s="60"/>
      <c r="O1586" s="60"/>
      <c r="P1586" s="60"/>
      <c r="Q1586" s="73" t="str">
        <f t="shared" si="208"/>
        <v>P</v>
      </c>
      <c r="R1586" s="74"/>
      <c r="S1586" s="74"/>
    </row>
    <row r="1587" spans="1:21" s="48" customFormat="1" ht="45" outlineLevel="1">
      <c r="A1587" s="56" t="str">
        <f>IF(OR(C1587="",D1587=""),"",$D$3&amp;"_"&amp;ROW()-13-COUNTBLANK($D$14:D1587))</f>
        <v>TLTS_1339</v>
      </c>
      <c r="B1587" s="57" t="s">
        <v>187</v>
      </c>
      <c r="C1587" s="57" t="s">
        <v>561</v>
      </c>
      <c r="D1587" s="57" t="s">
        <v>562</v>
      </c>
      <c r="E1587" s="18" t="s">
        <v>212</v>
      </c>
      <c r="F1587" s="60"/>
      <c r="G1587" s="60"/>
      <c r="H1587" s="60"/>
      <c r="I1587" s="60"/>
      <c r="J1587" s="60"/>
      <c r="K1587" s="60"/>
      <c r="L1587" s="60"/>
      <c r="M1587" s="60"/>
      <c r="N1587" s="60"/>
      <c r="O1587" s="60"/>
      <c r="P1587" s="60"/>
      <c r="Q1587" s="73" t="str">
        <f t="shared" si="208"/>
        <v>P</v>
      </c>
      <c r="R1587" s="74"/>
      <c r="S1587" s="74"/>
    </row>
    <row r="1588" spans="1:21" s="48" customFormat="1" ht="75" outlineLevel="1">
      <c r="A1588" s="56" t="str">
        <f>IF(OR(C1588="",D1588=""),"",$D$3&amp;"_"&amp;ROW()-13-COUNTBLANK($D$14:D1588))</f>
        <v>TLTS_1340</v>
      </c>
      <c r="B1588" s="75" t="s">
        <v>71</v>
      </c>
      <c r="C1588" s="76" t="s">
        <v>563</v>
      </c>
      <c r="D1588" s="57" t="s">
        <v>476</v>
      </c>
      <c r="E1588" s="18"/>
      <c r="F1588" s="60"/>
      <c r="G1588" s="60"/>
      <c r="H1588" s="60"/>
      <c r="I1588" s="60"/>
      <c r="J1588" s="60"/>
      <c r="K1588" s="60"/>
      <c r="L1588" s="60"/>
      <c r="M1588" s="60"/>
      <c r="N1588" s="60"/>
      <c r="O1588" s="60"/>
      <c r="P1588" s="60"/>
      <c r="Q1588" s="73" t="str">
        <f t="shared" si="208"/>
        <v/>
      </c>
      <c r="R1588" s="77"/>
      <c r="S1588" s="65"/>
    </row>
    <row r="1589" spans="1:21" s="48" customFormat="1" ht="75" outlineLevel="1">
      <c r="A1589" s="56" t="str">
        <f>IF(OR(C1589="",D1589=""),"",$D$3&amp;"_"&amp;ROW()-13-COUNTBLANK($D$14:D1589))</f>
        <v>TLTS_1341</v>
      </c>
      <c r="B1589" s="75" t="s">
        <v>60</v>
      </c>
      <c r="C1589" s="76" t="s">
        <v>564</v>
      </c>
      <c r="D1589" s="57" t="s">
        <v>476</v>
      </c>
      <c r="E1589" s="18"/>
      <c r="F1589" s="60"/>
      <c r="G1589" s="60"/>
      <c r="H1589" s="60"/>
      <c r="I1589" s="60"/>
      <c r="J1589" s="60"/>
      <c r="K1589" s="60"/>
      <c r="L1589" s="60"/>
      <c r="M1589" s="60"/>
      <c r="N1589" s="60"/>
      <c r="O1589" s="60"/>
      <c r="P1589" s="60"/>
      <c r="Q1589" s="73" t="str">
        <f t="shared" si="208"/>
        <v/>
      </c>
      <c r="R1589" s="77"/>
      <c r="S1589" s="65"/>
    </row>
    <row r="1590" spans="1:21" s="48" customFormat="1" ht="60" outlineLevel="1">
      <c r="A1590" s="56" t="str">
        <f>IF(OR(C1590="",D1590=""),"",$D$3&amp;"_"&amp;ROW()-13-COUNTBLANK($D$14:D1590))</f>
        <v>TLTS_1342</v>
      </c>
      <c r="B1590" s="75" t="s">
        <v>61</v>
      </c>
      <c r="C1590" s="76" t="s">
        <v>565</v>
      </c>
      <c r="D1590" s="57" t="s">
        <v>566</v>
      </c>
      <c r="E1590" s="18"/>
      <c r="F1590" s="60"/>
      <c r="G1590" s="60"/>
      <c r="H1590" s="60"/>
      <c r="I1590" s="60"/>
      <c r="J1590" s="60"/>
      <c r="K1590" s="60"/>
      <c r="L1590" s="60"/>
      <c r="M1590" s="60"/>
      <c r="N1590" s="60"/>
      <c r="O1590" s="60"/>
      <c r="P1590" s="60"/>
      <c r="Q1590" s="73" t="str">
        <f t="shared" si="208"/>
        <v/>
      </c>
      <c r="R1590" s="65"/>
      <c r="S1590" s="65"/>
    </row>
    <row r="1591" spans="1:21" s="48" customFormat="1" ht="30" outlineLevel="1">
      <c r="A1591" s="56" t="str">
        <f>IF(OR(C1591="",D1591=""),"",$D$3&amp;"_"&amp;ROW()-13-COUNTBLANK($D$14:D1591))</f>
        <v>TLTS_1343</v>
      </c>
      <c r="B1591" s="174" t="s">
        <v>70</v>
      </c>
      <c r="C1591" s="78" t="s">
        <v>567</v>
      </c>
      <c r="D1591" s="79" t="s">
        <v>188</v>
      </c>
      <c r="E1591" s="18"/>
      <c r="F1591" s="60"/>
      <c r="G1591" s="60"/>
      <c r="H1591" s="60"/>
      <c r="I1591" s="60"/>
      <c r="J1591" s="60"/>
      <c r="K1591" s="60"/>
      <c r="L1591" s="60"/>
      <c r="M1591" s="60"/>
      <c r="N1591" s="60"/>
      <c r="O1591" s="60"/>
      <c r="P1591" s="60"/>
      <c r="Q1591" s="73" t="str">
        <f t="shared" si="208"/>
        <v/>
      </c>
      <c r="R1591" s="77"/>
      <c r="S1591" s="65"/>
    </row>
    <row r="1592" spans="1:21" s="48" customFormat="1" ht="60" outlineLevel="1">
      <c r="A1592" s="56" t="str">
        <f>IF(OR(C1592="",D1592=""),"",$D$3&amp;"_"&amp;ROW()-13-COUNTBLANK($D$14:D1592))</f>
        <v>TLTS_1344</v>
      </c>
      <c r="B1592" s="175"/>
      <c r="C1592" s="76" t="s">
        <v>568</v>
      </c>
      <c r="D1592" s="57" t="s">
        <v>566</v>
      </c>
      <c r="E1592" s="18"/>
      <c r="F1592" s="60"/>
      <c r="G1592" s="60"/>
      <c r="H1592" s="60"/>
      <c r="I1592" s="60"/>
      <c r="J1592" s="60"/>
      <c r="K1592" s="60"/>
      <c r="L1592" s="60"/>
      <c r="M1592" s="60"/>
      <c r="N1592" s="60"/>
      <c r="O1592" s="60"/>
      <c r="P1592" s="60"/>
      <c r="Q1592" s="73" t="str">
        <f t="shared" si="208"/>
        <v/>
      </c>
      <c r="R1592" s="74"/>
      <c r="S1592" s="74"/>
    </row>
    <row r="1593" spans="1:21" s="48" customFormat="1" ht="75" outlineLevel="1">
      <c r="A1593" s="56" t="str">
        <f>IF(OR(C1593="",D1593=""),"",$D$3&amp;"_"&amp;ROW()-13-COUNTBLANK($D$14:D1593))</f>
        <v>TLTS_1345</v>
      </c>
      <c r="B1593" s="75" t="s">
        <v>355</v>
      </c>
      <c r="C1593" s="76" t="s">
        <v>569</v>
      </c>
      <c r="D1593" s="57" t="s">
        <v>566</v>
      </c>
      <c r="E1593" s="18" t="s">
        <v>212</v>
      </c>
      <c r="F1593" s="60"/>
      <c r="G1593" s="60"/>
      <c r="H1593" s="60"/>
      <c r="I1593" s="60"/>
      <c r="J1593" s="60"/>
      <c r="K1593" s="60"/>
      <c r="L1593" s="60"/>
      <c r="M1593" s="60"/>
      <c r="N1593" s="60"/>
      <c r="O1593" s="60"/>
      <c r="P1593" s="60"/>
      <c r="Q1593" s="73" t="str">
        <f t="shared" si="208"/>
        <v>P</v>
      </c>
      <c r="R1593" s="74"/>
      <c r="S1593" s="74"/>
    </row>
    <row r="1594" spans="1:21" s="92" customFormat="1" ht="15.75" outlineLevel="1">
      <c r="A1594" s="56" t="str">
        <f>IF(OR(C1594="",D1594=""),"",$D$3&amp;"_"&amp;ROW()-13-COUNTBLANK($D$14:D1594))</f>
        <v/>
      </c>
      <c r="B1594" s="183" t="s">
        <v>631</v>
      </c>
      <c r="C1594" s="184"/>
      <c r="D1594" s="184"/>
      <c r="E1594" s="184"/>
      <c r="F1594" s="184"/>
      <c r="G1594" s="184"/>
      <c r="H1594" s="185"/>
      <c r="I1594" s="185"/>
      <c r="J1594" s="185"/>
      <c r="K1594" s="185"/>
      <c r="L1594" s="185"/>
      <c r="M1594" s="185"/>
      <c r="N1594" s="185"/>
      <c r="O1594" s="185"/>
      <c r="P1594" s="185"/>
      <c r="Q1594" s="184"/>
      <c r="R1594" s="184"/>
      <c r="S1594" s="186"/>
    </row>
    <row r="1595" spans="1:21" s="92" customFormat="1" ht="30" outlineLevel="1">
      <c r="A1595" s="56" t="str">
        <f>IF(OR(C1595="",D1595=""),"",$D$3&amp;"_"&amp;ROW()-13-COUNTBLANK($D$14:D1595))</f>
        <v>TLTS_1346</v>
      </c>
      <c r="B1595" s="97" t="s">
        <v>64</v>
      </c>
      <c r="C1595" s="158" t="s">
        <v>632</v>
      </c>
      <c r="D1595" s="91" t="s">
        <v>642</v>
      </c>
      <c r="E1595" s="81" t="s">
        <v>212</v>
      </c>
      <c r="F1595" s="88"/>
      <c r="G1595" s="88"/>
      <c r="H1595" s="88"/>
      <c r="I1595" s="88"/>
      <c r="J1595" s="88"/>
      <c r="K1595" s="88"/>
      <c r="L1595" s="88"/>
      <c r="M1595" s="88"/>
      <c r="N1595" s="88"/>
      <c r="O1595" s="88"/>
      <c r="P1595" s="88"/>
      <c r="Q1595" s="89" t="str">
        <f t="shared" ref="Q1595:Q1605" si="209">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P</v>
      </c>
      <c r="R1595" s="90"/>
      <c r="S1595" s="90"/>
    </row>
    <row r="1596" spans="1:21" s="92" customFormat="1" ht="30" outlineLevel="1">
      <c r="A1596" s="56" t="str">
        <f>IF(OR(C1596="",D1596=""),"",$D$3&amp;"_"&amp;ROW()-13-COUNTBLANK($D$14:D1596))</f>
        <v>TLTS_1347</v>
      </c>
      <c r="B1596" s="149" t="s">
        <v>618</v>
      </c>
      <c r="C1596" s="150" t="s">
        <v>643</v>
      </c>
      <c r="D1596" s="142" t="s">
        <v>644</v>
      </c>
      <c r="E1596" s="81" t="s">
        <v>212</v>
      </c>
      <c r="F1596" s="88"/>
      <c r="G1596" s="88"/>
      <c r="H1596" s="88"/>
      <c r="I1596" s="88"/>
      <c r="J1596" s="88"/>
      <c r="K1596" s="88"/>
      <c r="L1596" s="88"/>
      <c r="M1596" s="88"/>
      <c r="N1596" s="88"/>
      <c r="O1596" s="88"/>
      <c r="P1596" s="88"/>
      <c r="Q1596" s="89" t="str">
        <f t="shared" si="209"/>
        <v>P</v>
      </c>
      <c r="R1596" s="90"/>
      <c r="S1596" s="90"/>
    </row>
    <row r="1597" spans="1:21" s="85" customFormat="1" ht="45" outlineLevel="1">
      <c r="A1597" s="56" t="str">
        <f>IF(OR(C1597="",D1597=""),"",$D$3&amp;"_"&amp;ROW()-13-COUNTBLANK($D$14:D1597))</f>
        <v>TLTS_1348</v>
      </c>
      <c r="B1597" s="87" t="s">
        <v>619</v>
      </c>
      <c r="C1597" s="93" t="s">
        <v>633</v>
      </c>
      <c r="D1597" s="87" t="s">
        <v>620</v>
      </c>
      <c r="E1597" s="81" t="s">
        <v>212</v>
      </c>
      <c r="F1597" s="81"/>
      <c r="G1597" s="81"/>
      <c r="H1597" s="82"/>
      <c r="I1597" s="82"/>
      <c r="J1597" s="82"/>
      <c r="K1597" s="82"/>
      <c r="L1597" s="82"/>
      <c r="M1597" s="82"/>
      <c r="N1597" s="82"/>
      <c r="O1597" s="82"/>
      <c r="P1597" s="82"/>
      <c r="Q1597" s="83" t="str">
        <f t="shared" si="209"/>
        <v>P</v>
      </c>
      <c r="R1597" s="100"/>
      <c r="S1597" s="151"/>
      <c r="T1597" s="108"/>
      <c r="U1597" s="108"/>
    </row>
    <row r="1598" spans="1:21" s="85" customFormat="1" ht="45" outlineLevel="1">
      <c r="A1598" s="56" t="str">
        <f>IF(OR(C1598="",D1598=""),"",$D$3&amp;"_"&amp;ROW()-13-COUNTBLANK($D$14:D1598))</f>
        <v>TLTS_1349</v>
      </c>
      <c r="B1598" s="87" t="s">
        <v>621</v>
      </c>
      <c r="C1598" s="93" t="s">
        <v>634</v>
      </c>
      <c r="D1598" s="87" t="s">
        <v>622</v>
      </c>
      <c r="E1598" s="81" t="s">
        <v>212</v>
      </c>
      <c r="F1598" s="81"/>
      <c r="G1598" s="81"/>
      <c r="H1598" s="82"/>
      <c r="I1598" s="82"/>
      <c r="J1598" s="82"/>
      <c r="K1598" s="82"/>
      <c r="L1598" s="82"/>
      <c r="M1598" s="82"/>
      <c r="N1598" s="82"/>
      <c r="O1598" s="82"/>
      <c r="P1598" s="82"/>
      <c r="Q1598" s="83" t="str">
        <f t="shared" si="209"/>
        <v>P</v>
      </c>
      <c r="R1598" s="100"/>
      <c r="S1598" s="151"/>
      <c r="T1598" s="108"/>
      <c r="U1598" s="108"/>
    </row>
    <row r="1599" spans="1:21" s="85" customFormat="1" ht="75" outlineLevel="1">
      <c r="A1599" s="56" t="str">
        <f>IF(OR(C1599="",D1599=""),"",$D$3&amp;"_"&amp;ROW()-13-COUNTBLANK($D$14:D1599))</f>
        <v>TLTS_1350</v>
      </c>
      <c r="B1599" s="147" t="s">
        <v>623</v>
      </c>
      <c r="C1599" s="94" t="s">
        <v>635</v>
      </c>
      <c r="D1599" s="87" t="s">
        <v>622</v>
      </c>
      <c r="E1599" s="81" t="s">
        <v>212</v>
      </c>
      <c r="F1599" s="81"/>
      <c r="G1599" s="81"/>
      <c r="H1599" s="82"/>
      <c r="I1599" s="82"/>
      <c r="J1599" s="82"/>
      <c r="K1599" s="82"/>
      <c r="L1599" s="82"/>
      <c r="M1599" s="82"/>
      <c r="N1599" s="82"/>
      <c r="O1599" s="82"/>
      <c r="P1599" s="82"/>
      <c r="Q1599" s="83" t="str">
        <f t="shared" si="209"/>
        <v>P</v>
      </c>
      <c r="R1599" s="152"/>
      <c r="S1599" s="152"/>
    </row>
    <row r="1600" spans="1:21" s="92" customFormat="1" ht="30" outlineLevel="1">
      <c r="A1600" s="56" t="str">
        <f>IF(OR(C1600="",D1600=""),"",$D$3&amp;"_"&amp;ROW()-13-COUNTBLANK($D$14:D1600))</f>
        <v>TLTS_1351</v>
      </c>
      <c r="B1600" s="142" t="s">
        <v>624</v>
      </c>
      <c r="C1600" s="98" t="s">
        <v>636</v>
      </c>
      <c r="D1600" s="96" t="s">
        <v>622</v>
      </c>
      <c r="E1600" s="81" t="s">
        <v>212</v>
      </c>
      <c r="F1600" s="81"/>
      <c r="G1600" s="81"/>
      <c r="H1600" s="88"/>
      <c r="I1600" s="88"/>
      <c r="J1600" s="88"/>
      <c r="K1600" s="88"/>
      <c r="L1600" s="88"/>
      <c r="M1600" s="88"/>
      <c r="N1600" s="88"/>
      <c r="O1600" s="88"/>
      <c r="P1600" s="88"/>
      <c r="Q1600" s="89" t="str">
        <f t="shared" si="209"/>
        <v>P</v>
      </c>
      <c r="R1600" s="153"/>
      <c r="S1600" s="154"/>
    </row>
    <row r="1601" spans="1:33" s="85" customFormat="1" ht="30" outlineLevel="1">
      <c r="A1601" s="56" t="str">
        <f>IF(OR(C1601="",D1601=""),"",$D$3&amp;"_"&amp;ROW()-13-COUNTBLANK($D$14:D1601))</f>
        <v>TLTS_1352</v>
      </c>
      <c r="B1601" s="147" t="s">
        <v>625</v>
      </c>
      <c r="C1601" s="93" t="s">
        <v>637</v>
      </c>
      <c r="D1601" s="147" t="s">
        <v>147</v>
      </c>
      <c r="E1601" s="81" t="s">
        <v>212</v>
      </c>
      <c r="F1601" s="81"/>
      <c r="G1601" s="81"/>
      <c r="H1601" s="82"/>
      <c r="I1601" s="82"/>
      <c r="J1601" s="82"/>
      <c r="K1601" s="82"/>
      <c r="L1601" s="82"/>
      <c r="M1601" s="82"/>
      <c r="N1601" s="82"/>
      <c r="O1601" s="82"/>
      <c r="P1601" s="82"/>
      <c r="Q1601" s="83" t="str">
        <f t="shared" si="209"/>
        <v>P</v>
      </c>
      <c r="R1601" s="155"/>
      <c r="S1601" s="156"/>
      <c r="T1601" s="108"/>
      <c r="U1601" s="108"/>
    </row>
    <row r="1602" spans="1:33" s="85" customFormat="1" ht="45" outlineLevel="1">
      <c r="A1602" s="56" t="str">
        <f>IF(OR(C1602="",D1602=""),"",$D$3&amp;"_"&amp;ROW()-13-COUNTBLANK($D$14:D1602))</f>
        <v>TLTS_1353</v>
      </c>
      <c r="B1602" s="87" t="s">
        <v>626</v>
      </c>
      <c r="C1602" s="93" t="s">
        <v>638</v>
      </c>
      <c r="D1602" s="80" t="s">
        <v>627</v>
      </c>
      <c r="E1602" s="81" t="s">
        <v>212</v>
      </c>
      <c r="F1602" s="81"/>
      <c r="G1602" s="81"/>
      <c r="H1602" s="82"/>
      <c r="I1602" s="82"/>
      <c r="J1602" s="82"/>
      <c r="K1602" s="82"/>
      <c r="L1602" s="82"/>
      <c r="M1602" s="82"/>
      <c r="N1602" s="82"/>
      <c r="O1602" s="82"/>
      <c r="P1602" s="82"/>
      <c r="Q1602" s="83" t="str">
        <f t="shared" si="209"/>
        <v>P</v>
      </c>
      <c r="R1602" s="100"/>
      <c r="S1602" s="151"/>
      <c r="T1602" s="108"/>
      <c r="U1602" s="108"/>
    </row>
    <row r="1603" spans="1:33" s="92" customFormat="1" ht="45" outlineLevel="1">
      <c r="A1603" s="56" t="str">
        <f>IF(OR(C1603="",D1603=""),"",$D$3&amp;"_"&amp;ROW()-13-COUNTBLANK($D$14:D1603))</f>
        <v>TLTS_1354</v>
      </c>
      <c r="B1603" s="149" t="s">
        <v>185</v>
      </c>
      <c r="C1603" s="158" t="s">
        <v>639</v>
      </c>
      <c r="D1603" s="91" t="s">
        <v>645</v>
      </c>
      <c r="E1603" s="81" t="s">
        <v>212</v>
      </c>
      <c r="F1603" s="88"/>
      <c r="G1603" s="88"/>
      <c r="H1603" s="88"/>
      <c r="I1603" s="88"/>
      <c r="J1603" s="88"/>
      <c r="K1603" s="88"/>
      <c r="L1603" s="88"/>
      <c r="M1603" s="88"/>
      <c r="N1603" s="88"/>
      <c r="O1603" s="88"/>
      <c r="P1603" s="88"/>
      <c r="Q1603" s="89" t="str">
        <f t="shared" si="209"/>
        <v>P</v>
      </c>
      <c r="R1603" s="90"/>
      <c r="S1603" s="90"/>
    </row>
    <row r="1604" spans="1:33" s="92" customFormat="1" ht="60" outlineLevel="1">
      <c r="A1604" s="56" t="str">
        <f>IF(OR(C1604="",D1604=""),"",$D$3&amp;"_"&amp;ROW()-13-COUNTBLANK($D$14:D1604))</f>
        <v>TLTS_1355</v>
      </c>
      <c r="B1604" s="142" t="s">
        <v>628</v>
      </c>
      <c r="C1604" s="98" t="s">
        <v>640</v>
      </c>
      <c r="D1604" s="97" t="s">
        <v>646</v>
      </c>
      <c r="E1604" s="81" t="s">
        <v>212</v>
      </c>
      <c r="F1604" s="88"/>
      <c r="G1604" s="88"/>
      <c r="H1604" s="88"/>
      <c r="I1604" s="88"/>
      <c r="J1604" s="88"/>
      <c r="K1604" s="88"/>
      <c r="L1604" s="88"/>
      <c r="M1604" s="88"/>
      <c r="N1604" s="88"/>
      <c r="O1604" s="88"/>
      <c r="P1604" s="88"/>
      <c r="Q1604" s="89" t="str">
        <f t="shared" si="209"/>
        <v>P</v>
      </c>
      <c r="R1604" s="157"/>
      <c r="S1604" s="90"/>
    </row>
    <row r="1605" spans="1:33" s="92" customFormat="1" ht="30" outlineLevel="1">
      <c r="A1605" s="56" t="str">
        <f>IF(OR(C1605="",D1605=""),"",$D$3&amp;"_"&amp;ROW()-13-COUNTBLANK($D$14:D1605))</f>
        <v>TLTS_1356</v>
      </c>
      <c r="B1605" s="142" t="s">
        <v>629</v>
      </c>
      <c r="C1605" s="98" t="s">
        <v>641</v>
      </c>
      <c r="D1605" s="97" t="s">
        <v>630</v>
      </c>
      <c r="E1605" s="81" t="s">
        <v>212</v>
      </c>
      <c r="F1605" s="88"/>
      <c r="G1605" s="88"/>
      <c r="H1605" s="88"/>
      <c r="I1605" s="88"/>
      <c r="J1605" s="88"/>
      <c r="K1605" s="88"/>
      <c r="L1605" s="88"/>
      <c r="M1605" s="88"/>
      <c r="N1605" s="88"/>
      <c r="O1605" s="88"/>
      <c r="P1605" s="88"/>
      <c r="Q1605" s="89" t="str">
        <f t="shared" si="209"/>
        <v>P</v>
      </c>
      <c r="R1605" s="90"/>
      <c r="S1605" s="90"/>
    </row>
    <row r="1606" spans="1:33" ht="15.6" customHeight="1" outlineLevel="1">
      <c r="A1606" s="56" t="str">
        <f>IF(OR(C1606="",D1606=""),"",$D$3&amp;"_"&amp;ROW()-13-COUNTBLANK($D$14:D1606))</f>
        <v/>
      </c>
      <c r="B1606" s="187" t="s">
        <v>647</v>
      </c>
      <c r="C1606" s="187"/>
      <c r="D1606" s="187"/>
      <c r="E1606" s="187"/>
      <c r="F1606" s="187"/>
      <c r="G1606" s="187"/>
      <c r="H1606" s="188"/>
      <c r="I1606" s="188"/>
      <c r="J1606" s="188"/>
      <c r="K1606" s="188"/>
      <c r="L1606" s="188"/>
      <c r="M1606" s="188"/>
      <c r="N1606" s="188"/>
      <c r="O1606" s="188"/>
      <c r="P1606" s="188"/>
      <c r="Q1606" s="187"/>
      <c r="R1606" s="187"/>
      <c r="S1606" s="187"/>
      <c r="T1606" s="45"/>
      <c r="U1606" s="45"/>
      <c r="V1606" s="45"/>
      <c r="W1606" s="45"/>
      <c r="X1606" s="45"/>
      <c r="Y1606" s="45"/>
      <c r="Z1606" s="45"/>
      <c r="AA1606" s="45"/>
      <c r="AB1606" s="45"/>
      <c r="AC1606" s="45"/>
      <c r="AD1606" s="45"/>
      <c r="AE1606" s="45"/>
      <c r="AF1606" s="45"/>
      <c r="AG1606" s="45"/>
    </row>
    <row r="1607" spans="1:33" s="92" customFormat="1" ht="30" outlineLevel="1">
      <c r="A1607" s="56" t="str">
        <f>IF(OR(C1607="",D1607=""),"",$D$3&amp;"_"&amp;ROW()-13-COUNTBLANK($D$14:D1607))</f>
        <v>TLTS_1357</v>
      </c>
      <c r="B1607" s="97" t="s">
        <v>64</v>
      </c>
      <c r="C1607" s="158" t="s">
        <v>632</v>
      </c>
      <c r="D1607" s="91" t="s">
        <v>648</v>
      </c>
      <c r="E1607" s="81" t="s">
        <v>212</v>
      </c>
      <c r="F1607" s="88"/>
      <c r="G1607" s="88"/>
      <c r="H1607" s="88"/>
      <c r="I1607" s="88"/>
      <c r="J1607" s="88"/>
      <c r="K1607" s="88"/>
      <c r="L1607" s="88"/>
      <c r="M1607" s="88"/>
      <c r="N1607" s="88"/>
      <c r="O1607" s="88"/>
      <c r="P1607" s="88"/>
      <c r="Q1607" s="89" t="str">
        <f t="shared" ref="Q1607:Q1617" si="210">IF(OR(IF(G1607="",IF(F1607="",IF(E1607="","",E1607),F1607),G1607)="F",IF(J1607="",IF(I1607="",IF(H1607="","",H1607),I1607),J1607)="F",IF(M1607="",IF(L1607="",IF(K1607="","",K1607),L1607),M1607)="F",IF(P1607="",IF(O1607="",IF(N1607="","",N1607),O1607),P1607)="F")=TRUE,"F",IF(OR(IF(G1607="",IF(F1607="",IF(E1607="","",E1607),F1607),G1607)="PE",IF(J1607="",IF(I1607="",IF(H1607="","",H1607),I1607),J1607)="PE",IF(M1607="",IF(L1607="",IF(K1607="","",K1607),L1607),M1607)="PE",IF(P1607="",IF(O1607="",IF(N1607="","",N1607),O1607),P1607)="PE")=TRUE,"PE",IF(AND(IF(G1607="",IF(F1607="",IF(E1607="","",E1607),F1607),G1607)="",IF(J1607="",IF(I1607="",IF(H1607="","",H1607),I1607),J1607)="",IF(M1607="",IF(L1607="",IF(K1607="","",K1607),L1607),M1607)="",IF(P1607="",IF(O1607="",IF(N1607="","",N1607),O1607),P1607)="")=TRUE,"","P")))</f>
        <v>P</v>
      </c>
      <c r="R1607" s="90"/>
      <c r="S1607" s="90"/>
    </row>
    <row r="1608" spans="1:33" s="92" customFormat="1" ht="30" outlineLevel="1">
      <c r="A1608" s="56" t="str">
        <f>IF(OR(C1608="",D1608=""),"",$D$3&amp;"_"&amp;ROW()-13-COUNTBLANK($D$14:D1608))</f>
        <v>TLTS_1358</v>
      </c>
      <c r="B1608" s="149" t="s">
        <v>618</v>
      </c>
      <c r="C1608" s="150" t="s">
        <v>643</v>
      </c>
      <c r="D1608" s="142" t="s">
        <v>649</v>
      </c>
      <c r="E1608" s="81" t="s">
        <v>212</v>
      </c>
      <c r="F1608" s="88"/>
      <c r="G1608" s="88"/>
      <c r="H1608" s="88"/>
      <c r="I1608" s="88"/>
      <c r="J1608" s="88"/>
      <c r="K1608" s="88"/>
      <c r="L1608" s="88"/>
      <c r="M1608" s="88"/>
      <c r="N1608" s="88"/>
      <c r="O1608" s="88"/>
      <c r="P1608" s="88"/>
      <c r="Q1608" s="89" t="str">
        <f t="shared" si="210"/>
        <v>P</v>
      </c>
      <c r="R1608" s="90"/>
      <c r="S1608" s="90"/>
    </row>
    <row r="1609" spans="1:33" s="85" customFormat="1" ht="45" outlineLevel="1">
      <c r="A1609" s="56" t="str">
        <f>IF(OR(C1609="",D1609=""),"",$D$3&amp;"_"&amp;ROW()-13-COUNTBLANK($D$14:D1609))</f>
        <v>TLTS_1359</v>
      </c>
      <c r="B1609" s="87" t="s">
        <v>619</v>
      </c>
      <c r="C1609" s="93" t="s">
        <v>633</v>
      </c>
      <c r="D1609" s="87" t="s">
        <v>620</v>
      </c>
      <c r="E1609" s="81" t="s">
        <v>212</v>
      </c>
      <c r="F1609" s="81"/>
      <c r="G1609" s="81"/>
      <c r="H1609" s="82"/>
      <c r="I1609" s="82"/>
      <c r="J1609" s="82"/>
      <c r="K1609" s="82"/>
      <c r="L1609" s="82"/>
      <c r="M1609" s="82"/>
      <c r="N1609" s="82"/>
      <c r="O1609" s="82"/>
      <c r="P1609" s="82"/>
      <c r="Q1609" s="83" t="str">
        <f t="shared" si="210"/>
        <v>P</v>
      </c>
      <c r="R1609" s="100"/>
      <c r="S1609" s="151"/>
      <c r="T1609" s="108"/>
      <c r="U1609" s="108"/>
    </row>
    <row r="1610" spans="1:33" s="85" customFormat="1" ht="45" outlineLevel="1">
      <c r="A1610" s="56" t="str">
        <f>IF(OR(C1610="",D1610=""),"",$D$3&amp;"_"&amp;ROW()-13-COUNTBLANK($D$14:D1610))</f>
        <v>TLTS_1360</v>
      </c>
      <c r="B1610" s="87" t="s">
        <v>621</v>
      </c>
      <c r="C1610" s="93" t="s">
        <v>634</v>
      </c>
      <c r="D1610" s="87" t="s">
        <v>622</v>
      </c>
      <c r="E1610" s="81" t="s">
        <v>212</v>
      </c>
      <c r="F1610" s="81"/>
      <c r="G1610" s="81"/>
      <c r="H1610" s="82"/>
      <c r="I1610" s="82"/>
      <c r="J1610" s="82"/>
      <c r="K1610" s="82"/>
      <c r="L1610" s="82"/>
      <c r="M1610" s="82"/>
      <c r="N1610" s="82"/>
      <c r="O1610" s="82"/>
      <c r="P1610" s="82"/>
      <c r="Q1610" s="83" t="str">
        <f t="shared" si="210"/>
        <v>P</v>
      </c>
      <c r="R1610" s="100"/>
      <c r="S1610" s="151"/>
      <c r="T1610" s="108"/>
      <c r="U1610" s="108"/>
    </row>
    <row r="1611" spans="1:33" s="85" customFormat="1" ht="75" outlineLevel="1">
      <c r="A1611" s="56" t="str">
        <f>IF(OR(C1611="",D1611=""),"",$D$3&amp;"_"&amp;ROW()-13-COUNTBLANK($D$14:D1611))</f>
        <v>TLTS_1361</v>
      </c>
      <c r="B1611" s="147" t="s">
        <v>623</v>
      </c>
      <c r="C1611" s="94" t="s">
        <v>635</v>
      </c>
      <c r="D1611" s="87" t="s">
        <v>622</v>
      </c>
      <c r="E1611" s="81" t="s">
        <v>212</v>
      </c>
      <c r="F1611" s="81"/>
      <c r="G1611" s="81"/>
      <c r="H1611" s="82"/>
      <c r="I1611" s="82"/>
      <c r="J1611" s="82"/>
      <c r="K1611" s="82"/>
      <c r="L1611" s="82"/>
      <c r="M1611" s="82"/>
      <c r="N1611" s="82"/>
      <c r="O1611" s="82"/>
      <c r="P1611" s="82"/>
      <c r="Q1611" s="83" t="str">
        <f t="shared" si="210"/>
        <v>P</v>
      </c>
      <c r="R1611" s="152"/>
      <c r="S1611" s="152"/>
    </row>
    <row r="1612" spans="1:33" s="92" customFormat="1" ht="30" outlineLevel="1">
      <c r="A1612" s="56" t="str">
        <f>IF(OR(C1612="",D1612=""),"",$D$3&amp;"_"&amp;ROW()-13-COUNTBLANK($D$14:D1612))</f>
        <v>TLTS_1362</v>
      </c>
      <c r="B1612" s="142" t="s">
        <v>624</v>
      </c>
      <c r="C1612" s="98" t="s">
        <v>636</v>
      </c>
      <c r="D1612" s="96" t="s">
        <v>622</v>
      </c>
      <c r="E1612" s="81" t="s">
        <v>212</v>
      </c>
      <c r="F1612" s="81"/>
      <c r="G1612" s="81"/>
      <c r="H1612" s="88"/>
      <c r="I1612" s="88"/>
      <c r="J1612" s="88"/>
      <c r="K1612" s="88"/>
      <c r="L1612" s="88"/>
      <c r="M1612" s="88"/>
      <c r="N1612" s="88"/>
      <c r="O1612" s="88"/>
      <c r="P1612" s="88"/>
      <c r="Q1612" s="89" t="str">
        <f t="shared" si="210"/>
        <v>P</v>
      </c>
      <c r="R1612" s="153"/>
      <c r="S1612" s="154"/>
    </row>
    <row r="1613" spans="1:33" s="85" customFormat="1" ht="30" outlineLevel="1">
      <c r="A1613" s="56" t="str">
        <f>IF(OR(C1613="",D1613=""),"",$D$3&amp;"_"&amp;ROW()-13-COUNTBLANK($D$14:D1613))</f>
        <v>TLTS_1363</v>
      </c>
      <c r="B1613" s="147" t="s">
        <v>625</v>
      </c>
      <c r="C1613" s="93" t="s">
        <v>637</v>
      </c>
      <c r="D1613" s="147" t="s">
        <v>147</v>
      </c>
      <c r="E1613" s="81" t="s">
        <v>212</v>
      </c>
      <c r="F1613" s="81"/>
      <c r="G1613" s="81"/>
      <c r="H1613" s="82"/>
      <c r="I1613" s="82"/>
      <c r="J1613" s="82"/>
      <c r="K1613" s="82"/>
      <c r="L1613" s="82"/>
      <c r="M1613" s="82"/>
      <c r="N1613" s="82"/>
      <c r="O1613" s="82"/>
      <c r="P1613" s="82"/>
      <c r="Q1613" s="83" t="str">
        <f t="shared" si="210"/>
        <v>P</v>
      </c>
      <c r="R1613" s="155"/>
      <c r="S1613" s="156"/>
      <c r="T1613" s="108"/>
      <c r="U1613" s="108"/>
    </row>
    <row r="1614" spans="1:33" s="85" customFormat="1" ht="45" outlineLevel="1">
      <c r="A1614" s="56" t="str">
        <f>IF(OR(C1614="",D1614=""),"",$D$3&amp;"_"&amp;ROW()-13-COUNTBLANK($D$14:D1614))</f>
        <v>TLTS_1364</v>
      </c>
      <c r="B1614" s="87" t="s">
        <v>626</v>
      </c>
      <c r="C1614" s="93" t="s">
        <v>638</v>
      </c>
      <c r="D1614" s="80" t="s">
        <v>627</v>
      </c>
      <c r="E1614" s="81" t="s">
        <v>212</v>
      </c>
      <c r="F1614" s="81"/>
      <c r="G1614" s="81"/>
      <c r="H1614" s="82"/>
      <c r="I1614" s="82"/>
      <c r="J1614" s="82"/>
      <c r="K1614" s="82"/>
      <c r="L1614" s="82"/>
      <c r="M1614" s="82"/>
      <c r="N1614" s="82"/>
      <c r="O1614" s="82"/>
      <c r="P1614" s="82"/>
      <c r="Q1614" s="83" t="str">
        <f t="shared" si="210"/>
        <v>P</v>
      </c>
      <c r="R1614" s="100"/>
      <c r="S1614" s="151"/>
      <c r="T1614" s="108"/>
      <c r="U1614" s="108"/>
    </row>
    <row r="1615" spans="1:33" s="92" customFormat="1" ht="45" outlineLevel="1">
      <c r="A1615" s="56" t="str">
        <f>IF(OR(C1615="",D1615=""),"",$D$3&amp;"_"&amp;ROW()-13-COUNTBLANK($D$14:D1615))</f>
        <v>TLTS_1365</v>
      </c>
      <c r="B1615" s="149" t="s">
        <v>185</v>
      </c>
      <c r="C1615" s="158" t="s">
        <v>639</v>
      </c>
      <c r="D1615" s="91" t="s">
        <v>645</v>
      </c>
      <c r="E1615" s="81" t="s">
        <v>212</v>
      </c>
      <c r="F1615" s="88"/>
      <c r="G1615" s="88"/>
      <c r="H1615" s="88"/>
      <c r="I1615" s="88"/>
      <c r="J1615" s="88"/>
      <c r="K1615" s="88"/>
      <c r="L1615" s="88"/>
      <c r="M1615" s="88"/>
      <c r="N1615" s="88"/>
      <c r="O1615" s="88"/>
      <c r="P1615" s="88"/>
      <c r="Q1615" s="89" t="str">
        <f t="shared" si="210"/>
        <v>P</v>
      </c>
      <c r="R1615" s="90"/>
      <c r="S1615" s="90"/>
    </row>
    <row r="1616" spans="1:33" s="92" customFormat="1" ht="60" outlineLevel="1">
      <c r="A1616" s="56" t="str">
        <f>IF(OR(C1616="",D1616=""),"",$D$3&amp;"_"&amp;ROW()-13-COUNTBLANK($D$14:D1616))</f>
        <v>TLTS_1366</v>
      </c>
      <c r="B1616" s="142" t="s">
        <v>628</v>
      </c>
      <c r="C1616" s="98" t="s">
        <v>640</v>
      </c>
      <c r="D1616" s="97" t="s">
        <v>646</v>
      </c>
      <c r="E1616" s="81" t="s">
        <v>212</v>
      </c>
      <c r="F1616" s="88"/>
      <c r="G1616" s="88"/>
      <c r="H1616" s="88"/>
      <c r="I1616" s="88"/>
      <c r="J1616" s="88"/>
      <c r="K1616" s="88"/>
      <c r="L1616" s="88"/>
      <c r="M1616" s="88"/>
      <c r="N1616" s="88"/>
      <c r="O1616" s="88"/>
      <c r="P1616" s="88"/>
      <c r="Q1616" s="89" t="str">
        <f t="shared" si="210"/>
        <v>P</v>
      </c>
      <c r="R1616" s="157"/>
      <c r="S1616" s="90"/>
    </row>
    <row r="1617" spans="1:33" s="92" customFormat="1" ht="30" outlineLevel="1">
      <c r="A1617" s="56" t="str">
        <f>IF(OR(C1617="",D1617=""),"",$D$3&amp;"_"&amp;ROW()-13-COUNTBLANK($D$14:D1617))</f>
        <v>TLTS_1367</v>
      </c>
      <c r="B1617" s="142" t="s">
        <v>629</v>
      </c>
      <c r="C1617" s="98" t="s">
        <v>641</v>
      </c>
      <c r="D1617" s="97" t="s">
        <v>630</v>
      </c>
      <c r="E1617" s="81" t="s">
        <v>212</v>
      </c>
      <c r="F1617" s="88"/>
      <c r="G1617" s="88"/>
      <c r="H1617" s="88"/>
      <c r="I1617" s="88"/>
      <c r="J1617" s="88"/>
      <c r="K1617" s="88"/>
      <c r="L1617" s="88"/>
      <c r="M1617" s="88"/>
      <c r="N1617" s="88"/>
      <c r="O1617" s="88"/>
      <c r="P1617" s="88"/>
      <c r="Q1617" s="89" t="str">
        <f t="shared" si="210"/>
        <v>P</v>
      </c>
      <c r="R1617" s="90"/>
      <c r="S1617" s="90"/>
    </row>
    <row r="1618" spans="1:33" ht="15.6" customHeight="1" outlineLevel="1">
      <c r="A1618" s="56" t="str">
        <f>IF(OR(C1618="",D1618=""),"",$D$3&amp;"_"&amp;ROW()-13-COUNTBLANK($D$14:D1618))</f>
        <v/>
      </c>
      <c r="B1618" s="187" t="s">
        <v>650</v>
      </c>
      <c r="C1618" s="187"/>
      <c r="D1618" s="187"/>
      <c r="E1618" s="187"/>
      <c r="F1618" s="187"/>
      <c r="G1618" s="187"/>
      <c r="H1618" s="188"/>
      <c r="I1618" s="188"/>
      <c r="J1618" s="188"/>
      <c r="K1618" s="188"/>
      <c r="L1618" s="188"/>
      <c r="M1618" s="188"/>
      <c r="N1618" s="188"/>
      <c r="O1618" s="188"/>
      <c r="P1618" s="188"/>
      <c r="Q1618" s="187"/>
      <c r="R1618" s="187"/>
      <c r="S1618" s="187"/>
      <c r="T1618" s="45"/>
      <c r="U1618" s="45"/>
      <c r="V1618" s="45"/>
      <c r="W1618" s="45"/>
      <c r="X1618" s="45"/>
      <c r="Y1618" s="45"/>
      <c r="Z1618" s="45"/>
      <c r="AA1618" s="45"/>
      <c r="AB1618" s="45"/>
      <c r="AC1618" s="45"/>
      <c r="AD1618" s="45"/>
      <c r="AE1618" s="45"/>
      <c r="AF1618" s="45"/>
      <c r="AG1618" s="45"/>
    </row>
    <row r="1619" spans="1:33" s="92" customFormat="1" ht="30" outlineLevel="1">
      <c r="A1619" s="56" t="str">
        <f>IF(OR(C1619="",D1619=""),"",$D$3&amp;"_"&amp;ROW()-13-COUNTBLANK($D$14:D1619))</f>
        <v>TLTS_1368</v>
      </c>
      <c r="B1619" s="97" t="s">
        <v>64</v>
      </c>
      <c r="C1619" s="158" t="s">
        <v>632</v>
      </c>
      <c r="D1619" s="91" t="s">
        <v>651</v>
      </c>
      <c r="E1619" s="81" t="s">
        <v>212</v>
      </c>
      <c r="F1619" s="88"/>
      <c r="G1619" s="88"/>
      <c r="H1619" s="88"/>
      <c r="I1619" s="88"/>
      <c r="J1619" s="88"/>
      <c r="K1619" s="88"/>
      <c r="L1619" s="88"/>
      <c r="M1619" s="88"/>
      <c r="N1619" s="88"/>
      <c r="O1619" s="88"/>
      <c r="P1619" s="88"/>
      <c r="Q1619" s="89" t="str">
        <f t="shared" ref="Q1619" si="211">IF(OR(IF(G1619="",IF(F1619="",IF(E1619="","",E1619),F1619),G1619)="F",IF(J1619="",IF(I1619="",IF(H1619="","",H1619),I1619),J1619)="F",IF(M1619="",IF(L1619="",IF(K1619="","",K1619),L1619),M1619)="F",IF(P1619="",IF(O1619="",IF(N1619="","",N1619),O1619),P1619)="F")=TRUE,"F",IF(OR(IF(G1619="",IF(F1619="",IF(E1619="","",E1619),F1619),G1619)="PE",IF(J1619="",IF(I1619="",IF(H1619="","",H1619),I1619),J1619)="PE",IF(M1619="",IF(L1619="",IF(K1619="","",K1619),L1619),M1619)="PE",IF(P1619="",IF(O1619="",IF(N1619="","",N1619),O1619),P1619)="PE")=TRUE,"PE",IF(AND(IF(G1619="",IF(F1619="",IF(E1619="","",E1619),F1619),G1619)="",IF(J1619="",IF(I1619="",IF(H1619="","",H1619),I1619),J1619)="",IF(M1619="",IF(L1619="",IF(K1619="","",K1619),L1619),M1619)="",IF(P1619="",IF(O1619="",IF(N1619="","",N1619),O1619),P1619)="")=TRUE,"","P")))</f>
        <v>P</v>
      </c>
      <c r="R1619" s="90"/>
      <c r="S1619" s="90"/>
    </row>
    <row r="1620" spans="1:33" s="92" customFormat="1" ht="45" outlineLevel="1">
      <c r="A1620" s="56" t="str">
        <f>IF(OR(C1620="",D1620=""),"",$D$3&amp;"_"&amp;ROW()-13-COUNTBLANK($D$14:D1620))</f>
        <v>TLTS_1369</v>
      </c>
      <c r="B1620" s="149" t="s">
        <v>653</v>
      </c>
      <c r="C1620" s="158" t="s">
        <v>654</v>
      </c>
      <c r="D1620" s="91" t="s">
        <v>655</v>
      </c>
      <c r="E1620" s="81"/>
      <c r="F1620" s="88"/>
      <c r="G1620" s="88"/>
      <c r="H1620" s="88"/>
      <c r="I1620" s="88"/>
      <c r="J1620" s="88"/>
      <c r="K1620" s="88"/>
      <c r="L1620" s="88"/>
      <c r="M1620" s="88"/>
      <c r="N1620" s="88"/>
      <c r="O1620" s="88"/>
      <c r="P1620" s="88"/>
      <c r="Q1620" s="89"/>
      <c r="R1620" s="90"/>
      <c r="S1620" s="90"/>
    </row>
    <row r="1621" spans="1:33" s="92" customFormat="1" ht="30" outlineLevel="1">
      <c r="A1621" s="56" t="str">
        <f>IF(OR(C1621="",D1621=""),"",$D$3&amp;"_"&amp;ROW()-13-COUNTBLANK($D$14:D1621))</f>
        <v>TLTS_1370</v>
      </c>
      <c r="B1621" s="149" t="s">
        <v>652</v>
      </c>
      <c r="C1621" s="150" t="s">
        <v>656</v>
      </c>
      <c r="D1621" s="142" t="s">
        <v>657</v>
      </c>
      <c r="E1621" s="81" t="s">
        <v>212</v>
      </c>
      <c r="F1621" s="88"/>
      <c r="G1621" s="88"/>
      <c r="H1621" s="88"/>
      <c r="I1621" s="88"/>
      <c r="J1621" s="88"/>
      <c r="K1621" s="88"/>
      <c r="L1621" s="88"/>
      <c r="M1621" s="88"/>
      <c r="N1621" s="88"/>
      <c r="O1621" s="88"/>
      <c r="P1621" s="88"/>
      <c r="Q1621" s="89" t="str">
        <f t="shared" ref="Q1621" si="212">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P</v>
      </c>
      <c r="R1621" s="90"/>
      <c r="S1621" s="90"/>
    </row>
    <row r="1622" spans="1:33" s="92" customFormat="1" ht="45" outlineLevel="1">
      <c r="A1622" s="56" t="str">
        <f>IF(OR(C1622="",D1622=""),"",$D$3&amp;"_"&amp;ROW()-13-COUNTBLANK($D$14:D1622))</f>
        <v>TLTS_1371</v>
      </c>
      <c r="B1622" s="149" t="s">
        <v>658</v>
      </c>
      <c r="C1622" s="150" t="s">
        <v>659</v>
      </c>
      <c r="D1622" s="142" t="s">
        <v>660</v>
      </c>
      <c r="E1622" s="81"/>
      <c r="F1622" s="114"/>
      <c r="G1622" s="114"/>
      <c r="H1622" s="88"/>
      <c r="I1622" s="88"/>
      <c r="J1622" s="88"/>
      <c r="K1622" s="88"/>
      <c r="L1622" s="88"/>
      <c r="M1622" s="88"/>
      <c r="N1622" s="88"/>
      <c r="O1622" s="88"/>
      <c r="P1622" s="88"/>
      <c r="Q1622" s="89"/>
      <c r="R1622" s="90"/>
      <c r="S1622" s="90"/>
    </row>
    <row r="1623" spans="1:33" s="85" customFormat="1" ht="45" outlineLevel="1">
      <c r="A1623" s="56" t="str">
        <f>IF(OR(C1623="",D1623=""),"",$D$3&amp;"_"&amp;ROW()-13-COUNTBLANK($D$14:D1623))</f>
        <v>TLTS_1372</v>
      </c>
      <c r="B1623" s="87" t="s">
        <v>619</v>
      </c>
      <c r="C1623" s="93" t="s">
        <v>633</v>
      </c>
      <c r="D1623" s="87" t="s">
        <v>620</v>
      </c>
      <c r="E1623" s="81" t="s">
        <v>212</v>
      </c>
      <c r="F1623" s="81"/>
      <c r="G1623" s="81"/>
      <c r="H1623" s="82"/>
      <c r="I1623" s="82"/>
      <c r="J1623" s="82"/>
      <c r="K1623" s="82"/>
      <c r="L1623" s="82"/>
      <c r="M1623" s="82"/>
      <c r="N1623" s="82"/>
      <c r="O1623" s="82"/>
      <c r="P1623" s="82"/>
      <c r="Q1623" s="83" t="str">
        <f t="shared" ref="Q1623:Q1631" si="213">IF(OR(IF(G1623="",IF(F1623="",IF(E1623="","",E1623),F1623),G1623)="F",IF(J1623="",IF(I1623="",IF(H1623="","",H1623),I1623),J1623)="F",IF(M1623="",IF(L1623="",IF(K1623="","",K1623),L1623),M1623)="F",IF(P1623="",IF(O1623="",IF(N1623="","",N1623),O1623),P1623)="F")=TRUE,"F",IF(OR(IF(G1623="",IF(F1623="",IF(E1623="","",E1623),F1623),G1623)="PE",IF(J1623="",IF(I1623="",IF(H1623="","",H1623),I1623),J1623)="PE",IF(M1623="",IF(L1623="",IF(K1623="","",K1623),L1623),M1623)="PE",IF(P1623="",IF(O1623="",IF(N1623="","",N1623),O1623),P1623)="PE")=TRUE,"PE",IF(AND(IF(G1623="",IF(F1623="",IF(E1623="","",E1623),F1623),G1623)="",IF(J1623="",IF(I1623="",IF(H1623="","",H1623),I1623),J1623)="",IF(M1623="",IF(L1623="",IF(K1623="","",K1623),L1623),M1623)="",IF(P1623="",IF(O1623="",IF(N1623="","",N1623),O1623),P1623)="")=TRUE,"","P")))</f>
        <v>P</v>
      </c>
      <c r="R1623" s="100"/>
      <c r="S1623" s="151"/>
      <c r="T1623" s="108"/>
      <c r="U1623" s="108"/>
    </row>
    <row r="1624" spans="1:33" s="85" customFormat="1" ht="45" outlineLevel="1">
      <c r="A1624" s="56" t="str">
        <f>IF(OR(C1624="",D1624=""),"",$D$3&amp;"_"&amp;ROW()-13-COUNTBLANK($D$14:D1624))</f>
        <v>TLTS_1373</v>
      </c>
      <c r="B1624" s="87" t="s">
        <v>621</v>
      </c>
      <c r="C1624" s="93" t="s">
        <v>634</v>
      </c>
      <c r="D1624" s="87" t="s">
        <v>622</v>
      </c>
      <c r="E1624" s="81" t="s">
        <v>212</v>
      </c>
      <c r="F1624" s="81"/>
      <c r="G1624" s="81"/>
      <c r="H1624" s="82"/>
      <c r="I1624" s="82"/>
      <c r="J1624" s="82"/>
      <c r="K1624" s="82"/>
      <c r="L1624" s="82"/>
      <c r="M1624" s="82"/>
      <c r="N1624" s="82"/>
      <c r="O1624" s="82"/>
      <c r="P1624" s="82"/>
      <c r="Q1624" s="83" t="str">
        <f t="shared" si="213"/>
        <v>P</v>
      </c>
      <c r="R1624" s="100"/>
      <c r="S1624" s="151"/>
      <c r="T1624" s="108"/>
      <c r="U1624" s="108"/>
    </row>
    <row r="1625" spans="1:33" s="85" customFormat="1" ht="75" outlineLevel="1">
      <c r="A1625" s="56" t="str">
        <f>IF(OR(C1625="",D1625=""),"",$D$3&amp;"_"&amp;ROW()-13-COUNTBLANK($D$14:D1625))</f>
        <v>TLTS_1374</v>
      </c>
      <c r="B1625" s="147" t="s">
        <v>623</v>
      </c>
      <c r="C1625" s="94" t="s">
        <v>635</v>
      </c>
      <c r="D1625" s="87" t="s">
        <v>622</v>
      </c>
      <c r="E1625" s="81" t="s">
        <v>212</v>
      </c>
      <c r="F1625" s="81"/>
      <c r="G1625" s="81"/>
      <c r="H1625" s="82"/>
      <c r="I1625" s="82"/>
      <c r="J1625" s="82"/>
      <c r="K1625" s="82"/>
      <c r="L1625" s="82"/>
      <c r="M1625" s="82"/>
      <c r="N1625" s="82"/>
      <c r="O1625" s="82"/>
      <c r="P1625" s="82"/>
      <c r="Q1625" s="83" t="str">
        <f t="shared" si="213"/>
        <v>P</v>
      </c>
      <c r="R1625" s="152"/>
      <c r="S1625" s="152"/>
    </row>
    <row r="1626" spans="1:33" s="92" customFormat="1" ht="30" outlineLevel="1">
      <c r="A1626" s="56" t="str">
        <f>IF(OR(C1626="",D1626=""),"",$D$3&amp;"_"&amp;ROW()-13-COUNTBLANK($D$14:D1626))</f>
        <v>TLTS_1375</v>
      </c>
      <c r="B1626" s="142" t="s">
        <v>624</v>
      </c>
      <c r="C1626" s="98" t="s">
        <v>636</v>
      </c>
      <c r="D1626" s="96" t="s">
        <v>622</v>
      </c>
      <c r="E1626" s="81" t="s">
        <v>212</v>
      </c>
      <c r="F1626" s="81"/>
      <c r="G1626" s="81"/>
      <c r="H1626" s="88"/>
      <c r="I1626" s="88"/>
      <c r="J1626" s="88"/>
      <c r="K1626" s="88"/>
      <c r="L1626" s="88"/>
      <c r="M1626" s="88"/>
      <c r="N1626" s="88"/>
      <c r="O1626" s="88"/>
      <c r="P1626" s="88"/>
      <c r="Q1626" s="89" t="str">
        <f t="shared" si="213"/>
        <v>P</v>
      </c>
      <c r="R1626" s="153"/>
      <c r="S1626" s="154"/>
    </row>
    <row r="1627" spans="1:33" s="85" customFormat="1" ht="30" outlineLevel="1">
      <c r="A1627" s="56" t="str">
        <f>IF(OR(C1627="",D1627=""),"",$D$3&amp;"_"&amp;ROW()-13-COUNTBLANK($D$14:D1627))</f>
        <v>TLTS_1376</v>
      </c>
      <c r="B1627" s="147" t="s">
        <v>625</v>
      </c>
      <c r="C1627" s="93" t="s">
        <v>637</v>
      </c>
      <c r="D1627" s="147" t="s">
        <v>147</v>
      </c>
      <c r="E1627" s="81" t="s">
        <v>212</v>
      </c>
      <c r="F1627" s="81"/>
      <c r="G1627" s="81"/>
      <c r="H1627" s="82"/>
      <c r="I1627" s="82"/>
      <c r="J1627" s="82"/>
      <c r="K1627" s="82"/>
      <c r="L1627" s="82"/>
      <c r="M1627" s="82"/>
      <c r="N1627" s="82"/>
      <c r="O1627" s="82"/>
      <c r="P1627" s="82"/>
      <c r="Q1627" s="83" t="str">
        <f t="shared" si="213"/>
        <v>P</v>
      </c>
      <c r="R1627" s="155"/>
      <c r="S1627" s="156"/>
      <c r="T1627" s="108"/>
      <c r="U1627" s="108"/>
    </row>
    <row r="1628" spans="1:33" s="85" customFormat="1" ht="45" outlineLevel="1">
      <c r="A1628" s="56" t="str">
        <f>IF(OR(C1628="",D1628=""),"",$D$3&amp;"_"&amp;ROW()-13-COUNTBLANK($D$14:D1628))</f>
        <v>TLTS_1377</v>
      </c>
      <c r="B1628" s="87" t="s">
        <v>626</v>
      </c>
      <c r="C1628" s="93" t="s">
        <v>638</v>
      </c>
      <c r="D1628" s="80" t="s">
        <v>627</v>
      </c>
      <c r="E1628" s="81" t="s">
        <v>212</v>
      </c>
      <c r="F1628" s="81"/>
      <c r="G1628" s="81"/>
      <c r="H1628" s="82"/>
      <c r="I1628" s="82"/>
      <c r="J1628" s="82"/>
      <c r="K1628" s="82"/>
      <c r="L1628" s="82"/>
      <c r="M1628" s="82"/>
      <c r="N1628" s="82"/>
      <c r="O1628" s="82"/>
      <c r="P1628" s="82"/>
      <c r="Q1628" s="83" t="str">
        <f t="shared" si="213"/>
        <v>P</v>
      </c>
      <c r="R1628" s="100"/>
      <c r="S1628" s="151"/>
      <c r="T1628" s="108"/>
      <c r="U1628" s="108"/>
    </row>
    <row r="1629" spans="1:33" s="92" customFormat="1" ht="45" outlineLevel="1">
      <c r="A1629" s="56" t="str">
        <f>IF(OR(C1629="",D1629=""),"",$D$3&amp;"_"&amp;ROW()-13-COUNTBLANK($D$14:D1629))</f>
        <v>TLTS_1378</v>
      </c>
      <c r="B1629" s="149" t="s">
        <v>185</v>
      </c>
      <c r="C1629" s="158" t="s">
        <v>639</v>
      </c>
      <c r="D1629" s="91" t="s">
        <v>645</v>
      </c>
      <c r="E1629" s="81" t="s">
        <v>212</v>
      </c>
      <c r="F1629" s="88"/>
      <c r="G1629" s="88"/>
      <c r="H1629" s="88"/>
      <c r="I1629" s="88"/>
      <c r="J1629" s="88"/>
      <c r="K1629" s="88"/>
      <c r="L1629" s="88"/>
      <c r="M1629" s="88"/>
      <c r="N1629" s="88"/>
      <c r="O1629" s="88"/>
      <c r="P1629" s="88"/>
      <c r="Q1629" s="89" t="str">
        <f t="shared" si="213"/>
        <v>P</v>
      </c>
      <c r="R1629" s="90"/>
      <c r="S1629" s="90"/>
    </row>
    <row r="1630" spans="1:33" s="92" customFormat="1" ht="60" outlineLevel="1">
      <c r="A1630" s="56" t="str">
        <f>IF(OR(C1630="",D1630=""),"",$D$3&amp;"_"&amp;ROW()-13-COUNTBLANK($D$14:D1630))</f>
        <v>TLTS_1379</v>
      </c>
      <c r="B1630" s="142" t="s">
        <v>628</v>
      </c>
      <c r="C1630" s="98" t="s">
        <v>640</v>
      </c>
      <c r="D1630" s="97" t="s">
        <v>646</v>
      </c>
      <c r="E1630" s="81" t="s">
        <v>212</v>
      </c>
      <c r="F1630" s="88"/>
      <c r="G1630" s="88"/>
      <c r="H1630" s="88"/>
      <c r="I1630" s="88"/>
      <c r="J1630" s="88"/>
      <c r="K1630" s="88"/>
      <c r="L1630" s="88"/>
      <c r="M1630" s="88"/>
      <c r="N1630" s="88"/>
      <c r="O1630" s="88"/>
      <c r="P1630" s="88"/>
      <c r="Q1630" s="89" t="str">
        <f t="shared" si="213"/>
        <v>P</v>
      </c>
      <c r="R1630" s="157"/>
      <c r="S1630" s="90"/>
    </row>
    <row r="1631" spans="1:33" s="92" customFormat="1" ht="30" outlineLevel="1">
      <c r="A1631" s="56" t="str">
        <f>IF(OR(C1631="",D1631=""),"",$D$3&amp;"_"&amp;ROW()-13-COUNTBLANK($D$14:D1631))</f>
        <v>TLTS_1380</v>
      </c>
      <c r="B1631" s="142" t="s">
        <v>629</v>
      </c>
      <c r="C1631" s="98" t="s">
        <v>641</v>
      </c>
      <c r="D1631" s="97" t="s">
        <v>630</v>
      </c>
      <c r="E1631" s="81" t="s">
        <v>212</v>
      </c>
      <c r="F1631" s="88"/>
      <c r="G1631" s="88"/>
      <c r="H1631" s="88"/>
      <c r="I1631" s="88"/>
      <c r="J1631" s="88"/>
      <c r="K1631" s="88"/>
      <c r="L1631" s="88"/>
      <c r="M1631" s="88"/>
      <c r="N1631" s="88"/>
      <c r="O1631" s="88"/>
      <c r="P1631" s="88"/>
      <c r="Q1631" s="89" t="str">
        <f t="shared" si="213"/>
        <v>P</v>
      </c>
      <c r="R1631" s="90"/>
      <c r="S1631" s="90"/>
    </row>
    <row r="1632" spans="1:33" ht="15.6" customHeight="1" outlineLevel="1">
      <c r="A1632" s="56" t="str">
        <f>IF(OR(C1632="",D1632=""),"",$D$3&amp;"_"&amp;ROW()-13-COUNTBLANK($D$14:D1632))</f>
        <v/>
      </c>
      <c r="B1632" s="187" t="s">
        <v>661</v>
      </c>
      <c r="C1632" s="187"/>
      <c r="D1632" s="187"/>
      <c r="E1632" s="187"/>
      <c r="F1632" s="187"/>
      <c r="G1632" s="187"/>
      <c r="H1632" s="188"/>
      <c r="I1632" s="188"/>
      <c r="J1632" s="188"/>
      <c r="K1632" s="188"/>
      <c r="L1632" s="188"/>
      <c r="M1632" s="188"/>
      <c r="N1632" s="188"/>
      <c r="O1632" s="188"/>
      <c r="P1632" s="188"/>
      <c r="Q1632" s="187"/>
      <c r="R1632" s="187"/>
      <c r="S1632" s="187"/>
      <c r="T1632" s="45"/>
      <c r="U1632" s="45"/>
      <c r="V1632" s="45"/>
      <c r="W1632" s="45"/>
      <c r="X1632" s="45"/>
      <c r="Y1632" s="45"/>
      <c r="Z1632" s="45"/>
      <c r="AA1632" s="45"/>
      <c r="AB1632" s="45"/>
      <c r="AC1632" s="45"/>
      <c r="AD1632" s="45"/>
      <c r="AE1632" s="45"/>
      <c r="AF1632" s="45"/>
      <c r="AG1632" s="45"/>
    </row>
    <row r="1633" spans="1:33" s="92" customFormat="1" ht="30" outlineLevel="1">
      <c r="A1633" s="56" t="str">
        <f>IF(OR(C1633="",D1633=""),"",$D$3&amp;"_"&amp;ROW()-13-COUNTBLANK($D$14:D1633))</f>
        <v>TLTS_1381</v>
      </c>
      <c r="B1633" s="97" t="s">
        <v>64</v>
      </c>
      <c r="C1633" s="158" t="s">
        <v>632</v>
      </c>
      <c r="D1633" s="91" t="s">
        <v>651</v>
      </c>
      <c r="E1633" s="81" t="s">
        <v>212</v>
      </c>
      <c r="F1633" s="88"/>
      <c r="G1633" s="88"/>
      <c r="H1633" s="88"/>
      <c r="I1633" s="88"/>
      <c r="J1633" s="88"/>
      <c r="K1633" s="88"/>
      <c r="L1633" s="88"/>
      <c r="M1633" s="88"/>
      <c r="N1633" s="88"/>
      <c r="O1633" s="88"/>
      <c r="P1633" s="88"/>
      <c r="Q1633" s="89" t="str">
        <f t="shared" ref="Q1633:Q1645" si="214">IF(OR(IF(G1633="",IF(F1633="",IF(E1633="","",E1633),F1633),G1633)="F",IF(J1633="",IF(I1633="",IF(H1633="","",H1633),I1633),J1633)="F",IF(M1633="",IF(L1633="",IF(K1633="","",K1633),L1633),M1633)="F",IF(P1633="",IF(O1633="",IF(N1633="","",N1633),O1633),P1633)="F")=TRUE,"F",IF(OR(IF(G1633="",IF(F1633="",IF(E1633="","",E1633),F1633),G1633)="PE",IF(J1633="",IF(I1633="",IF(H1633="","",H1633),I1633),J1633)="PE",IF(M1633="",IF(L1633="",IF(K1633="","",K1633),L1633),M1633)="PE",IF(P1633="",IF(O1633="",IF(N1633="","",N1633),O1633),P1633)="PE")=TRUE,"PE",IF(AND(IF(G1633="",IF(F1633="",IF(E1633="","",E1633),F1633),G1633)="",IF(J1633="",IF(I1633="",IF(H1633="","",H1633),I1633),J1633)="",IF(M1633="",IF(L1633="",IF(K1633="","",K1633),L1633),M1633)="",IF(P1633="",IF(O1633="",IF(N1633="","",N1633),O1633),P1633)="")=TRUE,"","P")))</f>
        <v>P</v>
      </c>
      <c r="R1633" s="90"/>
      <c r="S1633" s="90"/>
    </row>
    <row r="1634" spans="1:33" s="92" customFormat="1" ht="45" outlineLevel="1">
      <c r="A1634" s="56" t="str">
        <f>IF(OR(C1634="",D1634=""),"",$D$3&amp;"_"&amp;ROW()-13-COUNTBLANK($D$14:D1634))</f>
        <v>TLTS_1382</v>
      </c>
      <c r="B1634" s="149" t="s">
        <v>663</v>
      </c>
      <c r="C1634" s="158" t="s">
        <v>662</v>
      </c>
      <c r="D1634" s="91" t="s">
        <v>655</v>
      </c>
      <c r="E1634" s="81" t="s">
        <v>212</v>
      </c>
      <c r="F1634" s="88"/>
      <c r="G1634" s="88"/>
      <c r="H1634" s="88"/>
      <c r="I1634" s="88"/>
      <c r="J1634" s="88"/>
      <c r="K1634" s="88"/>
      <c r="L1634" s="88"/>
      <c r="M1634" s="88"/>
      <c r="N1634" s="88"/>
      <c r="O1634" s="88"/>
      <c r="P1634" s="88"/>
      <c r="Q1634" s="89" t="str">
        <f t="shared" si="214"/>
        <v>P</v>
      </c>
      <c r="R1634" s="90"/>
      <c r="S1634" s="90"/>
    </row>
    <row r="1635" spans="1:33" s="92" customFormat="1" ht="45" outlineLevel="1">
      <c r="A1635" s="56" t="str">
        <f>IF(OR(C1635="",D1635=""),"",$D$3&amp;"_"&amp;ROW()-13-COUNTBLANK($D$14:D1635))</f>
        <v>TLTS_1383</v>
      </c>
      <c r="B1635" s="149" t="s">
        <v>664</v>
      </c>
      <c r="C1635" s="158" t="s">
        <v>662</v>
      </c>
      <c r="D1635" s="91" t="s">
        <v>665</v>
      </c>
      <c r="E1635" s="81" t="s">
        <v>212</v>
      </c>
      <c r="F1635" s="88"/>
      <c r="G1635" s="88"/>
      <c r="H1635" s="88"/>
      <c r="I1635" s="88"/>
      <c r="J1635" s="88"/>
      <c r="K1635" s="88"/>
      <c r="L1635" s="88"/>
      <c r="M1635" s="88"/>
      <c r="N1635" s="88"/>
      <c r="O1635" s="88"/>
      <c r="P1635" s="88"/>
      <c r="Q1635" s="89" t="str">
        <f t="shared" si="214"/>
        <v>P</v>
      </c>
      <c r="R1635" s="90"/>
      <c r="S1635" s="90"/>
    </row>
    <row r="1636" spans="1:33" s="92" customFormat="1" ht="45" outlineLevel="1">
      <c r="A1636" s="56" t="str">
        <f>IF(OR(C1636="",D1636=""),"",$D$3&amp;"_"&amp;ROW()-13-COUNTBLANK($D$14:D1636))</f>
        <v>TLTS_1384</v>
      </c>
      <c r="B1636" s="149" t="s">
        <v>666</v>
      </c>
      <c r="C1636" s="150" t="s">
        <v>667</v>
      </c>
      <c r="D1636" s="142" t="s">
        <v>668</v>
      </c>
      <c r="E1636" s="81" t="s">
        <v>212</v>
      </c>
      <c r="F1636" s="88"/>
      <c r="G1636" s="88"/>
      <c r="H1636" s="88"/>
      <c r="I1636" s="88"/>
      <c r="J1636" s="88"/>
      <c r="K1636" s="88"/>
      <c r="L1636" s="88"/>
      <c r="M1636" s="88"/>
      <c r="N1636" s="88"/>
      <c r="O1636" s="88"/>
      <c r="P1636" s="88"/>
      <c r="Q1636" s="89" t="str">
        <f t="shared" si="214"/>
        <v>P</v>
      </c>
      <c r="R1636" s="90"/>
      <c r="S1636" s="90"/>
    </row>
    <row r="1637" spans="1:33" s="85" customFormat="1" ht="45" outlineLevel="1">
      <c r="A1637" s="56" t="str">
        <f>IF(OR(C1637="",D1637=""),"",$D$3&amp;"_"&amp;ROW()-13-COUNTBLANK($D$14:D1637))</f>
        <v>TLTS_1385</v>
      </c>
      <c r="B1637" s="87" t="s">
        <v>619</v>
      </c>
      <c r="C1637" s="93" t="s">
        <v>633</v>
      </c>
      <c r="D1637" s="87" t="s">
        <v>620</v>
      </c>
      <c r="E1637" s="81" t="s">
        <v>212</v>
      </c>
      <c r="F1637" s="81"/>
      <c r="G1637" s="81"/>
      <c r="H1637" s="82"/>
      <c r="I1637" s="82"/>
      <c r="J1637" s="82"/>
      <c r="K1637" s="82"/>
      <c r="L1637" s="82"/>
      <c r="M1637" s="82"/>
      <c r="N1637" s="82"/>
      <c r="O1637" s="82"/>
      <c r="P1637" s="82"/>
      <c r="Q1637" s="83" t="str">
        <f t="shared" si="214"/>
        <v>P</v>
      </c>
      <c r="R1637" s="100"/>
      <c r="S1637" s="151"/>
      <c r="T1637" s="108"/>
      <c r="U1637" s="108"/>
    </row>
    <row r="1638" spans="1:33" s="85" customFormat="1" ht="45" outlineLevel="1">
      <c r="A1638" s="56" t="str">
        <f>IF(OR(C1638="",D1638=""),"",$D$3&amp;"_"&amp;ROW()-13-COUNTBLANK($D$14:D1638))</f>
        <v>TLTS_1386</v>
      </c>
      <c r="B1638" s="87" t="s">
        <v>621</v>
      </c>
      <c r="C1638" s="93" t="s">
        <v>634</v>
      </c>
      <c r="D1638" s="87" t="s">
        <v>622</v>
      </c>
      <c r="E1638" s="81" t="s">
        <v>212</v>
      </c>
      <c r="F1638" s="81"/>
      <c r="G1638" s="81"/>
      <c r="H1638" s="82"/>
      <c r="I1638" s="82"/>
      <c r="J1638" s="82"/>
      <c r="K1638" s="82"/>
      <c r="L1638" s="82"/>
      <c r="M1638" s="82"/>
      <c r="N1638" s="82"/>
      <c r="O1638" s="82"/>
      <c r="P1638" s="82"/>
      <c r="Q1638" s="83" t="str">
        <f t="shared" si="214"/>
        <v>P</v>
      </c>
      <c r="R1638" s="100"/>
      <c r="S1638" s="151"/>
      <c r="T1638" s="108"/>
      <c r="U1638" s="108"/>
    </row>
    <row r="1639" spans="1:33" s="85" customFormat="1" ht="75" outlineLevel="1">
      <c r="A1639" s="56" t="str">
        <f>IF(OR(C1639="",D1639=""),"",$D$3&amp;"_"&amp;ROW()-13-COUNTBLANK($D$14:D1639))</f>
        <v>TLTS_1387</v>
      </c>
      <c r="B1639" s="147" t="s">
        <v>623</v>
      </c>
      <c r="C1639" s="94" t="s">
        <v>635</v>
      </c>
      <c r="D1639" s="87" t="s">
        <v>622</v>
      </c>
      <c r="E1639" s="81" t="s">
        <v>212</v>
      </c>
      <c r="F1639" s="81"/>
      <c r="G1639" s="81"/>
      <c r="H1639" s="82"/>
      <c r="I1639" s="82"/>
      <c r="J1639" s="82"/>
      <c r="K1639" s="82"/>
      <c r="L1639" s="82"/>
      <c r="M1639" s="82"/>
      <c r="N1639" s="82"/>
      <c r="O1639" s="82"/>
      <c r="P1639" s="82"/>
      <c r="Q1639" s="83" t="str">
        <f t="shared" si="214"/>
        <v>P</v>
      </c>
      <c r="R1639" s="152"/>
      <c r="S1639" s="152"/>
    </row>
    <row r="1640" spans="1:33" s="92" customFormat="1" ht="30" outlineLevel="1">
      <c r="A1640" s="56" t="str">
        <f>IF(OR(C1640="",D1640=""),"",$D$3&amp;"_"&amp;ROW()-13-COUNTBLANK($D$14:D1640))</f>
        <v>TLTS_1388</v>
      </c>
      <c r="B1640" s="142" t="s">
        <v>624</v>
      </c>
      <c r="C1640" s="98" t="s">
        <v>636</v>
      </c>
      <c r="D1640" s="96" t="s">
        <v>622</v>
      </c>
      <c r="E1640" s="81" t="s">
        <v>212</v>
      </c>
      <c r="F1640" s="81"/>
      <c r="G1640" s="81"/>
      <c r="H1640" s="88"/>
      <c r="I1640" s="88"/>
      <c r="J1640" s="88"/>
      <c r="K1640" s="88"/>
      <c r="L1640" s="88"/>
      <c r="M1640" s="88"/>
      <c r="N1640" s="88"/>
      <c r="O1640" s="88"/>
      <c r="P1640" s="88"/>
      <c r="Q1640" s="89" t="str">
        <f t="shared" si="214"/>
        <v>P</v>
      </c>
      <c r="R1640" s="153"/>
      <c r="S1640" s="154"/>
    </row>
    <row r="1641" spans="1:33" s="85" customFormat="1" ht="30" outlineLevel="1">
      <c r="A1641" s="56" t="str">
        <f>IF(OR(C1641="",D1641=""),"",$D$3&amp;"_"&amp;ROW()-13-COUNTBLANK($D$14:D1641))</f>
        <v>TLTS_1389</v>
      </c>
      <c r="B1641" s="147" t="s">
        <v>625</v>
      </c>
      <c r="C1641" s="93" t="s">
        <v>637</v>
      </c>
      <c r="D1641" s="147" t="s">
        <v>147</v>
      </c>
      <c r="E1641" s="81" t="s">
        <v>212</v>
      </c>
      <c r="F1641" s="81"/>
      <c r="G1641" s="81"/>
      <c r="H1641" s="82"/>
      <c r="I1641" s="82"/>
      <c r="J1641" s="82"/>
      <c r="K1641" s="82"/>
      <c r="L1641" s="82"/>
      <c r="M1641" s="82"/>
      <c r="N1641" s="82"/>
      <c r="O1641" s="82"/>
      <c r="P1641" s="82"/>
      <c r="Q1641" s="83" t="str">
        <f t="shared" si="214"/>
        <v>P</v>
      </c>
      <c r="R1641" s="155"/>
      <c r="S1641" s="156"/>
      <c r="T1641" s="108"/>
      <c r="U1641" s="108"/>
    </row>
    <row r="1642" spans="1:33" s="85" customFormat="1" ht="45" outlineLevel="1">
      <c r="A1642" s="56" t="str">
        <f>IF(OR(C1642="",D1642=""),"",$D$3&amp;"_"&amp;ROW()-13-COUNTBLANK($D$14:D1642))</f>
        <v>TLTS_1390</v>
      </c>
      <c r="B1642" s="87" t="s">
        <v>626</v>
      </c>
      <c r="C1642" s="93" t="s">
        <v>638</v>
      </c>
      <c r="D1642" s="80" t="s">
        <v>627</v>
      </c>
      <c r="E1642" s="81" t="s">
        <v>212</v>
      </c>
      <c r="F1642" s="81"/>
      <c r="G1642" s="81"/>
      <c r="H1642" s="82"/>
      <c r="I1642" s="82"/>
      <c r="J1642" s="82"/>
      <c r="K1642" s="82"/>
      <c r="L1642" s="82"/>
      <c r="M1642" s="82"/>
      <c r="N1642" s="82"/>
      <c r="O1642" s="82"/>
      <c r="P1642" s="82"/>
      <c r="Q1642" s="83" t="str">
        <f t="shared" si="214"/>
        <v>P</v>
      </c>
      <c r="R1642" s="100"/>
      <c r="S1642" s="151"/>
      <c r="T1642" s="108"/>
      <c r="U1642" s="108"/>
    </row>
    <row r="1643" spans="1:33" s="92" customFormat="1" ht="45" outlineLevel="1">
      <c r="A1643" s="56" t="str">
        <f>IF(OR(C1643="",D1643=""),"",$D$3&amp;"_"&amp;ROW()-13-COUNTBLANK($D$14:D1643))</f>
        <v>TLTS_1391</v>
      </c>
      <c r="B1643" s="149" t="s">
        <v>185</v>
      </c>
      <c r="C1643" s="158" t="s">
        <v>639</v>
      </c>
      <c r="D1643" s="91" t="s">
        <v>645</v>
      </c>
      <c r="E1643" s="81" t="s">
        <v>212</v>
      </c>
      <c r="F1643" s="88"/>
      <c r="G1643" s="88"/>
      <c r="H1643" s="88"/>
      <c r="I1643" s="88"/>
      <c r="J1643" s="88"/>
      <c r="K1643" s="88"/>
      <c r="L1643" s="88"/>
      <c r="M1643" s="88"/>
      <c r="N1643" s="88"/>
      <c r="O1643" s="88"/>
      <c r="P1643" s="88"/>
      <c r="Q1643" s="89" t="str">
        <f t="shared" si="214"/>
        <v>P</v>
      </c>
      <c r="R1643" s="90"/>
      <c r="S1643" s="90"/>
    </row>
    <row r="1644" spans="1:33" s="92" customFormat="1" ht="60" outlineLevel="1">
      <c r="A1644" s="56" t="str">
        <f>IF(OR(C1644="",D1644=""),"",$D$3&amp;"_"&amp;ROW()-13-COUNTBLANK($D$14:D1644))</f>
        <v>TLTS_1392</v>
      </c>
      <c r="B1644" s="142" t="s">
        <v>628</v>
      </c>
      <c r="C1644" s="98" t="s">
        <v>640</v>
      </c>
      <c r="D1644" s="97" t="s">
        <v>646</v>
      </c>
      <c r="E1644" s="81" t="s">
        <v>212</v>
      </c>
      <c r="F1644" s="88"/>
      <c r="G1644" s="88"/>
      <c r="H1644" s="88"/>
      <c r="I1644" s="88"/>
      <c r="J1644" s="88"/>
      <c r="K1644" s="88"/>
      <c r="L1644" s="88"/>
      <c r="M1644" s="88"/>
      <c r="N1644" s="88"/>
      <c r="O1644" s="88"/>
      <c r="P1644" s="88"/>
      <c r="Q1644" s="89" t="str">
        <f t="shared" si="214"/>
        <v>P</v>
      </c>
      <c r="R1644" s="157"/>
      <c r="S1644" s="90"/>
    </row>
    <row r="1645" spans="1:33" s="92" customFormat="1" ht="30" outlineLevel="1">
      <c r="A1645" s="56" t="str">
        <f>IF(OR(C1645="",D1645=""),"",$D$3&amp;"_"&amp;ROW()-13-COUNTBLANK($D$14:D1645))</f>
        <v>TLTS_1393</v>
      </c>
      <c r="B1645" s="142" t="s">
        <v>629</v>
      </c>
      <c r="C1645" s="98" t="s">
        <v>641</v>
      </c>
      <c r="D1645" s="97" t="s">
        <v>630</v>
      </c>
      <c r="E1645" s="81" t="s">
        <v>212</v>
      </c>
      <c r="F1645" s="88"/>
      <c r="G1645" s="88"/>
      <c r="H1645" s="88"/>
      <c r="I1645" s="88"/>
      <c r="J1645" s="88"/>
      <c r="K1645" s="88"/>
      <c r="L1645" s="88"/>
      <c r="M1645" s="88"/>
      <c r="N1645" s="88"/>
      <c r="O1645" s="88"/>
      <c r="P1645" s="88"/>
      <c r="Q1645" s="89" t="str">
        <f t="shared" si="214"/>
        <v>P</v>
      </c>
      <c r="R1645" s="90"/>
      <c r="S1645" s="90"/>
    </row>
    <row r="1646" spans="1:33" ht="15.6" customHeight="1" outlineLevel="1">
      <c r="A1646" s="56" t="str">
        <f>IF(OR(C1646="",D1646=""),"",$D$3&amp;"_"&amp;ROW()-13-COUNTBLANK($D$14:D1646))</f>
        <v/>
      </c>
      <c r="B1646" s="187" t="s">
        <v>669</v>
      </c>
      <c r="C1646" s="187"/>
      <c r="D1646" s="187"/>
      <c r="E1646" s="187"/>
      <c r="F1646" s="187"/>
      <c r="G1646" s="187"/>
      <c r="H1646" s="188"/>
      <c r="I1646" s="188"/>
      <c r="J1646" s="188"/>
      <c r="K1646" s="188"/>
      <c r="L1646" s="188"/>
      <c r="M1646" s="188"/>
      <c r="N1646" s="188"/>
      <c r="O1646" s="188"/>
      <c r="P1646" s="188"/>
      <c r="Q1646" s="187"/>
      <c r="R1646" s="187"/>
      <c r="S1646" s="187"/>
      <c r="T1646" s="45"/>
      <c r="U1646" s="45"/>
      <c r="V1646" s="45"/>
      <c r="W1646" s="45"/>
      <c r="X1646" s="45"/>
      <c r="Y1646" s="45"/>
      <c r="Z1646" s="45"/>
      <c r="AA1646" s="45"/>
      <c r="AB1646" s="45"/>
      <c r="AC1646" s="45"/>
      <c r="AD1646" s="45"/>
      <c r="AE1646" s="45"/>
      <c r="AF1646" s="45"/>
      <c r="AG1646" s="45"/>
    </row>
    <row r="1647" spans="1:33" s="92" customFormat="1" ht="30" outlineLevel="1">
      <c r="A1647" s="56" t="str">
        <f>IF(OR(C1647="",D1647=""),"",$D$3&amp;"_"&amp;ROW()-13-COUNTBLANK($D$14:D1647))</f>
        <v>TLTS_1394</v>
      </c>
      <c r="B1647" s="97" t="s">
        <v>64</v>
      </c>
      <c r="C1647" s="158" t="s">
        <v>632</v>
      </c>
      <c r="D1647" s="91" t="s">
        <v>651</v>
      </c>
      <c r="E1647" s="81" t="s">
        <v>212</v>
      </c>
      <c r="F1647" s="88"/>
      <c r="G1647" s="88"/>
      <c r="H1647" s="88"/>
      <c r="I1647" s="88"/>
      <c r="J1647" s="88"/>
      <c r="K1647" s="88"/>
      <c r="L1647" s="88"/>
      <c r="M1647" s="88"/>
      <c r="N1647" s="88"/>
      <c r="O1647" s="88"/>
      <c r="P1647" s="88"/>
      <c r="Q1647" s="89" t="str">
        <f t="shared" ref="Q1647:Q1659" si="215">IF(OR(IF(G1647="",IF(F1647="",IF(E1647="","",E1647),F1647),G1647)="F",IF(J1647="",IF(I1647="",IF(H1647="","",H1647),I1647),J1647)="F",IF(M1647="",IF(L1647="",IF(K1647="","",K1647),L1647),M1647)="F",IF(P1647="",IF(O1647="",IF(N1647="","",N1647),O1647),P1647)="F")=TRUE,"F",IF(OR(IF(G1647="",IF(F1647="",IF(E1647="","",E1647),F1647),G1647)="PE",IF(J1647="",IF(I1647="",IF(H1647="","",H1647),I1647),J1647)="PE",IF(M1647="",IF(L1647="",IF(K1647="","",K1647),L1647),M1647)="PE",IF(P1647="",IF(O1647="",IF(N1647="","",N1647),O1647),P1647)="PE")=TRUE,"PE",IF(AND(IF(G1647="",IF(F1647="",IF(E1647="","",E1647),F1647),G1647)="",IF(J1647="",IF(I1647="",IF(H1647="","",H1647),I1647),J1647)="",IF(M1647="",IF(L1647="",IF(K1647="","",K1647),L1647),M1647)="",IF(P1647="",IF(O1647="",IF(N1647="","",N1647),O1647),P1647)="")=TRUE,"","P")))</f>
        <v>P</v>
      </c>
      <c r="R1647" s="90"/>
      <c r="S1647" s="90"/>
    </row>
    <row r="1648" spans="1:33" s="92" customFormat="1" ht="45" outlineLevel="1">
      <c r="A1648" s="56" t="str">
        <f>IF(OR(C1648="",D1648=""),"",$D$3&amp;"_"&amp;ROW()-13-COUNTBLANK($D$14:D1648))</f>
        <v>TLTS_1395</v>
      </c>
      <c r="B1648" s="149" t="s">
        <v>673</v>
      </c>
      <c r="C1648" s="158" t="s">
        <v>674</v>
      </c>
      <c r="D1648" s="91" t="s">
        <v>655</v>
      </c>
      <c r="E1648" s="81" t="s">
        <v>212</v>
      </c>
      <c r="F1648" s="88"/>
      <c r="G1648" s="88"/>
      <c r="H1648" s="88"/>
      <c r="I1648" s="88"/>
      <c r="J1648" s="88"/>
      <c r="K1648" s="88"/>
      <c r="L1648" s="88"/>
      <c r="M1648" s="88"/>
      <c r="N1648" s="88"/>
      <c r="O1648" s="88"/>
      <c r="P1648" s="88"/>
      <c r="Q1648" s="89" t="str">
        <f t="shared" si="215"/>
        <v>P</v>
      </c>
      <c r="R1648" s="90"/>
      <c r="S1648" s="90"/>
    </row>
    <row r="1649" spans="1:21" s="92" customFormat="1" ht="45" outlineLevel="1">
      <c r="A1649" s="56" t="str">
        <f>IF(OR(C1649="",D1649=""),"",$D$3&amp;"_"&amp;ROW()-13-COUNTBLANK($D$14:D1649))</f>
        <v>TLTS_1396</v>
      </c>
      <c r="B1649" s="149" t="s">
        <v>664</v>
      </c>
      <c r="C1649" s="158" t="s">
        <v>675</v>
      </c>
      <c r="D1649" s="91" t="s">
        <v>676</v>
      </c>
      <c r="E1649" s="81" t="s">
        <v>212</v>
      </c>
      <c r="F1649" s="88"/>
      <c r="G1649" s="88"/>
      <c r="H1649" s="88"/>
      <c r="I1649" s="88"/>
      <c r="J1649" s="88"/>
      <c r="K1649" s="88"/>
      <c r="L1649" s="88"/>
      <c r="M1649" s="88"/>
      <c r="N1649" s="88"/>
      <c r="O1649" s="88"/>
      <c r="P1649" s="88"/>
      <c r="Q1649" s="89" t="str">
        <f t="shared" si="215"/>
        <v>P</v>
      </c>
      <c r="R1649" s="90"/>
      <c r="S1649" s="90"/>
    </row>
    <row r="1650" spans="1:21" s="92" customFormat="1" ht="45" outlineLevel="1">
      <c r="A1650" s="56" t="str">
        <f>IF(OR(C1650="",D1650=""),"",$D$3&amp;"_"&amp;ROW()-13-COUNTBLANK($D$14:D1650))</f>
        <v>TLTS_1397</v>
      </c>
      <c r="B1650" s="149" t="s">
        <v>666</v>
      </c>
      <c r="C1650" s="150" t="s">
        <v>667</v>
      </c>
      <c r="D1650" s="142" t="s">
        <v>677</v>
      </c>
      <c r="E1650" s="81" t="s">
        <v>212</v>
      </c>
      <c r="F1650" s="88"/>
      <c r="G1650" s="88"/>
      <c r="H1650" s="88"/>
      <c r="I1650" s="88"/>
      <c r="J1650" s="88"/>
      <c r="K1650" s="88"/>
      <c r="L1650" s="88"/>
      <c r="M1650" s="88"/>
      <c r="N1650" s="88"/>
      <c r="O1650" s="88"/>
      <c r="P1650" s="88"/>
      <c r="Q1650" s="89" t="str">
        <f t="shared" si="215"/>
        <v>P</v>
      </c>
      <c r="R1650" s="90"/>
      <c r="S1650" s="90"/>
    </row>
    <row r="1651" spans="1:21" s="85" customFormat="1" ht="45" outlineLevel="1">
      <c r="A1651" s="56" t="str">
        <f>IF(OR(C1651="",D1651=""),"",$D$3&amp;"_"&amp;ROW()-13-COUNTBLANK($D$14:D1651))</f>
        <v>TLTS_1398</v>
      </c>
      <c r="B1651" s="87" t="s">
        <v>619</v>
      </c>
      <c r="C1651" s="93" t="s">
        <v>633</v>
      </c>
      <c r="D1651" s="87" t="s">
        <v>620</v>
      </c>
      <c r="E1651" s="81" t="s">
        <v>212</v>
      </c>
      <c r="F1651" s="81"/>
      <c r="G1651" s="81"/>
      <c r="H1651" s="82"/>
      <c r="I1651" s="82"/>
      <c r="J1651" s="82"/>
      <c r="K1651" s="82"/>
      <c r="L1651" s="82"/>
      <c r="M1651" s="82"/>
      <c r="N1651" s="82"/>
      <c r="O1651" s="82"/>
      <c r="P1651" s="82"/>
      <c r="Q1651" s="83" t="str">
        <f t="shared" si="215"/>
        <v>P</v>
      </c>
      <c r="R1651" s="100"/>
      <c r="S1651" s="151"/>
      <c r="T1651" s="108"/>
      <c r="U1651" s="108"/>
    </row>
    <row r="1652" spans="1:21" s="85" customFormat="1" ht="45" outlineLevel="1">
      <c r="A1652" s="56" t="str">
        <f>IF(OR(C1652="",D1652=""),"",$D$3&amp;"_"&amp;ROW()-13-COUNTBLANK($D$14:D1652))</f>
        <v>TLTS_1399</v>
      </c>
      <c r="B1652" s="87" t="s">
        <v>621</v>
      </c>
      <c r="C1652" s="93" t="s">
        <v>634</v>
      </c>
      <c r="D1652" s="87" t="s">
        <v>622</v>
      </c>
      <c r="E1652" s="81" t="s">
        <v>212</v>
      </c>
      <c r="F1652" s="81"/>
      <c r="G1652" s="81"/>
      <c r="H1652" s="82"/>
      <c r="I1652" s="82"/>
      <c r="J1652" s="82"/>
      <c r="K1652" s="82"/>
      <c r="L1652" s="82"/>
      <c r="M1652" s="82"/>
      <c r="N1652" s="82"/>
      <c r="O1652" s="82"/>
      <c r="P1652" s="82"/>
      <c r="Q1652" s="83" t="str">
        <f t="shared" si="215"/>
        <v>P</v>
      </c>
      <c r="R1652" s="100"/>
      <c r="S1652" s="151"/>
      <c r="T1652" s="108"/>
      <c r="U1652" s="108"/>
    </row>
    <row r="1653" spans="1:21" s="85" customFormat="1" ht="75" outlineLevel="1">
      <c r="A1653" s="56" t="str">
        <f>IF(OR(C1653="",D1653=""),"",$D$3&amp;"_"&amp;ROW()-13-COUNTBLANK($D$14:D1653))</f>
        <v>TLTS_1400</v>
      </c>
      <c r="B1653" s="147" t="s">
        <v>623</v>
      </c>
      <c r="C1653" s="94" t="s">
        <v>635</v>
      </c>
      <c r="D1653" s="87" t="s">
        <v>622</v>
      </c>
      <c r="E1653" s="81" t="s">
        <v>212</v>
      </c>
      <c r="F1653" s="81"/>
      <c r="G1653" s="81"/>
      <c r="H1653" s="82"/>
      <c r="I1653" s="82"/>
      <c r="J1653" s="82"/>
      <c r="K1653" s="82"/>
      <c r="L1653" s="82"/>
      <c r="M1653" s="82"/>
      <c r="N1653" s="82"/>
      <c r="O1653" s="82"/>
      <c r="P1653" s="82"/>
      <c r="Q1653" s="83" t="str">
        <f t="shared" si="215"/>
        <v>P</v>
      </c>
      <c r="R1653" s="152"/>
      <c r="S1653" s="152"/>
    </row>
    <row r="1654" spans="1:21" s="92" customFormat="1" ht="30" outlineLevel="1">
      <c r="A1654" s="56" t="str">
        <f>IF(OR(C1654="",D1654=""),"",$D$3&amp;"_"&amp;ROW()-13-COUNTBLANK($D$14:D1654))</f>
        <v>TLTS_1401</v>
      </c>
      <c r="B1654" s="142" t="s">
        <v>624</v>
      </c>
      <c r="C1654" s="98" t="s">
        <v>636</v>
      </c>
      <c r="D1654" s="96" t="s">
        <v>622</v>
      </c>
      <c r="E1654" s="81" t="s">
        <v>212</v>
      </c>
      <c r="F1654" s="81"/>
      <c r="G1654" s="81"/>
      <c r="H1654" s="88"/>
      <c r="I1654" s="88"/>
      <c r="J1654" s="88"/>
      <c r="K1654" s="88"/>
      <c r="L1654" s="88"/>
      <c r="M1654" s="88"/>
      <c r="N1654" s="88"/>
      <c r="O1654" s="88"/>
      <c r="P1654" s="88"/>
      <c r="Q1654" s="89" t="str">
        <f t="shared" si="215"/>
        <v>P</v>
      </c>
      <c r="R1654" s="153"/>
      <c r="S1654" s="154"/>
    </row>
    <row r="1655" spans="1:21" s="85" customFormat="1" ht="30" outlineLevel="1">
      <c r="A1655" s="56" t="str">
        <f>IF(OR(C1655="",D1655=""),"",$D$3&amp;"_"&amp;ROW()-13-COUNTBLANK($D$14:D1655))</f>
        <v>TLTS_1402</v>
      </c>
      <c r="B1655" s="147" t="s">
        <v>625</v>
      </c>
      <c r="C1655" s="93" t="s">
        <v>637</v>
      </c>
      <c r="D1655" s="147" t="s">
        <v>147</v>
      </c>
      <c r="E1655" s="81" t="s">
        <v>212</v>
      </c>
      <c r="F1655" s="81"/>
      <c r="G1655" s="81"/>
      <c r="H1655" s="82"/>
      <c r="I1655" s="82"/>
      <c r="J1655" s="82"/>
      <c r="K1655" s="82"/>
      <c r="L1655" s="82"/>
      <c r="M1655" s="82"/>
      <c r="N1655" s="82"/>
      <c r="O1655" s="82"/>
      <c r="P1655" s="82"/>
      <c r="Q1655" s="83" t="str">
        <f t="shared" si="215"/>
        <v>P</v>
      </c>
      <c r="R1655" s="155"/>
      <c r="S1655" s="156"/>
      <c r="T1655" s="108"/>
      <c r="U1655" s="108"/>
    </row>
    <row r="1656" spans="1:21" s="85" customFormat="1" ht="45" outlineLevel="1">
      <c r="A1656" s="56" t="str">
        <f>IF(OR(C1656="",D1656=""),"",$D$3&amp;"_"&amp;ROW()-13-COUNTBLANK($D$14:D1656))</f>
        <v>TLTS_1403</v>
      </c>
      <c r="B1656" s="87" t="s">
        <v>626</v>
      </c>
      <c r="C1656" s="93" t="s">
        <v>638</v>
      </c>
      <c r="D1656" s="80" t="s">
        <v>627</v>
      </c>
      <c r="E1656" s="81" t="s">
        <v>212</v>
      </c>
      <c r="F1656" s="81"/>
      <c r="G1656" s="81"/>
      <c r="H1656" s="82"/>
      <c r="I1656" s="82"/>
      <c r="J1656" s="82"/>
      <c r="K1656" s="82"/>
      <c r="L1656" s="82"/>
      <c r="M1656" s="82"/>
      <c r="N1656" s="82"/>
      <c r="O1656" s="82"/>
      <c r="P1656" s="82"/>
      <c r="Q1656" s="83" t="str">
        <f t="shared" si="215"/>
        <v>P</v>
      </c>
      <c r="R1656" s="100"/>
      <c r="S1656" s="151"/>
      <c r="T1656" s="108"/>
      <c r="U1656" s="108"/>
    </row>
    <row r="1657" spans="1:21" s="92" customFormat="1" ht="45" outlineLevel="1">
      <c r="A1657" s="56" t="str">
        <f>IF(OR(C1657="",D1657=""),"",$D$3&amp;"_"&amp;ROW()-13-COUNTBLANK($D$14:D1657))</f>
        <v>TLTS_1404</v>
      </c>
      <c r="B1657" s="149" t="s">
        <v>185</v>
      </c>
      <c r="C1657" s="158" t="s">
        <v>639</v>
      </c>
      <c r="D1657" s="91" t="s">
        <v>645</v>
      </c>
      <c r="E1657" s="81" t="s">
        <v>212</v>
      </c>
      <c r="F1657" s="88"/>
      <c r="G1657" s="88"/>
      <c r="H1657" s="88"/>
      <c r="I1657" s="88"/>
      <c r="J1657" s="88"/>
      <c r="K1657" s="88"/>
      <c r="L1657" s="88"/>
      <c r="M1657" s="88"/>
      <c r="N1657" s="88"/>
      <c r="O1657" s="88"/>
      <c r="P1657" s="88"/>
      <c r="Q1657" s="89" t="str">
        <f t="shared" si="215"/>
        <v>P</v>
      </c>
      <c r="R1657" s="90"/>
      <c r="S1657" s="90"/>
    </row>
    <row r="1658" spans="1:21" s="92" customFormat="1" ht="60" outlineLevel="1">
      <c r="A1658" s="56" t="str">
        <f>IF(OR(C1658="",D1658=""),"",$D$3&amp;"_"&amp;ROW()-13-COUNTBLANK($D$14:D1658))</f>
        <v>TLTS_1405</v>
      </c>
      <c r="B1658" s="142" t="s">
        <v>628</v>
      </c>
      <c r="C1658" s="98" t="s">
        <v>640</v>
      </c>
      <c r="D1658" s="97" t="s">
        <v>646</v>
      </c>
      <c r="E1658" s="81" t="s">
        <v>212</v>
      </c>
      <c r="F1658" s="88"/>
      <c r="G1658" s="88"/>
      <c r="H1658" s="88"/>
      <c r="I1658" s="88"/>
      <c r="J1658" s="88"/>
      <c r="K1658" s="88"/>
      <c r="L1658" s="88"/>
      <c r="M1658" s="88"/>
      <c r="N1658" s="88"/>
      <c r="O1658" s="88"/>
      <c r="P1658" s="88"/>
      <c r="Q1658" s="89" t="str">
        <f t="shared" si="215"/>
        <v>P</v>
      </c>
      <c r="R1658" s="157"/>
      <c r="S1658" s="90"/>
    </row>
    <row r="1659" spans="1:21" s="92" customFormat="1" ht="30" outlineLevel="1">
      <c r="A1659" s="56" t="str">
        <f>IF(OR(C1659="",D1659=""),"",$D$3&amp;"_"&amp;ROW()-13-COUNTBLANK($D$14:D1659))</f>
        <v>TLTS_1406</v>
      </c>
      <c r="B1659" s="142" t="s">
        <v>629</v>
      </c>
      <c r="C1659" s="98" t="s">
        <v>641</v>
      </c>
      <c r="D1659" s="97" t="s">
        <v>630</v>
      </c>
      <c r="E1659" s="81" t="s">
        <v>212</v>
      </c>
      <c r="F1659" s="88"/>
      <c r="G1659" s="88"/>
      <c r="H1659" s="88"/>
      <c r="I1659" s="88"/>
      <c r="J1659" s="88"/>
      <c r="K1659" s="88"/>
      <c r="L1659" s="88"/>
      <c r="M1659" s="88"/>
      <c r="N1659" s="88"/>
      <c r="O1659" s="88"/>
      <c r="P1659" s="88"/>
      <c r="Q1659" s="89" t="str">
        <f t="shared" si="215"/>
        <v>P</v>
      </c>
      <c r="R1659" s="90"/>
      <c r="S1659" s="90"/>
    </row>
    <row r="1660" spans="1:21" s="92" customFormat="1" ht="15.75" outlineLevel="1">
      <c r="A1660" s="56" t="str">
        <f>IF(OR(C1660="",D1660=""),"",$D$3&amp;"_"&amp;ROW()-13-COUNTBLANK($D$14:D1660))</f>
        <v/>
      </c>
      <c r="B1660" s="183" t="s">
        <v>670</v>
      </c>
      <c r="C1660" s="184"/>
      <c r="D1660" s="184"/>
      <c r="E1660" s="184"/>
      <c r="F1660" s="184"/>
      <c r="G1660" s="184"/>
      <c r="H1660" s="185"/>
      <c r="I1660" s="185"/>
      <c r="J1660" s="185"/>
      <c r="K1660" s="185"/>
      <c r="L1660" s="185"/>
      <c r="M1660" s="185"/>
      <c r="N1660" s="185"/>
      <c r="O1660" s="185"/>
      <c r="P1660" s="185"/>
      <c r="Q1660" s="184"/>
      <c r="R1660" s="184"/>
      <c r="S1660" s="186"/>
    </row>
    <row r="1661" spans="1:21" s="92" customFormat="1" ht="30" outlineLevel="1">
      <c r="A1661" s="56" t="str">
        <f>IF(OR(C1661="",D1661=""),"",$D$3&amp;"_"&amp;ROW()-13-COUNTBLANK($D$14:D1661))</f>
        <v>TLTS_1407</v>
      </c>
      <c r="B1661" s="97" t="s">
        <v>64</v>
      </c>
      <c r="C1661" s="158" t="s">
        <v>632</v>
      </c>
      <c r="D1661" s="91" t="s">
        <v>671</v>
      </c>
      <c r="E1661" s="81" t="s">
        <v>212</v>
      </c>
      <c r="F1661" s="88"/>
      <c r="G1661" s="88"/>
      <c r="H1661" s="88"/>
      <c r="I1661" s="88"/>
      <c r="J1661" s="88"/>
      <c r="K1661" s="88"/>
      <c r="L1661" s="88"/>
      <c r="M1661" s="88"/>
      <c r="N1661" s="88"/>
      <c r="O1661" s="88"/>
      <c r="P1661" s="88"/>
      <c r="Q1661" s="89" t="str">
        <f t="shared" ref="Q1661:Q1671" si="216">IF(OR(IF(G1661="",IF(F1661="",IF(E1661="","",E1661),F1661),G1661)="F",IF(J1661="",IF(I1661="",IF(H1661="","",H1661),I1661),J1661)="F",IF(M1661="",IF(L1661="",IF(K1661="","",K1661),L1661),M1661)="F",IF(P1661="",IF(O1661="",IF(N1661="","",N1661),O1661),P1661)="F")=TRUE,"F",IF(OR(IF(G1661="",IF(F1661="",IF(E1661="","",E1661),F1661),G1661)="PE",IF(J1661="",IF(I1661="",IF(H1661="","",H1661),I1661),J1661)="PE",IF(M1661="",IF(L1661="",IF(K1661="","",K1661),L1661),M1661)="PE",IF(P1661="",IF(O1661="",IF(N1661="","",N1661),O1661),P1661)="PE")=TRUE,"PE",IF(AND(IF(G1661="",IF(F1661="",IF(E1661="","",E1661),F1661),G1661)="",IF(J1661="",IF(I1661="",IF(H1661="","",H1661),I1661),J1661)="",IF(M1661="",IF(L1661="",IF(K1661="","",K1661),L1661),M1661)="",IF(P1661="",IF(O1661="",IF(N1661="","",N1661),O1661),P1661)="")=TRUE,"","P")))</f>
        <v>P</v>
      </c>
      <c r="R1661" s="90"/>
      <c r="S1661" s="90"/>
    </row>
    <row r="1662" spans="1:21" s="92" customFormat="1" ht="60" outlineLevel="1">
      <c r="A1662" s="56" t="str">
        <f>IF(OR(C1662="",D1662=""),"",$D$3&amp;"_"&amp;ROW()-13-COUNTBLANK($D$14:D1662))</f>
        <v>TLTS_1408</v>
      </c>
      <c r="B1662" s="149" t="s">
        <v>618</v>
      </c>
      <c r="C1662" s="150" t="s">
        <v>643</v>
      </c>
      <c r="D1662" s="142" t="s">
        <v>672</v>
      </c>
      <c r="E1662" s="81" t="s">
        <v>212</v>
      </c>
      <c r="F1662" s="88"/>
      <c r="G1662" s="88"/>
      <c r="H1662" s="88"/>
      <c r="I1662" s="88"/>
      <c r="J1662" s="88"/>
      <c r="K1662" s="88"/>
      <c r="L1662" s="88"/>
      <c r="M1662" s="88"/>
      <c r="N1662" s="88"/>
      <c r="O1662" s="88"/>
      <c r="P1662" s="88"/>
      <c r="Q1662" s="89" t="str">
        <f t="shared" si="216"/>
        <v>P</v>
      </c>
      <c r="R1662" s="90"/>
      <c r="S1662" s="90"/>
    </row>
    <row r="1663" spans="1:21" s="85" customFormat="1" ht="45" outlineLevel="1">
      <c r="A1663" s="56" t="str">
        <f>IF(OR(C1663="",D1663=""),"",$D$3&amp;"_"&amp;ROW()-13-COUNTBLANK($D$14:D1663))</f>
        <v>TLTS_1409</v>
      </c>
      <c r="B1663" s="87" t="s">
        <v>619</v>
      </c>
      <c r="C1663" s="93" t="s">
        <v>633</v>
      </c>
      <c r="D1663" s="87" t="s">
        <v>620</v>
      </c>
      <c r="E1663" s="81" t="s">
        <v>212</v>
      </c>
      <c r="F1663" s="81"/>
      <c r="G1663" s="81"/>
      <c r="H1663" s="82"/>
      <c r="I1663" s="82"/>
      <c r="J1663" s="82"/>
      <c r="K1663" s="82"/>
      <c r="L1663" s="82"/>
      <c r="M1663" s="82"/>
      <c r="N1663" s="82"/>
      <c r="O1663" s="82"/>
      <c r="P1663" s="82"/>
      <c r="Q1663" s="83" t="str">
        <f t="shared" si="216"/>
        <v>P</v>
      </c>
      <c r="R1663" s="100"/>
      <c r="S1663" s="151"/>
      <c r="T1663" s="108"/>
      <c r="U1663" s="108"/>
    </row>
    <row r="1664" spans="1:21" s="85" customFormat="1" ht="45" outlineLevel="1">
      <c r="A1664" s="56" t="str">
        <f>IF(OR(C1664="",D1664=""),"",$D$3&amp;"_"&amp;ROW()-13-COUNTBLANK($D$14:D1664))</f>
        <v>TLTS_1410</v>
      </c>
      <c r="B1664" s="87" t="s">
        <v>621</v>
      </c>
      <c r="C1664" s="93" t="s">
        <v>634</v>
      </c>
      <c r="D1664" s="87" t="s">
        <v>622</v>
      </c>
      <c r="E1664" s="81" t="s">
        <v>212</v>
      </c>
      <c r="F1664" s="81"/>
      <c r="G1664" s="81"/>
      <c r="H1664" s="82"/>
      <c r="I1664" s="82"/>
      <c r="J1664" s="82"/>
      <c r="K1664" s="82"/>
      <c r="L1664" s="82"/>
      <c r="M1664" s="82"/>
      <c r="N1664" s="82"/>
      <c r="O1664" s="82"/>
      <c r="P1664" s="82"/>
      <c r="Q1664" s="83" t="str">
        <f t="shared" si="216"/>
        <v>P</v>
      </c>
      <c r="R1664" s="100"/>
      <c r="S1664" s="151"/>
      <c r="T1664" s="108"/>
      <c r="U1664" s="108"/>
    </row>
    <row r="1665" spans="1:33" s="85" customFormat="1" ht="75" outlineLevel="1">
      <c r="A1665" s="56" t="str">
        <f>IF(OR(C1665="",D1665=""),"",$D$3&amp;"_"&amp;ROW()-13-COUNTBLANK($D$14:D1665))</f>
        <v>TLTS_1411</v>
      </c>
      <c r="B1665" s="147" t="s">
        <v>623</v>
      </c>
      <c r="C1665" s="94" t="s">
        <v>635</v>
      </c>
      <c r="D1665" s="87" t="s">
        <v>622</v>
      </c>
      <c r="E1665" s="81" t="s">
        <v>212</v>
      </c>
      <c r="F1665" s="81"/>
      <c r="G1665" s="81"/>
      <c r="H1665" s="82"/>
      <c r="I1665" s="82"/>
      <c r="J1665" s="82"/>
      <c r="K1665" s="82"/>
      <c r="L1665" s="82"/>
      <c r="M1665" s="82"/>
      <c r="N1665" s="82"/>
      <c r="O1665" s="82"/>
      <c r="P1665" s="82"/>
      <c r="Q1665" s="83" t="str">
        <f t="shared" si="216"/>
        <v>P</v>
      </c>
      <c r="R1665" s="152"/>
      <c r="S1665" s="152"/>
    </row>
    <row r="1666" spans="1:33" s="92" customFormat="1" ht="30" outlineLevel="1">
      <c r="A1666" s="56" t="str">
        <f>IF(OR(C1666="",D1666=""),"",$D$3&amp;"_"&amp;ROW()-13-COUNTBLANK($D$14:D1666))</f>
        <v>TLTS_1412</v>
      </c>
      <c r="B1666" s="142" t="s">
        <v>624</v>
      </c>
      <c r="C1666" s="98" t="s">
        <v>636</v>
      </c>
      <c r="D1666" s="96" t="s">
        <v>622</v>
      </c>
      <c r="E1666" s="81" t="s">
        <v>212</v>
      </c>
      <c r="F1666" s="81"/>
      <c r="G1666" s="81"/>
      <c r="H1666" s="88"/>
      <c r="I1666" s="88"/>
      <c r="J1666" s="88"/>
      <c r="K1666" s="88"/>
      <c r="L1666" s="88"/>
      <c r="M1666" s="88"/>
      <c r="N1666" s="88"/>
      <c r="O1666" s="88"/>
      <c r="P1666" s="88"/>
      <c r="Q1666" s="89" t="str">
        <f t="shared" si="216"/>
        <v>P</v>
      </c>
      <c r="R1666" s="153"/>
      <c r="S1666" s="154"/>
    </row>
    <row r="1667" spans="1:33" s="85" customFormat="1" ht="30" outlineLevel="1">
      <c r="A1667" s="56" t="str">
        <f>IF(OR(C1667="",D1667=""),"",$D$3&amp;"_"&amp;ROW()-13-COUNTBLANK($D$14:D1667))</f>
        <v>TLTS_1413</v>
      </c>
      <c r="B1667" s="147" t="s">
        <v>625</v>
      </c>
      <c r="C1667" s="93" t="s">
        <v>637</v>
      </c>
      <c r="D1667" s="147" t="s">
        <v>147</v>
      </c>
      <c r="E1667" s="81" t="s">
        <v>212</v>
      </c>
      <c r="F1667" s="81"/>
      <c r="G1667" s="81"/>
      <c r="H1667" s="82"/>
      <c r="I1667" s="82"/>
      <c r="J1667" s="82"/>
      <c r="K1667" s="82"/>
      <c r="L1667" s="82"/>
      <c r="M1667" s="82"/>
      <c r="N1667" s="82"/>
      <c r="O1667" s="82"/>
      <c r="P1667" s="82"/>
      <c r="Q1667" s="83" t="str">
        <f t="shared" si="216"/>
        <v>P</v>
      </c>
      <c r="R1667" s="155"/>
      <c r="S1667" s="156"/>
      <c r="T1667" s="108"/>
      <c r="U1667" s="108"/>
    </row>
    <row r="1668" spans="1:33" s="85" customFormat="1" ht="45" outlineLevel="1">
      <c r="A1668" s="56" t="str">
        <f>IF(OR(C1668="",D1668=""),"",$D$3&amp;"_"&amp;ROW()-13-COUNTBLANK($D$14:D1668))</f>
        <v>TLTS_1414</v>
      </c>
      <c r="B1668" s="87" t="s">
        <v>626</v>
      </c>
      <c r="C1668" s="93" t="s">
        <v>638</v>
      </c>
      <c r="D1668" s="80" t="s">
        <v>627</v>
      </c>
      <c r="E1668" s="81" t="s">
        <v>212</v>
      </c>
      <c r="F1668" s="81"/>
      <c r="G1668" s="81"/>
      <c r="H1668" s="82"/>
      <c r="I1668" s="82"/>
      <c r="J1668" s="82"/>
      <c r="K1668" s="82"/>
      <c r="L1668" s="82"/>
      <c r="M1668" s="82"/>
      <c r="N1668" s="82"/>
      <c r="O1668" s="82"/>
      <c r="P1668" s="82"/>
      <c r="Q1668" s="83" t="str">
        <f t="shared" si="216"/>
        <v>P</v>
      </c>
      <c r="R1668" s="100"/>
      <c r="S1668" s="151"/>
      <c r="T1668" s="108"/>
      <c r="U1668" s="108"/>
    </row>
    <row r="1669" spans="1:33" s="92" customFormat="1" ht="45" outlineLevel="1">
      <c r="A1669" s="56" t="str">
        <f>IF(OR(C1669="",D1669=""),"",$D$3&amp;"_"&amp;ROW()-13-COUNTBLANK($D$14:D1669))</f>
        <v>TLTS_1415</v>
      </c>
      <c r="B1669" s="149" t="s">
        <v>185</v>
      </c>
      <c r="C1669" s="158" t="s">
        <v>639</v>
      </c>
      <c r="D1669" s="91" t="s">
        <v>645</v>
      </c>
      <c r="E1669" s="81" t="s">
        <v>212</v>
      </c>
      <c r="F1669" s="88"/>
      <c r="G1669" s="88"/>
      <c r="H1669" s="88"/>
      <c r="I1669" s="88"/>
      <c r="J1669" s="88"/>
      <c r="K1669" s="88"/>
      <c r="L1669" s="88"/>
      <c r="M1669" s="88"/>
      <c r="N1669" s="88"/>
      <c r="O1669" s="88"/>
      <c r="P1669" s="88"/>
      <c r="Q1669" s="89" t="str">
        <f t="shared" si="216"/>
        <v>P</v>
      </c>
      <c r="R1669" s="90"/>
      <c r="S1669" s="90"/>
    </row>
    <row r="1670" spans="1:33" s="92" customFormat="1" ht="60" outlineLevel="1">
      <c r="A1670" s="56" t="str">
        <f>IF(OR(C1670="",D1670=""),"",$D$3&amp;"_"&amp;ROW()-13-COUNTBLANK($D$14:D1670))</f>
        <v>TLTS_1416</v>
      </c>
      <c r="B1670" s="142" t="s">
        <v>628</v>
      </c>
      <c r="C1670" s="98" t="s">
        <v>640</v>
      </c>
      <c r="D1670" s="97" t="s">
        <v>646</v>
      </c>
      <c r="E1670" s="81" t="s">
        <v>212</v>
      </c>
      <c r="F1670" s="88"/>
      <c r="G1670" s="88"/>
      <c r="H1670" s="88"/>
      <c r="I1670" s="88"/>
      <c r="J1670" s="88"/>
      <c r="K1670" s="88"/>
      <c r="L1670" s="88"/>
      <c r="M1670" s="88"/>
      <c r="N1670" s="88"/>
      <c r="O1670" s="88"/>
      <c r="P1670" s="88"/>
      <c r="Q1670" s="89" t="str">
        <f t="shared" si="216"/>
        <v>P</v>
      </c>
      <c r="R1670" s="157"/>
      <c r="S1670" s="90"/>
    </row>
    <row r="1671" spans="1:33" s="92" customFormat="1" ht="30" outlineLevel="1">
      <c r="A1671" s="56" t="str">
        <f>IF(OR(C1671="",D1671=""),"",$D$3&amp;"_"&amp;ROW()-13-COUNTBLANK($D$14:D1671))</f>
        <v>TLTS_1417</v>
      </c>
      <c r="B1671" s="142" t="s">
        <v>629</v>
      </c>
      <c r="C1671" s="98" t="s">
        <v>641</v>
      </c>
      <c r="D1671" s="97" t="s">
        <v>630</v>
      </c>
      <c r="E1671" s="81" t="s">
        <v>212</v>
      </c>
      <c r="F1671" s="88"/>
      <c r="G1671" s="88"/>
      <c r="H1671" s="88"/>
      <c r="I1671" s="88"/>
      <c r="J1671" s="88"/>
      <c r="K1671" s="88"/>
      <c r="L1671" s="88"/>
      <c r="M1671" s="88"/>
      <c r="N1671" s="88"/>
      <c r="O1671" s="88"/>
      <c r="P1671" s="88"/>
      <c r="Q1671" s="89" t="str">
        <f t="shared" si="216"/>
        <v>P</v>
      </c>
      <c r="R1671" s="90"/>
      <c r="S1671" s="90"/>
    </row>
    <row r="1672" spans="1:33" ht="15.6" customHeight="1" outlineLevel="1">
      <c r="A1672" s="56" t="str">
        <f>IF(OR(C1672="",D1672=""),"",$D$3&amp;"_"&amp;ROW()-13-COUNTBLANK($D$14:D1672))</f>
        <v/>
      </c>
      <c r="B1672" s="187" t="s">
        <v>678</v>
      </c>
      <c r="C1672" s="187"/>
      <c r="D1672" s="187"/>
      <c r="E1672" s="187"/>
      <c r="F1672" s="187"/>
      <c r="G1672" s="187"/>
      <c r="H1672" s="188"/>
      <c r="I1672" s="188"/>
      <c r="J1672" s="188"/>
      <c r="K1672" s="188"/>
      <c r="L1672" s="188"/>
      <c r="M1672" s="188"/>
      <c r="N1672" s="188"/>
      <c r="O1672" s="188"/>
      <c r="P1672" s="188"/>
      <c r="Q1672" s="187"/>
      <c r="R1672" s="187"/>
      <c r="S1672" s="187"/>
      <c r="T1672" s="45"/>
      <c r="U1672" s="45"/>
      <c r="V1672" s="45"/>
      <c r="W1672" s="45"/>
      <c r="X1672" s="45"/>
      <c r="Y1672" s="45"/>
      <c r="Z1672" s="45"/>
      <c r="AA1672" s="45"/>
      <c r="AB1672" s="45"/>
      <c r="AC1672" s="45"/>
      <c r="AD1672" s="45"/>
      <c r="AE1672" s="45"/>
      <c r="AF1672" s="45"/>
      <c r="AG1672" s="45"/>
    </row>
    <row r="1673" spans="1:33" s="48" customFormat="1" ht="30" outlineLevel="1">
      <c r="A1673" s="56" t="str">
        <f>IF(OR(C1673="",D1673=""),"",$D$3&amp;"_"&amp;ROW()-13-COUNTBLANK($D$14:D1673))</f>
        <v>TLTS_1418</v>
      </c>
      <c r="B1673" s="57" t="s">
        <v>184</v>
      </c>
      <c r="C1673" s="57" t="s">
        <v>558</v>
      </c>
      <c r="D1673" s="16" t="s">
        <v>468</v>
      </c>
      <c r="E1673" s="18" t="s">
        <v>212</v>
      </c>
      <c r="F1673" s="60"/>
      <c r="G1673" s="60"/>
      <c r="H1673" s="60"/>
      <c r="I1673" s="60"/>
      <c r="J1673" s="60"/>
      <c r="K1673" s="60"/>
      <c r="L1673" s="60"/>
      <c r="M1673" s="60"/>
      <c r="N1673" s="60"/>
      <c r="O1673" s="60"/>
      <c r="P1673" s="60"/>
      <c r="Q1673" s="73" t="str">
        <f t="shared" ref="Q1673:Q1682" si="217">IF(OR(IF(G1673="",IF(F1673="",IF(E1673="","",E1673),F1673),G1673)="F",IF(J1673="",IF(I1673="",IF(H1673="","",H1673),I1673),J1673)="F",IF(M1673="",IF(L1673="",IF(K1673="","",K1673),L1673),M1673)="F",IF(P1673="",IF(O1673="",IF(N1673="","",N1673),O1673),P1673)="F")=TRUE,"F",IF(OR(IF(G1673="",IF(F1673="",IF(E1673="","",E1673),F1673),G1673)="PE",IF(J1673="",IF(I1673="",IF(H1673="","",H1673),I1673),J1673)="PE",IF(M1673="",IF(L1673="",IF(K1673="","",K1673),L1673),M1673)="PE",IF(P1673="",IF(O1673="",IF(N1673="","",N1673),O1673),P1673)="PE")=TRUE,"PE",IF(AND(IF(G1673="",IF(F1673="",IF(E1673="","",E1673),F1673),G1673)="",IF(J1673="",IF(I1673="",IF(H1673="","",H1673),I1673),J1673)="",IF(M1673="",IF(L1673="",IF(K1673="","",K1673),L1673),M1673)="",IF(P1673="",IF(O1673="",IF(N1673="","",N1673),O1673),P1673)="")=TRUE,"","P")))</f>
        <v>P</v>
      </c>
      <c r="R1673" s="74"/>
      <c r="S1673" s="74"/>
    </row>
    <row r="1674" spans="1:33" s="48" customFormat="1" ht="60" outlineLevel="1">
      <c r="A1674" s="56" t="str">
        <f>IF(OR(C1674="",D1674=""),"",$D$3&amp;"_"&amp;ROW()-13-COUNTBLANK($D$14:D1674))</f>
        <v>TLTS_1419</v>
      </c>
      <c r="B1674" s="57" t="s">
        <v>185</v>
      </c>
      <c r="C1674" s="57" t="s">
        <v>559</v>
      </c>
      <c r="D1674" s="57" t="s">
        <v>566</v>
      </c>
      <c r="E1674" s="18" t="s">
        <v>212</v>
      </c>
      <c r="F1674" s="60"/>
      <c r="G1674" s="60"/>
      <c r="H1674" s="60"/>
      <c r="I1674" s="60"/>
      <c r="J1674" s="60"/>
      <c r="K1674" s="60"/>
      <c r="L1674" s="60"/>
      <c r="M1674" s="60"/>
      <c r="N1674" s="60"/>
      <c r="O1674" s="60"/>
      <c r="P1674" s="60"/>
      <c r="Q1674" s="73" t="str">
        <f t="shared" si="217"/>
        <v>P</v>
      </c>
      <c r="R1674" s="74"/>
      <c r="S1674" s="74"/>
    </row>
    <row r="1675" spans="1:33" s="48" customFormat="1" ht="60" outlineLevel="1">
      <c r="A1675" s="56" t="str">
        <f>IF(OR(C1675="",D1675=""),"",$D$3&amp;"_"&amp;ROW()-13-COUNTBLANK($D$14:D1675))</f>
        <v>TLTS_1420</v>
      </c>
      <c r="B1675" s="57" t="s">
        <v>186</v>
      </c>
      <c r="C1675" s="57" t="s">
        <v>560</v>
      </c>
      <c r="D1675" s="57" t="s">
        <v>470</v>
      </c>
      <c r="E1675" s="18" t="s">
        <v>212</v>
      </c>
      <c r="F1675" s="60"/>
      <c r="G1675" s="60"/>
      <c r="H1675" s="60"/>
      <c r="I1675" s="60"/>
      <c r="J1675" s="60"/>
      <c r="K1675" s="60"/>
      <c r="L1675" s="60"/>
      <c r="M1675" s="60"/>
      <c r="N1675" s="60"/>
      <c r="O1675" s="60"/>
      <c r="P1675" s="60"/>
      <c r="Q1675" s="73" t="str">
        <f t="shared" si="217"/>
        <v>P</v>
      </c>
      <c r="R1675" s="74"/>
      <c r="S1675" s="74"/>
    </row>
    <row r="1676" spans="1:33" s="48" customFormat="1" ht="45" outlineLevel="1">
      <c r="A1676" s="56" t="str">
        <f>IF(OR(C1676="",D1676=""),"",$D$3&amp;"_"&amp;ROW()-13-COUNTBLANK($D$14:D1676))</f>
        <v>TLTS_1421</v>
      </c>
      <c r="B1676" s="57" t="s">
        <v>187</v>
      </c>
      <c r="C1676" s="57" t="s">
        <v>561</v>
      </c>
      <c r="D1676" s="57" t="s">
        <v>562</v>
      </c>
      <c r="E1676" s="18" t="s">
        <v>212</v>
      </c>
      <c r="F1676" s="60"/>
      <c r="G1676" s="60"/>
      <c r="H1676" s="60"/>
      <c r="I1676" s="60"/>
      <c r="J1676" s="60"/>
      <c r="K1676" s="60"/>
      <c r="L1676" s="60"/>
      <c r="M1676" s="60"/>
      <c r="N1676" s="60"/>
      <c r="O1676" s="60"/>
      <c r="P1676" s="60"/>
      <c r="Q1676" s="73" t="str">
        <f t="shared" si="217"/>
        <v>P</v>
      </c>
      <c r="R1676" s="74"/>
      <c r="S1676" s="74"/>
    </row>
    <row r="1677" spans="1:33" s="48" customFormat="1" ht="75" outlineLevel="1">
      <c r="A1677" s="56" t="str">
        <f>IF(OR(C1677="",D1677=""),"",$D$3&amp;"_"&amp;ROW()-13-COUNTBLANK($D$14:D1677))</f>
        <v>TLTS_1422</v>
      </c>
      <c r="B1677" s="75" t="s">
        <v>71</v>
      </c>
      <c r="C1677" s="76" t="s">
        <v>563</v>
      </c>
      <c r="D1677" s="57" t="s">
        <v>476</v>
      </c>
      <c r="E1677" s="18" t="s">
        <v>212</v>
      </c>
      <c r="F1677" s="60"/>
      <c r="G1677" s="60"/>
      <c r="H1677" s="60"/>
      <c r="I1677" s="60"/>
      <c r="J1677" s="60"/>
      <c r="K1677" s="60"/>
      <c r="L1677" s="60"/>
      <c r="M1677" s="60"/>
      <c r="N1677" s="60"/>
      <c r="O1677" s="60"/>
      <c r="P1677" s="60"/>
      <c r="Q1677" s="73" t="str">
        <f t="shared" si="217"/>
        <v>P</v>
      </c>
      <c r="R1677" s="77"/>
      <c r="S1677" s="65"/>
    </row>
    <row r="1678" spans="1:33" s="48" customFormat="1" ht="75" outlineLevel="1">
      <c r="A1678" s="56" t="str">
        <f>IF(OR(C1678="",D1678=""),"",$D$3&amp;"_"&amp;ROW()-13-COUNTBLANK($D$14:D1678))</f>
        <v>TLTS_1423</v>
      </c>
      <c r="B1678" s="75" t="s">
        <v>60</v>
      </c>
      <c r="C1678" s="76" t="s">
        <v>564</v>
      </c>
      <c r="D1678" s="57" t="s">
        <v>476</v>
      </c>
      <c r="E1678" s="18" t="s">
        <v>212</v>
      </c>
      <c r="F1678" s="60"/>
      <c r="G1678" s="60"/>
      <c r="H1678" s="60"/>
      <c r="I1678" s="60"/>
      <c r="J1678" s="60"/>
      <c r="K1678" s="60"/>
      <c r="L1678" s="60"/>
      <c r="M1678" s="60"/>
      <c r="N1678" s="60"/>
      <c r="O1678" s="60"/>
      <c r="P1678" s="60"/>
      <c r="Q1678" s="73" t="str">
        <f t="shared" si="217"/>
        <v>P</v>
      </c>
      <c r="R1678" s="77"/>
      <c r="S1678" s="65"/>
    </row>
    <row r="1679" spans="1:33" s="48" customFormat="1" ht="60" outlineLevel="1">
      <c r="A1679" s="56" t="str">
        <f>IF(OR(C1679="",D1679=""),"",$D$3&amp;"_"&amp;ROW()-13-COUNTBLANK($D$14:D1679))</f>
        <v>TLTS_1424</v>
      </c>
      <c r="B1679" s="75" t="s">
        <v>61</v>
      </c>
      <c r="C1679" s="76" t="s">
        <v>565</v>
      </c>
      <c r="D1679" s="57" t="s">
        <v>566</v>
      </c>
      <c r="E1679" s="18" t="s">
        <v>212</v>
      </c>
      <c r="F1679" s="60"/>
      <c r="G1679" s="60"/>
      <c r="H1679" s="60"/>
      <c r="I1679" s="60"/>
      <c r="J1679" s="60"/>
      <c r="K1679" s="60"/>
      <c r="L1679" s="60"/>
      <c r="M1679" s="60"/>
      <c r="N1679" s="60"/>
      <c r="O1679" s="60"/>
      <c r="P1679" s="60"/>
      <c r="Q1679" s="73" t="str">
        <f t="shared" si="217"/>
        <v>P</v>
      </c>
      <c r="R1679" s="65"/>
      <c r="S1679" s="65"/>
    </row>
    <row r="1680" spans="1:33" s="48" customFormat="1" ht="30" outlineLevel="1">
      <c r="A1680" s="56" t="str">
        <f>IF(OR(C1680="",D1680=""),"",$D$3&amp;"_"&amp;ROW()-13-COUNTBLANK($D$14:D1680))</f>
        <v>TLTS_1425</v>
      </c>
      <c r="B1680" s="174" t="s">
        <v>70</v>
      </c>
      <c r="C1680" s="78" t="s">
        <v>567</v>
      </c>
      <c r="D1680" s="79" t="s">
        <v>188</v>
      </c>
      <c r="E1680" s="18" t="s">
        <v>212</v>
      </c>
      <c r="F1680" s="60"/>
      <c r="G1680" s="60"/>
      <c r="H1680" s="60"/>
      <c r="I1680" s="60"/>
      <c r="J1680" s="60"/>
      <c r="K1680" s="60"/>
      <c r="L1680" s="60"/>
      <c r="M1680" s="60"/>
      <c r="N1680" s="60"/>
      <c r="O1680" s="60"/>
      <c r="P1680" s="60"/>
      <c r="Q1680" s="73" t="str">
        <f t="shared" si="217"/>
        <v>P</v>
      </c>
      <c r="R1680" s="77"/>
      <c r="S1680" s="65"/>
    </row>
    <row r="1681" spans="1:33" s="48" customFormat="1" ht="60" outlineLevel="1">
      <c r="A1681" s="56" t="str">
        <f>IF(OR(C1681="",D1681=""),"",$D$3&amp;"_"&amp;ROW()-13-COUNTBLANK($D$14:D1681))</f>
        <v>TLTS_1426</v>
      </c>
      <c r="B1681" s="175"/>
      <c r="C1681" s="76" t="s">
        <v>568</v>
      </c>
      <c r="D1681" s="57" t="s">
        <v>566</v>
      </c>
      <c r="E1681" s="18" t="s">
        <v>212</v>
      </c>
      <c r="F1681" s="60"/>
      <c r="G1681" s="60"/>
      <c r="H1681" s="60"/>
      <c r="I1681" s="60"/>
      <c r="J1681" s="60"/>
      <c r="K1681" s="60"/>
      <c r="L1681" s="60"/>
      <c r="M1681" s="60"/>
      <c r="N1681" s="60"/>
      <c r="O1681" s="60"/>
      <c r="P1681" s="60"/>
      <c r="Q1681" s="73" t="str">
        <f t="shared" si="217"/>
        <v>P</v>
      </c>
      <c r="R1681" s="74"/>
      <c r="S1681" s="74"/>
    </row>
    <row r="1682" spans="1:33" s="48" customFormat="1" ht="75" outlineLevel="1">
      <c r="A1682" s="56" t="str">
        <f>IF(OR(C1682="",D1682=""),"",$D$3&amp;"_"&amp;ROW()-13-COUNTBLANK($D$14:D1682))</f>
        <v>TLTS_1427</v>
      </c>
      <c r="B1682" s="75" t="s">
        <v>355</v>
      </c>
      <c r="C1682" s="76" t="s">
        <v>569</v>
      </c>
      <c r="D1682" s="57" t="s">
        <v>566</v>
      </c>
      <c r="E1682" s="18" t="s">
        <v>212</v>
      </c>
      <c r="F1682" s="60"/>
      <c r="G1682" s="60"/>
      <c r="H1682" s="60"/>
      <c r="I1682" s="60"/>
      <c r="J1682" s="60"/>
      <c r="K1682" s="60"/>
      <c r="L1682" s="60"/>
      <c r="M1682" s="60"/>
      <c r="N1682" s="60"/>
      <c r="O1682" s="60"/>
      <c r="P1682" s="60"/>
      <c r="Q1682" s="73" t="str">
        <f t="shared" si="217"/>
        <v>P</v>
      </c>
      <c r="R1682" s="74"/>
      <c r="S1682" s="74"/>
    </row>
    <row r="1683" spans="1:33" ht="15.6" customHeight="1" outlineLevel="1">
      <c r="A1683" s="56" t="str">
        <f>IF(OR(C1683="",D1683=""),"",$D$3&amp;"_"&amp;ROW()-13-COUNTBLANK($D$14:D1683))</f>
        <v/>
      </c>
      <c r="B1683" s="187" t="s">
        <v>485</v>
      </c>
      <c r="C1683" s="187"/>
      <c r="D1683" s="187"/>
      <c r="E1683" s="187"/>
      <c r="F1683" s="187"/>
      <c r="G1683" s="187"/>
      <c r="H1683" s="188"/>
      <c r="I1683" s="188"/>
      <c r="J1683" s="188"/>
      <c r="K1683" s="188"/>
      <c r="L1683" s="188"/>
      <c r="M1683" s="188"/>
      <c r="N1683" s="188"/>
      <c r="O1683" s="188"/>
      <c r="P1683" s="188"/>
      <c r="Q1683" s="187"/>
      <c r="R1683" s="187"/>
      <c r="S1683" s="187"/>
      <c r="T1683" s="45"/>
      <c r="U1683" s="45"/>
      <c r="V1683" s="45"/>
      <c r="W1683" s="45"/>
      <c r="X1683" s="45"/>
      <c r="Y1683" s="45"/>
      <c r="Z1683" s="45"/>
      <c r="AA1683" s="45"/>
      <c r="AB1683" s="45"/>
      <c r="AC1683" s="45"/>
      <c r="AD1683" s="45"/>
      <c r="AE1683" s="45"/>
      <c r="AF1683" s="45"/>
      <c r="AG1683" s="45"/>
    </row>
    <row r="1684" spans="1:33" ht="41.45" customHeight="1" outlineLevel="1">
      <c r="A1684" s="56" t="str">
        <f>IF(OR(C1684="",D1684=""),"",$D$3&amp;"_"&amp;ROW()-13-COUNTBLANK($D$14:D1684))</f>
        <v>TLTS_1428</v>
      </c>
      <c r="B1684" s="67" t="s">
        <v>137</v>
      </c>
      <c r="C1684" s="68" t="s">
        <v>274</v>
      </c>
      <c r="D1684" s="68" t="s">
        <v>280</v>
      </c>
      <c r="E1684" s="18" t="s">
        <v>212</v>
      </c>
      <c r="F1684" s="18"/>
      <c r="G1684" s="18"/>
      <c r="H1684" s="18"/>
      <c r="I1684" s="18"/>
      <c r="J1684" s="18"/>
      <c r="K1684" s="18"/>
      <c r="L1684" s="18"/>
      <c r="M1684" s="18"/>
      <c r="N1684" s="18"/>
      <c r="O1684" s="18"/>
      <c r="P1684" s="18"/>
      <c r="Q1684" s="55" t="str">
        <f t="shared" ref="Q1684:Q1687" si="218">IF(OR(IF(G1684="",IF(F1684="",IF(E1684="","",E1684),F1684),G1684)="F",IF(J1684="",IF(I1684="",IF(H1684="","",H1684),I1684),J1684)="F",IF(M1684="",IF(L1684="",IF(K1684="","",K1684),L1684),M1684)="F",IF(P1684="",IF(O1684="",IF(N1684="","",N1684),O1684),P1684)="F")=TRUE,"F",IF(OR(IF(G1684="",IF(F1684="",IF(E1684="","",E1684),F1684),G1684)="PE",IF(J1684="",IF(I1684="",IF(H1684="","",H1684),I1684),J1684)="PE",IF(M1684="",IF(L1684="",IF(K1684="","",K1684),L1684),M1684)="PE",IF(P1684="",IF(O1684="",IF(N1684="","",N1684),O1684),P1684)="PE")=TRUE,"PE",IF(AND(IF(G1684="",IF(F1684="",IF(E1684="","",E1684),F1684),G1684)="",IF(J1684="",IF(I1684="",IF(H1684="","",H1684),I1684),J1684)="",IF(M1684="",IF(L1684="",IF(K1684="","",K1684),L1684),M1684)="",IF(P1684="",IF(O1684="",IF(N1684="","",N1684),O1684),P1684)="")=TRUE,"","P")))</f>
        <v>P</v>
      </c>
      <c r="R1684" s="16"/>
      <c r="S1684" s="16"/>
      <c r="T1684" s="43"/>
      <c r="U1684" s="43"/>
      <c r="V1684" s="43"/>
      <c r="W1684" s="43"/>
      <c r="X1684" s="43"/>
      <c r="Y1684" s="43"/>
      <c r="Z1684" s="43"/>
      <c r="AA1684" s="43"/>
      <c r="AB1684" s="43"/>
      <c r="AC1684" s="43"/>
      <c r="AD1684" s="43"/>
      <c r="AE1684" s="43"/>
      <c r="AF1684" s="43"/>
      <c r="AG1684" s="43"/>
    </row>
    <row r="1685" spans="1:33" ht="41.45" customHeight="1" outlineLevel="1">
      <c r="A1685" s="56" t="str">
        <f>IF(OR(C1685="",D1685=""),"",$D$3&amp;"_"&amp;ROW()-13-COUNTBLANK($D$14:D1685))</f>
        <v>TLTS_1429</v>
      </c>
      <c r="B1685" s="67" t="s">
        <v>138</v>
      </c>
      <c r="C1685" s="68" t="s">
        <v>275</v>
      </c>
      <c r="D1685" s="68" t="s">
        <v>276</v>
      </c>
      <c r="E1685" s="18" t="s">
        <v>212</v>
      </c>
      <c r="F1685" s="18"/>
      <c r="G1685" s="18"/>
      <c r="H1685" s="18"/>
      <c r="I1685" s="18"/>
      <c r="J1685" s="18"/>
      <c r="K1685" s="18"/>
      <c r="L1685" s="18"/>
      <c r="M1685" s="18"/>
      <c r="N1685" s="18"/>
      <c r="O1685" s="18"/>
      <c r="P1685" s="18"/>
      <c r="Q1685" s="55" t="str">
        <f t="shared" si="218"/>
        <v>P</v>
      </c>
      <c r="R1685" s="16"/>
      <c r="S1685" s="16"/>
      <c r="T1685" s="43"/>
      <c r="U1685" s="43"/>
      <c r="V1685" s="43"/>
      <c r="W1685" s="43"/>
      <c r="X1685" s="43"/>
      <c r="Y1685" s="43"/>
      <c r="Z1685" s="43"/>
      <c r="AA1685" s="43"/>
      <c r="AB1685" s="43"/>
      <c r="AC1685" s="43"/>
      <c r="AD1685" s="43"/>
      <c r="AE1685" s="43"/>
      <c r="AF1685" s="43"/>
      <c r="AG1685" s="43"/>
    </row>
    <row r="1686" spans="1:33" ht="27.6" customHeight="1" outlineLevel="1">
      <c r="A1686" s="56" t="str">
        <f>IF(OR(C1686="",D1686=""),"",$D$3&amp;"_"&amp;ROW()-13-COUNTBLANK($D$14:D1686))</f>
        <v>TLTS_1430</v>
      </c>
      <c r="B1686" s="176" t="s">
        <v>70</v>
      </c>
      <c r="C1686" s="68" t="s">
        <v>281</v>
      </c>
      <c r="D1686" s="68" t="s">
        <v>139</v>
      </c>
      <c r="E1686" s="18" t="s">
        <v>212</v>
      </c>
      <c r="F1686" s="18"/>
      <c r="G1686" s="18"/>
      <c r="H1686" s="18"/>
      <c r="I1686" s="18"/>
      <c r="J1686" s="18"/>
      <c r="K1686" s="18"/>
      <c r="L1686" s="18"/>
      <c r="M1686" s="18"/>
      <c r="N1686" s="18"/>
      <c r="O1686" s="18"/>
      <c r="P1686" s="18"/>
      <c r="Q1686" s="55" t="str">
        <f t="shared" si="218"/>
        <v>P</v>
      </c>
      <c r="R1686" s="16"/>
      <c r="S1686" s="16"/>
      <c r="T1686" s="43"/>
      <c r="U1686" s="43"/>
      <c r="V1686" s="43"/>
      <c r="W1686" s="43"/>
      <c r="X1686" s="43"/>
      <c r="Y1686" s="43"/>
      <c r="Z1686" s="43"/>
      <c r="AA1686" s="43"/>
      <c r="AB1686" s="43"/>
      <c r="AC1686" s="43"/>
      <c r="AD1686" s="43"/>
      <c r="AE1686" s="43"/>
      <c r="AF1686" s="43"/>
      <c r="AG1686" s="43"/>
    </row>
    <row r="1687" spans="1:33" ht="27.6" customHeight="1" outlineLevel="1">
      <c r="A1687" s="56" t="str">
        <f>IF(OR(C1687="",D1687=""),"",$D$3&amp;"_"&amp;ROW()-13-COUNTBLANK($D$14:D1687))</f>
        <v>TLTS_1431</v>
      </c>
      <c r="B1687" s="177"/>
      <c r="C1687" s="68" t="s">
        <v>282</v>
      </c>
      <c r="D1687" s="68" t="s">
        <v>277</v>
      </c>
      <c r="E1687" s="18" t="s">
        <v>212</v>
      </c>
      <c r="F1687" s="18"/>
      <c r="G1687" s="18"/>
      <c r="H1687" s="18"/>
      <c r="I1687" s="18"/>
      <c r="J1687" s="18"/>
      <c r="K1687" s="18"/>
      <c r="L1687" s="18"/>
      <c r="M1687" s="18"/>
      <c r="N1687" s="18"/>
      <c r="O1687" s="18"/>
      <c r="P1687" s="18"/>
      <c r="Q1687" s="55" t="str">
        <f t="shared" si="218"/>
        <v>P</v>
      </c>
      <c r="R1687" s="16"/>
      <c r="S1687" s="16"/>
      <c r="T1687" s="43"/>
      <c r="U1687" s="43"/>
      <c r="V1687" s="43"/>
      <c r="W1687" s="43"/>
      <c r="X1687" s="43"/>
      <c r="Y1687" s="43"/>
      <c r="Z1687" s="43"/>
      <c r="AA1687" s="43"/>
      <c r="AB1687" s="43"/>
      <c r="AC1687" s="43"/>
      <c r="AD1687" s="43"/>
      <c r="AE1687" s="43"/>
      <c r="AF1687" s="43"/>
      <c r="AG1687" s="43"/>
    </row>
    <row r="1688" spans="1:33" ht="41.45" customHeight="1" outlineLevel="1">
      <c r="A1688" s="56" t="str">
        <f>IF(OR(C1688="",D1688=""),"",$D$3&amp;"_"&amp;ROW()-13-COUNTBLANK($D$14:D1688))</f>
        <v>TLTS_1432</v>
      </c>
      <c r="B1688" s="177"/>
      <c r="C1688" s="68" t="s">
        <v>283</v>
      </c>
      <c r="D1688" s="68" t="s">
        <v>139</v>
      </c>
      <c r="E1688" s="18" t="s">
        <v>212</v>
      </c>
      <c r="F1688" s="18"/>
      <c r="G1688" s="18"/>
      <c r="H1688" s="18"/>
      <c r="I1688" s="18"/>
      <c r="J1688" s="18"/>
      <c r="K1688" s="18"/>
      <c r="L1688" s="18"/>
      <c r="M1688" s="18"/>
      <c r="N1688" s="18"/>
      <c r="O1688" s="18"/>
      <c r="P1688" s="18"/>
      <c r="Q1688" s="55"/>
      <c r="R1688" s="16"/>
      <c r="S1688" s="16"/>
      <c r="T1688" s="43"/>
      <c r="U1688" s="43"/>
      <c r="V1688" s="43"/>
      <c r="W1688" s="43"/>
      <c r="X1688" s="43"/>
      <c r="Y1688" s="43"/>
      <c r="Z1688" s="43"/>
      <c r="AA1688" s="43"/>
      <c r="AB1688" s="43"/>
      <c r="AC1688" s="43"/>
      <c r="AD1688" s="43"/>
      <c r="AE1688" s="43"/>
      <c r="AF1688" s="43"/>
      <c r="AG1688" s="43"/>
    </row>
    <row r="1689" spans="1:33" ht="41.45" customHeight="1" outlineLevel="1">
      <c r="A1689" s="56" t="str">
        <f>IF(OR(C1689="",D1689=""),"",$D$3&amp;"_"&amp;ROW()-13-COUNTBLANK($D$14:D1689))</f>
        <v>TLTS_1433</v>
      </c>
      <c r="B1689" s="178"/>
      <c r="C1689" s="68" t="s">
        <v>284</v>
      </c>
      <c r="D1689" s="68" t="s">
        <v>277</v>
      </c>
      <c r="E1689" s="18" t="s">
        <v>212</v>
      </c>
      <c r="F1689" s="18"/>
      <c r="G1689" s="18"/>
      <c r="H1689" s="18"/>
      <c r="I1689" s="18"/>
      <c r="J1689" s="18"/>
      <c r="K1689" s="18"/>
      <c r="L1689" s="18"/>
      <c r="M1689" s="18"/>
      <c r="N1689" s="18"/>
      <c r="O1689" s="18"/>
      <c r="P1689" s="18"/>
      <c r="Q1689" s="55"/>
      <c r="R1689" s="16"/>
      <c r="S1689" s="16"/>
      <c r="T1689" s="43"/>
      <c r="U1689" s="43"/>
      <c r="V1689" s="43"/>
      <c r="W1689" s="43"/>
      <c r="X1689" s="43"/>
      <c r="Y1689" s="43"/>
      <c r="Z1689" s="43"/>
      <c r="AA1689" s="43"/>
      <c r="AB1689" s="43"/>
      <c r="AC1689" s="43"/>
      <c r="AD1689" s="43"/>
      <c r="AE1689" s="43"/>
      <c r="AF1689" s="43"/>
      <c r="AG1689" s="43"/>
    </row>
    <row r="1690" spans="1:33" ht="27.6" customHeight="1" outlineLevel="1">
      <c r="A1690" s="56" t="str">
        <f>IF(OR(C1690="",D1690=""),"",$D$3&amp;"_"&amp;ROW()-13-COUNTBLANK($D$14:D1690))</f>
        <v>TLTS_1434</v>
      </c>
      <c r="B1690" s="67" t="s">
        <v>285</v>
      </c>
      <c r="C1690" s="68" t="s">
        <v>286</v>
      </c>
      <c r="D1690" s="68" t="s">
        <v>278</v>
      </c>
      <c r="E1690" s="18" t="s">
        <v>212</v>
      </c>
      <c r="F1690" s="18"/>
      <c r="G1690" s="18"/>
      <c r="H1690" s="18"/>
      <c r="I1690" s="18"/>
      <c r="J1690" s="18"/>
      <c r="K1690" s="18"/>
      <c r="L1690" s="18"/>
      <c r="M1690" s="18"/>
      <c r="N1690" s="18"/>
      <c r="O1690" s="18"/>
      <c r="P1690" s="18"/>
      <c r="Q1690" s="55" t="str">
        <f t="shared" ref="Q1690:Q1693" si="219">IF(OR(IF(G1690="",IF(F1690="",IF(E1690="","",E1690),F1690),G1690)="F",IF(J1690="",IF(I1690="",IF(H1690="","",H1690),I1690),J1690)="F",IF(M1690="",IF(L1690="",IF(K1690="","",K1690),L1690),M1690)="F",IF(P1690="",IF(O1690="",IF(N1690="","",N1690),O1690),P1690)="F")=TRUE,"F",IF(OR(IF(G1690="",IF(F1690="",IF(E1690="","",E1690),F1690),G1690)="PE",IF(J1690="",IF(I1690="",IF(H1690="","",H1690),I1690),J1690)="PE",IF(M1690="",IF(L1690="",IF(K1690="","",K1690),L1690),M1690)="PE",IF(P1690="",IF(O1690="",IF(N1690="","",N1690),O1690),P1690)="PE")=TRUE,"PE",IF(AND(IF(G1690="",IF(F1690="",IF(E1690="","",E1690),F1690),G1690)="",IF(J1690="",IF(I1690="",IF(H1690="","",H1690),I1690),J1690)="",IF(M1690="",IF(L1690="",IF(K1690="","",K1690),L1690),M1690)="",IF(P1690="",IF(O1690="",IF(N1690="","",N1690),O1690),P1690)="")=TRUE,"","P")))</f>
        <v>P</v>
      </c>
      <c r="R1690" s="16"/>
      <c r="S1690" s="16"/>
      <c r="T1690" s="43"/>
      <c r="U1690" s="43"/>
      <c r="V1690" s="43"/>
      <c r="W1690" s="43"/>
      <c r="X1690" s="43"/>
      <c r="Y1690" s="43"/>
      <c r="Z1690" s="43"/>
      <c r="AA1690" s="43"/>
      <c r="AB1690" s="43"/>
      <c r="AC1690" s="43"/>
      <c r="AD1690" s="43"/>
      <c r="AE1690" s="43"/>
      <c r="AF1690" s="43"/>
      <c r="AG1690" s="43"/>
    </row>
    <row r="1691" spans="1:33" ht="27.6" customHeight="1" outlineLevel="1">
      <c r="A1691" s="56" t="str">
        <f>IF(OR(C1691="",D1691=""),"",$D$3&amp;"_"&amp;ROW()-13-COUNTBLANK($D$14:D1691))</f>
        <v>TLTS_1435</v>
      </c>
      <c r="B1691" s="67" t="s">
        <v>140</v>
      </c>
      <c r="C1691" s="68" t="s">
        <v>273</v>
      </c>
      <c r="D1691" s="68" t="s">
        <v>279</v>
      </c>
      <c r="E1691" s="18" t="s">
        <v>212</v>
      </c>
      <c r="F1691" s="18"/>
      <c r="G1691" s="18"/>
      <c r="H1691" s="18"/>
      <c r="I1691" s="18"/>
      <c r="J1691" s="18"/>
      <c r="K1691" s="18"/>
      <c r="L1691" s="18"/>
      <c r="M1691" s="18"/>
      <c r="N1691" s="18"/>
      <c r="O1691" s="18"/>
      <c r="P1691" s="18"/>
      <c r="Q1691" s="55" t="str">
        <f t="shared" si="219"/>
        <v>P</v>
      </c>
      <c r="R1691" s="16"/>
      <c r="S1691" s="16"/>
      <c r="T1691" s="43"/>
      <c r="U1691" s="43"/>
      <c r="V1691" s="43"/>
      <c r="W1691" s="43"/>
      <c r="X1691" s="43"/>
      <c r="Y1691" s="43"/>
      <c r="Z1691" s="43"/>
      <c r="AA1691" s="43"/>
      <c r="AB1691" s="43"/>
      <c r="AC1691" s="43"/>
      <c r="AD1691" s="43"/>
      <c r="AE1691" s="43"/>
      <c r="AF1691" s="43"/>
      <c r="AG1691" s="43"/>
    </row>
    <row r="1692" spans="1:33" ht="41.45" customHeight="1" outlineLevel="1">
      <c r="A1692" s="56" t="str">
        <f>IF(OR(C1692="",D1692=""),"",$D$3&amp;"_"&amp;ROW()-13-COUNTBLANK($D$14:D1692))</f>
        <v>TLTS_1436</v>
      </c>
      <c r="B1692" s="67" t="s">
        <v>287</v>
      </c>
      <c r="C1692" s="68" t="s">
        <v>288</v>
      </c>
      <c r="D1692" s="68" t="s">
        <v>278</v>
      </c>
      <c r="E1692" s="18" t="s">
        <v>212</v>
      </c>
      <c r="F1692" s="18"/>
      <c r="G1692" s="18"/>
      <c r="H1692" s="18"/>
      <c r="I1692" s="18"/>
      <c r="J1692" s="18"/>
      <c r="K1692" s="18"/>
      <c r="L1692" s="18"/>
      <c r="M1692" s="18"/>
      <c r="N1692" s="18"/>
      <c r="O1692" s="18"/>
      <c r="P1692" s="18"/>
      <c r="Q1692" s="55" t="str">
        <f t="shared" si="219"/>
        <v>P</v>
      </c>
      <c r="R1692" s="16"/>
      <c r="S1692" s="16"/>
      <c r="T1692" s="43"/>
      <c r="U1692" s="43"/>
      <c r="V1692" s="43"/>
      <c r="W1692" s="43"/>
      <c r="X1692" s="43"/>
      <c r="Y1692" s="43"/>
      <c r="Z1692" s="43"/>
      <c r="AA1692" s="43"/>
      <c r="AB1692" s="43"/>
      <c r="AC1692" s="43"/>
      <c r="AD1692" s="43"/>
      <c r="AE1692" s="43"/>
      <c r="AF1692" s="43"/>
      <c r="AG1692" s="43"/>
    </row>
    <row r="1693" spans="1:33" ht="27.6" customHeight="1" outlineLevel="1">
      <c r="A1693" s="56" t="str">
        <f>IF(OR(C1693="",D1693=""),"",$D$3&amp;"_"&amp;ROW()-13-COUNTBLANK($D$14:D1693))</f>
        <v>TLTS_1437</v>
      </c>
      <c r="B1693" s="68" t="s">
        <v>141</v>
      </c>
      <c r="C1693" s="68" t="s">
        <v>272</v>
      </c>
      <c r="D1693" s="68" t="s">
        <v>278</v>
      </c>
      <c r="E1693" s="18" t="s">
        <v>212</v>
      </c>
      <c r="F1693" s="18"/>
      <c r="G1693" s="18"/>
      <c r="H1693" s="18"/>
      <c r="I1693" s="18"/>
      <c r="J1693" s="18"/>
      <c r="K1693" s="18"/>
      <c r="L1693" s="18"/>
      <c r="M1693" s="18"/>
      <c r="N1693" s="18"/>
      <c r="O1693" s="18"/>
      <c r="P1693" s="18"/>
      <c r="Q1693" s="55" t="str">
        <f t="shared" si="219"/>
        <v>P</v>
      </c>
      <c r="R1693" s="16"/>
      <c r="S1693" s="16"/>
      <c r="T1693" s="49"/>
      <c r="U1693" s="49"/>
      <c r="V1693" s="49"/>
      <c r="W1693" s="49"/>
      <c r="X1693" s="49"/>
      <c r="Y1693" s="49"/>
      <c r="Z1693" s="49"/>
      <c r="AA1693" s="49"/>
      <c r="AB1693" s="49"/>
      <c r="AC1693" s="49"/>
      <c r="AD1693" s="49"/>
      <c r="AE1693" s="49"/>
      <c r="AF1693" s="49"/>
      <c r="AG1693" s="49"/>
    </row>
    <row r="1694" spans="1:33" ht="16.149999999999999" customHeight="1" outlineLevel="1">
      <c r="A1694" s="56" t="str">
        <f>IF(OR(C1694="",D1694=""),"",$D$3&amp;"_"&amp;ROW()-13-COUNTBLANK($D$14:D1694))</f>
        <v/>
      </c>
      <c r="B1694" s="179" t="s">
        <v>105</v>
      </c>
      <c r="C1694" s="180"/>
      <c r="D1694" s="180"/>
      <c r="E1694" s="180"/>
      <c r="F1694" s="180"/>
      <c r="G1694" s="180"/>
      <c r="H1694" s="181"/>
      <c r="I1694" s="181"/>
      <c r="J1694" s="181"/>
      <c r="K1694" s="181"/>
      <c r="L1694" s="181"/>
      <c r="M1694" s="181"/>
      <c r="N1694" s="181"/>
      <c r="O1694" s="181"/>
      <c r="P1694" s="181"/>
      <c r="Q1694" s="180"/>
      <c r="R1694" s="180"/>
      <c r="S1694" s="182"/>
      <c r="T1694" s="46"/>
      <c r="U1694" s="46"/>
      <c r="V1694" s="46"/>
      <c r="W1694" s="46"/>
      <c r="X1694" s="46"/>
      <c r="Y1694" s="46"/>
      <c r="Z1694" s="46"/>
      <c r="AA1694" s="46"/>
      <c r="AB1694" s="46"/>
      <c r="AC1694" s="46"/>
      <c r="AD1694" s="46"/>
      <c r="AE1694" s="46"/>
      <c r="AF1694" s="46"/>
      <c r="AG1694" s="46"/>
    </row>
    <row r="1695" spans="1:33" s="85" customFormat="1" ht="60" outlineLevel="1">
      <c r="A1695" s="56" t="str">
        <f>IF(OR(C1695="",D1695=""),"",$D$3&amp;"_"&amp;ROW()-13-COUNTBLANK($D$14:D1695))</f>
        <v>TLTS_1438</v>
      </c>
      <c r="B1695" s="80" t="s">
        <v>492</v>
      </c>
      <c r="C1695" s="99" t="s">
        <v>570</v>
      </c>
      <c r="D1695" s="87" t="s">
        <v>765</v>
      </c>
      <c r="E1695" s="18" t="s">
        <v>212</v>
      </c>
      <c r="F1695" s="81"/>
      <c r="G1695" s="81"/>
      <c r="H1695" s="82"/>
      <c r="I1695" s="82"/>
      <c r="J1695" s="82"/>
      <c r="K1695" s="82"/>
      <c r="L1695" s="82"/>
      <c r="M1695" s="82"/>
      <c r="N1695" s="82"/>
      <c r="O1695" s="82"/>
      <c r="P1695" s="82"/>
      <c r="Q1695" s="83" t="str">
        <f>IF(OR(IF(G1695="",IF(F1695="",IF(E1695="","",E1695),F1695),G1695)="F",IF(J1695="",IF(I1695="",IF(H1695="","",H1695),I1695),J1695)="F",IF(M1695="",IF(L1695="",IF(K1695="","",K1695),L1695),M1695)="F",IF(P1695="",IF(O1695="",IF(N1695="","",N1695),O1695),P1695)="F")=TRUE,"F",IF(OR(IF(G1695="",IF(F1695="",IF(E1695="","",E1695),F1695),G1695)="PE",IF(J1695="",IF(I1695="",IF(H1695="","",H1695),I1695),J1695)="PE",IF(M1695="",IF(L1695="",IF(K1695="","",K1695),L1695),M1695)="PE",IF(P1695="",IF(O1695="",IF(N1695="","",N1695),O1695),P1695)="PE")=TRUE,"PE",IF(AND(IF(G1695="",IF(F1695="",IF(E1695="","",E1695),F1695),G1695)="",IF(J1695="",IF(I1695="",IF(H1695="","",H1695),I1695),J1695)="",IF(M1695="",IF(L1695="",IF(K1695="","",K1695),L1695),M1695)="",IF(P1695="",IF(O1695="",IF(N1695="","",N1695),O1695),P1695)="")=TRUE,"","P")))</f>
        <v>P</v>
      </c>
      <c r="R1695" s="100"/>
      <c r="S1695" s="101"/>
    </row>
    <row r="1696" spans="1:33" s="85" customFormat="1" ht="45" outlineLevel="1">
      <c r="A1696" s="56" t="str">
        <f>IF(OR(C1696="",D1696=""),"",$D$3&amp;"_"&amp;ROW()-13-COUNTBLANK($D$14:D1696))</f>
        <v>TLTS_1439</v>
      </c>
      <c r="B1696" s="80" t="s">
        <v>204</v>
      </c>
      <c r="C1696" s="99" t="s">
        <v>571</v>
      </c>
      <c r="D1696" s="87" t="s">
        <v>765</v>
      </c>
      <c r="E1696" s="18" t="s">
        <v>212</v>
      </c>
      <c r="F1696" s="81"/>
      <c r="G1696" s="81"/>
      <c r="H1696" s="82"/>
      <c r="I1696" s="82"/>
      <c r="J1696" s="82"/>
      <c r="K1696" s="82"/>
      <c r="L1696" s="82"/>
      <c r="M1696" s="82"/>
      <c r="N1696" s="82"/>
      <c r="O1696" s="82"/>
      <c r="P1696" s="82"/>
      <c r="Q1696" s="83" t="str">
        <f>IF(OR(IF(G1696="",IF(F1696="",IF(E1696="","",E1696),F1696),G1696)="F",IF(J1696="",IF(I1696="",IF(H1696="","",H1696),I1696),J1696)="F",IF(M1696="",IF(L1696="",IF(K1696="","",K1696),L1696),M1696)="F",IF(P1696="",IF(O1696="",IF(N1696="","",N1696),O1696),P1696)="F")=TRUE,"F",IF(OR(IF(G1696="",IF(F1696="",IF(E1696="","",E1696),F1696),G1696)="PE",IF(J1696="",IF(I1696="",IF(H1696="","",H1696),I1696),J1696)="PE",IF(M1696="",IF(L1696="",IF(K1696="","",K1696),L1696),M1696)="PE",IF(P1696="",IF(O1696="",IF(N1696="","",N1696),O1696),P1696)="PE")=TRUE,"PE",IF(AND(IF(G1696="",IF(F1696="",IF(E1696="","",E1696),F1696),G1696)="",IF(J1696="",IF(I1696="",IF(H1696="","",H1696),I1696),J1696)="",IF(M1696="",IF(L1696="",IF(K1696="","",K1696),L1696),M1696)="",IF(P1696="",IF(O1696="",IF(N1696="","",N1696),O1696),P1696)="")=TRUE,"","P")))</f>
        <v>P</v>
      </c>
      <c r="R1696" s="100"/>
      <c r="S1696" s="101"/>
    </row>
    <row r="1697" spans="1:33" s="85" customFormat="1" ht="30" outlineLevel="1">
      <c r="A1697" s="56" t="str">
        <f>IF(OR(C1697="",D1697=""),"",$D$3&amp;"_"&amp;ROW()-13-COUNTBLANK($D$14:D1697))</f>
        <v>TLTS_1440</v>
      </c>
      <c r="B1697" s="102" t="s">
        <v>487</v>
      </c>
      <c r="C1697" s="99" t="s">
        <v>572</v>
      </c>
      <c r="D1697" s="86" t="s">
        <v>573</v>
      </c>
      <c r="E1697" s="18" t="s">
        <v>212</v>
      </c>
      <c r="F1697" s="81"/>
      <c r="G1697" s="81"/>
      <c r="H1697" s="82"/>
      <c r="I1697" s="82"/>
      <c r="J1697" s="82"/>
      <c r="K1697" s="82"/>
      <c r="L1697" s="82"/>
      <c r="M1697" s="82"/>
      <c r="N1697" s="82"/>
      <c r="O1697" s="82"/>
      <c r="P1697" s="82"/>
      <c r="Q1697" s="83" t="str">
        <f>IF(OR(IF(G1697="",IF(F1697="",IF(E1697="","",E1697),F1697),G1697)="F",IF(J1697="",IF(I1697="",IF(H1697="","",H1697),I1697),J1697)="F",IF(M1697="",IF(L1697="",IF(K1697="","",K1697),L1697),M1697)="F",IF(P1697="",IF(O1697="",IF(N1697="","",N1697),O1697),P1697)="F")=TRUE,"F",IF(OR(IF(G1697="",IF(F1697="",IF(E1697="","",E1697),F1697),G1697)="PE",IF(J1697="",IF(I1697="",IF(H1697="","",H1697),I1697),J1697)="PE",IF(M1697="",IF(L1697="",IF(K1697="","",K1697),L1697),M1697)="PE",IF(P1697="",IF(O1697="",IF(N1697="","",N1697),O1697),P1697)="PE")=TRUE,"PE",IF(AND(IF(G1697="",IF(F1697="",IF(E1697="","",E1697),F1697),G1697)="",IF(J1697="",IF(I1697="",IF(H1697="","",H1697),I1697),J1697)="",IF(M1697="",IF(L1697="",IF(K1697="","",K1697),L1697),M1697)="",IF(P1697="",IF(O1697="",IF(N1697="","",N1697),O1697),P1697)="")=TRUE,"","P")))</f>
        <v>P</v>
      </c>
      <c r="R1697" s="84"/>
      <c r="S1697" s="84"/>
    </row>
    <row r="1698" spans="1:33" s="85" customFormat="1" ht="45" outlineLevel="1">
      <c r="A1698" s="56" t="str">
        <f>IF(OR(C1698="",D1698=""),"",$D$3&amp;"_"&amp;ROW()-13-COUNTBLANK($D$14:D1698))</f>
        <v>TLTS_1441</v>
      </c>
      <c r="B1698" s="80" t="s">
        <v>270</v>
      </c>
      <c r="C1698" s="99" t="s">
        <v>269</v>
      </c>
      <c r="D1698" s="87" t="s">
        <v>206</v>
      </c>
      <c r="E1698" s="18" t="s">
        <v>212</v>
      </c>
      <c r="F1698" s="81"/>
      <c r="G1698" s="81"/>
      <c r="H1698" s="82"/>
      <c r="I1698" s="82"/>
      <c r="J1698" s="82"/>
      <c r="K1698" s="82"/>
      <c r="L1698" s="82"/>
      <c r="M1698" s="82"/>
      <c r="N1698" s="82"/>
      <c r="O1698" s="82"/>
      <c r="P1698" s="82"/>
      <c r="Q1698" s="83" t="str">
        <f>IF(OR(IF(G1698="",IF(F1698="",IF(E1698="","",E1698),F1698),G1698)="F",IF(J1698="",IF(I1698="",IF(H1698="","",H1698),I1698),J1698)="F",IF(M1698="",IF(L1698="",IF(K1698="","",K1698),L1698),M1698)="F",IF(P1698="",IF(O1698="",IF(N1698="","",N1698),O1698),P1698)="F")=TRUE,"F",IF(OR(IF(G1698="",IF(F1698="",IF(E1698="","",E1698),F1698),G1698)="PE",IF(J1698="",IF(I1698="",IF(H1698="","",H1698),I1698),J1698)="PE",IF(M1698="",IF(L1698="",IF(K1698="","",K1698),L1698),M1698)="PE",IF(P1698="",IF(O1698="",IF(N1698="","",N1698),O1698),P1698)="PE")=TRUE,"PE",IF(AND(IF(G1698="",IF(F1698="",IF(E1698="","",E1698),F1698),G1698)="",IF(J1698="",IF(I1698="",IF(H1698="","",H1698),I1698),J1698)="",IF(M1698="",IF(L1698="",IF(K1698="","",K1698),L1698),M1698)="",IF(P1698="",IF(O1698="",IF(N1698="","",N1698),O1698),P1698)="")=TRUE,"","P")))</f>
        <v>P</v>
      </c>
      <c r="R1698" s="100"/>
      <c r="S1698" s="103"/>
    </row>
    <row r="1699" spans="1:33" ht="30" outlineLevel="1">
      <c r="A1699" s="56" t="str">
        <f>IF(OR(C1699="",D1699=""),"",$D$3&amp;"_"&amp;ROW()-13-COUNTBLANK($D$14:D1699))</f>
        <v>TLTS_1442</v>
      </c>
      <c r="B1699" s="57" t="s">
        <v>271</v>
      </c>
      <c r="C1699" s="112" t="s">
        <v>574</v>
      </c>
      <c r="D1699" s="57" t="s">
        <v>74</v>
      </c>
      <c r="E1699" s="18" t="s">
        <v>212</v>
      </c>
      <c r="F1699" s="18"/>
      <c r="G1699" s="18"/>
      <c r="H1699" s="18"/>
      <c r="I1699" s="18"/>
      <c r="J1699" s="18"/>
      <c r="K1699" s="18"/>
      <c r="L1699" s="18"/>
      <c r="M1699" s="18"/>
      <c r="N1699" s="18"/>
      <c r="O1699" s="18"/>
      <c r="P1699" s="18"/>
      <c r="Q1699" s="55" t="str">
        <f t="shared" ref="Q1699" si="220">IF(OR(IF(G1699="",IF(F1699="",IF(E1699="","",E1699),F1699),G1699)="F",IF(J1699="",IF(I1699="",IF(H1699="","",H1699),I1699),J1699)="F",IF(M1699="",IF(L1699="",IF(K1699="","",K1699),L1699),M1699)="F",IF(P1699="",IF(O1699="",IF(N1699="","",N1699),O1699),P1699)="F")=TRUE,"F",IF(OR(IF(G1699="",IF(F1699="",IF(E1699="","",E1699),F1699),G1699)="PE",IF(J1699="",IF(I1699="",IF(H1699="","",H1699),I1699),J1699)="PE",IF(M1699="",IF(L1699="",IF(K1699="","",K1699),L1699),M1699)="PE",IF(P1699="",IF(O1699="",IF(N1699="","",N1699),O1699),P1699)="PE")=TRUE,"PE",IF(AND(IF(G1699="",IF(F1699="",IF(E1699="","",E1699),F1699),G1699)="",IF(J1699="",IF(I1699="",IF(H1699="","",H1699),I1699),J1699)="",IF(M1699="",IF(L1699="",IF(K1699="","",K1699),L1699),M1699)="",IF(P1699="",IF(O1699="",IF(N1699="","",N1699),O1699),P1699)="")=TRUE,"","P")))</f>
        <v>P</v>
      </c>
      <c r="R1699" s="16"/>
      <c r="S1699" s="16"/>
      <c r="W1699" s="35"/>
      <c r="X1699" s="35"/>
      <c r="Y1699" s="35"/>
      <c r="Z1699" s="35"/>
      <c r="AA1699" s="35"/>
      <c r="AB1699" s="35"/>
      <c r="AC1699" s="35"/>
      <c r="AD1699" s="35"/>
      <c r="AE1699" s="35"/>
      <c r="AF1699" s="35"/>
      <c r="AG1699" s="35"/>
    </row>
    <row r="1700" spans="1:33" ht="45" outlineLevel="1">
      <c r="A1700" s="56" t="str">
        <f>IF(OR(C1700="",D1700=""),"",$D$3&amp;"_"&amp;ROW()-13-COUNTBLANK($D$14:D1700))</f>
        <v>TLTS_1443</v>
      </c>
      <c r="B1700" s="57" t="s">
        <v>503</v>
      </c>
      <c r="C1700" s="112" t="s">
        <v>575</v>
      </c>
      <c r="D1700" s="57" t="s">
        <v>576</v>
      </c>
      <c r="E1700" s="18"/>
      <c r="F1700" s="18"/>
      <c r="G1700" s="18"/>
      <c r="H1700" s="18"/>
      <c r="I1700" s="18"/>
      <c r="J1700" s="18"/>
      <c r="K1700" s="18"/>
      <c r="L1700" s="18"/>
      <c r="M1700" s="18"/>
      <c r="N1700" s="18"/>
      <c r="O1700" s="18"/>
      <c r="P1700" s="18"/>
      <c r="Q1700" s="55"/>
      <c r="R1700" s="16"/>
      <c r="S1700" s="16"/>
      <c r="W1700" s="35"/>
      <c r="X1700" s="35"/>
      <c r="Y1700" s="35"/>
      <c r="Z1700" s="35"/>
      <c r="AA1700" s="35"/>
      <c r="AB1700" s="35"/>
      <c r="AC1700" s="35"/>
      <c r="AD1700" s="35"/>
      <c r="AE1700" s="35"/>
      <c r="AF1700" s="35"/>
      <c r="AG1700" s="35"/>
    </row>
    <row r="1701" spans="1:33" ht="18.75" outlineLevel="1">
      <c r="A1701" s="56" t="str">
        <f>IF(OR(C1701="",D1701=""),"",$D$3&amp;"_"&amp;ROW()-13-COUNTBLANK($D$14:D1701))</f>
        <v/>
      </c>
      <c r="B1701" s="135" t="s">
        <v>791</v>
      </c>
      <c r="C1701" s="136"/>
      <c r="D1701" s="136"/>
      <c r="E1701" s="136"/>
      <c r="F1701" s="136"/>
      <c r="G1701" s="136"/>
      <c r="H1701" s="24"/>
      <c r="I1701" s="24"/>
      <c r="J1701" s="24"/>
      <c r="K1701" s="24"/>
      <c r="L1701" s="24"/>
      <c r="M1701" s="24"/>
      <c r="N1701" s="24"/>
      <c r="O1701" s="24"/>
      <c r="P1701" s="24"/>
      <c r="Q1701" s="136"/>
      <c r="R1701" s="136"/>
      <c r="S1701" s="136"/>
      <c r="T1701" s="44"/>
      <c r="U1701" s="44"/>
      <c r="V1701" s="44"/>
      <c r="W1701" s="44"/>
      <c r="X1701" s="44"/>
      <c r="Y1701" s="44"/>
      <c r="Z1701" s="44"/>
      <c r="AA1701" s="44"/>
      <c r="AB1701" s="44"/>
      <c r="AC1701" s="44"/>
      <c r="AD1701" s="44"/>
      <c r="AE1701" s="44"/>
      <c r="AF1701" s="44"/>
      <c r="AG1701" s="44"/>
    </row>
    <row r="1702" spans="1:33" s="85" customFormat="1" ht="75" outlineLevel="1">
      <c r="A1702" s="56" t="str">
        <f>IF(OR(C1702="",D1702=""),"",$D$3&amp;"_"&amp;ROW()-13-COUNTBLANK($D$14:D1702))</f>
        <v>TLTS_1444</v>
      </c>
      <c r="B1702" s="146" t="s">
        <v>536</v>
      </c>
      <c r="C1702" s="87" t="s">
        <v>582</v>
      </c>
      <c r="D1702" s="80" t="s">
        <v>683</v>
      </c>
      <c r="E1702" s="81" t="s">
        <v>212</v>
      </c>
      <c r="F1702" s="81"/>
      <c r="G1702" s="81"/>
      <c r="H1702" s="82"/>
      <c r="I1702" s="82"/>
      <c r="J1702" s="82"/>
      <c r="K1702" s="82"/>
      <c r="L1702" s="82"/>
      <c r="M1702" s="82"/>
      <c r="N1702" s="82"/>
      <c r="O1702" s="82"/>
      <c r="P1702" s="82"/>
      <c r="Q1702" s="83" t="str">
        <f>IF(OR(IF(G1702="",IF(F1702="",IF(E1702="","",E1702),F1702),G1702)="F",IF(J1702="",IF(I1702="",IF(H1702="","",H1702),I1702),J1702)="F",IF(M1702="",IF(L1702="",IF(K1702="","",K1702),L1702),M1702)="F",IF(P1702="",IF(O1702="",IF(N1702="","",N1702),O1702),P1702)="F")=TRUE,"F",IF(OR(IF(G1702="",IF(F1702="",IF(E1702="","",E1702),F1702),G1702)="PE",IF(J1702="",IF(I1702="",IF(H1702="","",H1702),I1702),J1702)="PE",IF(M1702="",IF(L1702="",IF(K1702="","",K1702),L1702),M1702)="PE",IF(P1702="",IF(O1702="",IF(N1702="","",N1702),O1702),P1702)="PE")=TRUE,"PE",IF(AND(IF(G1702="",IF(F1702="",IF(E1702="","",E1702),F1702),G1702)="",IF(J1702="",IF(I1702="",IF(H1702="","",H1702),I1702),J1702)="",IF(M1702="",IF(L1702="",IF(K1702="","",K1702),L1702),M1702)="",IF(P1702="",IF(O1702="",IF(N1702="","",N1702),O1702),P1702)="")=TRUE,"","P")))</f>
        <v>P</v>
      </c>
      <c r="R1702" s="84"/>
      <c r="S1702" s="107"/>
    </row>
    <row r="1703" spans="1:33" s="85" customFormat="1" ht="60" outlineLevel="1">
      <c r="A1703" s="56" t="str">
        <f>IF(OR(C1703="",D1703=""),"",$D$3&amp;"_"&amp;ROW()-13-COUNTBLANK($D$14:D1703))</f>
        <v>TLTS_1445</v>
      </c>
      <c r="B1703" s="146" t="s">
        <v>537</v>
      </c>
      <c r="C1703" s="148" t="s">
        <v>538</v>
      </c>
      <c r="D1703" s="57" t="s">
        <v>539</v>
      </c>
      <c r="E1703" s="81" t="s">
        <v>212</v>
      </c>
      <c r="F1703" s="81"/>
      <c r="G1703" s="81"/>
      <c r="H1703" s="82"/>
      <c r="I1703" s="82"/>
      <c r="J1703" s="82"/>
      <c r="K1703" s="82"/>
      <c r="L1703" s="82"/>
      <c r="M1703" s="82"/>
      <c r="N1703" s="82"/>
      <c r="O1703" s="82"/>
      <c r="P1703" s="82"/>
      <c r="Q1703" s="83" t="str">
        <f>IF(OR(IF(G1703="",IF(F1703="",IF(E1703="","",E1703),F1703),G1703)="F",IF(J1703="",IF(I1703="",IF(H1703="","",H1703),I1703),J1703)="F",IF(M1703="",IF(L1703="",IF(K1703="","",K1703),L1703),M1703)="F",IF(P1703="",IF(O1703="",IF(N1703="","",N1703),O1703),P1703)="F")=TRUE,"F",IF(OR(IF(G1703="",IF(F1703="",IF(E1703="","",E1703),F1703),G1703)="PE",IF(J1703="",IF(I1703="",IF(H1703="","",H1703),I1703),J1703)="PE",IF(M1703="",IF(L1703="",IF(K1703="","",K1703),L1703),M1703)="PE",IF(P1703="",IF(O1703="",IF(N1703="","",N1703),O1703),P1703)="PE")=TRUE,"PE",IF(AND(IF(G1703="",IF(F1703="",IF(E1703="","",E1703),F1703),G1703)="",IF(J1703="",IF(I1703="",IF(H1703="","",H1703),I1703),J1703)="",IF(M1703="",IF(L1703="",IF(K1703="","",K1703),L1703),M1703)="",IF(P1703="",IF(O1703="",IF(N1703="","",N1703),O1703),P1703)="")=TRUE,"","P")))</f>
        <v>P</v>
      </c>
      <c r="R1703" s="84"/>
      <c r="S1703" s="107"/>
    </row>
    <row r="1704" spans="1:33" s="85" customFormat="1" ht="60" outlineLevel="1">
      <c r="A1704" s="56" t="str">
        <f>IF(OR(C1704="",D1704=""),"",$D$3&amp;"_"&amp;ROW()-13-COUNTBLANK($D$14:D1704))</f>
        <v>TLTS_1446</v>
      </c>
      <c r="B1704" s="57" t="s">
        <v>544</v>
      </c>
      <c r="C1704" s="57" t="s">
        <v>545</v>
      </c>
      <c r="D1704" s="57" t="s">
        <v>687</v>
      </c>
      <c r="E1704" s="81" t="s">
        <v>212</v>
      </c>
      <c r="F1704" s="81"/>
      <c r="G1704" s="81"/>
      <c r="H1704" s="82"/>
      <c r="I1704" s="82"/>
      <c r="J1704" s="82"/>
      <c r="K1704" s="82"/>
      <c r="L1704" s="82"/>
      <c r="M1704" s="82"/>
      <c r="N1704" s="82"/>
      <c r="O1704" s="82"/>
      <c r="P1704" s="82"/>
      <c r="Q1704" s="83" t="str">
        <f>IF(OR(IF(G1704="",IF(F1704="",IF(E1704="","",E1704),F1704),G1704)="F",IF(J1704="",IF(I1704="",IF(H1704="","",H1704),I1704),J1704)="F",IF(M1704="",IF(L1704="",IF(K1704="","",K1704),L1704),M1704)="F",IF(P1704="",IF(O1704="",IF(N1704="","",N1704),O1704),P1704)="F")=TRUE,"F",IF(OR(IF(G1704="",IF(F1704="",IF(E1704="","",E1704),F1704),G1704)="PE",IF(J1704="",IF(I1704="",IF(H1704="","",H1704),I1704),J1704)="PE",IF(M1704="",IF(L1704="",IF(K1704="","",K1704),L1704),M1704)="PE",IF(P1704="",IF(O1704="",IF(N1704="","",N1704),O1704),P1704)="PE")=TRUE,"PE",IF(AND(IF(G1704="",IF(F1704="",IF(E1704="","",E1704),F1704),G1704)="",IF(J1704="",IF(I1704="",IF(H1704="","",H1704),I1704),J1704)="",IF(M1704="",IF(L1704="",IF(K1704="","",K1704),L1704),M1704)="",IF(P1704="",IF(O1704="",IF(N1704="","",N1704),O1704),P1704)="")=TRUE,"","P")))</f>
        <v>P</v>
      </c>
      <c r="R1704" s="84"/>
      <c r="S1704" s="107"/>
    </row>
    <row r="1705" spans="1:33" s="85" customFormat="1" ht="60" outlineLevel="1">
      <c r="A1705" s="56" t="str">
        <f>IF(OR(C1705="",D1705=""),"",$D$3&amp;"_"&amp;ROW()-13-COUNTBLANK($D$14:D1705))</f>
        <v>TLTS_1447</v>
      </c>
      <c r="B1705" s="105" t="s">
        <v>684</v>
      </c>
      <c r="C1705" s="105" t="s">
        <v>685</v>
      </c>
      <c r="D1705" s="80" t="s">
        <v>686</v>
      </c>
      <c r="E1705" s="81" t="s">
        <v>212</v>
      </c>
      <c r="F1705" s="81"/>
      <c r="G1705" s="81"/>
      <c r="H1705" s="82"/>
      <c r="I1705" s="82"/>
      <c r="J1705" s="82"/>
      <c r="K1705" s="82"/>
      <c r="L1705" s="82"/>
      <c r="M1705" s="82"/>
      <c r="N1705" s="82"/>
      <c r="O1705" s="82"/>
      <c r="P1705" s="82"/>
      <c r="Q1705" s="83" t="str">
        <f>IF(OR(IF(G1705="",IF(F1705="",IF(E1705="","",E1705),F1705),G1705)="F",IF(J1705="",IF(I1705="",IF(H1705="","",H1705),I1705),J1705)="F",IF(M1705="",IF(L1705="",IF(K1705="","",K1705),L1705),M1705)="F",IF(P1705="",IF(O1705="",IF(N1705="","",N1705),O1705),P1705)="F")=TRUE,"F",IF(OR(IF(G1705="",IF(F1705="",IF(E1705="","",E1705),F1705),G1705)="PE",IF(J1705="",IF(I1705="",IF(H1705="","",H1705),I1705),J1705)="PE",IF(M1705="",IF(L1705="",IF(K1705="","",K1705),L1705),M1705)="PE",IF(P1705="",IF(O1705="",IF(N1705="","",N1705),O1705),P1705)="PE")=TRUE,"PE",IF(AND(IF(G1705="",IF(F1705="",IF(E1705="","",E1705),F1705),G1705)="",IF(J1705="",IF(I1705="",IF(H1705="","",H1705),I1705),J1705)="",IF(M1705="",IF(L1705="",IF(K1705="","",K1705),L1705),M1705)="",IF(P1705="",IF(O1705="",IF(N1705="","",N1705),O1705),P1705)="")=TRUE,"","P")))</f>
        <v>P</v>
      </c>
      <c r="R1705" s="84"/>
      <c r="S1705" s="84"/>
    </row>
    <row r="1706" spans="1:33" ht="18.75" outlineLevel="1">
      <c r="A1706" s="56" t="str">
        <f>IF(OR(C1706="",D1706=""),"",$D$3&amp;"_"&amp;ROW()-13-COUNTBLANK($D$14:D1706))</f>
        <v/>
      </c>
      <c r="B1706" s="135" t="s">
        <v>792</v>
      </c>
      <c r="C1706" s="136"/>
      <c r="D1706" s="136"/>
      <c r="E1706" s="136"/>
      <c r="F1706" s="136"/>
      <c r="G1706" s="136"/>
      <c r="H1706" s="24"/>
      <c r="I1706" s="24"/>
      <c r="J1706" s="24"/>
      <c r="K1706" s="24"/>
      <c r="L1706" s="24"/>
      <c r="M1706" s="24"/>
      <c r="N1706" s="24"/>
      <c r="O1706" s="24"/>
      <c r="P1706" s="24"/>
      <c r="Q1706" s="136"/>
      <c r="R1706" s="136"/>
      <c r="S1706" s="136"/>
      <c r="T1706" s="44"/>
      <c r="U1706" s="44"/>
      <c r="V1706" s="44"/>
      <c r="W1706" s="44"/>
      <c r="X1706" s="44"/>
      <c r="Y1706" s="44"/>
      <c r="Z1706" s="44"/>
      <c r="AA1706" s="44"/>
      <c r="AB1706" s="44"/>
      <c r="AC1706" s="44"/>
      <c r="AD1706" s="44"/>
      <c r="AE1706" s="44"/>
      <c r="AF1706" s="44"/>
      <c r="AG1706" s="44"/>
    </row>
    <row r="1707" spans="1:33" ht="15.75" outlineLevel="1" collapsed="1">
      <c r="A1707" s="56" t="str">
        <f>IF(OR(C1707="",D1707=""),"",$D$3&amp;"_"&amp;ROW()-13-COUNTBLANK($D$14:D1707))</f>
        <v/>
      </c>
      <c r="B1707" s="171" t="s">
        <v>36</v>
      </c>
      <c r="C1707" s="171"/>
      <c r="D1707" s="171"/>
      <c r="E1707" s="171"/>
      <c r="F1707" s="171"/>
      <c r="G1707" s="171"/>
      <c r="H1707" s="171"/>
      <c r="I1707" s="171"/>
      <c r="J1707" s="171"/>
      <c r="K1707" s="171"/>
      <c r="L1707" s="171"/>
      <c r="M1707" s="171"/>
      <c r="N1707" s="171"/>
      <c r="O1707" s="171"/>
      <c r="P1707" s="171"/>
      <c r="Q1707" s="171"/>
      <c r="R1707" s="171"/>
      <c r="S1707" s="171"/>
      <c r="T1707" s="45"/>
      <c r="U1707" s="45"/>
      <c r="V1707" s="45"/>
      <c r="W1707" s="45"/>
      <c r="X1707" s="45"/>
      <c r="Y1707" s="45"/>
      <c r="Z1707" s="45"/>
      <c r="AA1707" s="45"/>
      <c r="AB1707" s="45"/>
      <c r="AC1707" s="45"/>
      <c r="AD1707" s="45"/>
      <c r="AE1707" s="45"/>
      <c r="AF1707" s="45"/>
      <c r="AG1707" s="45"/>
    </row>
    <row r="1708" spans="1:33" ht="75" outlineLevel="1">
      <c r="A1708" s="56" t="str">
        <f>IF(OR(C1708="",D1708=""),"",$D$3&amp;"_"&amp;ROW()-13-COUNTBLANK($D$14:D1708))</f>
        <v>TLTS_1448</v>
      </c>
      <c r="B1708" s="71" t="s">
        <v>688</v>
      </c>
      <c r="C1708" s="16" t="s">
        <v>725</v>
      </c>
      <c r="D1708" s="16" t="s">
        <v>689</v>
      </c>
      <c r="E1708" s="18" t="s">
        <v>212</v>
      </c>
      <c r="F1708" s="18"/>
      <c r="G1708" s="18"/>
      <c r="H1708" s="18"/>
      <c r="I1708" s="18"/>
      <c r="J1708" s="18"/>
      <c r="K1708" s="18"/>
      <c r="L1708" s="18"/>
      <c r="M1708" s="18"/>
      <c r="N1708" s="18"/>
      <c r="O1708" s="18"/>
      <c r="P1708" s="18"/>
      <c r="Q1708" s="55" t="str">
        <f t="shared" ref="Q1708:Q1711" si="221">IF(OR(IF(G1708="",IF(F1708="",IF(E1708="","",E1708),F1708),G1708)="F",IF(J1708="",IF(I1708="",IF(H1708="","",H1708),I1708),J1708)="F",IF(M1708="",IF(L1708="",IF(K1708="","",K1708),L1708),M1708)="F",IF(P1708="",IF(O1708="",IF(N1708="","",N1708),O1708),P1708)="F")=TRUE,"F",IF(OR(IF(G1708="",IF(F1708="",IF(E1708="","",E1708),F1708),G1708)="PE",IF(J1708="",IF(I1708="",IF(H1708="","",H1708),I1708),J1708)="PE",IF(M1708="",IF(L1708="",IF(K1708="","",K1708),L1708),M1708)="PE",IF(P1708="",IF(O1708="",IF(N1708="","",N1708),O1708),P1708)="PE")=TRUE,"PE",IF(AND(IF(G1708="",IF(F1708="",IF(E1708="","",E1708),F1708),G1708)="",IF(J1708="",IF(I1708="",IF(H1708="","",H1708),I1708),J1708)="",IF(M1708="",IF(L1708="",IF(K1708="","",K1708),L1708),M1708)="",IF(P1708="",IF(O1708="",IF(N1708="","",N1708),O1708),P1708)="")=TRUE,"","P")))</f>
        <v>P</v>
      </c>
      <c r="R1708" s="67"/>
      <c r="S1708" s="67"/>
      <c r="T1708" s="43"/>
      <c r="U1708" s="43"/>
      <c r="V1708" s="43"/>
      <c r="W1708" s="43"/>
      <c r="X1708" s="43"/>
      <c r="Y1708" s="43"/>
      <c r="Z1708" s="43"/>
      <c r="AA1708" s="43"/>
      <c r="AB1708" s="43"/>
      <c r="AC1708" s="43"/>
      <c r="AD1708" s="43"/>
      <c r="AE1708" s="43"/>
      <c r="AF1708" s="43"/>
      <c r="AG1708" s="43"/>
    </row>
    <row r="1709" spans="1:33" ht="75" outlineLevel="1">
      <c r="A1709" s="56" t="str">
        <f>IF(OR(C1709="",D1709=""),"",$D$3&amp;"_"&amp;ROW()-13-COUNTBLANK($D$14:D1709))</f>
        <v>TLTS_1449</v>
      </c>
      <c r="B1709" s="71" t="s">
        <v>690</v>
      </c>
      <c r="C1709" s="16" t="s">
        <v>691</v>
      </c>
      <c r="D1709" s="16" t="s">
        <v>692</v>
      </c>
      <c r="E1709" s="18" t="s">
        <v>212</v>
      </c>
      <c r="F1709" s="18"/>
      <c r="G1709" s="18"/>
      <c r="H1709" s="18"/>
      <c r="I1709" s="18"/>
      <c r="J1709" s="18"/>
      <c r="K1709" s="18"/>
      <c r="L1709" s="18"/>
      <c r="M1709" s="18"/>
      <c r="N1709" s="18"/>
      <c r="O1709" s="18"/>
      <c r="P1709" s="18"/>
      <c r="Q1709" s="55" t="str">
        <f t="shared" si="221"/>
        <v>P</v>
      </c>
      <c r="R1709" s="67"/>
      <c r="S1709" s="67"/>
      <c r="T1709" s="43"/>
      <c r="U1709" s="43"/>
      <c r="V1709" s="43"/>
      <c r="W1709" s="43"/>
      <c r="X1709" s="43"/>
      <c r="Y1709" s="43"/>
      <c r="Z1709" s="43"/>
      <c r="AA1709" s="43"/>
      <c r="AB1709" s="43"/>
      <c r="AC1709" s="43"/>
      <c r="AD1709" s="43"/>
      <c r="AE1709" s="43"/>
      <c r="AF1709" s="43"/>
      <c r="AG1709" s="43"/>
    </row>
    <row r="1710" spans="1:33" ht="75" outlineLevel="1">
      <c r="A1710" s="56" t="str">
        <f>IF(OR(C1710="",D1710=""),"",$D$3&amp;"_"&amp;ROW()-13-COUNTBLANK($D$14:D1710))</f>
        <v>TLTS_1450</v>
      </c>
      <c r="B1710" s="71" t="s">
        <v>693</v>
      </c>
      <c r="C1710" s="16" t="s">
        <v>694</v>
      </c>
      <c r="D1710" s="16" t="s">
        <v>695</v>
      </c>
      <c r="E1710" s="18" t="s">
        <v>212</v>
      </c>
      <c r="F1710" s="18"/>
      <c r="G1710" s="18"/>
      <c r="H1710" s="18"/>
      <c r="I1710" s="18"/>
      <c r="J1710" s="18"/>
      <c r="K1710" s="18"/>
      <c r="L1710" s="18"/>
      <c r="M1710" s="18"/>
      <c r="N1710" s="18"/>
      <c r="O1710" s="18"/>
      <c r="P1710" s="18"/>
      <c r="Q1710" s="55" t="str">
        <f t="shared" si="221"/>
        <v>P</v>
      </c>
      <c r="R1710" s="67"/>
      <c r="S1710" s="67"/>
      <c r="T1710" s="43"/>
      <c r="U1710" s="43"/>
      <c r="V1710" s="43"/>
      <c r="W1710" s="43"/>
      <c r="X1710" s="43"/>
      <c r="Y1710" s="43"/>
      <c r="Z1710" s="43"/>
      <c r="AA1710" s="43"/>
      <c r="AB1710" s="43"/>
      <c r="AC1710" s="43"/>
      <c r="AD1710" s="43"/>
      <c r="AE1710" s="43"/>
      <c r="AF1710" s="43"/>
      <c r="AG1710" s="43"/>
    </row>
    <row r="1711" spans="1:33" ht="120" outlineLevel="1">
      <c r="A1711" s="56" t="str">
        <f>IF(OR(C1711="",D1711=""),"",$D$3&amp;"_"&amp;ROW()-13-COUNTBLANK($D$14:D1711))</f>
        <v>TLTS_1451</v>
      </c>
      <c r="B1711" s="16" t="s">
        <v>39</v>
      </c>
      <c r="C1711" s="16" t="s">
        <v>136</v>
      </c>
      <c r="D1711" s="159" t="s">
        <v>726</v>
      </c>
      <c r="E1711" s="18" t="s">
        <v>212</v>
      </c>
      <c r="F1711" s="18"/>
      <c r="G1711" s="18"/>
      <c r="H1711" s="17"/>
      <c r="I1711" s="17"/>
      <c r="J1711" s="17"/>
      <c r="K1711" s="17"/>
      <c r="L1711" s="17"/>
      <c r="M1711" s="17"/>
      <c r="N1711" s="17"/>
      <c r="O1711" s="17"/>
      <c r="P1711" s="17"/>
      <c r="Q1711" s="54" t="str">
        <f t="shared" si="221"/>
        <v>P</v>
      </c>
      <c r="R1711" s="67"/>
      <c r="S1711" s="67"/>
      <c r="T1711" s="43"/>
      <c r="U1711" s="43"/>
      <c r="V1711" s="43"/>
      <c r="W1711" s="43"/>
      <c r="X1711" s="43"/>
      <c r="Y1711" s="43"/>
      <c r="Z1711" s="43"/>
      <c r="AA1711" s="43"/>
      <c r="AB1711" s="43"/>
      <c r="AC1711" s="43"/>
      <c r="AD1711" s="43"/>
      <c r="AE1711" s="43"/>
      <c r="AF1711" s="43"/>
      <c r="AG1711" s="43"/>
    </row>
    <row r="1712" spans="1:33" ht="15.75" outlineLevel="1">
      <c r="A1712" s="56" t="str">
        <f>IF(OR(C1712="",D1712=""),"",$D$3&amp;"_"&amp;ROW()-13-COUNTBLANK($D$14:D1712))</f>
        <v/>
      </c>
      <c r="B1712" s="171" t="s">
        <v>58</v>
      </c>
      <c r="C1712" s="171"/>
      <c r="D1712" s="171"/>
      <c r="E1712" s="171"/>
      <c r="F1712" s="171"/>
      <c r="G1712" s="171"/>
      <c r="H1712" s="171"/>
      <c r="I1712" s="171"/>
      <c r="J1712" s="171"/>
      <c r="K1712" s="171"/>
      <c r="L1712" s="171"/>
      <c r="M1712" s="171"/>
      <c r="N1712" s="171"/>
      <c r="O1712" s="171"/>
      <c r="P1712" s="171"/>
      <c r="Q1712" s="171"/>
      <c r="R1712" s="171"/>
      <c r="S1712" s="171"/>
      <c r="T1712" s="43"/>
      <c r="U1712" s="43"/>
      <c r="V1712" s="43"/>
      <c r="W1712" s="46"/>
      <c r="X1712" s="46"/>
      <c r="Y1712" s="46"/>
      <c r="Z1712" s="46"/>
      <c r="AA1712" s="46"/>
      <c r="AB1712" s="46"/>
      <c r="AC1712" s="46"/>
      <c r="AD1712" s="46"/>
      <c r="AE1712" s="46"/>
      <c r="AF1712" s="46"/>
      <c r="AG1712" s="46"/>
    </row>
    <row r="1713" spans="1:33" ht="15.6" customHeight="1" outlineLevel="1">
      <c r="A1713" s="56" t="str">
        <f>IF(OR(C1713="",D1713=""),"",$D$3&amp;"_"&amp;ROW()-13-COUNTBLANK($D$14:D1713))</f>
        <v/>
      </c>
      <c r="B1713" s="172" t="s">
        <v>696</v>
      </c>
      <c r="C1713" s="172"/>
      <c r="D1713" s="172"/>
      <c r="E1713" s="172"/>
      <c r="F1713" s="172"/>
      <c r="G1713" s="172"/>
      <c r="H1713" s="173"/>
      <c r="I1713" s="173"/>
      <c r="J1713" s="173"/>
      <c r="K1713" s="173"/>
      <c r="L1713" s="173"/>
      <c r="M1713" s="173"/>
      <c r="N1713" s="173"/>
      <c r="O1713" s="173"/>
      <c r="P1713" s="173"/>
      <c r="Q1713" s="172"/>
      <c r="R1713" s="172"/>
      <c r="S1713" s="172"/>
      <c r="T1713" s="45"/>
      <c r="U1713" s="45"/>
      <c r="V1713" s="45"/>
      <c r="W1713" s="45"/>
      <c r="X1713" s="45"/>
      <c r="Y1713" s="45"/>
      <c r="Z1713" s="45"/>
      <c r="AA1713" s="45"/>
      <c r="AB1713" s="45"/>
      <c r="AC1713" s="45"/>
      <c r="AD1713" s="45"/>
      <c r="AE1713" s="45"/>
      <c r="AF1713" s="45"/>
      <c r="AG1713" s="45"/>
    </row>
    <row r="1714" spans="1:33" s="48" customFormat="1" ht="30" outlineLevel="1">
      <c r="A1714" s="56" t="str">
        <f>IF(OR(C1714="",D1714=""),"",$D$3&amp;"_"&amp;ROW()-13-COUNTBLANK($D$14:D1714))</f>
        <v>TLTS_1452</v>
      </c>
      <c r="B1714" s="57" t="s">
        <v>184</v>
      </c>
      <c r="C1714" s="57" t="s">
        <v>697</v>
      </c>
      <c r="D1714" s="16" t="s">
        <v>698</v>
      </c>
      <c r="E1714" s="18" t="s">
        <v>212</v>
      </c>
      <c r="F1714" s="60"/>
      <c r="G1714" s="60"/>
      <c r="H1714" s="60"/>
      <c r="I1714" s="60"/>
      <c r="J1714" s="60"/>
      <c r="K1714" s="60"/>
      <c r="L1714" s="60"/>
      <c r="M1714" s="60"/>
      <c r="N1714" s="60"/>
      <c r="O1714" s="60"/>
      <c r="P1714" s="60"/>
      <c r="Q1714" s="73" t="str">
        <f t="shared" ref="Q1714:Q1723" si="222">IF(OR(IF(G1714="",IF(F1714="",IF(E1714="","",E1714),F1714),G1714)="F",IF(J1714="",IF(I1714="",IF(H1714="","",H1714),I1714),J1714)="F",IF(M1714="",IF(L1714="",IF(K1714="","",K1714),L1714),M1714)="F",IF(P1714="",IF(O1714="",IF(N1714="","",N1714),O1714),P1714)="F")=TRUE,"F",IF(OR(IF(G1714="",IF(F1714="",IF(E1714="","",E1714),F1714),G1714)="PE",IF(J1714="",IF(I1714="",IF(H1714="","",H1714),I1714),J1714)="PE",IF(M1714="",IF(L1714="",IF(K1714="","",K1714),L1714),M1714)="PE",IF(P1714="",IF(O1714="",IF(N1714="","",N1714),O1714),P1714)="PE")=TRUE,"PE",IF(AND(IF(G1714="",IF(F1714="",IF(E1714="","",E1714),F1714),G1714)="",IF(J1714="",IF(I1714="",IF(H1714="","",H1714),I1714),J1714)="",IF(M1714="",IF(L1714="",IF(K1714="","",K1714),L1714),M1714)="",IF(P1714="",IF(O1714="",IF(N1714="","",N1714),O1714),P1714)="")=TRUE,"","P")))</f>
        <v>P</v>
      </c>
      <c r="R1714" s="74"/>
      <c r="S1714" s="74"/>
    </row>
    <row r="1715" spans="1:33" s="48" customFormat="1" ht="45" outlineLevel="1">
      <c r="A1715" s="56" t="str">
        <f>IF(OR(C1715="",D1715=""),"",$D$3&amp;"_"&amp;ROW()-13-COUNTBLANK($D$14:D1715))</f>
        <v>TLTS_1453</v>
      </c>
      <c r="B1715" s="57" t="s">
        <v>185</v>
      </c>
      <c r="C1715" s="57" t="s">
        <v>699</v>
      </c>
      <c r="D1715" s="57" t="s">
        <v>700</v>
      </c>
      <c r="E1715" s="18" t="s">
        <v>212</v>
      </c>
      <c r="F1715" s="60"/>
      <c r="G1715" s="60"/>
      <c r="H1715" s="60"/>
      <c r="I1715" s="60"/>
      <c r="J1715" s="60"/>
      <c r="K1715" s="60"/>
      <c r="L1715" s="60"/>
      <c r="M1715" s="60"/>
      <c r="N1715" s="60"/>
      <c r="O1715" s="60"/>
      <c r="P1715" s="60"/>
      <c r="Q1715" s="73" t="str">
        <f t="shared" si="222"/>
        <v>P</v>
      </c>
      <c r="R1715" s="74"/>
      <c r="S1715" s="74"/>
    </row>
    <row r="1716" spans="1:33" s="48" customFormat="1" ht="45" outlineLevel="1">
      <c r="A1716" s="56" t="str">
        <f>IF(OR(C1716="",D1716=""),"",$D$3&amp;"_"&amp;ROW()-13-COUNTBLANK($D$14:D1716))</f>
        <v>TLTS_1454</v>
      </c>
      <c r="B1716" s="57" t="s">
        <v>186</v>
      </c>
      <c r="C1716" s="57" t="s">
        <v>701</v>
      </c>
      <c r="D1716" s="57" t="s">
        <v>702</v>
      </c>
      <c r="E1716" s="18" t="s">
        <v>212</v>
      </c>
      <c r="F1716" s="60"/>
      <c r="G1716" s="60"/>
      <c r="H1716" s="60"/>
      <c r="I1716" s="60"/>
      <c r="J1716" s="60"/>
      <c r="K1716" s="60"/>
      <c r="L1716" s="60"/>
      <c r="M1716" s="60"/>
      <c r="N1716" s="60"/>
      <c r="O1716" s="60"/>
      <c r="P1716" s="60"/>
      <c r="Q1716" s="73" t="str">
        <f t="shared" si="222"/>
        <v>P</v>
      </c>
      <c r="R1716" s="74"/>
      <c r="S1716" s="74"/>
    </row>
    <row r="1717" spans="1:33" s="48" customFormat="1" ht="45" outlineLevel="1">
      <c r="A1717" s="56" t="str">
        <f>IF(OR(C1717="",D1717=""),"",$D$3&amp;"_"&amp;ROW()-13-COUNTBLANK($D$14:D1717))</f>
        <v>TLTS_1455</v>
      </c>
      <c r="B1717" s="57" t="s">
        <v>187</v>
      </c>
      <c r="C1717" s="57" t="s">
        <v>703</v>
      </c>
      <c r="D1717" s="57" t="s">
        <v>704</v>
      </c>
      <c r="E1717" s="18" t="s">
        <v>212</v>
      </c>
      <c r="F1717" s="60"/>
      <c r="G1717" s="60"/>
      <c r="H1717" s="60"/>
      <c r="I1717" s="60"/>
      <c r="J1717" s="60"/>
      <c r="K1717" s="60"/>
      <c r="L1717" s="60"/>
      <c r="M1717" s="60"/>
      <c r="N1717" s="60"/>
      <c r="O1717" s="60"/>
      <c r="P1717" s="60"/>
      <c r="Q1717" s="73" t="str">
        <f t="shared" si="222"/>
        <v>P</v>
      </c>
      <c r="R1717" s="74"/>
      <c r="S1717" s="74"/>
    </row>
    <row r="1718" spans="1:33" s="48" customFormat="1" ht="75" outlineLevel="1">
      <c r="A1718" s="56" t="str">
        <f>IF(OR(C1718="",D1718=""),"",$D$3&amp;"_"&amp;ROW()-13-COUNTBLANK($D$14:D1718))</f>
        <v>TLTS_1456</v>
      </c>
      <c r="B1718" s="75" t="s">
        <v>71</v>
      </c>
      <c r="C1718" s="76" t="s">
        <v>705</v>
      </c>
      <c r="D1718" s="57" t="s">
        <v>700</v>
      </c>
      <c r="E1718" s="18" t="s">
        <v>212</v>
      </c>
      <c r="F1718" s="60"/>
      <c r="G1718" s="60"/>
      <c r="H1718" s="60"/>
      <c r="I1718" s="60"/>
      <c r="J1718" s="60"/>
      <c r="K1718" s="60"/>
      <c r="L1718" s="60"/>
      <c r="M1718" s="60"/>
      <c r="N1718" s="60"/>
      <c r="O1718" s="60"/>
      <c r="P1718" s="60"/>
      <c r="Q1718" s="73" t="str">
        <f t="shared" si="222"/>
        <v>P</v>
      </c>
      <c r="R1718" s="77"/>
      <c r="S1718" s="65"/>
    </row>
    <row r="1719" spans="1:33" s="48" customFormat="1" ht="75" outlineLevel="1">
      <c r="A1719" s="56" t="str">
        <f>IF(OR(C1719="",D1719=""),"",$D$3&amp;"_"&amp;ROW()-13-COUNTBLANK($D$14:D1719))</f>
        <v>TLTS_1457</v>
      </c>
      <c r="B1719" s="75" t="s">
        <v>60</v>
      </c>
      <c r="C1719" s="76" t="s">
        <v>706</v>
      </c>
      <c r="D1719" s="57" t="s">
        <v>700</v>
      </c>
      <c r="E1719" s="18" t="s">
        <v>212</v>
      </c>
      <c r="F1719" s="60"/>
      <c r="G1719" s="60"/>
      <c r="H1719" s="60"/>
      <c r="I1719" s="60"/>
      <c r="J1719" s="60"/>
      <c r="K1719" s="60"/>
      <c r="L1719" s="60"/>
      <c r="M1719" s="60"/>
      <c r="N1719" s="60"/>
      <c r="O1719" s="60"/>
      <c r="P1719" s="60"/>
      <c r="Q1719" s="73" t="str">
        <f t="shared" si="222"/>
        <v>P</v>
      </c>
      <c r="R1719" s="77"/>
      <c r="S1719" s="65"/>
    </row>
    <row r="1720" spans="1:33" s="48" customFormat="1" ht="60" outlineLevel="1">
      <c r="A1720" s="56" t="str">
        <f>IF(OR(C1720="",D1720=""),"",$D$3&amp;"_"&amp;ROW()-13-COUNTBLANK($D$14:D1720))</f>
        <v>TLTS_1458</v>
      </c>
      <c r="B1720" s="75" t="s">
        <v>61</v>
      </c>
      <c r="C1720" s="76" t="s">
        <v>707</v>
      </c>
      <c r="D1720" s="57" t="s">
        <v>700</v>
      </c>
      <c r="E1720" s="18" t="s">
        <v>212</v>
      </c>
      <c r="F1720" s="60"/>
      <c r="G1720" s="60"/>
      <c r="H1720" s="60"/>
      <c r="I1720" s="60"/>
      <c r="J1720" s="60"/>
      <c r="K1720" s="60"/>
      <c r="L1720" s="60"/>
      <c r="M1720" s="60"/>
      <c r="N1720" s="60"/>
      <c r="O1720" s="60"/>
      <c r="P1720" s="60"/>
      <c r="Q1720" s="73" t="str">
        <f t="shared" si="222"/>
        <v>P</v>
      </c>
      <c r="R1720" s="65"/>
      <c r="S1720" s="65"/>
    </row>
    <row r="1721" spans="1:33" s="48" customFormat="1" ht="30" outlineLevel="1">
      <c r="A1721" s="56" t="str">
        <f>IF(OR(C1721="",D1721=""),"",$D$3&amp;"_"&amp;ROW()-13-COUNTBLANK($D$14:D1721))</f>
        <v>TLTS_1459</v>
      </c>
      <c r="B1721" s="174" t="s">
        <v>70</v>
      </c>
      <c r="C1721" s="78" t="s">
        <v>708</v>
      </c>
      <c r="D1721" s="79" t="s">
        <v>709</v>
      </c>
      <c r="E1721" s="18" t="s">
        <v>212</v>
      </c>
      <c r="F1721" s="60"/>
      <c r="G1721" s="60"/>
      <c r="H1721" s="60"/>
      <c r="I1721" s="60"/>
      <c r="J1721" s="60"/>
      <c r="K1721" s="60"/>
      <c r="L1721" s="60"/>
      <c r="M1721" s="60"/>
      <c r="N1721" s="60"/>
      <c r="O1721" s="60"/>
      <c r="P1721" s="60"/>
      <c r="Q1721" s="73" t="str">
        <f t="shared" si="222"/>
        <v>P</v>
      </c>
      <c r="R1721" s="77"/>
      <c r="S1721" s="65"/>
    </row>
    <row r="1722" spans="1:33" s="48" customFormat="1" ht="60" outlineLevel="1">
      <c r="A1722" s="56" t="str">
        <f>IF(OR(C1722="",D1722=""),"",$D$3&amp;"_"&amp;ROW()-13-COUNTBLANK($D$14:D1722))</f>
        <v>TLTS_1460</v>
      </c>
      <c r="B1722" s="175"/>
      <c r="C1722" s="76" t="s">
        <v>710</v>
      </c>
      <c r="D1722" s="57" t="s">
        <v>700</v>
      </c>
      <c r="E1722" s="18" t="s">
        <v>212</v>
      </c>
      <c r="F1722" s="60"/>
      <c r="G1722" s="60"/>
      <c r="H1722" s="60"/>
      <c r="I1722" s="60"/>
      <c r="J1722" s="60"/>
      <c r="K1722" s="60"/>
      <c r="L1722" s="60"/>
      <c r="M1722" s="60"/>
      <c r="N1722" s="60"/>
      <c r="O1722" s="60"/>
      <c r="P1722" s="60"/>
      <c r="Q1722" s="73" t="str">
        <f t="shared" si="222"/>
        <v>P</v>
      </c>
      <c r="R1722" s="74"/>
      <c r="S1722" s="74"/>
    </row>
    <row r="1723" spans="1:33" s="48" customFormat="1" ht="75" outlineLevel="1">
      <c r="A1723" s="56" t="str">
        <f>IF(OR(C1723="",D1723=""),"",$D$3&amp;"_"&amp;ROW()-13-COUNTBLANK($D$14:D1723))</f>
        <v>TLTS_1461</v>
      </c>
      <c r="B1723" s="75" t="s">
        <v>711</v>
      </c>
      <c r="C1723" s="76" t="s">
        <v>712</v>
      </c>
      <c r="D1723" s="57" t="s">
        <v>700</v>
      </c>
      <c r="E1723" s="18" t="s">
        <v>212</v>
      </c>
      <c r="F1723" s="60"/>
      <c r="G1723" s="60"/>
      <c r="H1723" s="60"/>
      <c r="I1723" s="60"/>
      <c r="J1723" s="60"/>
      <c r="K1723" s="60"/>
      <c r="L1723" s="60"/>
      <c r="M1723" s="60"/>
      <c r="N1723" s="60"/>
      <c r="O1723" s="60"/>
      <c r="P1723" s="60"/>
      <c r="Q1723" s="73" t="str">
        <f t="shared" si="222"/>
        <v>P</v>
      </c>
      <c r="R1723" s="74"/>
      <c r="S1723" s="74"/>
    </row>
    <row r="1724" spans="1:33" ht="16.149999999999999" customHeight="1" outlineLevel="1">
      <c r="A1724" s="56" t="str">
        <f>IF(OR(C1724="",D1724=""),"",$D$3&amp;"_"&amp;ROW()-13-COUNTBLANK($D$14:D1724))</f>
        <v/>
      </c>
      <c r="B1724" s="171" t="s">
        <v>67</v>
      </c>
      <c r="C1724" s="171"/>
      <c r="D1724" s="171"/>
      <c r="E1724" s="171"/>
      <c r="F1724" s="171"/>
      <c r="G1724" s="171"/>
      <c r="H1724" s="171"/>
      <c r="I1724" s="171"/>
      <c r="J1724" s="171"/>
      <c r="K1724" s="171"/>
      <c r="L1724" s="171"/>
      <c r="M1724" s="171"/>
      <c r="N1724" s="171"/>
      <c r="O1724" s="171"/>
      <c r="P1724" s="171"/>
      <c r="Q1724" s="171"/>
      <c r="R1724" s="171"/>
      <c r="S1724" s="171"/>
      <c r="T1724" s="43"/>
      <c r="U1724" s="43"/>
      <c r="V1724" s="43"/>
      <c r="W1724" s="46"/>
      <c r="X1724" s="46"/>
      <c r="Y1724" s="46"/>
      <c r="Z1724" s="46"/>
      <c r="AA1724" s="46"/>
      <c r="AB1724" s="46"/>
      <c r="AC1724" s="46"/>
      <c r="AD1724" s="46"/>
      <c r="AE1724" s="46"/>
      <c r="AF1724" s="46"/>
      <c r="AG1724" s="46"/>
    </row>
    <row r="1725" spans="1:33" s="85" customFormat="1" ht="45" outlineLevel="1">
      <c r="A1725" s="56" t="str">
        <f>IF(OR(C1725="",D1725=""),"",$D$3&amp;"_"&amp;ROW()-13-COUNTBLANK($D$14:D1725))</f>
        <v>TLTS_1462</v>
      </c>
      <c r="B1725" s="86" t="s">
        <v>713</v>
      </c>
      <c r="C1725" s="99" t="s">
        <v>714</v>
      </c>
      <c r="D1725" s="57" t="s">
        <v>700</v>
      </c>
      <c r="E1725" s="18" t="s">
        <v>212</v>
      </c>
      <c r="F1725" s="81"/>
      <c r="G1725" s="81"/>
      <c r="H1725" s="82"/>
      <c r="I1725" s="82"/>
      <c r="J1725" s="82"/>
      <c r="K1725" s="82"/>
      <c r="L1725" s="82"/>
      <c r="M1725" s="82"/>
      <c r="N1725" s="82"/>
      <c r="O1725" s="82"/>
      <c r="P1725" s="82"/>
      <c r="Q1725" s="83" t="str">
        <f>IF(OR(IF(G1725="",IF(F1725="",IF(E1725="","",E1725),F1725),G1725)="F",IF(J1725="",IF(I1725="",IF(H1725="","",H1725),I1725),J1725)="F",IF(M1725="",IF(L1725="",IF(K1725="","",K1725),L1725),M1725)="F",IF(P1725="",IF(O1725="",IF(N1725="","",N1725),O1725),P1725)="F")=TRUE,"F",IF(OR(IF(G1725="",IF(F1725="",IF(E1725="","",E1725),F1725),G1725)="PE",IF(J1725="",IF(I1725="",IF(H1725="","",H1725),I1725),J1725)="PE",IF(M1725="",IF(L1725="",IF(K1725="","",K1725),L1725),M1725)="PE",IF(P1725="",IF(O1725="",IF(N1725="","",N1725),O1725),P1725)="PE")=TRUE,"PE",IF(AND(IF(G1725="",IF(F1725="",IF(E1725="","",E1725),F1725),G1725)="",IF(J1725="",IF(I1725="",IF(H1725="","",H1725),I1725),J1725)="",IF(M1725="",IF(L1725="",IF(K1725="","",K1725),L1725),M1725)="",IF(P1725="",IF(O1725="",IF(N1725="","",N1725),O1725),P1725)="")=TRUE,"","P")))</f>
        <v>P</v>
      </c>
      <c r="R1725" s="100"/>
      <c r="S1725" s="101"/>
    </row>
    <row r="1726" spans="1:33" s="85" customFormat="1" ht="45" outlineLevel="1">
      <c r="A1726" s="56" t="str">
        <f>IF(OR(C1726="",D1726=""),"",$D$3&amp;"_"&amp;ROW()-13-COUNTBLANK($D$14:D1726))</f>
        <v>TLTS_1463</v>
      </c>
      <c r="B1726" s="57" t="s">
        <v>715</v>
      </c>
      <c r="C1726" s="160" t="s">
        <v>716</v>
      </c>
      <c r="D1726" s="115" t="s">
        <v>717</v>
      </c>
      <c r="E1726" s="18" t="s">
        <v>212</v>
      </c>
      <c r="F1726" s="81"/>
      <c r="G1726" s="81"/>
      <c r="H1726" s="82"/>
      <c r="I1726" s="82"/>
      <c r="J1726" s="82"/>
      <c r="K1726" s="82"/>
      <c r="L1726" s="82"/>
      <c r="M1726" s="82"/>
      <c r="N1726" s="82"/>
      <c r="O1726" s="82"/>
      <c r="P1726" s="82"/>
      <c r="Q1726" s="83"/>
      <c r="R1726" s="100"/>
      <c r="S1726" s="101"/>
    </row>
    <row r="1727" spans="1:33" s="85" customFormat="1" ht="45" outlineLevel="1">
      <c r="A1727" s="56" t="str">
        <f>IF(OR(C1727="",D1727=""),"",$D$3&amp;"_"&amp;ROW()-13-COUNTBLANK($D$14:D1727))</f>
        <v>TLTS_1464</v>
      </c>
      <c r="B1727" s="105" t="s">
        <v>718</v>
      </c>
      <c r="C1727" s="99" t="s">
        <v>719</v>
      </c>
      <c r="D1727" s="57" t="s">
        <v>720</v>
      </c>
      <c r="E1727" s="18" t="s">
        <v>212</v>
      </c>
      <c r="F1727" s="81"/>
      <c r="G1727" s="81"/>
      <c r="H1727" s="82"/>
      <c r="I1727" s="82"/>
      <c r="J1727" s="82"/>
      <c r="K1727" s="82"/>
      <c r="L1727" s="82"/>
      <c r="M1727" s="82"/>
      <c r="N1727" s="82"/>
      <c r="O1727" s="82"/>
      <c r="P1727" s="82"/>
      <c r="Q1727" s="83" t="str">
        <f>IF(OR(IF(G1727="",IF(F1727="",IF(E1727="","",E1727),F1727),G1727)="F",IF(J1727="",IF(I1727="",IF(H1727="","",H1727),I1727),J1727)="F",IF(M1727="",IF(L1727="",IF(K1727="","",K1727),L1727),M1727)="F",IF(P1727="",IF(O1727="",IF(N1727="","",N1727),O1727),P1727)="F")=TRUE,"F",IF(OR(IF(G1727="",IF(F1727="",IF(E1727="","",E1727),F1727),G1727)="PE",IF(J1727="",IF(I1727="",IF(H1727="","",H1727),I1727),J1727)="PE",IF(M1727="",IF(L1727="",IF(K1727="","",K1727),L1727),M1727)="PE",IF(P1727="",IF(O1727="",IF(N1727="","",N1727),O1727),P1727)="PE")=TRUE,"PE",IF(AND(IF(G1727="",IF(F1727="",IF(E1727="","",E1727),F1727),G1727)="",IF(J1727="",IF(I1727="",IF(H1727="","",H1727),I1727),J1727)="",IF(M1727="",IF(L1727="",IF(K1727="","",K1727),L1727),M1727)="",IF(P1727="",IF(O1727="",IF(N1727="","",N1727),O1727),P1727)="")=TRUE,"","P")))</f>
        <v>P</v>
      </c>
      <c r="R1727" s="100"/>
      <c r="S1727" s="103"/>
    </row>
    <row r="1728" spans="1:33" s="85" customFormat="1" ht="45" outlineLevel="1">
      <c r="A1728" s="56" t="str">
        <f>IF(OR(C1728="",D1728=""),"",$D$3&amp;"_"&amp;ROW()-13-COUNTBLANK($D$14:D1728))</f>
        <v>TLTS_1465</v>
      </c>
      <c r="B1728" s="80" t="s">
        <v>721</v>
      </c>
      <c r="C1728" s="99" t="s">
        <v>722</v>
      </c>
      <c r="D1728" s="105" t="s">
        <v>723</v>
      </c>
      <c r="E1728" s="18" t="s">
        <v>212</v>
      </c>
      <c r="F1728" s="81"/>
      <c r="G1728" s="81"/>
      <c r="H1728" s="82"/>
      <c r="I1728" s="82"/>
      <c r="J1728" s="82"/>
      <c r="K1728" s="82"/>
      <c r="L1728" s="82"/>
      <c r="M1728" s="82"/>
      <c r="N1728" s="82"/>
      <c r="O1728" s="82"/>
      <c r="P1728" s="82"/>
      <c r="Q1728" s="83" t="str">
        <f t="shared" ref="Q1728:Q1729" si="223">IF(OR(IF(G1728="",IF(F1728="",IF(E1728="","",E1728),F1728),G1728)="F",IF(J1728="",IF(I1728="",IF(H1728="","",H1728),I1728),J1728)="F",IF(M1728="",IF(L1728="",IF(K1728="","",K1728),L1728),M1728)="F",IF(P1728="",IF(O1728="",IF(N1728="","",N1728),O1728),P1728)="F")=TRUE,"F",IF(OR(IF(G1728="",IF(F1728="",IF(E1728="","",E1728),F1728),G1728)="PE",IF(J1728="",IF(I1728="",IF(H1728="","",H1728),I1728),J1728)="PE",IF(M1728="",IF(L1728="",IF(K1728="","",K1728),L1728),M1728)="PE",IF(P1728="",IF(O1728="",IF(N1728="","",N1728),O1728),P1728)="PE")=TRUE,"PE",IF(AND(IF(G1728="",IF(F1728="",IF(E1728="","",E1728),F1728),G1728)="",IF(J1728="",IF(I1728="",IF(H1728="","",H1728),I1728),J1728)="",IF(M1728="",IF(L1728="",IF(K1728="","",K1728),L1728),M1728)="",IF(P1728="",IF(O1728="",IF(N1728="","",N1728),O1728),P1728)="")=TRUE,"","P")))</f>
        <v>P</v>
      </c>
      <c r="R1728" s="106"/>
      <c r="S1728" s="84"/>
    </row>
    <row r="1729" spans="1:33" s="85" customFormat="1" ht="45" outlineLevel="1">
      <c r="A1729" s="56" t="str">
        <f>IF(OR(C1729="",D1729=""),"",$D$3&amp;"_"&amp;ROW()-13-COUNTBLANK($D$14:D1729))</f>
        <v>TLTS_1466</v>
      </c>
      <c r="B1729" s="102" t="s">
        <v>209</v>
      </c>
      <c r="C1729" s="109" t="s">
        <v>724</v>
      </c>
      <c r="D1729" s="86" t="s">
        <v>296</v>
      </c>
      <c r="E1729" s="134" t="s">
        <v>212</v>
      </c>
      <c r="F1729" s="104"/>
      <c r="G1729" s="104"/>
      <c r="H1729" s="110"/>
      <c r="I1729" s="110"/>
      <c r="J1729" s="110"/>
      <c r="K1729" s="110"/>
      <c r="L1729" s="110"/>
      <c r="M1729" s="110"/>
      <c r="N1729" s="110"/>
      <c r="O1729" s="110"/>
      <c r="P1729" s="110"/>
      <c r="Q1729" s="111" t="str">
        <f t="shared" si="223"/>
        <v>P</v>
      </c>
      <c r="R1729" s="95"/>
      <c r="S1729" s="95"/>
    </row>
    <row r="1730" spans="1:33" ht="25.5" customHeight="1" outlineLevel="1">
      <c r="A1730" s="56" t="str">
        <f>IF(OR(C1730="",D1730=""),"",$D$3&amp;"_"&amp;ROW()-13-COUNTBLANK($D$14:D1730))</f>
        <v/>
      </c>
      <c r="B1730" s="169" t="s">
        <v>793</v>
      </c>
      <c r="C1730" s="169"/>
      <c r="D1730" s="169"/>
      <c r="E1730" s="169"/>
      <c r="F1730" s="169"/>
      <c r="G1730" s="169"/>
      <c r="H1730" s="170"/>
      <c r="I1730" s="170"/>
      <c r="J1730" s="170"/>
      <c r="K1730" s="170"/>
      <c r="L1730" s="170"/>
      <c r="M1730" s="170"/>
      <c r="N1730" s="170"/>
      <c r="O1730" s="170"/>
      <c r="P1730" s="170"/>
      <c r="Q1730" s="169"/>
      <c r="R1730" s="169"/>
      <c r="S1730" s="169"/>
      <c r="T1730" s="43"/>
      <c r="U1730" s="43"/>
      <c r="V1730" s="43"/>
      <c r="W1730" s="43"/>
      <c r="X1730" s="43"/>
      <c r="Y1730" s="43"/>
      <c r="Z1730" s="43"/>
      <c r="AA1730" s="43"/>
      <c r="AB1730" s="43"/>
      <c r="AC1730" s="43"/>
      <c r="AD1730" s="43"/>
      <c r="AE1730" s="43"/>
      <c r="AF1730" s="43"/>
      <c r="AG1730" s="43"/>
    </row>
    <row r="1731" spans="1:33" ht="15.75" outlineLevel="1" collapsed="1">
      <c r="A1731" s="56" t="str">
        <f>IF(OR(C1731="",D1731=""),"",$D$3&amp;"_"&amp;ROW()-13-COUNTBLANK($D$14:D1731))</f>
        <v/>
      </c>
      <c r="B1731" s="171" t="s">
        <v>36</v>
      </c>
      <c r="C1731" s="171"/>
      <c r="D1731" s="171"/>
      <c r="E1731" s="171"/>
      <c r="F1731" s="171"/>
      <c r="G1731" s="171"/>
      <c r="H1731" s="171"/>
      <c r="I1731" s="171"/>
      <c r="J1731" s="171"/>
      <c r="K1731" s="171"/>
      <c r="L1731" s="171"/>
      <c r="M1731" s="171"/>
      <c r="N1731" s="171"/>
      <c r="O1731" s="171"/>
      <c r="P1731" s="171"/>
      <c r="Q1731" s="171"/>
      <c r="R1731" s="171"/>
      <c r="S1731" s="171"/>
      <c r="T1731" s="45"/>
      <c r="U1731" s="45"/>
      <c r="V1731" s="45"/>
      <c r="W1731" s="45"/>
      <c r="X1731" s="45"/>
      <c r="Y1731" s="45"/>
      <c r="Z1731" s="45"/>
      <c r="AA1731" s="45"/>
      <c r="AB1731" s="45"/>
      <c r="AC1731" s="45"/>
      <c r="AD1731" s="45"/>
      <c r="AE1731" s="45"/>
      <c r="AF1731" s="45"/>
      <c r="AG1731" s="45"/>
    </row>
    <row r="1732" spans="1:33" ht="90" outlineLevel="1">
      <c r="A1732" s="56" t="str">
        <f>IF(OR(C1732="",D1732=""),"",$D$3&amp;"_"&amp;ROW()-13-COUNTBLANK($D$14:D1732))</f>
        <v>TLTS_1467</v>
      </c>
      <c r="B1732" s="71" t="s">
        <v>749</v>
      </c>
      <c r="C1732" s="16" t="s">
        <v>750</v>
      </c>
      <c r="D1732" s="16" t="s">
        <v>727</v>
      </c>
      <c r="E1732" s="18" t="s">
        <v>212</v>
      </c>
      <c r="F1732" s="18"/>
      <c r="G1732" s="18"/>
      <c r="H1732" s="18"/>
      <c r="I1732" s="18"/>
      <c r="J1732" s="18"/>
      <c r="K1732" s="18"/>
      <c r="L1732" s="18"/>
      <c r="M1732" s="18"/>
      <c r="N1732" s="18"/>
      <c r="O1732" s="18"/>
      <c r="P1732" s="18"/>
      <c r="Q1732" s="55" t="str">
        <f t="shared" ref="Q1732:Q1735" si="224">IF(OR(IF(G1732="",IF(F1732="",IF(E1732="","",E1732),F1732),G1732)="F",IF(J1732="",IF(I1732="",IF(H1732="","",H1732),I1732),J1732)="F",IF(M1732="",IF(L1732="",IF(K1732="","",K1732),L1732),M1732)="F",IF(P1732="",IF(O1732="",IF(N1732="","",N1732),O1732),P1732)="F")=TRUE,"F",IF(OR(IF(G1732="",IF(F1732="",IF(E1732="","",E1732),F1732),G1732)="PE",IF(J1732="",IF(I1732="",IF(H1732="","",H1732),I1732),J1732)="PE",IF(M1732="",IF(L1732="",IF(K1732="","",K1732),L1732),M1732)="PE",IF(P1732="",IF(O1732="",IF(N1732="","",N1732),O1732),P1732)="PE")=TRUE,"PE",IF(AND(IF(G1732="",IF(F1732="",IF(E1732="","",E1732),F1732),G1732)="",IF(J1732="",IF(I1732="",IF(H1732="","",H1732),I1732),J1732)="",IF(M1732="",IF(L1732="",IF(K1732="","",K1732),L1732),M1732)="",IF(P1732="",IF(O1732="",IF(N1732="","",N1732),O1732),P1732)="")=TRUE,"","P")))</f>
        <v>P</v>
      </c>
      <c r="R1732" s="67"/>
      <c r="S1732" s="67"/>
      <c r="T1732" s="43"/>
      <c r="U1732" s="43"/>
      <c r="V1732" s="43"/>
      <c r="W1732" s="43"/>
      <c r="X1732" s="43"/>
      <c r="Y1732" s="43"/>
      <c r="Z1732" s="43"/>
      <c r="AA1732" s="43"/>
      <c r="AB1732" s="43"/>
      <c r="AC1732" s="43"/>
      <c r="AD1732" s="43"/>
      <c r="AE1732" s="43"/>
      <c r="AF1732" s="43"/>
      <c r="AG1732" s="43"/>
    </row>
    <row r="1733" spans="1:33" ht="75" outlineLevel="1">
      <c r="A1733" s="56" t="str">
        <f>IF(OR(C1733="",D1733=""),"",$D$3&amp;"_"&amp;ROW()-13-COUNTBLANK($D$14:D1733))</f>
        <v>TLTS_1468</v>
      </c>
      <c r="B1733" s="71" t="s">
        <v>728</v>
      </c>
      <c r="C1733" s="16" t="s">
        <v>751</v>
      </c>
      <c r="D1733" s="16" t="s">
        <v>729</v>
      </c>
      <c r="E1733" s="18" t="s">
        <v>212</v>
      </c>
      <c r="F1733" s="18"/>
      <c r="G1733" s="18"/>
      <c r="H1733" s="18"/>
      <c r="I1733" s="18"/>
      <c r="J1733" s="18"/>
      <c r="K1733" s="18"/>
      <c r="L1733" s="18"/>
      <c r="M1733" s="18"/>
      <c r="N1733" s="18"/>
      <c r="O1733" s="18"/>
      <c r="P1733" s="18"/>
      <c r="Q1733" s="55" t="str">
        <f t="shared" si="224"/>
        <v>P</v>
      </c>
      <c r="R1733" s="67"/>
      <c r="S1733" s="67"/>
      <c r="T1733" s="43"/>
      <c r="U1733" s="43"/>
      <c r="V1733" s="43"/>
      <c r="W1733" s="43"/>
      <c r="X1733" s="43"/>
      <c r="Y1733" s="43"/>
      <c r="Z1733" s="43"/>
      <c r="AA1733" s="43"/>
      <c r="AB1733" s="43"/>
      <c r="AC1733" s="43"/>
      <c r="AD1733" s="43"/>
      <c r="AE1733" s="43"/>
      <c r="AF1733" s="43"/>
      <c r="AG1733" s="43"/>
    </row>
    <row r="1734" spans="1:33" ht="75" outlineLevel="1">
      <c r="A1734" s="56" t="str">
        <f>IF(OR(C1734="",D1734=""),"",$D$3&amp;"_"&amp;ROW()-13-COUNTBLANK($D$14:D1734))</f>
        <v>TLTS_1469</v>
      </c>
      <c r="B1734" s="71" t="s">
        <v>730</v>
      </c>
      <c r="C1734" s="16" t="s">
        <v>694</v>
      </c>
      <c r="D1734" s="16" t="s">
        <v>752</v>
      </c>
      <c r="E1734" s="18" t="s">
        <v>212</v>
      </c>
      <c r="F1734" s="18"/>
      <c r="G1734" s="18"/>
      <c r="H1734" s="18"/>
      <c r="I1734" s="18"/>
      <c r="J1734" s="18"/>
      <c r="K1734" s="18"/>
      <c r="L1734" s="18"/>
      <c r="M1734" s="18"/>
      <c r="N1734" s="18"/>
      <c r="O1734" s="18"/>
      <c r="P1734" s="18"/>
      <c r="Q1734" s="55" t="str">
        <f t="shared" si="224"/>
        <v>P</v>
      </c>
      <c r="R1734" s="67"/>
      <c r="S1734" s="67"/>
      <c r="T1734" s="43"/>
      <c r="U1734" s="43"/>
      <c r="V1734" s="43"/>
      <c r="W1734" s="43"/>
      <c r="X1734" s="43"/>
      <c r="Y1734" s="43"/>
      <c r="Z1734" s="43"/>
      <c r="AA1734" s="43"/>
      <c r="AB1734" s="43"/>
      <c r="AC1734" s="43"/>
      <c r="AD1734" s="43"/>
      <c r="AE1734" s="43"/>
      <c r="AF1734" s="43"/>
      <c r="AG1734" s="43"/>
    </row>
    <row r="1735" spans="1:33" ht="120" outlineLevel="1">
      <c r="A1735" s="56" t="str">
        <f>IF(OR(C1735="",D1735=""),"",$D$3&amp;"_"&amp;ROW()-13-COUNTBLANK($D$14:D1735))</f>
        <v>TLTS_1470</v>
      </c>
      <c r="B1735" s="16" t="s">
        <v>39</v>
      </c>
      <c r="C1735" s="16" t="s">
        <v>136</v>
      </c>
      <c r="D1735" s="161" t="s">
        <v>726</v>
      </c>
      <c r="E1735" s="18" t="s">
        <v>212</v>
      </c>
      <c r="F1735" s="18"/>
      <c r="G1735" s="18"/>
      <c r="H1735" s="17"/>
      <c r="I1735" s="17"/>
      <c r="J1735" s="17"/>
      <c r="K1735" s="17"/>
      <c r="L1735" s="17"/>
      <c r="M1735" s="17"/>
      <c r="N1735" s="17"/>
      <c r="O1735" s="17"/>
      <c r="P1735" s="17"/>
      <c r="Q1735" s="54" t="str">
        <f t="shared" si="224"/>
        <v>P</v>
      </c>
      <c r="R1735" s="67"/>
      <c r="S1735" s="67"/>
      <c r="T1735" s="43"/>
      <c r="U1735" s="43"/>
      <c r="V1735" s="43"/>
      <c r="W1735" s="43"/>
      <c r="X1735" s="43"/>
      <c r="Y1735" s="43"/>
      <c r="Z1735" s="43"/>
      <c r="AA1735" s="43"/>
      <c r="AB1735" s="43"/>
      <c r="AC1735" s="43"/>
      <c r="AD1735" s="43"/>
      <c r="AE1735" s="43"/>
      <c r="AF1735" s="43"/>
      <c r="AG1735" s="43"/>
    </row>
    <row r="1736" spans="1:33" ht="15.75" outlineLevel="1">
      <c r="A1736" s="56" t="str">
        <f>IF(OR(C1736="",D1736=""),"",$D$3&amp;"_"&amp;ROW()-13-COUNTBLANK($D$14:D1736))</f>
        <v/>
      </c>
      <c r="B1736" s="171" t="s">
        <v>58</v>
      </c>
      <c r="C1736" s="171"/>
      <c r="D1736" s="171"/>
      <c r="E1736" s="171"/>
      <c r="F1736" s="171"/>
      <c r="G1736" s="171"/>
      <c r="H1736" s="171"/>
      <c r="I1736" s="171"/>
      <c r="J1736" s="171"/>
      <c r="K1736" s="171"/>
      <c r="L1736" s="171"/>
      <c r="M1736" s="171"/>
      <c r="N1736" s="171"/>
      <c r="O1736" s="171"/>
      <c r="P1736" s="171"/>
      <c r="Q1736" s="171"/>
      <c r="R1736" s="171"/>
      <c r="S1736" s="171"/>
      <c r="T1736" s="43"/>
      <c r="U1736" s="43"/>
      <c r="V1736" s="43"/>
      <c r="W1736" s="46"/>
      <c r="X1736" s="46"/>
      <c r="Y1736" s="46"/>
      <c r="Z1736" s="46"/>
      <c r="AA1736" s="46"/>
      <c r="AB1736" s="46"/>
      <c r="AC1736" s="46"/>
      <c r="AD1736" s="46"/>
      <c r="AE1736" s="46"/>
      <c r="AF1736" s="46"/>
      <c r="AG1736" s="46"/>
    </row>
    <row r="1737" spans="1:33" ht="15.6" customHeight="1" outlineLevel="1">
      <c r="A1737" s="56" t="str">
        <f>IF(OR(C1737="",D1737=""),"",$D$3&amp;"_"&amp;ROW()-13-COUNTBLANK($D$14:D1737))</f>
        <v/>
      </c>
      <c r="B1737" s="172" t="s">
        <v>696</v>
      </c>
      <c r="C1737" s="172"/>
      <c r="D1737" s="172"/>
      <c r="E1737" s="172"/>
      <c r="F1737" s="172"/>
      <c r="G1737" s="172"/>
      <c r="H1737" s="173"/>
      <c r="I1737" s="173"/>
      <c r="J1737" s="173"/>
      <c r="K1737" s="173"/>
      <c r="L1737" s="173"/>
      <c r="M1737" s="173"/>
      <c r="N1737" s="173"/>
      <c r="O1737" s="173"/>
      <c r="P1737" s="173"/>
      <c r="Q1737" s="172"/>
      <c r="R1737" s="172"/>
      <c r="S1737" s="172"/>
      <c r="T1737" s="45"/>
      <c r="U1737" s="45"/>
      <c r="V1737" s="45"/>
      <c r="W1737" s="45"/>
      <c r="X1737" s="45"/>
      <c r="Y1737" s="45"/>
      <c r="Z1737" s="45"/>
      <c r="AA1737" s="45"/>
      <c r="AB1737" s="45"/>
      <c r="AC1737" s="45"/>
      <c r="AD1737" s="45"/>
      <c r="AE1737" s="45"/>
      <c r="AF1737" s="45"/>
      <c r="AG1737" s="45"/>
    </row>
    <row r="1738" spans="1:33" s="48" customFormat="1" ht="30" outlineLevel="1">
      <c r="A1738" s="56" t="str">
        <f>IF(OR(C1738="",D1738=""),"",$D$3&amp;"_"&amp;ROW()-13-COUNTBLANK($D$14:D1738))</f>
        <v>TLTS_1471</v>
      </c>
      <c r="B1738" s="57" t="s">
        <v>184</v>
      </c>
      <c r="C1738" s="57" t="s">
        <v>697</v>
      </c>
      <c r="D1738" s="16" t="s">
        <v>698</v>
      </c>
      <c r="E1738" s="18" t="s">
        <v>212</v>
      </c>
      <c r="F1738" s="60"/>
      <c r="G1738" s="60"/>
      <c r="H1738" s="60"/>
      <c r="I1738" s="60"/>
      <c r="J1738" s="60"/>
      <c r="K1738" s="60"/>
      <c r="L1738" s="60"/>
      <c r="M1738" s="60"/>
      <c r="N1738" s="60"/>
      <c r="O1738" s="60"/>
      <c r="P1738" s="60"/>
      <c r="Q1738" s="73" t="str">
        <f t="shared" ref="Q1738:Q1747" si="225">IF(OR(IF(G1738="",IF(F1738="",IF(E1738="","",E1738),F1738),G1738)="F",IF(J1738="",IF(I1738="",IF(H1738="","",H1738),I1738),J1738)="F",IF(M1738="",IF(L1738="",IF(K1738="","",K1738),L1738),M1738)="F",IF(P1738="",IF(O1738="",IF(N1738="","",N1738),O1738),P1738)="F")=TRUE,"F",IF(OR(IF(G1738="",IF(F1738="",IF(E1738="","",E1738),F1738),G1738)="PE",IF(J1738="",IF(I1738="",IF(H1738="","",H1738),I1738),J1738)="PE",IF(M1738="",IF(L1738="",IF(K1738="","",K1738),L1738),M1738)="PE",IF(P1738="",IF(O1738="",IF(N1738="","",N1738),O1738),P1738)="PE")=TRUE,"PE",IF(AND(IF(G1738="",IF(F1738="",IF(E1738="","",E1738),F1738),G1738)="",IF(J1738="",IF(I1738="",IF(H1738="","",H1738),I1738),J1738)="",IF(M1738="",IF(L1738="",IF(K1738="","",K1738),L1738),M1738)="",IF(P1738="",IF(O1738="",IF(N1738="","",N1738),O1738),P1738)="")=TRUE,"","P")))</f>
        <v>P</v>
      </c>
      <c r="R1738" s="74"/>
      <c r="S1738" s="74"/>
    </row>
    <row r="1739" spans="1:33" s="48" customFormat="1" ht="45" outlineLevel="1">
      <c r="A1739" s="56" t="str">
        <f>IF(OR(C1739="",D1739=""),"",$D$3&amp;"_"&amp;ROW()-13-COUNTBLANK($D$14:D1739))</f>
        <v>TLTS_1472</v>
      </c>
      <c r="B1739" s="57" t="s">
        <v>185</v>
      </c>
      <c r="C1739" s="57" t="s">
        <v>699</v>
      </c>
      <c r="D1739" s="57" t="s">
        <v>753</v>
      </c>
      <c r="E1739" s="18" t="s">
        <v>212</v>
      </c>
      <c r="F1739" s="60"/>
      <c r="G1739" s="60"/>
      <c r="H1739" s="60"/>
      <c r="I1739" s="60"/>
      <c r="J1739" s="60"/>
      <c r="K1739" s="60"/>
      <c r="L1739" s="60"/>
      <c r="M1739" s="60"/>
      <c r="N1739" s="60"/>
      <c r="O1739" s="60"/>
      <c r="P1739" s="60"/>
      <c r="Q1739" s="73" t="str">
        <f t="shared" si="225"/>
        <v>P</v>
      </c>
      <c r="R1739" s="74"/>
      <c r="S1739" s="74"/>
    </row>
    <row r="1740" spans="1:33" s="48" customFormat="1" ht="45" outlineLevel="1">
      <c r="A1740" s="56" t="str">
        <f>IF(OR(C1740="",D1740=""),"",$D$3&amp;"_"&amp;ROW()-13-COUNTBLANK($D$14:D1740))</f>
        <v>TLTS_1473</v>
      </c>
      <c r="B1740" s="57" t="s">
        <v>186</v>
      </c>
      <c r="C1740" s="57" t="s">
        <v>701</v>
      </c>
      <c r="D1740" s="57" t="s">
        <v>731</v>
      </c>
      <c r="E1740" s="18" t="s">
        <v>212</v>
      </c>
      <c r="F1740" s="60"/>
      <c r="G1740" s="60"/>
      <c r="H1740" s="60"/>
      <c r="I1740" s="60"/>
      <c r="J1740" s="60"/>
      <c r="K1740" s="60"/>
      <c r="L1740" s="60"/>
      <c r="M1740" s="60"/>
      <c r="N1740" s="60"/>
      <c r="O1740" s="60"/>
      <c r="P1740" s="60"/>
      <c r="Q1740" s="73" t="str">
        <f t="shared" si="225"/>
        <v>P</v>
      </c>
      <c r="R1740" s="74"/>
      <c r="S1740" s="74"/>
    </row>
    <row r="1741" spans="1:33" s="48" customFormat="1" ht="45" outlineLevel="1">
      <c r="A1741" s="56" t="str">
        <f>IF(OR(C1741="",D1741=""),"",$D$3&amp;"_"&amp;ROW()-13-COUNTBLANK($D$14:D1741))</f>
        <v>TLTS_1474</v>
      </c>
      <c r="B1741" s="57" t="s">
        <v>187</v>
      </c>
      <c r="C1741" s="57" t="s">
        <v>703</v>
      </c>
      <c r="D1741" s="57" t="s">
        <v>732</v>
      </c>
      <c r="E1741" s="18" t="s">
        <v>212</v>
      </c>
      <c r="F1741" s="60"/>
      <c r="G1741" s="60"/>
      <c r="H1741" s="60"/>
      <c r="I1741" s="60"/>
      <c r="J1741" s="60"/>
      <c r="K1741" s="60"/>
      <c r="L1741" s="60"/>
      <c r="M1741" s="60"/>
      <c r="N1741" s="60"/>
      <c r="O1741" s="60"/>
      <c r="P1741" s="60"/>
      <c r="Q1741" s="73" t="str">
        <f t="shared" si="225"/>
        <v>P</v>
      </c>
      <c r="R1741" s="74"/>
      <c r="S1741" s="74"/>
    </row>
    <row r="1742" spans="1:33" s="48" customFormat="1" ht="75" outlineLevel="1">
      <c r="A1742" s="56" t="str">
        <f>IF(OR(C1742="",D1742=""),"",$D$3&amp;"_"&amp;ROW()-13-COUNTBLANK($D$14:D1742))</f>
        <v>TLTS_1475</v>
      </c>
      <c r="B1742" s="75" t="s">
        <v>71</v>
      </c>
      <c r="C1742" s="76" t="s">
        <v>705</v>
      </c>
      <c r="D1742" s="57" t="s">
        <v>754</v>
      </c>
      <c r="E1742" s="18" t="s">
        <v>212</v>
      </c>
      <c r="F1742" s="60"/>
      <c r="G1742" s="60"/>
      <c r="H1742" s="60"/>
      <c r="I1742" s="60"/>
      <c r="J1742" s="60"/>
      <c r="K1742" s="60"/>
      <c r="L1742" s="60"/>
      <c r="M1742" s="60"/>
      <c r="N1742" s="60"/>
      <c r="O1742" s="60"/>
      <c r="P1742" s="60"/>
      <c r="Q1742" s="73" t="str">
        <f t="shared" si="225"/>
        <v>P</v>
      </c>
      <c r="R1742" s="77"/>
      <c r="S1742" s="65"/>
    </row>
    <row r="1743" spans="1:33" s="48" customFormat="1" ht="75" outlineLevel="1">
      <c r="A1743" s="56" t="str">
        <f>IF(OR(C1743="",D1743=""),"",$D$3&amp;"_"&amp;ROW()-13-COUNTBLANK($D$14:D1743))</f>
        <v>TLTS_1476</v>
      </c>
      <c r="B1743" s="75" t="s">
        <v>60</v>
      </c>
      <c r="C1743" s="76" t="s">
        <v>706</v>
      </c>
      <c r="D1743" s="57" t="s">
        <v>754</v>
      </c>
      <c r="E1743" s="18" t="s">
        <v>212</v>
      </c>
      <c r="F1743" s="60"/>
      <c r="G1743" s="60"/>
      <c r="H1743" s="60"/>
      <c r="I1743" s="60"/>
      <c r="J1743" s="60"/>
      <c r="K1743" s="60"/>
      <c r="L1743" s="60"/>
      <c r="M1743" s="60"/>
      <c r="N1743" s="60"/>
      <c r="O1743" s="60"/>
      <c r="P1743" s="60"/>
      <c r="Q1743" s="73" t="str">
        <f t="shared" si="225"/>
        <v>P</v>
      </c>
      <c r="R1743" s="77"/>
      <c r="S1743" s="65"/>
    </row>
    <row r="1744" spans="1:33" s="48" customFormat="1" ht="60" outlineLevel="1">
      <c r="A1744" s="56" t="str">
        <f>IF(OR(C1744="",D1744=""),"",$D$3&amp;"_"&amp;ROW()-13-COUNTBLANK($D$14:D1744))</f>
        <v>TLTS_1477</v>
      </c>
      <c r="B1744" s="75" t="s">
        <v>61</v>
      </c>
      <c r="C1744" s="76" t="s">
        <v>707</v>
      </c>
      <c r="D1744" s="57" t="s">
        <v>754</v>
      </c>
      <c r="E1744" s="18" t="s">
        <v>212</v>
      </c>
      <c r="F1744" s="60"/>
      <c r="G1744" s="60"/>
      <c r="H1744" s="60"/>
      <c r="I1744" s="60"/>
      <c r="J1744" s="60"/>
      <c r="K1744" s="60"/>
      <c r="L1744" s="60"/>
      <c r="M1744" s="60"/>
      <c r="N1744" s="60"/>
      <c r="O1744" s="60"/>
      <c r="P1744" s="60"/>
      <c r="Q1744" s="73" t="str">
        <f t="shared" si="225"/>
        <v>P</v>
      </c>
      <c r="R1744" s="65"/>
      <c r="S1744" s="65"/>
    </row>
    <row r="1745" spans="1:33" s="48" customFormat="1" ht="30" outlineLevel="1">
      <c r="A1745" s="56" t="str">
        <f>IF(OR(C1745="",D1745=""),"",$D$3&amp;"_"&amp;ROW()-13-COUNTBLANK($D$14:D1745))</f>
        <v>TLTS_1478</v>
      </c>
      <c r="B1745" s="174" t="s">
        <v>70</v>
      </c>
      <c r="C1745" s="78" t="s">
        <v>755</v>
      </c>
      <c r="D1745" s="79" t="s">
        <v>756</v>
      </c>
      <c r="E1745" s="18" t="s">
        <v>212</v>
      </c>
      <c r="F1745" s="60"/>
      <c r="G1745" s="60"/>
      <c r="H1745" s="60"/>
      <c r="I1745" s="60"/>
      <c r="J1745" s="60"/>
      <c r="K1745" s="60"/>
      <c r="L1745" s="60"/>
      <c r="M1745" s="60"/>
      <c r="N1745" s="60"/>
      <c r="O1745" s="60"/>
      <c r="P1745" s="60"/>
      <c r="Q1745" s="73" t="str">
        <f t="shared" si="225"/>
        <v>P</v>
      </c>
      <c r="R1745" s="77"/>
      <c r="S1745" s="65"/>
    </row>
    <row r="1746" spans="1:33" s="48" customFormat="1" ht="60" outlineLevel="1">
      <c r="A1746" s="56" t="str">
        <f>IF(OR(C1746="",D1746=""),"",$D$3&amp;"_"&amp;ROW()-13-COUNTBLANK($D$14:D1746))</f>
        <v>TLTS_1479</v>
      </c>
      <c r="B1746" s="175"/>
      <c r="C1746" s="76" t="s">
        <v>757</v>
      </c>
      <c r="D1746" s="57" t="s">
        <v>754</v>
      </c>
      <c r="E1746" s="18" t="s">
        <v>212</v>
      </c>
      <c r="F1746" s="60"/>
      <c r="G1746" s="60"/>
      <c r="H1746" s="60"/>
      <c r="I1746" s="60"/>
      <c r="J1746" s="60"/>
      <c r="K1746" s="60"/>
      <c r="L1746" s="60"/>
      <c r="M1746" s="60"/>
      <c r="N1746" s="60"/>
      <c r="O1746" s="60"/>
      <c r="P1746" s="60"/>
      <c r="Q1746" s="73" t="str">
        <f t="shared" si="225"/>
        <v>P</v>
      </c>
      <c r="R1746" s="74"/>
      <c r="S1746" s="74"/>
    </row>
    <row r="1747" spans="1:33" s="48" customFormat="1" ht="75" outlineLevel="1">
      <c r="A1747" s="56" t="str">
        <f>IF(OR(C1747="",D1747=""),"",$D$3&amp;"_"&amp;ROW()-13-COUNTBLANK($D$14:D1747))</f>
        <v>TLTS_1480</v>
      </c>
      <c r="B1747" s="75" t="s">
        <v>711</v>
      </c>
      <c r="C1747" s="76" t="s">
        <v>712</v>
      </c>
      <c r="D1747" s="57" t="s">
        <v>754</v>
      </c>
      <c r="E1747" s="18" t="s">
        <v>212</v>
      </c>
      <c r="F1747" s="60"/>
      <c r="G1747" s="60"/>
      <c r="H1747" s="60"/>
      <c r="I1747" s="60"/>
      <c r="J1747" s="60"/>
      <c r="K1747" s="60"/>
      <c r="L1747" s="60"/>
      <c r="M1747" s="60"/>
      <c r="N1747" s="60"/>
      <c r="O1747" s="60"/>
      <c r="P1747" s="60"/>
      <c r="Q1747" s="73" t="str">
        <f t="shared" si="225"/>
        <v>P</v>
      </c>
      <c r="R1747" s="74"/>
      <c r="S1747" s="74"/>
    </row>
    <row r="1748" spans="1:33" ht="16.149999999999999" customHeight="1" outlineLevel="1">
      <c r="A1748" s="56" t="str">
        <f>IF(OR(C1748="",D1748=""),"",$D$3&amp;"_"&amp;ROW()-13-COUNTBLANK($D$14:D1748))</f>
        <v/>
      </c>
      <c r="B1748" s="171" t="s">
        <v>67</v>
      </c>
      <c r="C1748" s="171"/>
      <c r="D1748" s="171"/>
      <c r="E1748" s="171"/>
      <c r="F1748" s="171"/>
      <c r="G1748" s="171"/>
      <c r="H1748" s="171"/>
      <c r="I1748" s="171"/>
      <c r="J1748" s="171"/>
      <c r="K1748" s="171"/>
      <c r="L1748" s="171"/>
      <c r="M1748" s="171"/>
      <c r="N1748" s="171"/>
      <c r="O1748" s="171"/>
      <c r="P1748" s="171"/>
      <c r="Q1748" s="171"/>
      <c r="R1748" s="171"/>
      <c r="S1748" s="171"/>
      <c r="T1748" s="43"/>
      <c r="U1748" s="43"/>
      <c r="V1748" s="43"/>
      <c r="W1748" s="46"/>
      <c r="X1748" s="46"/>
      <c r="Y1748" s="46"/>
      <c r="Z1748" s="46"/>
      <c r="AA1748" s="46"/>
      <c r="AB1748" s="46"/>
      <c r="AC1748" s="46"/>
      <c r="AD1748" s="46"/>
      <c r="AE1748" s="46"/>
      <c r="AF1748" s="46"/>
      <c r="AG1748" s="46"/>
    </row>
    <row r="1749" spans="1:33" s="85" customFormat="1" ht="45" outlineLevel="1">
      <c r="A1749" s="56" t="str">
        <f>IF(OR(C1749="",D1749=""),"",$D$3&amp;"_"&amp;ROW()-13-COUNTBLANK($D$14:D1749))</f>
        <v>TLTS_1481</v>
      </c>
      <c r="B1749" s="86" t="s">
        <v>733</v>
      </c>
      <c r="C1749" s="99" t="s">
        <v>734</v>
      </c>
      <c r="D1749" s="57" t="s">
        <v>735</v>
      </c>
      <c r="E1749" s="18" t="s">
        <v>212</v>
      </c>
      <c r="F1749" s="81"/>
      <c r="G1749" s="81"/>
      <c r="H1749" s="82"/>
      <c r="I1749" s="82"/>
      <c r="J1749" s="82"/>
      <c r="K1749" s="82"/>
      <c r="L1749" s="82"/>
      <c r="M1749" s="82"/>
      <c r="N1749" s="82"/>
      <c r="O1749" s="82"/>
      <c r="P1749" s="82"/>
      <c r="Q1749" s="83" t="str">
        <f>IF(OR(IF(G1749="",IF(F1749="",IF(E1749="","",E1749),F1749),G1749)="F",IF(J1749="",IF(I1749="",IF(H1749="","",H1749),I1749),J1749)="F",IF(M1749="",IF(L1749="",IF(K1749="","",K1749),L1749),M1749)="F",IF(P1749="",IF(O1749="",IF(N1749="","",N1749),O1749),P1749)="F")=TRUE,"F",IF(OR(IF(G1749="",IF(F1749="",IF(E1749="","",E1749),F1749),G1749)="PE",IF(J1749="",IF(I1749="",IF(H1749="","",H1749),I1749),J1749)="PE",IF(M1749="",IF(L1749="",IF(K1749="","",K1749),L1749),M1749)="PE",IF(P1749="",IF(O1749="",IF(N1749="","",N1749),O1749),P1749)="PE")=TRUE,"PE",IF(AND(IF(G1749="",IF(F1749="",IF(E1749="","",E1749),F1749),G1749)="",IF(J1749="",IF(I1749="",IF(H1749="","",H1749),I1749),J1749)="",IF(M1749="",IF(L1749="",IF(K1749="","",K1749),L1749),M1749)="",IF(P1749="",IF(O1749="",IF(N1749="","",N1749),O1749),P1749)="")=TRUE,"","P")))</f>
        <v>P</v>
      </c>
      <c r="R1749" s="100"/>
      <c r="S1749" s="101"/>
    </row>
    <row r="1750" spans="1:33" s="85" customFormat="1" ht="45" outlineLevel="1">
      <c r="A1750" s="56" t="str">
        <f>IF(OR(C1750="",D1750=""),"",$D$3&amp;"_"&amp;ROW()-13-COUNTBLANK($D$14:D1750))</f>
        <v>TLTS_1482</v>
      </c>
      <c r="B1750" s="57" t="s">
        <v>715</v>
      </c>
      <c r="C1750" s="162" t="s">
        <v>758</v>
      </c>
      <c r="D1750" s="57" t="s">
        <v>736</v>
      </c>
      <c r="E1750" s="18" t="s">
        <v>212</v>
      </c>
      <c r="F1750" s="81"/>
      <c r="G1750" s="81"/>
      <c r="H1750" s="82"/>
      <c r="I1750" s="82"/>
      <c r="J1750" s="82"/>
      <c r="K1750" s="82"/>
      <c r="L1750" s="82"/>
      <c r="M1750" s="82"/>
      <c r="N1750" s="82"/>
      <c r="O1750" s="82"/>
      <c r="P1750" s="82"/>
      <c r="Q1750" s="83" t="str">
        <f t="shared" ref="Q1750:Q1753" si="226">IF(OR(IF(G1750="",IF(F1750="",IF(E1750="","",E1750),F1750),G1750)="F",IF(J1750="",IF(I1750="",IF(H1750="","",H1750),I1750),J1750)="F",IF(M1750="",IF(L1750="",IF(K1750="","",K1750),L1750),M1750)="F",IF(P1750="",IF(O1750="",IF(N1750="","",N1750),O1750),P1750)="F")=TRUE,"F",IF(OR(IF(G1750="",IF(F1750="",IF(E1750="","",E1750),F1750),G1750)="PE",IF(J1750="",IF(I1750="",IF(H1750="","",H1750),I1750),J1750)="PE",IF(M1750="",IF(L1750="",IF(K1750="","",K1750),L1750),M1750)="PE",IF(P1750="",IF(O1750="",IF(N1750="","",N1750),O1750),P1750)="PE")=TRUE,"PE",IF(AND(IF(G1750="",IF(F1750="",IF(E1750="","",E1750),F1750),G1750)="",IF(J1750="",IF(I1750="",IF(H1750="","",H1750),I1750),J1750)="",IF(M1750="",IF(L1750="",IF(K1750="","",K1750),L1750),M1750)="",IF(P1750="",IF(O1750="",IF(N1750="","",N1750),O1750),P1750)="")=TRUE,"","P")))</f>
        <v>P</v>
      </c>
      <c r="R1750" s="100"/>
      <c r="S1750" s="101"/>
    </row>
    <row r="1751" spans="1:33" s="85" customFormat="1" ht="75" outlineLevel="1">
      <c r="A1751" s="56" t="str">
        <f>IF(OR(C1751="",D1751=""),"",$D$3&amp;"_"&amp;ROW()-13-COUNTBLANK($D$14:D1751))</f>
        <v>TLTS_1483</v>
      </c>
      <c r="B1751" s="57" t="s">
        <v>737</v>
      </c>
      <c r="C1751" s="162" t="s">
        <v>759</v>
      </c>
      <c r="D1751" s="57" t="s">
        <v>738</v>
      </c>
      <c r="E1751" s="18" t="s">
        <v>212</v>
      </c>
      <c r="F1751" s="81"/>
      <c r="G1751" s="81"/>
      <c r="H1751" s="82"/>
      <c r="I1751" s="82"/>
      <c r="J1751" s="82"/>
      <c r="K1751" s="82"/>
      <c r="L1751" s="82"/>
      <c r="M1751" s="82"/>
      <c r="N1751" s="82"/>
      <c r="O1751" s="82"/>
      <c r="P1751" s="82"/>
      <c r="Q1751" s="83" t="str">
        <f t="shared" si="226"/>
        <v>P</v>
      </c>
      <c r="R1751" s="100"/>
      <c r="S1751" s="101"/>
    </row>
    <row r="1752" spans="1:33" s="85" customFormat="1" ht="45" outlineLevel="1">
      <c r="A1752" s="56" t="str">
        <f>IF(OR(C1752="",D1752=""),"",$D$3&amp;"_"&amp;ROW()-13-COUNTBLANK($D$14:D1752))</f>
        <v>TLTS_1484</v>
      </c>
      <c r="B1752" s="80" t="s">
        <v>721</v>
      </c>
      <c r="C1752" s="99" t="s">
        <v>739</v>
      </c>
      <c r="D1752" s="105" t="s">
        <v>723</v>
      </c>
      <c r="E1752" s="18" t="s">
        <v>212</v>
      </c>
      <c r="F1752" s="81"/>
      <c r="G1752" s="81"/>
      <c r="H1752" s="82"/>
      <c r="I1752" s="82"/>
      <c r="J1752" s="82"/>
      <c r="K1752" s="82"/>
      <c r="L1752" s="82"/>
      <c r="M1752" s="82"/>
      <c r="N1752" s="82"/>
      <c r="O1752" s="82"/>
      <c r="P1752" s="82"/>
      <c r="Q1752" s="83" t="str">
        <f t="shared" si="226"/>
        <v>P</v>
      </c>
      <c r="R1752" s="106"/>
      <c r="S1752" s="84"/>
    </row>
    <row r="1753" spans="1:33" s="85" customFormat="1" ht="45" outlineLevel="1">
      <c r="A1753" s="56" t="str">
        <f>IF(OR(C1753="",D1753=""),"",$D$3&amp;"_"&amp;ROW()-13-COUNTBLANK($D$14:D1753))</f>
        <v>TLTS_1485</v>
      </c>
      <c r="B1753" s="105" t="s">
        <v>209</v>
      </c>
      <c r="C1753" s="99" t="s">
        <v>740</v>
      </c>
      <c r="D1753" s="80" t="s">
        <v>741</v>
      </c>
      <c r="E1753" s="18" t="s">
        <v>212</v>
      </c>
      <c r="F1753" s="81"/>
      <c r="G1753" s="81"/>
      <c r="H1753" s="82"/>
      <c r="I1753" s="82"/>
      <c r="J1753" s="82"/>
      <c r="K1753" s="82"/>
      <c r="L1753" s="82"/>
      <c r="M1753" s="82"/>
      <c r="N1753" s="82"/>
      <c r="O1753" s="82"/>
      <c r="P1753" s="82"/>
      <c r="Q1753" s="83" t="str">
        <f t="shared" si="226"/>
        <v>P</v>
      </c>
      <c r="R1753" s="84"/>
      <c r="S1753" s="84"/>
    </row>
    <row r="1754" spans="1:33" s="85" customFormat="1" ht="45" outlineLevel="1">
      <c r="A1754" s="56" t="str">
        <f>IF(OR(C1754="",D1754=""),"",$D$3&amp;"_"&amp;ROW()-13-COUNTBLANK($D$14:D1754))</f>
        <v>TLTS_1486</v>
      </c>
      <c r="B1754" s="86" t="s">
        <v>742</v>
      </c>
      <c r="C1754" s="99" t="s">
        <v>743</v>
      </c>
      <c r="D1754" s="57" t="s">
        <v>760</v>
      </c>
      <c r="E1754" s="18" t="s">
        <v>212</v>
      </c>
      <c r="F1754" s="81"/>
      <c r="G1754" s="81"/>
      <c r="H1754" s="82"/>
      <c r="I1754" s="82"/>
      <c r="J1754" s="82"/>
      <c r="K1754" s="82"/>
      <c r="L1754" s="82"/>
      <c r="M1754" s="82"/>
      <c r="N1754" s="82"/>
      <c r="O1754" s="82"/>
      <c r="P1754" s="82"/>
      <c r="Q1754" s="83" t="str">
        <f>IF(OR(IF(G1754="",IF(F1754="",IF(E1754="","",E1754),F1754),G1754)="F",IF(J1754="",IF(I1754="",IF(H1754="","",H1754),I1754),J1754)="F",IF(M1754="",IF(L1754="",IF(K1754="","",K1754),L1754),M1754)="F",IF(P1754="",IF(O1754="",IF(N1754="","",N1754),O1754),P1754)="F")=TRUE,"F",IF(OR(IF(G1754="",IF(F1754="",IF(E1754="","",E1754),F1754),G1754)="PE",IF(J1754="",IF(I1754="",IF(H1754="","",H1754),I1754),J1754)="PE",IF(M1754="",IF(L1754="",IF(K1754="","",K1754),L1754),M1754)="PE",IF(P1754="",IF(O1754="",IF(N1754="","",N1754),O1754),P1754)="PE")=TRUE,"PE",IF(AND(IF(G1754="",IF(F1754="",IF(E1754="","",E1754),F1754),G1754)="",IF(J1754="",IF(I1754="",IF(H1754="","",H1754),I1754),J1754)="",IF(M1754="",IF(L1754="",IF(K1754="","",K1754),L1754),M1754)="",IF(P1754="",IF(O1754="",IF(N1754="","",N1754),O1754),P1754)="")=TRUE,"","P")))</f>
        <v>P</v>
      </c>
      <c r="R1754" s="100"/>
      <c r="S1754" s="101"/>
    </row>
    <row r="1755" spans="1:33" s="85" customFormat="1" ht="45" outlineLevel="1">
      <c r="A1755" s="56" t="str">
        <f>IF(OR(C1755="",D1755=""),"",$D$3&amp;"_"&amp;ROW()-13-COUNTBLANK($D$14:D1755))</f>
        <v>TLTS_1487</v>
      </c>
      <c r="B1755" s="57" t="s">
        <v>715</v>
      </c>
      <c r="C1755" s="160" t="s">
        <v>744</v>
      </c>
      <c r="D1755" s="115" t="s">
        <v>745</v>
      </c>
      <c r="E1755" s="18" t="s">
        <v>212</v>
      </c>
      <c r="F1755" s="81"/>
      <c r="G1755" s="81"/>
      <c r="H1755" s="82"/>
      <c r="I1755" s="82"/>
      <c r="J1755" s="82"/>
      <c r="K1755" s="82"/>
      <c r="L1755" s="82"/>
      <c r="M1755" s="82"/>
      <c r="N1755" s="82"/>
      <c r="O1755" s="82"/>
      <c r="P1755" s="82"/>
      <c r="Q1755" s="83" t="str">
        <f>IF(OR(IF(G1755="",IF(F1755="",IF(E1755="","",E1755),F1755),G1755)="F",IF(J1755="",IF(I1755="",IF(H1755="","",H1755),I1755),J1755)="F",IF(M1755="",IF(L1755="",IF(K1755="","",K1755),L1755),M1755)="F",IF(P1755="",IF(O1755="",IF(N1755="","",N1755),O1755),P1755)="F")=TRUE,"F",IF(OR(IF(G1755="",IF(F1755="",IF(E1755="","",E1755),F1755),G1755)="PE",IF(J1755="",IF(I1755="",IF(H1755="","",H1755),I1755),J1755)="PE",IF(M1755="",IF(L1755="",IF(K1755="","",K1755),L1755),M1755)="PE",IF(P1755="",IF(O1755="",IF(N1755="","",N1755),O1755),P1755)="PE")=TRUE,"PE",IF(AND(IF(G1755="",IF(F1755="",IF(E1755="","",E1755),F1755),G1755)="",IF(J1755="",IF(I1755="",IF(H1755="","",H1755),I1755),J1755)="",IF(M1755="",IF(L1755="",IF(K1755="","",K1755),L1755),M1755)="",IF(P1755="",IF(O1755="",IF(N1755="","",N1755),O1755),P1755)="")=TRUE,"","P")))</f>
        <v>P</v>
      </c>
      <c r="R1755" s="100"/>
      <c r="S1755" s="101"/>
    </row>
    <row r="1756" spans="1:33" s="85" customFormat="1" ht="45" outlineLevel="1">
      <c r="A1756" s="56" t="str">
        <f>IF(OR(C1756="",D1756=""),"",$D$3&amp;"_"&amp;ROW()-13-COUNTBLANK($D$14:D1756))</f>
        <v>TLTS_1488</v>
      </c>
      <c r="B1756" s="105" t="s">
        <v>718</v>
      </c>
      <c r="C1756" s="99" t="s">
        <v>746</v>
      </c>
      <c r="D1756" s="57" t="s">
        <v>761</v>
      </c>
      <c r="E1756" s="18" t="s">
        <v>212</v>
      </c>
      <c r="F1756" s="81"/>
      <c r="G1756" s="81"/>
      <c r="H1756" s="82"/>
      <c r="I1756" s="82"/>
      <c r="J1756" s="82"/>
      <c r="K1756" s="82"/>
      <c r="L1756" s="82"/>
      <c r="M1756" s="82"/>
      <c r="N1756" s="82"/>
      <c r="O1756" s="82"/>
      <c r="P1756" s="82"/>
      <c r="Q1756" s="83" t="str">
        <f>IF(OR(IF(G1756="",IF(F1756="",IF(E1756="","",E1756),F1756),G1756)="F",IF(J1756="",IF(I1756="",IF(H1756="","",H1756),I1756),J1756)="F",IF(M1756="",IF(L1756="",IF(K1756="","",K1756),L1756),M1756)="F",IF(P1756="",IF(O1756="",IF(N1756="","",N1756),O1756),P1756)="F")=TRUE,"F",IF(OR(IF(G1756="",IF(F1756="",IF(E1756="","",E1756),F1756),G1756)="PE",IF(J1756="",IF(I1756="",IF(H1756="","",H1756),I1756),J1756)="PE",IF(M1756="",IF(L1756="",IF(K1756="","",K1756),L1756),M1756)="PE",IF(P1756="",IF(O1756="",IF(N1756="","",N1756),O1756),P1756)="PE")=TRUE,"PE",IF(AND(IF(G1756="",IF(F1756="",IF(E1756="","",E1756),F1756),G1756)="",IF(J1756="",IF(I1756="",IF(H1756="","",H1756),I1756),J1756)="",IF(M1756="",IF(L1756="",IF(K1756="","",K1756),L1756),M1756)="",IF(P1756="",IF(O1756="",IF(N1756="","",N1756),O1756),P1756)="")=TRUE,"","P")))</f>
        <v>P</v>
      </c>
      <c r="R1756" s="100"/>
      <c r="S1756" s="103"/>
    </row>
    <row r="1757" spans="1:33" s="85" customFormat="1" ht="45" outlineLevel="1">
      <c r="A1757" s="56" t="str">
        <f>IF(OR(C1757="",D1757=""),"",$D$3&amp;"_"&amp;ROW()-13-COUNTBLANK($D$14:D1757))</f>
        <v>TLTS_1489</v>
      </c>
      <c r="B1757" s="80" t="s">
        <v>721</v>
      </c>
      <c r="C1757" s="99" t="s">
        <v>747</v>
      </c>
      <c r="D1757" s="105" t="s">
        <v>723</v>
      </c>
      <c r="E1757" s="18" t="s">
        <v>212</v>
      </c>
      <c r="F1757" s="81"/>
      <c r="G1757" s="81"/>
      <c r="H1757" s="82"/>
      <c r="I1757" s="82"/>
      <c r="J1757" s="82"/>
      <c r="K1757" s="82"/>
      <c r="L1757" s="82"/>
      <c r="M1757" s="82"/>
      <c r="N1757" s="82"/>
      <c r="O1757" s="82"/>
      <c r="P1757" s="82"/>
      <c r="Q1757" s="83" t="str">
        <f t="shared" ref="Q1757:Q1758" si="227">IF(OR(IF(G1757="",IF(F1757="",IF(E1757="","",E1757),F1757),G1757)="F",IF(J1757="",IF(I1757="",IF(H1757="","",H1757),I1757),J1757)="F",IF(M1757="",IF(L1757="",IF(K1757="","",K1757),L1757),M1757)="F",IF(P1757="",IF(O1757="",IF(N1757="","",N1757),O1757),P1757)="F")=TRUE,"F",IF(OR(IF(G1757="",IF(F1757="",IF(E1757="","",E1757),F1757),G1757)="PE",IF(J1757="",IF(I1757="",IF(H1757="","",H1757),I1757),J1757)="PE",IF(M1757="",IF(L1757="",IF(K1757="","",K1757),L1757),M1757)="PE",IF(P1757="",IF(O1757="",IF(N1757="","",N1757),O1757),P1757)="PE")=TRUE,"PE",IF(AND(IF(G1757="",IF(F1757="",IF(E1757="","",E1757),F1757),G1757)="",IF(J1757="",IF(I1757="",IF(H1757="","",H1757),I1757),J1757)="",IF(M1757="",IF(L1757="",IF(K1757="","",K1757),L1757),M1757)="",IF(P1757="",IF(O1757="",IF(N1757="","",N1757),O1757),P1757)="")=TRUE,"","P")))</f>
        <v>P</v>
      </c>
      <c r="R1757" s="106"/>
      <c r="S1757" s="84"/>
    </row>
    <row r="1758" spans="1:33" s="85" customFormat="1" ht="45" outlineLevel="1">
      <c r="A1758" s="56" t="str">
        <f>IF(OR(C1758="",D1758=""),"",$D$3&amp;"_"&amp;ROW()-13-COUNTBLANK($D$14:D1758))</f>
        <v>TLTS_1490</v>
      </c>
      <c r="B1758" s="102" t="s">
        <v>209</v>
      </c>
      <c r="C1758" s="109" t="s">
        <v>297</v>
      </c>
      <c r="D1758" s="86" t="s">
        <v>298</v>
      </c>
      <c r="E1758" s="134" t="s">
        <v>212</v>
      </c>
      <c r="F1758" s="104"/>
      <c r="G1758" s="104"/>
      <c r="H1758" s="110"/>
      <c r="I1758" s="110"/>
      <c r="J1758" s="110"/>
      <c r="K1758" s="110"/>
      <c r="L1758" s="110"/>
      <c r="M1758" s="110"/>
      <c r="N1758" s="110"/>
      <c r="O1758" s="110"/>
      <c r="P1758" s="110"/>
      <c r="Q1758" s="111" t="str">
        <f t="shared" si="227"/>
        <v>P</v>
      </c>
      <c r="R1758" s="95"/>
      <c r="S1758" s="95"/>
    </row>
    <row r="1759" spans="1:33" ht="25.5" customHeight="1">
      <c r="A1759" s="56" t="str">
        <f>IF(OR(C1759="",D1759=""),"",$D$3&amp;"_"&amp;ROW()-13-COUNTBLANK($D$14:D1759))</f>
        <v/>
      </c>
      <c r="B1759" s="169" t="s">
        <v>346</v>
      </c>
      <c r="C1759" s="169"/>
      <c r="D1759" s="169"/>
      <c r="E1759" s="169"/>
      <c r="F1759" s="169"/>
      <c r="G1759" s="169"/>
      <c r="H1759" s="170"/>
      <c r="I1759" s="170"/>
      <c r="J1759" s="170"/>
      <c r="K1759" s="170"/>
      <c r="L1759" s="170"/>
      <c r="M1759" s="170"/>
      <c r="N1759" s="170"/>
      <c r="O1759" s="170"/>
      <c r="P1759" s="170"/>
      <c r="Q1759" s="169"/>
      <c r="R1759" s="169"/>
      <c r="S1759" s="169"/>
      <c r="T1759" s="43"/>
      <c r="U1759" s="43"/>
      <c r="V1759" s="43"/>
      <c r="W1759" s="43"/>
      <c r="X1759" s="43"/>
      <c r="Y1759" s="43"/>
      <c r="Z1759" s="43"/>
      <c r="AA1759" s="43"/>
      <c r="AB1759" s="43"/>
      <c r="AC1759" s="43"/>
      <c r="AD1759" s="43"/>
      <c r="AE1759" s="43"/>
      <c r="AF1759" s="43"/>
      <c r="AG1759" s="43"/>
    </row>
    <row r="1760" spans="1:33" ht="18.75" outlineLevel="1">
      <c r="A1760" s="56" t="str">
        <f>IF(OR(C1760="",D1760=""),"",$D$3&amp;"_"&amp;ROW()-13-COUNTBLANK($D$14:D1760))</f>
        <v/>
      </c>
      <c r="B1760" s="135" t="s">
        <v>794</v>
      </c>
      <c r="C1760" s="136"/>
      <c r="D1760" s="136"/>
      <c r="E1760" s="136"/>
      <c r="F1760" s="136"/>
      <c r="G1760" s="136"/>
      <c r="H1760" s="24"/>
      <c r="I1760" s="24"/>
      <c r="J1760" s="24"/>
      <c r="K1760" s="24"/>
      <c r="L1760" s="24"/>
      <c r="M1760" s="24"/>
      <c r="N1760" s="24"/>
      <c r="O1760" s="24"/>
      <c r="P1760" s="24"/>
      <c r="Q1760" s="136"/>
      <c r="R1760" s="136"/>
      <c r="S1760" s="136"/>
      <c r="T1760" s="44"/>
      <c r="U1760" s="44"/>
      <c r="V1760" s="44"/>
      <c r="W1760" s="44"/>
      <c r="X1760" s="44"/>
      <c r="Y1760" s="44"/>
      <c r="Z1760" s="44"/>
      <c r="AA1760" s="44"/>
      <c r="AB1760" s="44"/>
      <c r="AC1760" s="44"/>
      <c r="AD1760" s="44"/>
      <c r="AE1760" s="44"/>
      <c r="AF1760" s="44"/>
      <c r="AG1760" s="44"/>
    </row>
    <row r="1761" spans="1:33" ht="15.75" outlineLevel="1">
      <c r="A1761" s="56" t="str">
        <f>IF(OR(C1761="",D1761=""),"",$D$3&amp;"_"&amp;ROW()-13-COUNTBLANK($D$14:D1761))</f>
        <v/>
      </c>
      <c r="B1761" s="198" t="s">
        <v>36</v>
      </c>
      <c r="C1761" s="198"/>
      <c r="D1761" s="198"/>
      <c r="E1761" s="198"/>
      <c r="F1761" s="198"/>
      <c r="G1761" s="198"/>
      <c r="H1761" s="198"/>
      <c r="I1761" s="198"/>
      <c r="J1761" s="198"/>
      <c r="K1761" s="198"/>
      <c r="L1761" s="198"/>
      <c r="M1761" s="198"/>
      <c r="N1761" s="198"/>
      <c r="O1761" s="198"/>
      <c r="P1761" s="198"/>
      <c r="Q1761" s="198"/>
      <c r="R1761" s="198"/>
      <c r="S1761" s="198"/>
      <c r="Z1761" s="35"/>
      <c r="AA1761" s="35"/>
      <c r="AB1761" s="35"/>
      <c r="AC1761" s="35"/>
      <c r="AD1761" s="35"/>
      <c r="AE1761" s="35"/>
      <c r="AF1761" s="35"/>
      <c r="AG1761" s="35"/>
    </row>
    <row r="1762" spans="1:33" ht="15.75" outlineLevel="1">
      <c r="A1762" s="56" t="str">
        <f>IF(OR(C1762="",D1762=""),"",$D$3&amp;"_"&amp;ROW()-13-COUNTBLANK($D$14:D1762))</f>
        <v/>
      </c>
      <c r="B1762" s="199" t="s">
        <v>37</v>
      </c>
      <c r="C1762" s="199"/>
      <c r="D1762" s="199"/>
      <c r="E1762" s="199"/>
      <c r="F1762" s="199"/>
      <c r="G1762" s="199"/>
      <c r="H1762" s="199"/>
      <c r="I1762" s="199"/>
      <c r="J1762" s="199"/>
      <c r="K1762" s="199"/>
      <c r="L1762" s="199"/>
      <c r="M1762" s="199"/>
      <c r="N1762" s="199"/>
      <c r="O1762" s="199"/>
      <c r="P1762" s="199"/>
      <c r="Q1762" s="199"/>
      <c r="R1762" s="199"/>
      <c r="S1762" s="199"/>
      <c r="T1762" s="36"/>
      <c r="U1762" s="36"/>
      <c r="V1762" s="36"/>
      <c r="W1762" s="36"/>
      <c r="X1762" s="36"/>
      <c r="Y1762" s="36"/>
      <c r="Z1762" s="37"/>
      <c r="AA1762" s="37"/>
      <c r="AB1762" s="37"/>
      <c r="AC1762" s="37"/>
      <c r="AD1762" s="37"/>
      <c r="AE1762" s="37"/>
      <c r="AF1762" s="37"/>
      <c r="AG1762" s="37"/>
    </row>
    <row r="1763" spans="1:33" ht="135" outlineLevel="1">
      <c r="A1763" s="56" t="str">
        <f>IF(OR(C1763="",D1763=""),"",$D$3&amp;"_"&amp;ROW()-13-COUNTBLANK($D$14:D1763))</f>
        <v>TLTS_1491</v>
      </c>
      <c r="B1763" s="57" t="s">
        <v>38</v>
      </c>
      <c r="C1763" s="57" t="s">
        <v>394</v>
      </c>
      <c r="D1763" s="57" t="s">
        <v>395</v>
      </c>
      <c r="E1763" s="18" t="s">
        <v>212</v>
      </c>
      <c r="F1763" s="17"/>
      <c r="G1763" s="17"/>
      <c r="H1763" s="17"/>
      <c r="I1763" s="17"/>
      <c r="J1763" s="17"/>
      <c r="K1763" s="17"/>
      <c r="L1763" s="17"/>
      <c r="M1763" s="17"/>
      <c r="N1763" s="17"/>
      <c r="O1763" s="17"/>
      <c r="P1763" s="17"/>
      <c r="Q1763" s="54" t="str">
        <f t="shared" ref="Q1763:Q1769" si="228">IF(OR(IF(G1763="",IF(F1763="",IF(E1763="","",E1763),F1763),G1763)="F",IF(J1763="",IF(I1763="",IF(H1763="","",H1763),I1763),J1763)="F",IF(M1763="",IF(L1763="",IF(K1763="","",K1763),L1763),M1763)="F",IF(P1763="",IF(O1763="",IF(N1763="","",N1763),O1763),P1763)="F")=TRUE,"F",IF(OR(IF(G1763="",IF(F1763="",IF(E1763="","",E1763),F1763),G1763)="PE",IF(J1763="",IF(I1763="",IF(H1763="","",H1763),I1763),J1763)="PE",IF(M1763="",IF(L1763="",IF(K1763="","",K1763),L1763),M1763)="PE",IF(P1763="",IF(O1763="",IF(N1763="","",N1763),O1763),P1763)="PE")=TRUE,"PE",IF(AND(IF(G1763="",IF(F1763="",IF(E1763="","",E1763),F1763),G1763)="",IF(J1763="",IF(I1763="",IF(H1763="","",H1763),I1763),J1763)="",IF(M1763="",IF(L1763="",IF(K1763="","",K1763),L1763),M1763)="",IF(P1763="",IF(O1763="",IF(N1763="","",N1763),O1763),P1763)="")=TRUE,"","P")))</f>
        <v>P</v>
      </c>
      <c r="R1763" s="58"/>
      <c r="S1763" s="58"/>
      <c r="T1763" s="36"/>
      <c r="U1763" s="36"/>
      <c r="V1763" s="36"/>
      <c r="W1763" s="36"/>
      <c r="X1763" s="36"/>
      <c r="Y1763" s="36"/>
      <c r="Z1763" s="37"/>
      <c r="AA1763" s="37"/>
      <c r="AB1763" s="37"/>
      <c r="AC1763" s="37"/>
      <c r="AD1763" s="37"/>
      <c r="AE1763" s="37"/>
      <c r="AF1763" s="37"/>
      <c r="AG1763" s="37"/>
    </row>
    <row r="1764" spans="1:33" ht="90" outlineLevel="1">
      <c r="A1764" s="56" t="str">
        <f>IF(OR(C1764="",D1764=""),"",$D$3&amp;"_"&amp;ROW()-13-COUNTBLANK($D$14:D1764))</f>
        <v>TLTS_1492</v>
      </c>
      <c r="B1764" s="57" t="s">
        <v>39</v>
      </c>
      <c r="C1764" s="57" t="s">
        <v>148</v>
      </c>
      <c r="D1764" s="57" t="s">
        <v>350</v>
      </c>
      <c r="E1764" s="18" t="s">
        <v>212</v>
      </c>
      <c r="F1764" s="17"/>
      <c r="G1764" s="17"/>
      <c r="H1764" s="17"/>
      <c r="I1764" s="17"/>
      <c r="J1764" s="17"/>
      <c r="K1764" s="17"/>
      <c r="L1764" s="17"/>
      <c r="M1764" s="17"/>
      <c r="N1764" s="17"/>
      <c r="O1764" s="17"/>
      <c r="P1764" s="17"/>
      <c r="Q1764" s="54" t="str">
        <f t="shared" si="228"/>
        <v>P</v>
      </c>
      <c r="R1764" s="58"/>
      <c r="S1764" s="58"/>
      <c r="T1764" s="36"/>
      <c r="U1764" s="36"/>
      <c r="V1764" s="36"/>
      <c r="W1764" s="36"/>
      <c r="X1764" s="36"/>
      <c r="Y1764" s="36"/>
      <c r="Z1764" s="37"/>
      <c r="AA1764" s="37"/>
      <c r="AB1764" s="37"/>
      <c r="AC1764" s="37"/>
      <c r="AD1764" s="37"/>
      <c r="AE1764" s="37"/>
      <c r="AF1764" s="37"/>
      <c r="AG1764" s="37"/>
    </row>
    <row r="1765" spans="1:33" s="39" customFormat="1" ht="30" outlineLevel="1">
      <c r="A1765" s="56" t="str">
        <f>IF(OR(C1765="",D1765=""),"",$D$3&amp;"_"&amp;ROW()-13-COUNTBLANK($D$14:D1765))</f>
        <v>TLTS_1493</v>
      </c>
      <c r="B1765" s="59" t="s">
        <v>428</v>
      </c>
      <c r="C1765" s="59" t="s">
        <v>430</v>
      </c>
      <c r="D1765" s="59" t="s">
        <v>396</v>
      </c>
      <c r="E1765" s="18" t="s">
        <v>212</v>
      </c>
      <c r="F1765" s="60"/>
      <c r="G1765" s="61"/>
      <c r="H1765" s="61"/>
      <c r="I1765" s="62"/>
      <c r="J1765" s="19"/>
      <c r="K1765" s="19"/>
      <c r="L1765" s="19"/>
      <c r="M1765" s="19"/>
      <c r="N1765" s="19"/>
      <c r="O1765" s="19"/>
      <c r="P1765" s="19"/>
      <c r="Q1765" s="63" t="str">
        <f t="shared" si="228"/>
        <v>P</v>
      </c>
      <c r="R1765" s="19"/>
      <c r="S1765" s="19"/>
      <c r="T1765" s="38"/>
      <c r="U1765" s="38"/>
      <c r="V1765" s="38"/>
      <c r="W1765" s="38"/>
      <c r="X1765" s="38"/>
      <c r="Y1765" s="38"/>
      <c r="Z1765" s="20"/>
      <c r="AA1765" s="20"/>
      <c r="AB1765" s="20"/>
      <c r="AC1765" s="20"/>
      <c r="AD1765" s="20"/>
      <c r="AE1765" s="20"/>
      <c r="AF1765" s="20"/>
      <c r="AG1765" s="20"/>
    </row>
    <row r="1766" spans="1:33" s="39" customFormat="1" ht="30" outlineLevel="1">
      <c r="A1766" s="56" t="str">
        <f>IF(OR(C1766="",D1766=""),"",$D$3&amp;"_"&amp;ROW()-13-COUNTBLANK($D$14:D1766))</f>
        <v>TLTS_1494</v>
      </c>
      <c r="B1766" s="59" t="s">
        <v>429</v>
      </c>
      <c r="C1766" s="59" t="s">
        <v>430</v>
      </c>
      <c r="D1766" s="59" t="s">
        <v>397</v>
      </c>
      <c r="E1766" s="18"/>
      <c r="F1766" s="60"/>
      <c r="G1766" s="61"/>
      <c r="H1766" s="61"/>
      <c r="I1766" s="62"/>
      <c r="J1766" s="19"/>
      <c r="K1766" s="19"/>
      <c r="L1766" s="19"/>
      <c r="M1766" s="19"/>
      <c r="N1766" s="19"/>
      <c r="O1766" s="19"/>
      <c r="P1766" s="19"/>
      <c r="Q1766" s="63" t="str">
        <f t="shared" si="228"/>
        <v/>
      </c>
      <c r="R1766" s="19"/>
      <c r="S1766" s="19"/>
      <c r="T1766" s="38"/>
      <c r="U1766" s="38"/>
      <c r="V1766" s="38"/>
      <c r="W1766" s="38"/>
      <c r="X1766" s="38"/>
      <c r="Y1766" s="38"/>
      <c r="Z1766" s="20"/>
      <c r="AA1766" s="20"/>
      <c r="AB1766" s="20"/>
      <c r="AC1766" s="20"/>
      <c r="AD1766" s="20"/>
      <c r="AE1766" s="20"/>
      <c r="AF1766" s="20"/>
      <c r="AG1766" s="20"/>
    </row>
    <row r="1767" spans="1:33" ht="15.75" outlineLevel="1">
      <c r="A1767" s="56" t="str">
        <f>IF(OR(C1767="",D1767=""),"",$D$3&amp;"_"&amp;ROW()-13-COUNTBLANK($D$14:D1767))</f>
        <v>TLTS_1495</v>
      </c>
      <c r="B1767" s="64" t="s">
        <v>398</v>
      </c>
      <c r="C1767" s="64" t="s">
        <v>25</v>
      </c>
      <c r="D1767" s="64" t="s">
        <v>399</v>
      </c>
      <c r="E1767" s="18" t="s">
        <v>212</v>
      </c>
      <c r="F1767" s="18"/>
      <c r="G1767" s="18"/>
      <c r="H1767" s="18"/>
      <c r="I1767" s="18"/>
      <c r="J1767" s="18"/>
      <c r="K1767" s="18"/>
      <c r="L1767" s="18"/>
      <c r="M1767" s="18"/>
      <c r="N1767" s="18"/>
      <c r="O1767" s="18"/>
      <c r="P1767" s="18"/>
      <c r="Q1767" s="54" t="str">
        <f t="shared" si="228"/>
        <v>P</v>
      </c>
      <c r="R1767" s="58"/>
      <c r="S1767" s="58"/>
      <c r="T1767" s="36"/>
      <c r="U1767" s="36"/>
      <c r="V1767" s="36"/>
      <c r="W1767" s="36"/>
      <c r="X1767" s="36"/>
      <c r="Y1767" s="36"/>
      <c r="Z1767" s="37"/>
      <c r="AA1767" s="37"/>
      <c r="AB1767" s="37"/>
      <c r="AC1767" s="37"/>
      <c r="AD1767" s="37"/>
      <c r="AE1767" s="37"/>
      <c r="AF1767" s="37"/>
      <c r="AG1767" s="37"/>
    </row>
    <row r="1768" spans="1:33" ht="30" outlineLevel="1">
      <c r="A1768" s="56" t="str">
        <f>IF(OR(C1768="",D1768=""),"",$D$3&amp;"_"&amp;ROW()-13-COUNTBLANK($D$14:D1768))</f>
        <v>TLTS_1496</v>
      </c>
      <c r="B1768" s="57" t="s">
        <v>40</v>
      </c>
      <c r="C1768" s="57" t="s">
        <v>145</v>
      </c>
      <c r="D1768" s="21" t="s">
        <v>79</v>
      </c>
      <c r="E1768" s="18" t="s">
        <v>323</v>
      </c>
      <c r="F1768" s="17"/>
      <c r="G1768" s="17"/>
      <c r="H1768" s="17"/>
      <c r="I1768" s="17"/>
      <c r="J1768" s="17"/>
      <c r="K1768" s="17"/>
      <c r="L1768" s="17"/>
      <c r="M1768" s="17"/>
      <c r="N1768" s="17"/>
      <c r="O1768" s="17"/>
      <c r="P1768" s="17"/>
      <c r="Q1768" s="54" t="str">
        <f t="shared" si="228"/>
        <v>PE</v>
      </c>
      <c r="R1768" s="58"/>
      <c r="S1768" s="58"/>
      <c r="T1768" s="36"/>
      <c r="U1768" s="36"/>
      <c r="V1768" s="36"/>
      <c r="W1768" s="36"/>
      <c r="X1768" s="36"/>
      <c r="Y1768" s="36"/>
      <c r="Z1768" s="37"/>
      <c r="AA1768" s="37"/>
      <c r="AB1768" s="37"/>
      <c r="AC1768" s="37"/>
      <c r="AD1768" s="37"/>
      <c r="AE1768" s="37"/>
      <c r="AF1768" s="37"/>
      <c r="AG1768" s="37"/>
    </row>
    <row r="1769" spans="1:33" ht="30" outlineLevel="1">
      <c r="A1769" s="56" t="str">
        <f>IF(OR(C1769="",D1769=""),"",$D$3&amp;"_"&amp;ROW()-13-COUNTBLANK($D$14:D1769))</f>
        <v>TLTS_1497</v>
      </c>
      <c r="B1769" s="57" t="s">
        <v>41</v>
      </c>
      <c r="C1769" s="57" t="s">
        <v>69</v>
      </c>
      <c r="D1769" s="57" t="s">
        <v>83</v>
      </c>
      <c r="E1769" s="18" t="s">
        <v>323</v>
      </c>
      <c r="F1769" s="17"/>
      <c r="G1769" s="17"/>
      <c r="H1769" s="17"/>
      <c r="I1769" s="17"/>
      <c r="J1769" s="17"/>
      <c r="K1769" s="17"/>
      <c r="L1769" s="17"/>
      <c r="M1769" s="17"/>
      <c r="N1769" s="17"/>
      <c r="O1769" s="17"/>
      <c r="P1769" s="17"/>
      <c r="Q1769" s="54" t="str">
        <f t="shared" si="228"/>
        <v>PE</v>
      </c>
      <c r="R1769" s="58"/>
      <c r="S1769" s="58"/>
      <c r="T1769" s="36"/>
      <c r="U1769" s="36"/>
      <c r="V1769" s="36"/>
      <c r="W1769" s="36"/>
      <c r="X1769" s="36"/>
      <c r="Y1769" s="36"/>
      <c r="Z1769" s="37"/>
      <c r="AA1769" s="37"/>
      <c r="AB1769" s="37"/>
      <c r="AC1769" s="37"/>
      <c r="AD1769" s="37"/>
      <c r="AE1769" s="37"/>
      <c r="AF1769" s="37"/>
      <c r="AG1769" s="37"/>
    </row>
    <row r="1770" spans="1:33" ht="15.75" outlineLevel="1">
      <c r="A1770" s="56" t="str">
        <f>IF(OR(C1770="",D1770=""),"",$D$3&amp;"_"&amp;ROW()-13-COUNTBLANK($D$14:D1770))</f>
        <v/>
      </c>
      <c r="B1770" s="199" t="s">
        <v>42</v>
      </c>
      <c r="C1770" s="199"/>
      <c r="D1770" s="199"/>
      <c r="E1770" s="199"/>
      <c r="F1770" s="199"/>
      <c r="G1770" s="199"/>
      <c r="H1770" s="199"/>
      <c r="I1770" s="199"/>
      <c r="J1770" s="199"/>
      <c r="K1770" s="199"/>
      <c r="L1770" s="199"/>
      <c r="M1770" s="199"/>
      <c r="N1770" s="199"/>
      <c r="O1770" s="199"/>
      <c r="P1770" s="199"/>
      <c r="Q1770" s="199"/>
      <c r="R1770" s="199"/>
      <c r="S1770" s="199"/>
      <c r="Z1770" s="37"/>
      <c r="AA1770" s="37"/>
      <c r="AB1770" s="37"/>
      <c r="AC1770" s="37"/>
      <c r="AD1770" s="37"/>
      <c r="AE1770" s="37"/>
      <c r="AF1770" s="37"/>
      <c r="AG1770" s="37"/>
    </row>
    <row r="1771" spans="1:33" ht="45" outlineLevel="1">
      <c r="A1771" s="56" t="str">
        <f>IF(OR(C1771="",D1771=""),"",$D$3&amp;"_"&amp;ROW()-13-COUNTBLANK($D$14:D1771))</f>
        <v>TLTS_1498</v>
      </c>
      <c r="B1771" s="21" t="s">
        <v>43</v>
      </c>
      <c r="C1771" s="21" t="s">
        <v>84</v>
      </c>
      <c r="D1771" s="57" t="s">
        <v>400</v>
      </c>
      <c r="E1771" s="18" t="s">
        <v>212</v>
      </c>
      <c r="F1771" s="18"/>
      <c r="G1771" s="18"/>
      <c r="H1771" s="18"/>
      <c r="I1771" s="55"/>
      <c r="J1771" s="65"/>
      <c r="K1771" s="65"/>
      <c r="L1771" s="65"/>
      <c r="M1771" s="65"/>
      <c r="N1771" s="65"/>
      <c r="O1771" s="65"/>
      <c r="P1771" s="65"/>
      <c r="Q1771" s="54" t="str">
        <f t="shared" ref="Q1771" si="229">IF(OR(IF(G1771="",IF(F1771="",IF(E1771="","",E1771),F1771),G1771)="F",IF(J1771="",IF(I1771="",IF(H1771="","",H1771),I1771),J1771)="F",IF(M1771="",IF(L1771="",IF(K1771="","",K1771),L1771),M1771)="F",IF(P1771="",IF(O1771="",IF(N1771="","",N1771),O1771),P1771)="F")=TRUE,"F",IF(OR(IF(G1771="",IF(F1771="",IF(E1771="","",E1771),F1771),G1771)="PE",IF(J1771="",IF(I1771="",IF(H1771="","",H1771),I1771),J1771)="PE",IF(M1771="",IF(L1771="",IF(K1771="","",K1771),L1771),M1771)="PE",IF(P1771="",IF(O1771="",IF(N1771="","",N1771),O1771),P1771)="PE")=TRUE,"PE",IF(AND(IF(G1771="",IF(F1771="",IF(E1771="","",E1771),F1771),G1771)="",IF(J1771="",IF(I1771="",IF(H1771="","",H1771),I1771),J1771)="",IF(M1771="",IF(L1771="",IF(K1771="","",K1771),L1771),M1771)="",IF(P1771="",IF(O1771="",IF(N1771="","",N1771),O1771),P1771)="")=TRUE,"","P")))</f>
        <v>P</v>
      </c>
      <c r="R1771" s="65"/>
      <c r="S1771" s="65"/>
      <c r="Z1771" s="35"/>
      <c r="AA1771" s="35"/>
      <c r="AB1771" s="35"/>
      <c r="AC1771" s="35"/>
      <c r="AD1771" s="35"/>
      <c r="AE1771" s="35"/>
      <c r="AF1771" s="35"/>
      <c r="AG1771" s="35"/>
    </row>
    <row r="1772" spans="1:33" ht="45" outlineLevel="1">
      <c r="A1772" s="56" t="str">
        <f>IF(OR(C1772="",D1772=""),"",$D$3&amp;"_"&amp;ROW()-13-COUNTBLANK($D$14:D1772))</f>
        <v>TLTS_1499</v>
      </c>
      <c r="B1772" s="57" t="s">
        <v>44</v>
      </c>
      <c r="C1772" s="57" t="s">
        <v>85</v>
      </c>
      <c r="D1772" s="57" t="s">
        <v>359</v>
      </c>
      <c r="E1772" s="18" t="s">
        <v>212</v>
      </c>
      <c r="F1772" s="17"/>
      <c r="G1772" s="17"/>
      <c r="H1772" s="17"/>
      <c r="I1772" s="17"/>
      <c r="J1772" s="17"/>
      <c r="K1772" s="17"/>
      <c r="L1772" s="17"/>
      <c r="M1772" s="17"/>
      <c r="N1772" s="17"/>
      <c r="O1772" s="17"/>
      <c r="P1772" s="17"/>
      <c r="Q1772" s="54" t="str">
        <f>IF(OR(IF(G1772="",IF(F1772="",IF(E1772="","",E1772),F1772),G1772)="F",IF(J1772="",IF(I1772="",IF(H1772="","",H1772),I1772),J1772)="F",IF(M1772="",IF(L1772="",IF(K1772="","",K1772),L1772),M1772)="F",IF(P1772="",IF(O1772="",IF(N1772="","",N1772),O1772),P1772)="F")=TRUE,"F",IF(OR(IF(G1772="",IF(F1772="",IF(E1772="","",E1772),F1772),G1772)="PE",IF(J1772="",IF(I1772="",IF(H1772="","",H1772),I1772),J1772)="PE",IF(M1772="",IF(L1772="",IF(K1772="","",K1772),L1772),M1772)="PE",IF(P1772="",IF(O1772="",IF(N1772="","",N1772),O1772),P1772)="PE")=TRUE,"PE",IF(AND(IF(G1772="",IF(F1772="",IF(E1772="","",E1772),F1772),G1772)="",IF(J1772="",IF(I1772="",IF(H1772="","",H1772),I1772),J1772)="",IF(M1772="",IF(L1772="",IF(K1772="","",K1772),L1772),M1772)="",IF(P1772="",IF(O1772="",IF(N1772="","",N1772),O1772),P1772)="")=TRUE,"","P")))</f>
        <v>P</v>
      </c>
      <c r="R1772" s="65"/>
      <c r="S1772" s="65"/>
      <c r="Z1772" s="35"/>
      <c r="AA1772" s="35"/>
      <c r="AB1772" s="35"/>
      <c r="AC1772" s="35"/>
      <c r="AD1772" s="35"/>
      <c r="AE1772" s="35"/>
      <c r="AF1772" s="35"/>
      <c r="AG1772" s="35"/>
    </row>
    <row r="1773" spans="1:33" ht="15.75" outlineLevel="1">
      <c r="A1773" s="56" t="str">
        <f>IF(OR(C1773="",D1773=""),"",$D$3&amp;"_"&amp;ROW()-13-COUNTBLANK($D$14:D1773))</f>
        <v/>
      </c>
      <c r="B1773" s="199" t="s">
        <v>45</v>
      </c>
      <c r="C1773" s="199"/>
      <c r="D1773" s="199"/>
      <c r="E1773" s="199"/>
      <c r="F1773" s="199"/>
      <c r="G1773" s="199"/>
      <c r="H1773" s="199"/>
      <c r="I1773" s="199"/>
      <c r="J1773" s="199"/>
      <c r="K1773" s="199"/>
      <c r="L1773" s="199"/>
      <c r="M1773" s="199"/>
      <c r="N1773" s="199"/>
      <c r="O1773" s="199"/>
      <c r="P1773" s="199"/>
      <c r="Q1773" s="199"/>
      <c r="R1773" s="199"/>
      <c r="S1773" s="199"/>
      <c r="Z1773" s="35"/>
      <c r="AA1773" s="35"/>
      <c r="AB1773" s="35"/>
      <c r="AC1773" s="35"/>
      <c r="AD1773" s="35"/>
      <c r="AE1773" s="35"/>
      <c r="AF1773" s="35"/>
      <c r="AG1773" s="35"/>
    </row>
    <row r="1774" spans="1:33" ht="30" outlineLevel="1">
      <c r="A1774" s="56" t="str">
        <f>IF(OR(C1774="",D1774=""),"",$D$3&amp;"_"&amp;ROW()-13-COUNTBLANK($D$14:D1774))</f>
        <v>TLTS_1500</v>
      </c>
      <c r="B1774" s="57" t="s">
        <v>46</v>
      </c>
      <c r="C1774" s="57" t="s">
        <v>86</v>
      </c>
      <c r="D1774" s="57" t="s">
        <v>87</v>
      </c>
      <c r="E1774" s="18" t="s">
        <v>212</v>
      </c>
      <c r="F1774" s="18"/>
      <c r="G1774" s="18"/>
      <c r="H1774" s="18"/>
      <c r="I1774" s="55"/>
      <c r="J1774" s="58"/>
      <c r="K1774" s="58"/>
      <c r="L1774" s="65"/>
      <c r="M1774" s="65"/>
      <c r="N1774" s="65"/>
      <c r="O1774" s="65"/>
      <c r="P1774" s="65"/>
      <c r="Q1774" s="54" t="str">
        <f t="shared" ref="Q1774:Q1785" si="230">IF(OR(IF(G1774="",IF(F1774="",IF(E1774="","",E1774),F1774),G1774)="F",IF(J1774="",IF(I1774="",IF(H1774="","",H1774),I1774),J1774)="F",IF(M1774="",IF(L1774="",IF(K1774="","",K1774),L1774),M1774)="F",IF(P1774="",IF(O1774="",IF(N1774="","",N1774),O1774),P1774)="F")=TRUE,"F",IF(OR(IF(G1774="",IF(F1774="",IF(E1774="","",E1774),F1774),G1774)="PE",IF(J1774="",IF(I1774="",IF(H1774="","",H1774),I1774),J1774)="PE",IF(M1774="",IF(L1774="",IF(K1774="","",K1774),L1774),M1774)="PE",IF(P1774="",IF(O1774="",IF(N1774="","",N1774),O1774),P1774)="PE")=TRUE,"PE",IF(AND(IF(G1774="",IF(F1774="",IF(E1774="","",E1774),F1774),G1774)="",IF(J1774="",IF(I1774="",IF(H1774="","",H1774),I1774),J1774)="",IF(M1774="",IF(L1774="",IF(K1774="","",K1774),L1774),M1774)="",IF(P1774="",IF(O1774="",IF(N1774="","",N1774),O1774),P1774)="")=TRUE,"","P")))</f>
        <v>P</v>
      </c>
      <c r="R1774" s="65"/>
      <c r="S1774" s="65"/>
      <c r="Z1774" s="35"/>
      <c r="AA1774" s="35"/>
      <c r="AB1774" s="35"/>
      <c r="AC1774" s="35"/>
      <c r="AD1774" s="35"/>
      <c r="AE1774" s="35"/>
      <c r="AF1774" s="35"/>
      <c r="AG1774" s="35"/>
    </row>
    <row r="1775" spans="1:33" ht="30" outlineLevel="1">
      <c r="A1775" s="56" t="str">
        <f>IF(OR(C1775="",D1775=""),"",$D$3&amp;"_"&amp;ROW()-13-COUNTBLANK($D$14:D1775))</f>
        <v>TLTS_1501</v>
      </c>
      <c r="B1775" s="57" t="s">
        <v>47</v>
      </c>
      <c r="C1775" s="57" t="s">
        <v>88</v>
      </c>
      <c r="D1775" s="57" t="s">
        <v>89</v>
      </c>
      <c r="E1775" s="18" t="s">
        <v>212</v>
      </c>
      <c r="F1775" s="17"/>
      <c r="G1775" s="17"/>
      <c r="H1775" s="17"/>
      <c r="I1775" s="17"/>
      <c r="J1775" s="17"/>
      <c r="K1775" s="17"/>
      <c r="L1775" s="17"/>
      <c r="M1775" s="17"/>
      <c r="N1775" s="17"/>
      <c r="O1775" s="17"/>
      <c r="P1775" s="17"/>
      <c r="Q1775" s="54" t="str">
        <f t="shared" si="230"/>
        <v>P</v>
      </c>
      <c r="R1775" s="65"/>
      <c r="S1775" s="65"/>
      <c r="Z1775" s="35"/>
      <c r="AA1775" s="35"/>
      <c r="AB1775" s="35"/>
      <c r="AC1775" s="35"/>
      <c r="AD1775" s="35"/>
      <c r="AE1775" s="35"/>
      <c r="AF1775" s="35"/>
      <c r="AG1775" s="35"/>
    </row>
    <row r="1776" spans="1:33" ht="15.75" outlineLevel="1">
      <c r="A1776" s="56" t="str">
        <f>IF(OR(C1776="",D1776=""),"",$D$3&amp;"_"&amp;ROW()-13-COUNTBLANK($D$14:D1776))</f>
        <v>TLTS_1502</v>
      </c>
      <c r="B1776" s="57" t="s">
        <v>48</v>
      </c>
      <c r="C1776" s="57" t="s">
        <v>90</v>
      </c>
      <c r="D1776" s="57" t="s">
        <v>49</v>
      </c>
      <c r="E1776" s="18" t="s">
        <v>212</v>
      </c>
      <c r="F1776" s="17"/>
      <c r="G1776" s="17"/>
      <c r="H1776" s="17"/>
      <c r="I1776" s="17"/>
      <c r="J1776" s="17"/>
      <c r="K1776" s="17"/>
      <c r="L1776" s="17"/>
      <c r="M1776" s="17"/>
      <c r="N1776" s="17"/>
      <c r="O1776" s="17"/>
      <c r="P1776" s="17"/>
      <c r="Q1776" s="54" t="str">
        <f t="shared" si="230"/>
        <v>P</v>
      </c>
      <c r="R1776" s="65"/>
      <c r="S1776" s="65"/>
      <c r="Z1776" s="35"/>
      <c r="AA1776" s="35"/>
      <c r="AB1776" s="35"/>
      <c r="AC1776" s="35"/>
      <c r="AD1776" s="35"/>
      <c r="AE1776" s="35"/>
      <c r="AF1776" s="35"/>
      <c r="AG1776" s="35"/>
    </row>
    <row r="1777" spans="1:33" ht="15.75" outlineLevel="1">
      <c r="A1777" s="56" t="str">
        <f>IF(OR(C1777="",D1777=""),"",$D$3&amp;"_"&amp;ROW()-13-COUNTBLANK($D$14:D1777))</f>
        <v>TLTS_1503</v>
      </c>
      <c r="B1777" s="57" t="s">
        <v>50</v>
      </c>
      <c r="C1777" s="57" t="s">
        <v>50</v>
      </c>
      <c r="D1777" s="57" t="s">
        <v>51</v>
      </c>
      <c r="E1777" s="18" t="s">
        <v>212</v>
      </c>
      <c r="F1777" s="17"/>
      <c r="G1777" s="17"/>
      <c r="H1777" s="17"/>
      <c r="I1777" s="17"/>
      <c r="J1777" s="17"/>
      <c r="K1777" s="17"/>
      <c r="L1777" s="17"/>
      <c r="M1777" s="17"/>
      <c r="N1777" s="17"/>
      <c r="O1777" s="17"/>
      <c r="P1777" s="17"/>
      <c r="Q1777" s="54" t="str">
        <f t="shared" si="230"/>
        <v>P</v>
      </c>
      <c r="R1777" s="65"/>
      <c r="S1777" s="65"/>
      <c r="Z1777" s="35"/>
      <c r="AA1777" s="35"/>
      <c r="AB1777" s="35"/>
      <c r="AC1777" s="35"/>
      <c r="AD1777" s="35"/>
      <c r="AE1777" s="35"/>
      <c r="AF1777" s="35"/>
      <c r="AG1777" s="35"/>
    </row>
    <row r="1778" spans="1:33" ht="15.75" outlineLevel="1">
      <c r="A1778" s="56" t="str">
        <f>IF(OR(C1778="",D1778=""),"",$D$3&amp;"_"&amp;ROW()-13-COUNTBLANK($D$14:D1778))</f>
        <v>TLTS_1504</v>
      </c>
      <c r="B1778" s="57" t="s">
        <v>52</v>
      </c>
      <c r="C1778" s="57" t="s">
        <v>91</v>
      </c>
      <c r="D1778" s="57" t="s">
        <v>53</v>
      </c>
      <c r="E1778" s="18" t="s">
        <v>212</v>
      </c>
      <c r="F1778" s="17"/>
      <c r="G1778" s="17"/>
      <c r="H1778" s="17"/>
      <c r="I1778" s="17"/>
      <c r="J1778" s="17"/>
      <c r="K1778" s="17"/>
      <c r="L1778" s="17"/>
      <c r="M1778" s="17"/>
      <c r="N1778" s="17"/>
      <c r="O1778" s="17"/>
      <c r="P1778" s="17"/>
      <c r="Q1778" s="54" t="str">
        <f t="shared" si="230"/>
        <v>P</v>
      </c>
      <c r="R1778" s="65"/>
      <c r="S1778" s="65"/>
      <c r="Z1778" s="35"/>
      <c r="AA1778" s="35"/>
      <c r="AB1778" s="35"/>
      <c r="AC1778" s="35"/>
      <c r="AD1778" s="35"/>
      <c r="AE1778" s="35"/>
      <c r="AF1778" s="35"/>
      <c r="AG1778" s="35"/>
    </row>
    <row r="1779" spans="1:33" ht="15.75" outlineLevel="1">
      <c r="A1779" s="56" t="str">
        <f>IF(OR(C1779="",D1779=""),"",$D$3&amp;"_"&amp;ROW()-13-COUNTBLANK($D$14:D1779))</f>
        <v>TLTS_1505</v>
      </c>
      <c r="B1779" s="57" t="s">
        <v>54</v>
      </c>
      <c r="C1779" s="21" t="s">
        <v>54</v>
      </c>
      <c r="D1779" s="57" t="s">
        <v>92</v>
      </c>
      <c r="E1779" s="18" t="s">
        <v>212</v>
      </c>
      <c r="F1779" s="17"/>
      <c r="G1779" s="17"/>
      <c r="H1779" s="17"/>
      <c r="I1779" s="17"/>
      <c r="J1779" s="17"/>
      <c r="K1779" s="17"/>
      <c r="L1779" s="17"/>
      <c r="M1779" s="17"/>
      <c r="N1779" s="17"/>
      <c r="O1779" s="17"/>
      <c r="P1779" s="17"/>
      <c r="Q1779" s="54" t="str">
        <f t="shared" si="230"/>
        <v>P</v>
      </c>
      <c r="R1779" s="65"/>
      <c r="S1779" s="65"/>
      <c r="Z1779" s="35"/>
      <c r="AA1779" s="35"/>
      <c r="AB1779" s="35"/>
      <c r="AC1779" s="35"/>
      <c r="AD1779" s="35"/>
      <c r="AE1779" s="35"/>
      <c r="AF1779" s="35"/>
      <c r="AG1779" s="35"/>
    </row>
    <row r="1780" spans="1:33" ht="15.75" outlineLevel="1">
      <c r="A1780" s="56" t="str">
        <f>IF(OR(C1780="",D1780=""),"",$D$3&amp;"_"&amp;ROW()-13-COUNTBLANK($D$14:D1780))</f>
        <v>TLTS_1506</v>
      </c>
      <c r="B1780" s="200" t="s">
        <v>55</v>
      </c>
      <c r="C1780" s="57" t="s">
        <v>93</v>
      </c>
      <c r="D1780" s="57" t="s">
        <v>94</v>
      </c>
      <c r="E1780" s="18" t="s">
        <v>212</v>
      </c>
      <c r="F1780" s="17"/>
      <c r="G1780" s="17"/>
      <c r="H1780" s="17"/>
      <c r="I1780" s="17"/>
      <c r="J1780" s="17"/>
      <c r="K1780" s="17"/>
      <c r="L1780" s="17"/>
      <c r="M1780" s="17"/>
      <c r="N1780" s="17"/>
      <c r="O1780" s="17"/>
      <c r="P1780" s="17"/>
      <c r="Q1780" s="54" t="str">
        <f t="shared" si="230"/>
        <v>P</v>
      </c>
      <c r="R1780" s="65"/>
      <c r="S1780" s="65"/>
      <c r="Z1780" s="35"/>
      <c r="AA1780" s="35"/>
      <c r="AB1780" s="35"/>
      <c r="AC1780" s="35"/>
      <c r="AD1780" s="35"/>
      <c r="AE1780" s="35"/>
      <c r="AF1780" s="35"/>
      <c r="AG1780" s="35"/>
    </row>
    <row r="1781" spans="1:33" ht="15.75" outlineLevel="1">
      <c r="A1781" s="56" t="str">
        <f>IF(OR(C1781="",D1781=""),"",$D$3&amp;"_"&amp;ROW()-13-COUNTBLANK($D$14:D1781))</f>
        <v>TLTS_1507</v>
      </c>
      <c r="B1781" s="190"/>
      <c r="C1781" s="57" t="s">
        <v>95</v>
      </c>
      <c r="D1781" s="57" t="s">
        <v>96</v>
      </c>
      <c r="E1781" s="18" t="s">
        <v>212</v>
      </c>
      <c r="F1781" s="17"/>
      <c r="G1781" s="17"/>
      <c r="H1781" s="17"/>
      <c r="I1781" s="17"/>
      <c r="J1781" s="17"/>
      <c r="K1781" s="17"/>
      <c r="L1781" s="17"/>
      <c r="M1781" s="17"/>
      <c r="N1781" s="17"/>
      <c r="O1781" s="17"/>
      <c r="P1781" s="17"/>
      <c r="Q1781" s="54" t="str">
        <f t="shared" si="230"/>
        <v>P</v>
      </c>
      <c r="R1781" s="65"/>
      <c r="S1781" s="65"/>
      <c r="Z1781" s="35"/>
      <c r="AA1781" s="35"/>
      <c r="AB1781" s="35"/>
      <c r="AC1781" s="35"/>
      <c r="AD1781" s="35"/>
      <c r="AE1781" s="35"/>
      <c r="AF1781" s="35"/>
      <c r="AG1781" s="35"/>
    </row>
    <row r="1782" spans="1:33" ht="15.75" outlineLevel="1">
      <c r="A1782" s="56" t="str">
        <f>IF(OR(C1782="",D1782=""),"",$D$3&amp;"_"&amp;ROW()-13-COUNTBLANK($D$14:D1782))</f>
        <v>TLTS_1508</v>
      </c>
      <c r="B1782" s="190"/>
      <c r="C1782" s="57" t="s">
        <v>97</v>
      </c>
      <c r="D1782" s="57" t="s">
        <v>98</v>
      </c>
      <c r="E1782" s="18" t="s">
        <v>212</v>
      </c>
      <c r="F1782" s="17"/>
      <c r="G1782" s="17"/>
      <c r="H1782" s="17"/>
      <c r="I1782" s="17"/>
      <c r="J1782" s="17"/>
      <c r="K1782" s="17"/>
      <c r="L1782" s="17"/>
      <c r="M1782" s="17"/>
      <c r="N1782" s="17"/>
      <c r="O1782" s="17"/>
      <c r="P1782" s="17"/>
      <c r="Q1782" s="54" t="str">
        <f t="shared" si="230"/>
        <v>P</v>
      </c>
      <c r="R1782" s="65"/>
      <c r="S1782" s="65"/>
      <c r="Z1782" s="35"/>
      <c r="AA1782" s="35"/>
      <c r="AB1782" s="35"/>
      <c r="AC1782" s="35"/>
      <c r="AD1782" s="35"/>
      <c r="AE1782" s="35"/>
      <c r="AF1782" s="35"/>
      <c r="AG1782" s="35"/>
    </row>
    <row r="1783" spans="1:33" ht="15.75" outlineLevel="1">
      <c r="A1783" s="56" t="str">
        <f>IF(OR(C1783="",D1783=""),"",$D$3&amp;"_"&amp;ROW()-13-COUNTBLANK($D$14:D1783))</f>
        <v>TLTS_1509</v>
      </c>
      <c r="B1783" s="190"/>
      <c r="C1783" s="57" t="s">
        <v>99</v>
      </c>
      <c r="D1783" s="57" t="s">
        <v>100</v>
      </c>
      <c r="E1783" s="18" t="s">
        <v>212</v>
      </c>
      <c r="F1783" s="17"/>
      <c r="G1783" s="17"/>
      <c r="H1783" s="17"/>
      <c r="I1783" s="17"/>
      <c r="J1783" s="17"/>
      <c r="K1783" s="17"/>
      <c r="L1783" s="17"/>
      <c r="M1783" s="17"/>
      <c r="N1783" s="17"/>
      <c r="O1783" s="17"/>
      <c r="P1783" s="17"/>
      <c r="Q1783" s="54" t="str">
        <f t="shared" si="230"/>
        <v>P</v>
      </c>
      <c r="R1783" s="65"/>
      <c r="S1783" s="65"/>
      <c r="Z1783" s="35"/>
      <c r="AA1783" s="35"/>
      <c r="AB1783" s="35"/>
      <c r="AC1783" s="35"/>
      <c r="AD1783" s="35"/>
      <c r="AE1783" s="35"/>
      <c r="AF1783" s="35"/>
      <c r="AG1783" s="35"/>
    </row>
    <row r="1784" spans="1:33" ht="30" outlineLevel="1">
      <c r="A1784" s="56" t="str">
        <f>IF(OR(C1784="",D1784=""),"",$D$3&amp;"_"&amp;ROW()-13-COUNTBLANK($D$14:D1784))</f>
        <v>TLTS_1510</v>
      </c>
      <c r="B1784" s="57" t="s">
        <v>56</v>
      </c>
      <c r="C1784" s="21" t="s">
        <v>101</v>
      </c>
      <c r="D1784" s="21" t="s">
        <v>102</v>
      </c>
      <c r="E1784" s="18" t="s">
        <v>212</v>
      </c>
      <c r="F1784" s="17"/>
      <c r="G1784" s="17"/>
      <c r="H1784" s="17"/>
      <c r="I1784" s="17"/>
      <c r="J1784" s="17"/>
      <c r="K1784" s="17"/>
      <c r="L1784" s="17"/>
      <c r="M1784" s="17"/>
      <c r="N1784" s="17"/>
      <c r="O1784" s="17"/>
      <c r="P1784" s="17"/>
      <c r="Q1784" s="54" t="str">
        <f t="shared" si="230"/>
        <v>P</v>
      </c>
      <c r="R1784" s="65"/>
      <c r="S1784" s="65"/>
      <c r="Z1784" s="35"/>
      <c r="AA1784" s="35"/>
      <c r="AB1784" s="35"/>
      <c r="AC1784" s="35"/>
      <c r="AD1784" s="35"/>
      <c r="AE1784" s="35"/>
      <c r="AF1784" s="35"/>
      <c r="AG1784" s="35"/>
    </row>
    <row r="1785" spans="1:33" ht="30" outlineLevel="1">
      <c r="A1785" s="56" t="str">
        <f>IF(OR(C1785="",D1785=""),"",$D$3&amp;"_"&amp;ROW()-13-COUNTBLANK($D$14:D1785))</f>
        <v>TLTS_1511</v>
      </c>
      <c r="B1785" s="21" t="s">
        <v>57</v>
      </c>
      <c r="C1785" s="21" t="s">
        <v>57</v>
      </c>
      <c r="D1785" s="21" t="s">
        <v>103</v>
      </c>
      <c r="E1785" s="18" t="s">
        <v>212</v>
      </c>
      <c r="F1785" s="17"/>
      <c r="G1785" s="17"/>
      <c r="H1785" s="17"/>
      <c r="I1785" s="17"/>
      <c r="J1785" s="17"/>
      <c r="K1785" s="17"/>
      <c r="L1785" s="17"/>
      <c r="M1785" s="17"/>
      <c r="N1785" s="17"/>
      <c r="O1785" s="17"/>
      <c r="P1785" s="17"/>
      <c r="Q1785" s="54" t="str">
        <f t="shared" si="230"/>
        <v>P</v>
      </c>
      <c r="R1785" s="65"/>
      <c r="S1785" s="65"/>
      <c r="Z1785" s="35"/>
      <c r="AA1785" s="35"/>
      <c r="AB1785" s="35"/>
      <c r="AC1785" s="35"/>
      <c r="AD1785" s="35"/>
      <c r="AE1785" s="35"/>
      <c r="AF1785" s="35"/>
      <c r="AG1785" s="35"/>
    </row>
    <row r="1786" spans="1:33" ht="15.75" outlineLevel="1">
      <c r="A1786" s="56" t="str">
        <f>IF(OR(C1786="",D1786=""),"",$D$3&amp;"_"&amp;ROW()-13-COUNTBLANK($D$14:D1786))</f>
        <v/>
      </c>
      <c r="B1786" s="198" t="s">
        <v>58</v>
      </c>
      <c r="C1786" s="198"/>
      <c r="D1786" s="198"/>
      <c r="E1786" s="198"/>
      <c r="F1786" s="198"/>
      <c r="G1786" s="198"/>
      <c r="H1786" s="198"/>
      <c r="I1786" s="198"/>
      <c r="J1786" s="198"/>
      <c r="K1786" s="198"/>
      <c r="L1786" s="198"/>
      <c r="M1786" s="198"/>
      <c r="N1786" s="198"/>
      <c r="O1786" s="198"/>
      <c r="P1786" s="198"/>
      <c r="Q1786" s="198"/>
      <c r="R1786" s="198"/>
      <c r="S1786" s="198"/>
      <c r="Z1786" s="35"/>
      <c r="AA1786" s="35"/>
      <c r="AB1786" s="35"/>
      <c r="AC1786" s="35"/>
      <c r="AD1786" s="35"/>
      <c r="AE1786" s="35"/>
      <c r="AF1786" s="35"/>
      <c r="AG1786" s="35"/>
    </row>
    <row r="1787" spans="1:33" ht="15.75" outlineLevel="1">
      <c r="A1787" s="56" t="str">
        <f>IF(OR(C1787="",D1787=""),"",$D$3&amp;"_"&amp;ROW()-13-COUNTBLANK($D$14:D1787))</f>
        <v/>
      </c>
      <c r="B1787" s="187" t="s">
        <v>401</v>
      </c>
      <c r="C1787" s="187"/>
      <c r="D1787" s="187"/>
      <c r="E1787" s="187"/>
      <c r="F1787" s="187"/>
      <c r="G1787" s="187"/>
      <c r="H1787" s="188"/>
      <c r="I1787" s="188"/>
      <c r="J1787" s="188"/>
      <c r="K1787" s="188"/>
      <c r="L1787" s="188"/>
      <c r="M1787" s="188"/>
      <c r="N1787" s="188"/>
      <c r="O1787" s="188"/>
      <c r="P1787" s="188"/>
      <c r="Q1787" s="187"/>
      <c r="R1787" s="187"/>
      <c r="S1787" s="187"/>
      <c r="T1787" s="40"/>
      <c r="U1787" s="40"/>
      <c r="V1787" s="40"/>
      <c r="W1787" s="40"/>
      <c r="X1787" s="40"/>
      <c r="Y1787" s="40"/>
      <c r="Z1787" s="40"/>
      <c r="AA1787" s="40"/>
      <c r="AB1787" s="40"/>
      <c r="AC1787" s="40"/>
      <c r="AD1787" s="40"/>
      <c r="AE1787" s="40"/>
      <c r="AF1787" s="40"/>
      <c r="AG1787" s="40"/>
    </row>
    <row r="1788" spans="1:33" ht="30" outlineLevel="1">
      <c r="A1788" s="56" t="str">
        <f>IF(OR(C1788="",D1788=""),"",$D$3&amp;"_"&amp;ROW()-13-COUNTBLANK($D$14:D1788))</f>
        <v>TLTS_1512</v>
      </c>
      <c r="B1788" s="22" t="s">
        <v>64</v>
      </c>
      <c r="C1788" s="16" t="s">
        <v>402</v>
      </c>
      <c r="D1788" s="16" t="s">
        <v>162</v>
      </c>
      <c r="E1788" s="18" t="s">
        <v>212</v>
      </c>
      <c r="F1788" s="51"/>
      <c r="G1788" s="51"/>
      <c r="H1788" s="51"/>
      <c r="I1788" s="51"/>
      <c r="J1788" s="51"/>
      <c r="K1788" s="51"/>
      <c r="L1788" s="51"/>
      <c r="M1788" s="51"/>
      <c r="N1788" s="51"/>
      <c r="O1788" s="51"/>
      <c r="P1788" s="51"/>
      <c r="Q1788" s="54" t="str">
        <f t="shared" ref="Q1788:Q1795" si="231">IF(OR(IF(G1788="",IF(F1788="",IF(E1788="","",E1788),F1788),G1788)="F",IF(J1788="",IF(I1788="",IF(H1788="","",H1788),I1788),J1788)="F",IF(M1788="",IF(L1788="",IF(K1788="","",K1788),L1788),M1788)="F",IF(P1788="",IF(O1788="",IF(N1788="","",N1788),O1788),P1788)="F")=TRUE,"F",IF(OR(IF(G1788="",IF(F1788="",IF(E1788="","",E1788),F1788),G1788)="PE",IF(J1788="",IF(I1788="",IF(H1788="","",H1788),I1788),J1788)="PE",IF(M1788="",IF(L1788="",IF(K1788="","",K1788),L1788),M1788)="PE",IF(P1788="",IF(O1788="",IF(N1788="","",N1788),O1788),P1788)="PE")=TRUE,"PE",IF(AND(IF(G1788="",IF(F1788="",IF(E1788="","",E1788),F1788),G1788)="",IF(J1788="",IF(I1788="",IF(H1788="","",H1788),I1788),J1788)="",IF(M1788="",IF(L1788="",IF(K1788="","",K1788),L1788),M1788)="",IF(P1788="",IF(O1788="",IF(N1788="","",N1788),O1788),P1788)="")=TRUE,"","P")))</f>
        <v>P</v>
      </c>
      <c r="R1788" s="66"/>
      <c r="S1788" s="66"/>
      <c r="T1788" s="40"/>
      <c r="U1788" s="40"/>
      <c r="V1788" s="40"/>
      <c r="W1788" s="40"/>
      <c r="X1788" s="40"/>
      <c r="Y1788" s="40"/>
      <c r="Z1788" s="40"/>
      <c r="AA1788" s="40"/>
      <c r="AB1788" s="40"/>
      <c r="AC1788" s="40"/>
      <c r="AD1788" s="40"/>
      <c r="AE1788" s="40"/>
      <c r="AF1788" s="40"/>
      <c r="AG1788" s="40"/>
    </row>
    <row r="1789" spans="1:33" ht="45" outlineLevel="1">
      <c r="A1789" s="56" t="str">
        <f>IF(OR(C1789="",D1789=""),"",$D$3&amp;"_"&amp;ROW()-13-COUNTBLANK($D$14:D1789))</f>
        <v>TLTS_1513</v>
      </c>
      <c r="B1789" s="22" t="s">
        <v>146</v>
      </c>
      <c r="C1789" s="16" t="s">
        <v>403</v>
      </c>
      <c r="D1789" s="16" t="s">
        <v>410</v>
      </c>
      <c r="E1789" s="18" t="s">
        <v>212</v>
      </c>
      <c r="F1789" s="17"/>
      <c r="G1789" s="17"/>
      <c r="H1789" s="17"/>
      <c r="I1789" s="17"/>
      <c r="J1789" s="17"/>
      <c r="K1789" s="17"/>
      <c r="L1789" s="17"/>
      <c r="M1789" s="17"/>
      <c r="N1789" s="17"/>
      <c r="O1789" s="17"/>
      <c r="P1789" s="17"/>
      <c r="Q1789" s="54" t="str">
        <f t="shared" si="231"/>
        <v>P</v>
      </c>
      <c r="R1789" s="66"/>
      <c r="S1789" s="66"/>
      <c r="T1789" s="40"/>
      <c r="U1789" s="40"/>
      <c r="V1789" s="40"/>
      <c r="W1789" s="40"/>
      <c r="X1789" s="40"/>
      <c r="Y1789" s="40"/>
      <c r="Z1789" s="40"/>
      <c r="AA1789" s="40"/>
      <c r="AB1789" s="40"/>
      <c r="AC1789" s="40"/>
      <c r="AD1789" s="40"/>
      <c r="AE1789" s="40"/>
      <c r="AF1789" s="40"/>
      <c r="AG1789" s="40"/>
    </row>
    <row r="1790" spans="1:33" ht="45" outlineLevel="1">
      <c r="A1790" s="56" t="str">
        <f>IF(OR(C1790="",D1790=""),"",$D$3&amp;"_"&amp;ROW()-13-COUNTBLANK($D$14:D1790))</f>
        <v>TLTS_1514</v>
      </c>
      <c r="B1790" s="67" t="s">
        <v>152</v>
      </c>
      <c r="C1790" s="67" t="s">
        <v>404</v>
      </c>
      <c r="D1790" s="68" t="s">
        <v>153</v>
      </c>
      <c r="E1790" s="18" t="s">
        <v>212</v>
      </c>
      <c r="F1790" s="18"/>
      <c r="G1790" s="18"/>
      <c r="H1790" s="17"/>
      <c r="I1790" s="17"/>
      <c r="J1790" s="17"/>
      <c r="K1790" s="17"/>
      <c r="L1790" s="17"/>
      <c r="M1790" s="17"/>
      <c r="N1790" s="17"/>
      <c r="O1790" s="17"/>
      <c r="P1790" s="17"/>
      <c r="Q1790" s="54" t="str">
        <f t="shared" si="231"/>
        <v>P</v>
      </c>
      <c r="R1790" s="66"/>
      <c r="S1790" s="66"/>
      <c r="T1790" s="40"/>
      <c r="U1790" s="40"/>
      <c r="V1790" s="40"/>
      <c r="W1790" s="40"/>
      <c r="X1790" s="40"/>
      <c r="Y1790" s="40"/>
      <c r="Z1790" s="40"/>
      <c r="AA1790" s="40"/>
      <c r="AB1790" s="40"/>
      <c r="AC1790" s="40"/>
      <c r="AD1790" s="40"/>
      <c r="AE1790" s="40"/>
      <c r="AF1790" s="40"/>
      <c r="AG1790" s="40"/>
    </row>
    <row r="1791" spans="1:33" ht="45" outlineLevel="1">
      <c r="A1791" s="56" t="str">
        <f>IF(OR(C1791="",D1791=""),"",$D$3&amp;"_"&amp;ROW()-13-COUNTBLANK($D$14:D1791))</f>
        <v>TLTS_1515</v>
      </c>
      <c r="B1791" s="67" t="s">
        <v>59</v>
      </c>
      <c r="C1791" s="69" t="s">
        <v>405</v>
      </c>
      <c r="D1791" s="68" t="s">
        <v>154</v>
      </c>
      <c r="E1791" s="18" t="s">
        <v>212</v>
      </c>
      <c r="F1791" s="18"/>
      <c r="G1791" s="18"/>
      <c r="H1791" s="18"/>
      <c r="I1791" s="18"/>
      <c r="J1791" s="18"/>
      <c r="K1791" s="18"/>
      <c r="L1791" s="18"/>
      <c r="M1791" s="18"/>
      <c r="N1791" s="18"/>
      <c r="O1791" s="18"/>
      <c r="P1791" s="18"/>
      <c r="Q1791" s="55" t="str">
        <f t="shared" si="231"/>
        <v>P</v>
      </c>
      <c r="R1791" s="66"/>
      <c r="S1791" s="66"/>
      <c r="T1791" s="40"/>
      <c r="U1791" s="40"/>
      <c r="V1791" s="40"/>
      <c r="W1791" s="40"/>
      <c r="X1791" s="40"/>
      <c r="Y1791" s="40"/>
      <c r="Z1791" s="40"/>
      <c r="AA1791" s="40"/>
      <c r="AB1791" s="40"/>
      <c r="AC1791" s="40"/>
      <c r="AD1791" s="40"/>
      <c r="AE1791" s="40"/>
      <c r="AF1791" s="40"/>
      <c r="AG1791" s="40"/>
    </row>
    <row r="1792" spans="1:33" ht="30" outlineLevel="1">
      <c r="A1792" s="56" t="str">
        <f>IF(OR(C1792="",D1792=""),"",$D$3&amp;"_"&amp;ROW()-13-COUNTBLANK($D$14:D1792))</f>
        <v>TLTS_1516</v>
      </c>
      <c r="B1792" s="67" t="s">
        <v>156</v>
      </c>
      <c r="C1792" s="67" t="s">
        <v>406</v>
      </c>
      <c r="D1792" s="68" t="s">
        <v>411</v>
      </c>
      <c r="E1792" s="18" t="s">
        <v>212</v>
      </c>
      <c r="F1792" s="18"/>
      <c r="G1792" s="18"/>
      <c r="H1792" s="18"/>
      <c r="I1792" s="18"/>
      <c r="J1792" s="18"/>
      <c r="K1792" s="18"/>
      <c r="L1792" s="18"/>
      <c r="M1792" s="18"/>
      <c r="N1792" s="18"/>
      <c r="O1792" s="18"/>
      <c r="P1792" s="18"/>
      <c r="Q1792" s="55" t="str">
        <f t="shared" si="231"/>
        <v>P</v>
      </c>
      <c r="R1792" s="66"/>
      <c r="S1792" s="66"/>
      <c r="T1792" s="40"/>
      <c r="U1792" s="40"/>
      <c r="V1792" s="40"/>
      <c r="W1792" s="40"/>
      <c r="X1792" s="40"/>
      <c r="Y1792" s="40"/>
      <c r="Z1792" s="40"/>
      <c r="AA1792" s="40"/>
      <c r="AB1792" s="40"/>
      <c r="AC1792" s="40"/>
      <c r="AD1792" s="40"/>
      <c r="AE1792" s="40"/>
      <c r="AF1792" s="40"/>
      <c r="AG1792" s="40"/>
    </row>
    <row r="1793" spans="1:33" ht="30" outlineLevel="1">
      <c r="A1793" s="56" t="str">
        <f>IF(OR(C1793="",D1793=""),"",$D$3&amp;"_"&amp;ROW()-13-COUNTBLANK($D$14:D1793))</f>
        <v>TLTS_1517</v>
      </c>
      <c r="B1793" s="67" t="s">
        <v>157</v>
      </c>
      <c r="C1793" s="67" t="s">
        <v>407</v>
      </c>
      <c r="D1793" s="68" t="s">
        <v>147</v>
      </c>
      <c r="E1793" s="18" t="s">
        <v>212</v>
      </c>
      <c r="F1793" s="18"/>
      <c r="G1793" s="18"/>
      <c r="H1793" s="17"/>
      <c r="I1793" s="17"/>
      <c r="J1793" s="17"/>
      <c r="K1793" s="17"/>
      <c r="L1793" s="17"/>
      <c r="M1793" s="17"/>
      <c r="N1793" s="17"/>
      <c r="O1793" s="17"/>
      <c r="P1793" s="17"/>
      <c r="Q1793" s="54" t="str">
        <f t="shared" si="231"/>
        <v>P</v>
      </c>
      <c r="R1793" s="66"/>
      <c r="S1793" s="66"/>
      <c r="T1793" s="40"/>
      <c r="U1793" s="40"/>
      <c r="V1793" s="40"/>
      <c r="W1793" s="40"/>
      <c r="X1793" s="40"/>
      <c r="Y1793" s="40"/>
      <c r="Z1793" s="40"/>
      <c r="AA1793" s="40"/>
      <c r="AB1793" s="40"/>
      <c r="AC1793" s="40"/>
      <c r="AD1793" s="40"/>
      <c r="AE1793" s="40"/>
      <c r="AF1793" s="40"/>
      <c r="AG1793" s="40"/>
    </row>
    <row r="1794" spans="1:33" ht="45" outlineLevel="1">
      <c r="A1794" s="56" t="str">
        <f>IF(OR(C1794="",D1794=""),"",$D$3&amp;"_"&amp;ROW()-13-COUNTBLANK($D$14:D1794))</f>
        <v>TLTS_1518</v>
      </c>
      <c r="B1794" s="67" t="s">
        <v>63</v>
      </c>
      <c r="C1794" s="67" t="s">
        <v>408</v>
      </c>
      <c r="D1794" s="68" t="s">
        <v>158</v>
      </c>
      <c r="E1794" s="18" t="s">
        <v>212</v>
      </c>
      <c r="F1794" s="18"/>
      <c r="G1794" s="18"/>
      <c r="H1794" s="18"/>
      <c r="I1794" s="18"/>
      <c r="J1794" s="18"/>
      <c r="K1794" s="18"/>
      <c r="L1794" s="18"/>
      <c r="M1794" s="18"/>
      <c r="N1794" s="18"/>
      <c r="O1794" s="18"/>
      <c r="P1794" s="18"/>
      <c r="Q1794" s="55" t="str">
        <f t="shared" si="231"/>
        <v>P</v>
      </c>
      <c r="R1794" s="66"/>
      <c r="S1794" s="66"/>
      <c r="T1794" s="40"/>
      <c r="U1794" s="40"/>
      <c r="V1794" s="40"/>
      <c r="W1794" s="40"/>
      <c r="X1794" s="40"/>
      <c r="Y1794" s="40"/>
      <c r="Z1794" s="40"/>
      <c r="AA1794" s="40"/>
      <c r="AB1794" s="40"/>
      <c r="AC1794" s="40"/>
      <c r="AD1794" s="40"/>
      <c r="AE1794" s="40"/>
      <c r="AF1794" s="40"/>
      <c r="AG1794" s="40"/>
    </row>
    <row r="1795" spans="1:33" ht="45" outlineLevel="1">
      <c r="A1795" s="56" t="str">
        <f>IF(OR(C1795="",D1795=""),"",$D$3&amp;"_"&amp;ROW()-13-COUNTBLANK($D$14:D1795))</f>
        <v>TLTS_1519</v>
      </c>
      <c r="B1795" s="67" t="s">
        <v>351</v>
      </c>
      <c r="C1795" s="67" t="s">
        <v>409</v>
      </c>
      <c r="D1795" s="22" t="s">
        <v>412</v>
      </c>
      <c r="E1795" s="18" t="s">
        <v>212</v>
      </c>
      <c r="F1795" s="18"/>
      <c r="G1795" s="18"/>
      <c r="H1795" s="18"/>
      <c r="I1795" s="18"/>
      <c r="J1795" s="18"/>
      <c r="K1795" s="18"/>
      <c r="L1795" s="18"/>
      <c r="M1795" s="18"/>
      <c r="N1795" s="18"/>
      <c r="O1795" s="18"/>
      <c r="P1795" s="18"/>
      <c r="Q1795" s="55" t="str">
        <f t="shared" si="231"/>
        <v>P</v>
      </c>
      <c r="R1795" s="66"/>
      <c r="S1795" s="66"/>
      <c r="T1795" s="40"/>
      <c r="U1795" s="40"/>
      <c r="V1795" s="40"/>
      <c r="W1795" s="40"/>
      <c r="X1795" s="40"/>
      <c r="Y1795" s="40"/>
      <c r="Z1795" s="40"/>
      <c r="AA1795" s="40"/>
      <c r="AB1795" s="40"/>
      <c r="AC1795" s="40"/>
      <c r="AD1795" s="40"/>
      <c r="AE1795" s="40"/>
      <c r="AF1795" s="40"/>
      <c r="AG1795" s="40"/>
    </row>
    <row r="1796" spans="1:33" ht="15.75" outlineLevel="1">
      <c r="A1796" s="56" t="str">
        <f>IF(OR(C1796="",D1796=""),"",$D$3&amp;"_"&amp;ROW()-13-COUNTBLANK($D$14:D1796))</f>
        <v/>
      </c>
      <c r="B1796" s="187" t="s">
        <v>413</v>
      </c>
      <c r="C1796" s="187"/>
      <c r="D1796" s="187"/>
      <c r="E1796" s="187"/>
      <c r="F1796" s="187"/>
      <c r="G1796" s="187"/>
      <c r="H1796" s="188"/>
      <c r="I1796" s="188"/>
      <c r="J1796" s="188"/>
      <c r="K1796" s="188"/>
      <c r="L1796" s="188"/>
      <c r="M1796" s="188"/>
      <c r="N1796" s="188"/>
      <c r="O1796" s="188"/>
      <c r="P1796" s="188"/>
      <c r="Q1796" s="187"/>
      <c r="R1796" s="187"/>
      <c r="S1796" s="187"/>
      <c r="T1796" s="40"/>
      <c r="U1796" s="40"/>
      <c r="V1796" s="40"/>
      <c r="W1796" s="40"/>
      <c r="X1796" s="40"/>
      <c r="Y1796" s="40"/>
      <c r="Z1796" s="40"/>
      <c r="AA1796" s="40"/>
      <c r="AB1796" s="40"/>
      <c r="AC1796" s="40"/>
      <c r="AD1796" s="40"/>
      <c r="AE1796" s="40"/>
      <c r="AF1796" s="40"/>
      <c r="AG1796" s="40"/>
    </row>
    <row r="1797" spans="1:33" ht="30" outlineLevel="1">
      <c r="A1797" s="56" t="str">
        <f>IF(OR(C1797="",D1797=""),"",$D$3&amp;"_"&amp;ROW()-13-COUNTBLANK($D$14:D1797))</f>
        <v>TLTS_1520</v>
      </c>
      <c r="B1797" s="22" t="s">
        <v>64</v>
      </c>
      <c r="C1797" s="16" t="s">
        <v>402</v>
      </c>
      <c r="D1797" s="16" t="s">
        <v>162</v>
      </c>
      <c r="E1797" s="18"/>
      <c r="F1797" s="51"/>
      <c r="G1797" s="51"/>
      <c r="H1797" s="51"/>
      <c r="I1797" s="51"/>
      <c r="J1797" s="51"/>
      <c r="K1797" s="51"/>
      <c r="L1797" s="51"/>
      <c r="M1797" s="51"/>
      <c r="N1797" s="51"/>
      <c r="O1797" s="51"/>
      <c r="P1797" s="51"/>
      <c r="Q1797" s="54" t="str">
        <f t="shared" ref="Q1797:Q1804" si="232">IF(OR(IF(G1797="",IF(F1797="",IF(E1797="","",E1797),F1797),G1797)="F",IF(J1797="",IF(I1797="",IF(H1797="","",H1797),I1797),J1797)="F",IF(M1797="",IF(L1797="",IF(K1797="","",K1797),L1797),M1797)="F",IF(P1797="",IF(O1797="",IF(N1797="","",N1797),O1797),P1797)="F")=TRUE,"F",IF(OR(IF(G1797="",IF(F1797="",IF(E1797="","",E1797),F1797),G1797)="PE",IF(J1797="",IF(I1797="",IF(H1797="","",H1797),I1797),J1797)="PE",IF(M1797="",IF(L1797="",IF(K1797="","",K1797),L1797),M1797)="PE",IF(P1797="",IF(O1797="",IF(N1797="","",N1797),O1797),P1797)="PE")=TRUE,"PE",IF(AND(IF(G1797="",IF(F1797="",IF(E1797="","",E1797),F1797),G1797)="",IF(J1797="",IF(I1797="",IF(H1797="","",H1797),I1797),J1797)="",IF(M1797="",IF(L1797="",IF(K1797="","",K1797),L1797),M1797)="",IF(P1797="",IF(O1797="",IF(N1797="","",N1797),O1797),P1797)="")=TRUE,"","P")))</f>
        <v/>
      </c>
      <c r="R1797" s="66"/>
      <c r="S1797" s="116"/>
      <c r="T1797" s="40"/>
      <c r="U1797" s="40"/>
      <c r="V1797" s="40"/>
      <c r="W1797" s="40"/>
      <c r="X1797" s="40"/>
      <c r="Y1797" s="40"/>
      <c r="Z1797" s="40"/>
      <c r="AA1797" s="40"/>
      <c r="AB1797" s="40"/>
      <c r="AC1797" s="40"/>
      <c r="AD1797" s="40"/>
      <c r="AE1797" s="40"/>
      <c r="AF1797" s="40"/>
      <c r="AG1797" s="40"/>
    </row>
    <row r="1798" spans="1:33" ht="30" outlineLevel="1">
      <c r="A1798" s="56" t="str">
        <f>IF(OR(C1798="",D1798=""),"",$D$3&amp;"_"&amp;ROW()-13-COUNTBLANK($D$14:D1798))</f>
        <v>TLTS_1521</v>
      </c>
      <c r="B1798" s="22" t="s">
        <v>146</v>
      </c>
      <c r="C1798" s="16" t="s">
        <v>403</v>
      </c>
      <c r="D1798" s="16" t="s">
        <v>416</v>
      </c>
      <c r="E1798" s="18"/>
      <c r="F1798" s="17"/>
      <c r="G1798" s="17"/>
      <c r="H1798" s="17"/>
      <c r="I1798" s="17"/>
      <c r="J1798" s="17"/>
      <c r="K1798" s="17"/>
      <c r="L1798" s="17"/>
      <c r="M1798" s="17"/>
      <c r="N1798" s="17"/>
      <c r="O1798" s="17"/>
      <c r="P1798" s="17"/>
      <c r="Q1798" s="54" t="str">
        <f t="shared" si="232"/>
        <v/>
      </c>
      <c r="R1798" s="66"/>
      <c r="S1798" s="66"/>
      <c r="T1798" s="40"/>
      <c r="U1798" s="40"/>
      <c r="V1798" s="40"/>
      <c r="W1798" s="40"/>
      <c r="X1798" s="40"/>
      <c r="Y1798" s="40"/>
      <c r="Z1798" s="40"/>
      <c r="AA1798" s="40"/>
      <c r="AB1798" s="40"/>
      <c r="AC1798" s="40"/>
      <c r="AD1798" s="40"/>
      <c r="AE1798" s="40"/>
      <c r="AF1798" s="40"/>
      <c r="AG1798" s="40"/>
    </row>
    <row r="1799" spans="1:33" ht="45" outlineLevel="1">
      <c r="A1799" s="56" t="str">
        <f>IF(OR(C1799="",D1799=""),"",$D$3&amp;"_"&amp;ROW()-13-COUNTBLANK($D$14:D1799))</f>
        <v>TLTS_1522</v>
      </c>
      <c r="B1799" s="67" t="s">
        <v>152</v>
      </c>
      <c r="C1799" s="67" t="s">
        <v>404</v>
      </c>
      <c r="D1799" s="68" t="s">
        <v>153</v>
      </c>
      <c r="E1799" s="18"/>
      <c r="F1799" s="18"/>
      <c r="G1799" s="18"/>
      <c r="H1799" s="17"/>
      <c r="I1799" s="17"/>
      <c r="J1799" s="17"/>
      <c r="K1799" s="17"/>
      <c r="L1799" s="17"/>
      <c r="M1799" s="17"/>
      <c r="N1799" s="17"/>
      <c r="O1799" s="17"/>
      <c r="P1799" s="17"/>
      <c r="Q1799" s="54" t="str">
        <f t="shared" si="232"/>
        <v/>
      </c>
      <c r="R1799" s="66"/>
      <c r="S1799" s="66"/>
      <c r="T1799" s="40"/>
      <c r="U1799" s="40"/>
      <c r="V1799" s="40"/>
      <c r="W1799" s="40"/>
      <c r="X1799" s="40"/>
      <c r="Y1799" s="40"/>
      <c r="Z1799" s="40"/>
      <c r="AA1799" s="40"/>
      <c r="AB1799" s="40"/>
      <c r="AC1799" s="40"/>
      <c r="AD1799" s="40"/>
      <c r="AE1799" s="40"/>
      <c r="AF1799" s="40"/>
      <c r="AG1799" s="40"/>
    </row>
    <row r="1800" spans="1:33" ht="45" outlineLevel="1">
      <c r="A1800" s="56" t="str">
        <f>IF(OR(C1800="",D1800=""),"",$D$3&amp;"_"&amp;ROW()-13-COUNTBLANK($D$14:D1800))</f>
        <v>TLTS_1523</v>
      </c>
      <c r="B1800" s="67" t="s">
        <v>59</v>
      </c>
      <c r="C1800" s="69" t="s">
        <v>405</v>
      </c>
      <c r="D1800" s="68" t="s">
        <v>372</v>
      </c>
      <c r="E1800" s="18"/>
      <c r="F1800" s="18"/>
      <c r="G1800" s="18"/>
      <c r="H1800" s="18"/>
      <c r="I1800" s="18"/>
      <c r="J1800" s="18"/>
      <c r="K1800" s="18"/>
      <c r="L1800" s="18"/>
      <c r="M1800" s="18"/>
      <c r="N1800" s="18"/>
      <c r="O1800" s="18"/>
      <c r="P1800" s="18"/>
      <c r="Q1800" s="55" t="str">
        <f t="shared" si="232"/>
        <v/>
      </c>
      <c r="R1800" s="66"/>
      <c r="S1800" s="66"/>
      <c r="T1800" s="40"/>
      <c r="U1800" s="40"/>
      <c r="V1800" s="40"/>
      <c r="W1800" s="40"/>
      <c r="X1800" s="40"/>
      <c r="Y1800" s="40"/>
      <c r="Z1800" s="40"/>
      <c r="AA1800" s="40"/>
      <c r="AB1800" s="40"/>
      <c r="AC1800" s="40"/>
      <c r="AD1800" s="40"/>
      <c r="AE1800" s="40"/>
      <c r="AF1800" s="40"/>
      <c r="AG1800" s="40"/>
    </row>
    <row r="1801" spans="1:33" ht="30" outlineLevel="1">
      <c r="A1801" s="56" t="str">
        <f>IF(OR(C1801="",D1801=""),"",$D$3&amp;"_"&amp;ROW()-13-COUNTBLANK($D$14:D1801))</f>
        <v>TLTS_1524</v>
      </c>
      <c r="B1801" s="67" t="s">
        <v>156</v>
      </c>
      <c r="C1801" s="67" t="s">
        <v>406</v>
      </c>
      <c r="D1801" s="68" t="s">
        <v>415</v>
      </c>
      <c r="E1801" s="18"/>
      <c r="F1801" s="18"/>
      <c r="G1801" s="18"/>
      <c r="H1801" s="18"/>
      <c r="I1801" s="18"/>
      <c r="J1801" s="18"/>
      <c r="K1801" s="18"/>
      <c r="L1801" s="18"/>
      <c r="M1801" s="18"/>
      <c r="N1801" s="18"/>
      <c r="O1801" s="18"/>
      <c r="P1801" s="18"/>
      <c r="Q1801" s="55" t="str">
        <f t="shared" si="232"/>
        <v/>
      </c>
      <c r="R1801" s="66"/>
      <c r="S1801" s="66"/>
      <c r="T1801" s="40"/>
      <c r="U1801" s="40"/>
      <c r="V1801" s="40"/>
      <c r="W1801" s="40"/>
      <c r="X1801" s="40"/>
      <c r="Y1801" s="40"/>
      <c r="Z1801" s="40"/>
      <c r="AA1801" s="40"/>
      <c r="AB1801" s="40"/>
      <c r="AC1801" s="40"/>
      <c r="AD1801" s="40"/>
      <c r="AE1801" s="40"/>
      <c r="AF1801" s="40"/>
      <c r="AG1801" s="40"/>
    </row>
    <row r="1802" spans="1:33" ht="30" outlineLevel="1">
      <c r="A1802" s="56" t="str">
        <f>IF(OR(C1802="",D1802=""),"",$D$3&amp;"_"&amp;ROW()-13-COUNTBLANK($D$14:D1802))</f>
        <v>TLTS_1525</v>
      </c>
      <c r="B1802" s="67" t="s">
        <v>157</v>
      </c>
      <c r="C1802" s="67" t="s">
        <v>407</v>
      </c>
      <c r="D1802" s="68" t="s">
        <v>147</v>
      </c>
      <c r="E1802" s="18"/>
      <c r="F1802" s="18"/>
      <c r="G1802" s="18"/>
      <c r="H1802" s="17"/>
      <c r="I1802" s="17"/>
      <c r="J1802" s="17"/>
      <c r="K1802" s="17"/>
      <c r="L1802" s="17"/>
      <c r="M1802" s="17"/>
      <c r="N1802" s="17"/>
      <c r="O1802" s="17"/>
      <c r="P1802" s="17"/>
      <c r="Q1802" s="54" t="str">
        <f t="shared" si="232"/>
        <v/>
      </c>
      <c r="R1802" s="66"/>
      <c r="S1802" s="66"/>
      <c r="T1802" s="40"/>
      <c r="U1802" s="40"/>
      <c r="V1802" s="40"/>
      <c r="W1802" s="40"/>
      <c r="X1802" s="40"/>
      <c r="Y1802" s="40"/>
      <c r="Z1802" s="40"/>
      <c r="AA1802" s="40"/>
      <c r="AB1802" s="40"/>
      <c r="AC1802" s="40"/>
      <c r="AD1802" s="40"/>
      <c r="AE1802" s="40"/>
      <c r="AF1802" s="40"/>
      <c r="AG1802" s="40"/>
    </row>
    <row r="1803" spans="1:33" ht="45" outlineLevel="1">
      <c r="A1803" s="56" t="str">
        <f>IF(OR(C1803="",D1803=""),"",$D$3&amp;"_"&amp;ROW()-13-COUNTBLANK($D$14:D1803))</f>
        <v>TLTS_1526</v>
      </c>
      <c r="B1803" s="67" t="s">
        <v>63</v>
      </c>
      <c r="C1803" s="67" t="s">
        <v>408</v>
      </c>
      <c r="D1803" s="68" t="s">
        <v>158</v>
      </c>
      <c r="E1803" s="18"/>
      <c r="F1803" s="18"/>
      <c r="G1803" s="18"/>
      <c r="H1803" s="18"/>
      <c r="I1803" s="18"/>
      <c r="J1803" s="18"/>
      <c r="K1803" s="18"/>
      <c r="L1803" s="18"/>
      <c r="M1803" s="18"/>
      <c r="N1803" s="18"/>
      <c r="O1803" s="18"/>
      <c r="P1803" s="18"/>
      <c r="Q1803" s="55" t="str">
        <f t="shared" si="232"/>
        <v/>
      </c>
      <c r="R1803" s="66"/>
      <c r="S1803" s="66"/>
      <c r="T1803" s="40"/>
      <c r="U1803" s="40"/>
      <c r="V1803" s="40"/>
      <c r="W1803" s="40"/>
      <c r="X1803" s="40"/>
      <c r="Y1803" s="40"/>
      <c r="Z1803" s="40"/>
      <c r="AA1803" s="40"/>
      <c r="AB1803" s="40"/>
      <c r="AC1803" s="40"/>
      <c r="AD1803" s="40"/>
      <c r="AE1803" s="40"/>
      <c r="AF1803" s="40"/>
      <c r="AG1803" s="40"/>
    </row>
    <row r="1804" spans="1:33" ht="45" outlineLevel="1">
      <c r="A1804" s="56" t="str">
        <f>IF(OR(C1804="",D1804=""),"",$D$3&amp;"_"&amp;ROW()-13-COUNTBLANK($D$14:D1804))</f>
        <v>TLTS_1527</v>
      </c>
      <c r="B1804" s="67" t="s">
        <v>351</v>
      </c>
      <c r="C1804" s="67" t="s">
        <v>409</v>
      </c>
      <c r="D1804" s="22" t="s">
        <v>414</v>
      </c>
      <c r="E1804" s="18"/>
      <c r="F1804" s="18"/>
      <c r="G1804" s="18"/>
      <c r="H1804" s="18"/>
      <c r="I1804" s="18"/>
      <c r="J1804" s="18"/>
      <c r="K1804" s="18"/>
      <c r="L1804" s="18"/>
      <c r="M1804" s="18"/>
      <c r="N1804" s="18"/>
      <c r="O1804" s="18"/>
      <c r="P1804" s="18"/>
      <c r="Q1804" s="55" t="str">
        <f t="shared" si="232"/>
        <v/>
      </c>
      <c r="R1804" s="66"/>
      <c r="S1804" s="66"/>
      <c r="T1804" s="40"/>
      <c r="U1804" s="40"/>
      <c r="V1804" s="40"/>
      <c r="W1804" s="40"/>
      <c r="X1804" s="40"/>
      <c r="Y1804" s="40"/>
      <c r="Z1804" s="40"/>
      <c r="AA1804" s="40"/>
      <c r="AB1804" s="40"/>
      <c r="AC1804" s="40"/>
      <c r="AD1804" s="40"/>
      <c r="AE1804" s="40"/>
      <c r="AF1804" s="40"/>
      <c r="AG1804" s="40"/>
    </row>
    <row r="1805" spans="1:33" ht="15.75" outlineLevel="1">
      <c r="A1805" s="56" t="str">
        <f>IF(OR(C1805="",D1805=""),"",$D$3&amp;"_"&amp;ROW()-13-COUNTBLANK($D$14:D1805))</f>
        <v/>
      </c>
      <c r="B1805" s="187" t="s">
        <v>431</v>
      </c>
      <c r="C1805" s="187"/>
      <c r="D1805" s="187"/>
      <c r="E1805" s="187"/>
      <c r="F1805" s="187"/>
      <c r="G1805" s="187"/>
      <c r="H1805" s="188"/>
      <c r="I1805" s="188"/>
      <c r="J1805" s="188"/>
      <c r="K1805" s="188"/>
      <c r="L1805" s="188"/>
      <c r="M1805" s="188"/>
      <c r="N1805" s="188"/>
      <c r="O1805" s="188"/>
      <c r="P1805" s="188"/>
      <c r="Q1805" s="187"/>
      <c r="R1805" s="187"/>
      <c r="S1805" s="187"/>
      <c r="T1805" s="40"/>
      <c r="U1805" s="40"/>
      <c r="V1805" s="40"/>
      <c r="W1805" s="40"/>
      <c r="X1805" s="40"/>
      <c r="Y1805" s="40"/>
      <c r="Z1805" s="40"/>
      <c r="AA1805" s="40"/>
      <c r="AB1805" s="40"/>
      <c r="AC1805" s="40"/>
      <c r="AD1805" s="40"/>
      <c r="AE1805" s="40"/>
      <c r="AF1805" s="40"/>
      <c r="AG1805" s="40"/>
    </row>
    <row r="1806" spans="1:33" ht="30" outlineLevel="1">
      <c r="A1806" s="56" t="str">
        <f>IF(OR(C1806="",D1806=""),"",$D$3&amp;"_"&amp;ROW()-13-COUNTBLANK($D$14:D1806))</f>
        <v>TLTS_1528</v>
      </c>
      <c r="B1806" s="22" t="s">
        <v>64</v>
      </c>
      <c r="C1806" s="16" t="s">
        <v>402</v>
      </c>
      <c r="D1806" s="16" t="s">
        <v>162</v>
      </c>
      <c r="E1806" s="18"/>
      <c r="F1806" s="51"/>
      <c r="G1806" s="51"/>
      <c r="H1806" s="51"/>
      <c r="I1806" s="51"/>
      <c r="J1806" s="51"/>
      <c r="K1806" s="51"/>
      <c r="L1806" s="51"/>
      <c r="M1806" s="51"/>
      <c r="N1806" s="51"/>
      <c r="O1806" s="51"/>
      <c r="P1806" s="51"/>
      <c r="Q1806" s="54" t="str">
        <f t="shared" ref="Q1806:Q1813" si="233">IF(OR(IF(G1806="",IF(F1806="",IF(E1806="","",E1806),F1806),G1806)="F",IF(J1806="",IF(I1806="",IF(H1806="","",H1806),I1806),J1806)="F",IF(M1806="",IF(L1806="",IF(K1806="","",K1806),L1806),M1806)="F",IF(P1806="",IF(O1806="",IF(N1806="","",N1806),O1806),P1806)="F")=TRUE,"F",IF(OR(IF(G1806="",IF(F1806="",IF(E1806="","",E1806),F1806),G1806)="PE",IF(J1806="",IF(I1806="",IF(H1806="","",H1806),I1806),J1806)="PE",IF(M1806="",IF(L1806="",IF(K1806="","",K1806),L1806),M1806)="PE",IF(P1806="",IF(O1806="",IF(N1806="","",N1806),O1806),P1806)="PE")=TRUE,"PE",IF(AND(IF(G1806="",IF(F1806="",IF(E1806="","",E1806),F1806),G1806)="",IF(J1806="",IF(I1806="",IF(H1806="","",H1806),I1806),J1806)="",IF(M1806="",IF(L1806="",IF(K1806="","",K1806),L1806),M1806)="",IF(P1806="",IF(O1806="",IF(N1806="","",N1806),O1806),P1806)="")=TRUE,"","P")))</f>
        <v/>
      </c>
      <c r="R1806" s="66"/>
      <c r="S1806" s="116"/>
      <c r="T1806" s="40"/>
      <c r="U1806" s="40"/>
      <c r="V1806" s="40"/>
      <c r="W1806" s="40"/>
      <c r="X1806" s="40"/>
      <c r="Y1806" s="40"/>
      <c r="Z1806" s="40"/>
      <c r="AA1806" s="40"/>
      <c r="AB1806" s="40"/>
      <c r="AC1806" s="40"/>
      <c r="AD1806" s="40"/>
      <c r="AE1806" s="40"/>
      <c r="AF1806" s="40"/>
      <c r="AG1806" s="40"/>
    </row>
    <row r="1807" spans="1:33" ht="30" outlineLevel="1">
      <c r="A1807" s="56" t="str">
        <f>IF(OR(C1807="",D1807=""),"",$D$3&amp;"_"&amp;ROW()-13-COUNTBLANK($D$14:D1807))</f>
        <v>TLTS_1529</v>
      </c>
      <c r="B1807" s="22" t="s">
        <v>146</v>
      </c>
      <c r="C1807" s="16" t="s">
        <v>403</v>
      </c>
      <c r="D1807" s="16" t="s">
        <v>416</v>
      </c>
      <c r="E1807" s="18"/>
      <c r="F1807" s="17"/>
      <c r="G1807" s="17"/>
      <c r="H1807" s="17"/>
      <c r="I1807" s="17"/>
      <c r="J1807" s="17"/>
      <c r="K1807" s="17"/>
      <c r="L1807" s="17"/>
      <c r="M1807" s="17"/>
      <c r="N1807" s="17"/>
      <c r="O1807" s="17"/>
      <c r="P1807" s="17"/>
      <c r="Q1807" s="54" t="str">
        <f t="shared" si="233"/>
        <v/>
      </c>
      <c r="R1807" s="66"/>
      <c r="S1807" s="66"/>
      <c r="T1807" s="40"/>
      <c r="U1807" s="40"/>
      <c r="V1807" s="40"/>
      <c r="W1807" s="40"/>
      <c r="X1807" s="40"/>
      <c r="Y1807" s="40"/>
      <c r="Z1807" s="40"/>
      <c r="AA1807" s="40"/>
      <c r="AB1807" s="40"/>
      <c r="AC1807" s="40"/>
      <c r="AD1807" s="40"/>
      <c r="AE1807" s="40"/>
      <c r="AF1807" s="40"/>
      <c r="AG1807" s="40"/>
    </row>
    <row r="1808" spans="1:33" ht="45" outlineLevel="1">
      <c r="A1808" s="56" t="str">
        <f>IF(OR(C1808="",D1808=""),"",$D$3&amp;"_"&amp;ROW()-13-COUNTBLANK($D$14:D1808))</f>
        <v>TLTS_1530</v>
      </c>
      <c r="B1808" s="67" t="s">
        <v>152</v>
      </c>
      <c r="C1808" s="67" t="s">
        <v>404</v>
      </c>
      <c r="D1808" s="68" t="s">
        <v>153</v>
      </c>
      <c r="E1808" s="18"/>
      <c r="F1808" s="18"/>
      <c r="G1808" s="18"/>
      <c r="H1808" s="17"/>
      <c r="I1808" s="17"/>
      <c r="J1808" s="17"/>
      <c r="K1808" s="17"/>
      <c r="L1808" s="17"/>
      <c r="M1808" s="17"/>
      <c r="N1808" s="17"/>
      <c r="O1808" s="17"/>
      <c r="P1808" s="17"/>
      <c r="Q1808" s="54" t="str">
        <f t="shared" si="233"/>
        <v/>
      </c>
      <c r="R1808" s="66"/>
      <c r="S1808" s="66"/>
      <c r="T1808" s="40"/>
      <c r="U1808" s="40"/>
      <c r="V1808" s="40"/>
      <c r="W1808" s="40"/>
      <c r="X1808" s="40"/>
      <c r="Y1808" s="40"/>
      <c r="Z1808" s="40"/>
      <c r="AA1808" s="40"/>
      <c r="AB1808" s="40"/>
      <c r="AC1808" s="40"/>
      <c r="AD1808" s="40"/>
      <c r="AE1808" s="40"/>
      <c r="AF1808" s="40"/>
      <c r="AG1808" s="40"/>
    </row>
    <row r="1809" spans="1:33" ht="45" outlineLevel="1">
      <c r="A1809" s="56" t="str">
        <f>IF(OR(C1809="",D1809=""),"",$D$3&amp;"_"&amp;ROW()-13-COUNTBLANK($D$14:D1809))</f>
        <v>TLTS_1531</v>
      </c>
      <c r="B1809" s="67" t="s">
        <v>59</v>
      </c>
      <c r="C1809" s="69" t="s">
        <v>405</v>
      </c>
      <c r="D1809" s="68" t="s">
        <v>372</v>
      </c>
      <c r="E1809" s="18"/>
      <c r="F1809" s="18"/>
      <c r="G1809" s="18"/>
      <c r="H1809" s="18"/>
      <c r="I1809" s="18"/>
      <c r="J1809" s="18"/>
      <c r="K1809" s="18"/>
      <c r="L1809" s="18"/>
      <c r="M1809" s="18"/>
      <c r="N1809" s="18"/>
      <c r="O1809" s="18"/>
      <c r="P1809" s="18"/>
      <c r="Q1809" s="55" t="str">
        <f t="shared" si="233"/>
        <v/>
      </c>
      <c r="R1809" s="66"/>
      <c r="S1809" s="66"/>
      <c r="T1809" s="40"/>
      <c r="U1809" s="40"/>
      <c r="V1809" s="40"/>
      <c r="W1809" s="40"/>
      <c r="X1809" s="40"/>
      <c r="Y1809" s="40"/>
      <c r="Z1809" s="40"/>
      <c r="AA1809" s="40"/>
      <c r="AB1809" s="40"/>
      <c r="AC1809" s="40"/>
      <c r="AD1809" s="40"/>
      <c r="AE1809" s="40"/>
      <c r="AF1809" s="40"/>
      <c r="AG1809" s="40"/>
    </row>
    <row r="1810" spans="1:33" ht="30" outlineLevel="1">
      <c r="A1810" s="56" t="str">
        <f>IF(OR(C1810="",D1810=""),"",$D$3&amp;"_"&amp;ROW()-13-COUNTBLANK($D$14:D1810))</f>
        <v>TLTS_1532</v>
      </c>
      <c r="B1810" s="67" t="s">
        <v>156</v>
      </c>
      <c r="C1810" s="67" t="s">
        <v>406</v>
      </c>
      <c r="D1810" s="68" t="s">
        <v>432</v>
      </c>
      <c r="E1810" s="18"/>
      <c r="F1810" s="18"/>
      <c r="G1810" s="18"/>
      <c r="H1810" s="18"/>
      <c r="I1810" s="18"/>
      <c r="J1810" s="18"/>
      <c r="K1810" s="18"/>
      <c r="L1810" s="18"/>
      <c r="M1810" s="18"/>
      <c r="N1810" s="18"/>
      <c r="O1810" s="18"/>
      <c r="P1810" s="18"/>
      <c r="Q1810" s="55" t="str">
        <f t="shared" si="233"/>
        <v/>
      </c>
      <c r="R1810" s="66"/>
      <c r="S1810" s="66"/>
      <c r="T1810" s="40"/>
      <c r="U1810" s="40"/>
      <c r="V1810" s="40"/>
      <c r="W1810" s="40"/>
      <c r="X1810" s="40"/>
      <c r="Y1810" s="40"/>
      <c r="Z1810" s="40"/>
      <c r="AA1810" s="40"/>
      <c r="AB1810" s="40"/>
      <c r="AC1810" s="40"/>
      <c r="AD1810" s="40"/>
      <c r="AE1810" s="40"/>
      <c r="AF1810" s="40"/>
      <c r="AG1810" s="40"/>
    </row>
    <row r="1811" spans="1:33" ht="30" outlineLevel="1">
      <c r="A1811" s="56" t="str">
        <f>IF(OR(C1811="",D1811=""),"",$D$3&amp;"_"&amp;ROW()-13-COUNTBLANK($D$14:D1811))</f>
        <v>TLTS_1533</v>
      </c>
      <c r="B1811" s="67" t="s">
        <v>157</v>
      </c>
      <c r="C1811" s="67" t="s">
        <v>407</v>
      </c>
      <c r="D1811" s="68" t="s">
        <v>147</v>
      </c>
      <c r="E1811" s="18"/>
      <c r="F1811" s="18"/>
      <c r="G1811" s="18"/>
      <c r="H1811" s="17"/>
      <c r="I1811" s="17"/>
      <c r="J1811" s="17"/>
      <c r="K1811" s="17"/>
      <c r="L1811" s="17"/>
      <c r="M1811" s="17"/>
      <c r="N1811" s="17"/>
      <c r="O1811" s="17"/>
      <c r="P1811" s="17"/>
      <c r="Q1811" s="54" t="str">
        <f t="shared" si="233"/>
        <v/>
      </c>
      <c r="R1811" s="66"/>
      <c r="S1811" s="66"/>
      <c r="T1811" s="40"/>
      <c r="U1811" s="40"/>
      <c r="V1811" s="40"/>
      <c r="W1811" s="40"/>
      <c r="X1811" s="40"/>
      <c r="Y1811" s="40"/>
      <c r="Z1811" s="40"/>
      <c r="AA1811" s="40"/>
      <c r="AB1811" s="40"/>
      <c r="AC1811" s="40"/>
      <c r="AD1811" s="40"/>
      <c r="AE1811" s="40"/>
      <c r="AF1811" s="40"/>
      <c r="AG1811" s="40"/>
    </row>
    <row r="1812" spans="1:33" ht="45" outlineLevel="1">
      <c r="A1812" s="56" t="str">
        <f>IF(OR(C1812="",D1812=""),"",$D$3&amp;"_"&amp;ROW()-13-COUNTBLANK($D$14:D1812))</f>
        <v>TLTS_1534</v>
      </c>
      <c r="B1812" s="67" t="s">
        <v>63</v>
      </c>
      <c r="C1812" s="67" t="s">
        <v>408</v>
      </c>
      <c r="D1812" s="68" t="s">
        <v>158</v>
      </c>
      <c r="E1812" s="18"/>
      <c r="F1812" s="18"/>
      <c r="G1812" s="18"/>
      <c r="H1812" s="18"/>
      <c r="I1812" s="18"/>
      <c r="J1812" s="18"/>
      <c r="K1812" s="18"/>
      <c r="L1812" s="18"/>
      <c r="M1812" s="18"/>
      <c r="N1812" s="18"/>
      <c r="O1812" s="18"/>
      <c r="P1812" s="18"/>
      <c r="Q1812" s="55" t="str">
        <f t="shared" si="233"/>
        <v/>
      </c>
      <c r="R1812" s="66"/>
      <c r="S1812" s="66"/>
      <c r="T1812" s="40"/>
      <c r="U1812" s="40"/>
      <c r="V1812" s="40"/>
      <c r="W1812" s="40"/>
      <c r="X1812" s="40"/>
      <c r="Y1812" s="40"/>
      <c r="Z1812" s="40"/>
      <c r="AA1812" s="40"/>
      <c r="AB1812" s="40"/>
      <c r="AC1812" s="40"/>
      <c r="AD1812" s="40"/>
      <c r="AE1812" s="40"/>
      <c r="AF1812" s="40"/>
      <c r="AG1812" s="40"/>
    </row>
    <row r="1813" spans="1:33" ht="45" outlineLevel="1">
      <c r="A1813" s="56" t="str">
        <f>IF(OR(C1813="",D1813=""),"",$D$3&amp;"_"&amp;ROW()-13-COUNTBLANK($D$14:D1813))</f>
        <v>TLTS_1535</v>
      </c>
      <c r="B1813" s="67" t="s">
        <v>351</v>
      </c>
      <c r="C1813" s="67" t="s">
        <v>409</v>
      </c>
      <c r="D1813" s="22" t="s">
        <v>433</v>
      </c>
      <c r="E1813" s="18"/>
      <c r="F1813" s="18"/>
      <c r="G1813" s="18"/>
      <c r="H1813" s="18"/>
      <c r="I1813" s="18"/>
      <c r="J1813" s="18"/>
      <c r="K1813" s="18"/>
      <c r="L1813" s="18"/>
      <c r="M1813" s="18"/>
      <c r="N1813" s="18"/>
      <c r="O1813" s="18"/>
      <c r="P1813" s="18"/>
      <c r="Q1813" s="55" t="str">
        <f t="shared" si="233"/>
        <v/>
      </c>
      <c r="R1813" s="66"/>
      <c r="S1813" s="66"/>
      <c r="T1813" s="40"/>
      <c r="U1813" s="40"/>
      <c r="V1813" s="40"/>
      <c r="W1813" s="40"/>
      <c r="X1813" s="40"/>
      <c r="Y1813" s="40"/>
      <c r="Z1813" s="40"/>
      <c r="AA1813" s="40"/>
      <c r="AB1813" s="40"/>
      <c r="AC1813" s="40"/>
      <c r="AD1813" s="40"/>
      <c r="AE1813" s="40"/>
      <c r="AF1813" s="40"/>
      <c r="AG1813" s="40"/>
    </row>
    <row r="1814" spans="1:33" ht="15.75" outlineLevel="1">
      <c r="A1814" s="56" t="str">
        <f>IF(OR(C1814="",D1814=""),"",$D$3&amp;"_"&amp;ROW()-13-COUNTBLANK($D$14:D1814))</f>
        <v/>
      </c>
      <c r="B1814" s="187" t="s">
        <v>417</v>
      </c>
      <c r="C1814" s="187"/>
      <c r="D1814" s="187"/>
      <c r="E1814" s="187"/>
      <c r="F1814" s="187"/>
      <c r="G1814" s="187"/>
      <c r="H1814" s="188"/>
      <c r="I1814" s="188"/>
      <c r="J1814" s="188"/>
      <c r="K1814" s="188"/>
      <c r="L1814" s="188"/>
      <c r="M1814" s="188"/>
      <c r="N1814" s="188"/>
      <c r="O1814" s="188"/>
      <c r="P1814" s="188"/>
      <c r="Q1814" s="187"/>
      <c r="R1814" s="187"/>
      <c r="S1814" s="187"/>
      <c r="T1814" s="41"/>
      <c r="U1814" s="41"/>
      <c r="V1814" s="41"/>
      <c r="W1814" s="41"/>
      <c r="X1814" s="41"/>
      <c r="Y1814" s="41"/>
      <c r="Z1814" s="41"/>
      <c r="AA1814" s="41"/>
      <c r="AB1814" s="41"/>
      <c r="AC1814" s="41"/>
      <c r="AD1814" s="41"/>
      <c r="AE1814" s="41"/>
      <c r="AF1814" s="41"/>
      <c r="AG1814" s="41"/>
    </row>
    <row r="1815" spans="1:33" ht="30" outlineLevel="1">
      <c r="A1815" s="56" t="str">
        <f>IF(OR(C1815="",D1815=""),"",$D$3&amp;"_"&amp;ROW()-13-COUNTBLANK($D$14:D1815))</f>
        <v>TLTS_1536</v>
      </c>
      <c r="B1815" s="64" t="s">
        <v>64</v>
      </c>
      <c r="C1815" s="24" t="s">
        <v>418</v>
      </c>
      <c r="D1815" s="24" t="s">
        <v>214</v>
      </c>
      <c r="E1815" s="18" t="s">
        <v>212</v>
      </c>
      <c r="F1815" s="51"/>
      <c r="G1815" s="51"/>
      <c r="H1815" s="51"/>
      <c r="I1815" s="51"/>
      <c r="J1815" s="51"/>
      <c r="K1815" s="51"/>
      <c r="L1815" s="51"/>
      <c r="M1815" s="51"/>
      <c r="N1815" s="51"/>
      <c r="O1815" s="51"/>
      <c r="P1815" s="51"/>
      <c r="Q1815" s="55" t="str">
        <f t="shared" ref="Q1815:Q1819" si="234">IF(OR(IF(G1815="",IF(F1815="",IF(E1815="","",E1815),F1815),G1815)="F",IF(J1815="",IF(I1815="",IF(H1815="","",H1815),I1815),J1815)="F",IF(M1815="",IF(L1815="",IF(K1815="","",K1815),L1815),M1815)="F",IF(P1815="",IF(O1815="",IF(N1815="","",N1815),O1815),P1815)="F")=TRUE,"F",IF(OR(IF(G1815="",IF(F1815="",IF(E1815="","",E1815),F1815),G1815)="PE",IF(J1815="",IF(I1815="",IF(H1815="","",H1815),I1815),J1815)="PE",IF(M1815="",IF(L1815="",IF(K1815="","",K1815),L1815),M1815)="PE",IF(P1815="",IF(O1815="",IF(N1815="","",N1815),O1815),P1815)="PE")=TRUE,"PE",IF(AND(IF(G1815="",IF(F1815="",IF(E1815="","",E1815),F1815),G1815)="",IF(J1815="",IF(I1815="",IF(H1815="","",H1815),I1815),J1815)="",IF(M1815="",IF(L1815="",IF(K1815="","",K1815),L1815),M1815)="",IF(P1815="",IF(O1815="",IF(N1815="","",N1815),O1815),P1815)="")=TRUE,"","P")))</f>
        <v>P</v>
      </c>
      <c r="R1815" s="66"/>
      <c r="S1815" s="66"/>
      <c r="T1815" s="40"/>
      <c r="U1815" s="40"/>
      <c r="V1815" s="40"/>
      <c r="W1815" s="40"/>
      <c r="X1815" s="40"/>
      <c r="Y1815" s="40"/>
      <c r="Z1815" s="40"/>
      <c r="AA1815" s="40"/>
      <c r="AB1815" s="40"/>
      <c r="AC1815" s="40"/>
      <c r="AD1815" s="40"/>
      <c r="AE1815" s="40"/>
      <c r="AF1815" s="40"/>
      <c r="AG1815" s="40"/>
    </row>
    <row r="1816" spans="1:33" ht="45" outlineLevel="1">
      <c r="A1816" s="56" t="str">
        <f>IF(OR(C1816="",D1816=""),"",$D$3&amp;"_"&amp;ROW()-13-COUNTBLANK($D$14:D1816))</f>
        <v>TLTS_1537</v>
      </c>
      <c r="B1816" s="72" t="s">
        <v>215</v>
      </c>
      <c r="C1816" s="72" t="s">
        <v>419</v>
      </c>
      <c r="D1816" s="68" t="s">
        <v>216</v>
      </c>
      <c r="E1816" s="18" t="s">
        <v>212</v>
      </c>
      <c r="F1816" s="17"/>
      <c r="G1816" s="17"/>
      <c r="H1816" s="17"/>
      <c r="I1816" s="17"/>
      <c r="J1816" s="17"/>
      <c r="K1816" s="17"/>
      <c r="L1816" s="17"/>
      <c r="M1816" s="17"/>
      <c r="N1816" s="17"/>
      <c r="O1816" s="17"/>
      <c r="P1816" s="17"/>
      <c r="Q1816" s="54" t="str">
        <f t="shared" si="234"/>
        <v>P</v>
      </c>
      <c r="R1816" s="66"/>
      <c r="S1816" s="66"/>
      <c r="T1816" s="41"/>
      <c r="U1816" s="41"/>
      <c r="V1816" s="41"/>
      <c r="W1816" s="41"/>
      <c r="X1816" s="41"/>
      <c r="Y1816" s="41"/>
      <c r="Z1816" s="41"/>
      <c r="AA1816" s="41"/>
      <c r="AB1816" s="41"/>
      <c r="AC1816" s="41"/>
      <c r="AD1816" s="41"/>
      <c r="AE1816" s="41"/>
      <c r="AF1816" s="41"/>
      <c r="AG1816" s="41"/>
    </row>
    <row r="1817" spans="1:33" ht="45" outlineLevel="1">
      <c r="A1817" s="56" t="str">
        <f>IF(OR(C1817="",D1817=""),"",$D$3&amp;"_"&amp;ROW()-13-COUNTBLANK($D$14:D1817))</f>
        <v>TLTS_1538</v>
      </c>
      <c r="B1817" s="72" t="s">
        <v>217</v>
      </c>
      <c r="C1817" s="72" t="s">
        <v>420</v>
      </c>
      <c r="D1817" s="23" t="s">
        <v>62</v>
      </c>
      <c r="E1817" s="18" t="s">
        <v>212</v>
      </c>
      <c r="F1817" s="17"/>
      <c r="G1817" s="17"/>
      <c r="H1817" s="17"/>
      <c r="I1817" s="17"/>
      <c r="J1817" s="17"/>
      <c r="K1817" s="17"/>
      <c r="L1817" s="17"/>
      <c r="M1817" s="17"/>
      <c r="N1817" s="17"/>
      <c r="O1817" s="17"/>
      <c r="P1817" s="17"/>
      <c r="Q1817" s="54" t="str">
        <f t="shared" si="234"/>
        <v>P</v>
      </c>
      <c r="R1817" s="66"/>
      <c r="S1817" s="66"/>
      <c r="T1817" s="41"/>
      <c r="U1817" s="41"/>
      <c r="V1817" s="41"/>
      <c r="W1817" s="41"/>
      <c r="X1817" s="41"/>
      <c r="Y1817" s="41"/>
      <c r="Z1817" s="41"/>
      <c r="AA1817" s="41"/>
      <c r="AB1817" s="41"/>
      <c r="AC1817" s="41"/>
      <c r="AD1817" s="41"/>
      <c r="AE1817" s="41"/>
      <c r="AF1817" s="41"/>
      <c r="AG1817" s="41"/>
    </row>
    <row r="1818" spans="1:33" ht="45" outlineLevel="1">
      <c r="A1818" s="56" t="str">
        <f>IF(OR(C1818="",D1818=""),"",$D$3&amp;"_"&amp;ROW()-13-COUNTBLANK($D$14:D1818))</f>
        <v>TLTS_1539</v>
      </c>
      <c r="B1818" s="72" t="s">
        <v>59</v>
      </c>
      <c r="C1818" s="113" t="s">
        <v>405</v>
      </c>
      <c r="D1818" s="23" t="s">
        <v>218</v>
      </c>
      <c r="E1818" s="18" t="s">
        <v>212</v>
      </c>
      <c r="F1818" s="17"/>
      <c r="G1818" s="17"/>
      <c r="H1818" s="17"/>
      <c r="I1818" s="17"/>
      <c r="J1818" s="17"/>
      <c r="K1818" s="17"/>
      <c r="L1818" s="17"/>
      <c r="M1818" s="17"/>
      <c r="N1818" s="17"/>
      <c r="O1818" s="17"/>
      <c r="P1818" s="17"/>
      <c r="Q1818" s="54" t="str">
        <f t="shared" si="234"/>
        <v>P</v>
      </c>
      <c r="R1818" s="66"/>
      <c r="S1818" s="66"/>
      <c r="T1818" s="41"/>
      <c r="U1818" s="41"/>
      <c r="V1818" s="41"/>
      <c r="W1818" s="41"/>
      <c r="X1818" s="41"/>
      <c r="Y1818" s="41"/>
      <c r="Z1818" s="41"/>
      <c r="AA1818" s="41"/>
      <c r="AB1818" s="41"/>
      <c r="AC1818" s="41"/>
      <c r="AD1818" s="41"/>
      <c r="AE1818" s="41"/>
      <c r="AF1818" s="41"/>
      <c r="AG1818" s="41"/>
    </row>
    <row r="1819" spans="1:33" ht="30" outlineLevel="1">
      <c r="A1819" s="56" t="str">
        <f>IF(OR(C1819="",D1819=""),"",$D$3&amp;"_"&amp;ROW()-13-COUNTBLANK($D$14:D1819))</f>
        <v>TLTS_1540</v>
      </c>
      <c r="B1819" s="72" t="s">
        <v>219</v>
      </c>
      <c r="C1819" s="72" t="s">
        <v>421</v>
      </c>
      <c r="D1819" s="23" t="s">
        <v>218</v>
      </c>
      <c r="E1819" s="18" t="s">
        <v>212</v>
      </c>
      <c r="F1819" s="17"/>
      <c r="G1819" s="17"/>
      <c r="H1819" s="17"/>
      <c r="I1819" s="17"/>
      <c r="J1819" s="17"/>
      <c r="K1819" s="17"/>
      <c r="L1819" s="17"/>
      <c r="M1819" s="17"/>
      <c r="N1819" s="17"/>
      <c r="O1819" s="17"/>
      <c r="P1819" s="17"/>
      <c r="Q1819" s="54" t="str">
        <f t="shared" si="234"/>
        <v>P</v>
      </c>
      <c r="R1819" s="66"/>
      <c r="S1819" s="66"/>
      <c r="T1819" s="41"/>
      <c r="U1819" s="41"/>
      <c r="V1819" s="41"/>
      <c r="W1819" s="41"/>
      <c r="X1819" s="41"/>
      <c r="Y1819" s="41"/>
      <c r="Z1819" s="41"/>
      <c r="AA1819" s="41"/>
      <c r="AB1819" s="41"/>
      <c r="AC1819" s="41"/>
      <c r="AD1819" s="41"/>
      <c r="AE1819" s="41"/>
      <c r="AF1819" s="41"/>
      <c r="AG1819" s="41"/>
    </row>
    <row r="1820" spans="1:33" ht="45" outlineLevel="1">
      <c r="A1820" s="56" t="str">
        <f>IF(OR(C1820="",D1820=""),"",$D$3&amp;"_"&amp;ROW()-13-COUNTBLANK($D$14:D1820))</f>
        <v>TLTS_1541</v>
      </c>
      <c r="B1820" s="72" t="s">
        <v>63</v>
      </c>
      <c r="C1820" s="72" t="s">
        <v>408</v>
      </c>
      <c r="D1820" s="23" t="s">
        <v>218</v>
      </c>
      <c r="E1820" s="18" t="s">
        <v>212</v>
      </c>
      <c r="F1820" s="17"/>
      <c r="G1820" s="17"/>
      <c r="H1820" s="17"/>
      <c r="I1820" s="17"/>
      <c r="J1820" s="17"/>
      <c r="K1820" s="17"/>
      <c r="L1820" s="17"/>
      <c r="M1820" s="17"/>
      <c r="N1820" s="17"/>
      <c r="O1820" s="17"/>
      <c r="P1820" s="17"/>
      <c r="Q1820" s="54" t="str">
        <f>IF(OR(IF(G1820="",IF(F1820="",IF(E1820="","",E1820),F1820),G1820)="F",IF(J1820="",IF(I1820="",IF(H1820="","",H1820),I1820),J1820)="F",IF(M1820="",IF(L1820="",IF(K1820="","",K1820),L1820),M1820)="F",IF(P1820="",IF(O1820="",IF(N1820="","",N1820),O1820),P1820)="F")=TRUE,"F",IF(OR(IF(G1820="",IF(F1820="",IF(E1820="","",E1820),F1820),G1820)="PE",IF(J1820="",IF(I1820="",IF(H1820="","",H1820),I1820),J1820)="PE",IF(M1820="",IF(L1820="",IF(K1820="","",K1820),L1820),M1820)="PE",IF(P1820="",IF(O1820="",IF(N1820="","",N1820),O1820),P1820)="PE")=TRUE,"PE",IF(AND(IF(G1820="",IF(F1820="",IF(E1820="","",E1820),F1820),G1820)="",IF(J1820="",IF(I1820="",IF(H1820="","",H1820),I1820),J1820)="",IF(M1820="",IF(L1820="",IF(K1820="","",K1820),L1820),M1820)="",IF(P1820="",IF(O1820="",IF(N1820="","",N1820),O1820),P1820)="")=TRUE,"","P")))</f>
        <v>P</v>
      </c>
      <c r="R1820" s="66"/>
      <c r="S1820" s="66"/>
      <c r="T1820" s="41"/>
      <c r="U1820" s="41"/>
      <c r="V1820" s="41"/>
      <c r="W1820" s="41"/>
      <c r="X1820" s="41"/>
      <c r="Y1820" s="41"/>
      <c r="Z1820" s="41"/>
      <c r="AA1820" s="41"/>
      <c r="AB1820" s="41"/>
      <c r="AC1820" s="41"/>
      <c r="AD1820" s="41"/>
      <c r="AE1820" s="41"/>
      <c r="AF1820" s="41"/>
      <c r="AG1820" s="41"/>
    </row>
    <row r="1821" spans="1:33" s="27" customFormat="1" ht="30" outlineLevel="1">
      <c r="A1821" s="56" t="str">
        <f>IF(OR(C1821="",D1821=""),"",$D$3&amp;"_"&amp;ROW()-13-COUNTBLANK($D$14:D1821))</f>
        <v>TLTS_1542</v>
      </c>
      <c r="B1821" s="23" t="s">
        <v>104</v>
      </c>
      <c r="C1821" s="23" t="s">
        <v>422</v>
      </c>
      <c r="D1821" s="23" t="s">
        <v>202</v>
      </c>
      <c r="E1821" s="18" t="s">
        <v>212</v>
      </c>
      <c r="F1821" s="17"/>
      <c r="G1821" s="17"/>
      <c r="H1821" s="17"/>
      <c r="I1821" s="17"/>
      <c r="J1821" s="17"/>
      <c r="K1821" s="17"/>
      <c r="L1821" s="17"/>
      <c r="M1821" s="17"/>
      <c r="N1821" s="17"/>
      <c r="O1821" s="17"/>
      <c r="P1821" s="17"/>
      <c r="Q1821" s="55" t="str">
        <f t="shared" ref="Q1821:Q1824" si="235">IF(OR(IF(G1821="",IF(F1821="",IF(E1821="","",E1821),F1821),G1821)="F",IF(J1821="",IF(I1821="",IF(H1821="","",H1821),I1821),J1821)="F",IF(M1821="",IF(L1821="",IF(K1821="","",K1821),L1821),M1821)="F",IF(P1821="",IF(O1821="",IF(N1821="","",N1821),O1821),P1821)="F")=TRUE,"F",IF(OR(IF(G1821="",IF(F1821="",IF(E1821="","",E1821),F1821),G1821)="PE",IF(J1821="",IF(I1821="",IF(H1821="","",H1821),I1821),J1821)="PE",IF(M1821="",IF(L1821="",IF(K1821="","",K1821),L1821),M1821)="PE",IF(P1821="",IF(O1821="",IF(N1821="","",N1821),O1821),P1821)="PE")=TRUE,"PE",IF(AND(IF(G1821="",IF(F1821="",IF(E1821="","",E1821),F1821),G1821)="",IF(J1821="",IF(I1821="",IF(H1821="","",H1821),I1821),J1821)="",IF(M1821="",IF(L1821="",IF(K1821="","",K1821),L1821),M1821)="",IF(P1821="",IF(O1821="",IF(N1821="","",N1821),O1821),P1821)="")=TRUE,"","P")))</f>
        <v>P</v>
      </c>
      <c r="R1821" s="72"/>
      <c r="S1821" s="72"/>
      <c r="Z1821" s="47"/>
      <c r="AA1821" s="47"/>
      <c r="AB1821" s="47"/>
      <c r="AC1821" s="47"/>
      <c r="AD1821" s="47"/>
      <c r="AE1821" s="47"/>
      <c r="AF1821" s="47"/>
      <c r="AG1821" s="47"/>
    </row>
    <row r="1822" spans="1:33" ht="75" outlineLevel="1">
      <c r="A1822" s="56" t="str">
        <f>IF(OR(C1822="",D1822=""),"",$D$3&amp;"_"&amp;ROW()-13-COUNTBLANK($D$14:D1822))</f>
        <v>TLTS_1543</v>
      </c>
      <c r="B1822" s="64" t="s">
        <v>72</v>
      </c>
      <c r="C1822" s="64" t="s">
        <v>200</v>
      </c>
      <c r="D1822" s="64" t="s">
        <v>201</v>
      </c>
      <c r="E1822" s="18" t="s">
        <v>212</v>
      </c>
      <c r="F1822" s="18"/>
      <c r="G1822" s="18"/>
      <c r="H1822" s="18"/>
      <c r="I1822" s="18"/>
      <c r="J1822" s="18"/>
      <c r="K1822" s="18"/>
      <c r="L1822" s="18"/>
      <c r="M1822" s="18"/>
      <c r="N1822" s="18"/>
      <c r="O1822" s="18"/>
      <c r="P1822" s="18"/>
      <c r="Q1822" s="55" t="str">
        <f t="shared" si="235"/>
        <v>P</v>
      </c>
      <c r="R1822" s="67"/>
      <c r="S1822" s="67"/>
      <c r="Z1822" s="35"/>
      <c r="AA1822" s="35"/>
      <c r="AB1822" s="35"/>
      <c r="AC1822" s="35"/>
      <c r="AD1822" s="35"/>
      <c r="AE1822" s="35"/>
      <c r="AF1822" s="35"/>
      <c r="AG1822" s="35"/>
    </row>
    <row r="1823" spans="1:33" ht="45" outlineLevel="1">
      <c r="A1823" s="56" t="str">
        <f>IF(OR(C1823="",D1823=""),"",$D$3&amp;"_"&amp;ROW()-13-COUNTBLANK($D$14:D1823))</f>
        <v>TLTS_1544</v>
      </c>
      <c r="B1823" s="21" t="s">
        <v>73</v>
      </c>
      <c r="C1823" s="21" t="s">
        <v>423</v>
      </c>
      <c r="D1823" s="21" t="s">
        <v>427</v>
      </c>
      <c r="E1823" s="18" t="s">
        <v>212</v>
      </c>
      <c r="F1823" s="18"/>
      <c r="G1823" s="18"/>
      <c r="H1823" s="18"/>
      <c r="I1823" s="18"/>
      <c r="J1823" s="18"/>
      <c r="K1823" s="18"/>
      <c r="L1823" s="18"/>
      <c r="M1823" s="18"/>
      <c r="N1823" s="18"/>
      <c r="O1823" s="18"/>
      <c r="P1823" s="18"/>
      <c r="Q1823" s="55" t="str">
        <f t="shared" si="235"/>
        <v>P</v>
      </c>
      <c r="R1823" s="67"/>
      <c r="S1823" s="67"/>
      <c r="Z1823" s="35"/>
      <c r="AA1823" s="35"/>
      <c r="AB1823" s="35"/>
      <c r="AC1823" s="35"/>
      <c r="AD1823" s="35"/>
      <c r="AE1823" s="35"/>
      <c r="AF1823" s="35"/>
      <c r="AG1823" s="35"/>
    </row>
    <row r="1824" spans="1:33" ht="45" outlineLevel="1">
      <c r="A1824" s="56" t="str">
        <f>IF(OR(C1824="",D1824=""),"",$D$3&amp;"_"&amp;ROW()-13-COUNTBLANK($D$14:D1824))</f>
        <v>TLTS_1545</v>
      </c>
      <c r="B1824" s="21" t="s">
        <v>221</v>
      </c>
      <c r="C1824" s="21" t="s">
        <v>424</v>
      </c>
      <c r="D1824" s="21" t="s">
        <v>426</v>
      </c>
      <c r="E1824" s="18" t="s">
        <v>212</v>
      </c>
      <c r="F1824" s="18"/>
      <c r="G1824" s="18"/>
      <c r="H1824" s="18"/>
      <c r="I1824" s="18"/>
      <c r="J1824" s="18"/>
      <c r="K1824" s="18"/>
      <c r="L1824" s="18"/>
      <c r="M1824" s="18"/>
      <c r="N1824" s="18"/>
      <c r="O1824" s="18"/>
      <c r="P1824" s="18"/>
      <c r="Q1824" s="55" t="str">
        <f t="shared" si="235"/>
        <v>P</v>
      </c>
      <c r="R1824" s="67"/>
      <c r="S1824" s="67"/>
      <c r="Z1824" s="35"/>
      <c r="AA1824" s="35"/>
      <c r="AB1824" s="35"/>
      <c r="AC1824" s="35"/>
      <c r="AD1824" s="35"/>
      <c r="AE1824" s="35"/>
      <c r="AF1824" s="35"/>
      <c r="AG1824" s="35"/>
    </row>
    <row r="1825" spans="1:33" ht="45" outlineLevel="1">
      <c r="A1825" s="56" t="str">
        <f>IF(OR(C1825="",D1825=""),"",$D$3&amp;"_"&amp;ROW()-13-COUNTBLANK($D$14:D1825))</f>
        <v>TLTS_1546</v>
      </c>
      <c r="B1825" s="72" t="s">
        <v>351</v>
      </c>
      <c r="C1825" s="72" t="s">
        <v>425</v>
      </c>
      <c r="D1825" s="64" t="s">
        <v>223</v>
      </c>
      <c r="E1825" s="18" t="s">
        <v>212</v>
      </c>
      <c r="F1825" s="17"/>
      <c r="G1825" s="17"/>
      <c r="H1825" s="17"/>
      <c r="I1825" s="17"/>
      <c r="J1825" s="17"/>
      <c r="K1825" s="17"/>
      <c r="L1825" s="17"/>
      <c r="M1825" s="17"/>
      <c r="N1825" s="17"/>
      <c r="O1825" s="17"/>
      <c r="P1825" s="17"/>
      <c r="Q1825" s="54" t="str">
        <f>IF(OR(IF(G1825="",IF(F1825="",IF(E1825="","",E1825),F1825),G1825)="F",IF(J1825="",IF(I1825="",IF(H1825="","",H1825),I1825),J1825)="F",IF(M1825="",IF(L1825="",IF(K1825="","",K1825),L1825),M1825)="F",IF(P1825="",IF(O1825="",IF(N1825="","",N1825),O1825),P1825)="F")=TRUE,"F",IF(OR(IF(G1825="",IF(F1825="",IF(E1825="","",E1825),F1825),G1825)="PE",IF(J1825="",IF(I1825="",IF(H1825="","",H1825),I1825),J1825)="PE",IF(M1825="",IF(L1825="",IF(K1825="","",K1825),L1825),M1825)="PE",IF(P1825="",IF(O1825="",IF(N1825="","",N1825),O1825),P1825)="PE")=TRUE,"PE",IF(AND(IF(G1825="",IF(F1825="",IF(E1825="","",E1825),F1825),G1825)="",IF(J1825="",IF(I1825="",IF(H1825="","",H1825),I1825),J1825)="",IF(M1825="",IF(L1825="",IF(K1825="","",K1825),L1825),M1825)="",IF(P1825="",IF(O1825="",IF(N1825="","",N1825),O1825),P1825)="")=TRUE,"","P")))</f>
        <v>P</v>
      </c>
      <c r="R1825" s="66"/>
      <c r="S1825" s="66"/>
      <c r="T1825" s="41"/>
      <c r="U1825" s="41"/>
      <c r="V1825" s="41"/>
      <c r="W1825" s="41"/>
      <c r="X1825" s="41"/>
      <c r="Y1825" s="41"/>
      <c r="Z1825" s="41"/>
      <c r="AA1825" s="41"/>
      <c r="AB1825" s="41"/>
      <c r="AC1825" s="41"/>
      <c r="AD1825" s="41"/>
      <c r="AE1825" s="41"/>
      <c r="AF1825" s="41"/>
      <c r="AG1825" s="41"/>
    </row>
    <row r="1826" spans="1:33" s="92" customFormat="1" ht="15.75" outlineLevel="1">
      <c r="A1826" s="56" t="str">
        <f>IF(OR(C1826="",D1826=""),"",$D$3&amp;"_"&amp;ROW()-13-COUNTBLANK($D$14:D1826))</f>
        <v/>
      </c>
      <c r="B1826" s="195" t="s">
        <v>440</v>
      </c>
      <c r="C1826" s="196"/>
      <c r="D1826" s="196"/>
      <c r="E1826" s="196"/>
      <c r="F1826" s="196"/>
      <c r="G1826" s="196"/>
      <c r="H1826" s="196"/>
      <c r="I1826" s="196"/>
      <c r="J1826" s="196"/>
      <c r="K1826" s="196"/>
      <c r="L1826" s="196"/>
      <c r="M1826" s="196"/>
      <c r="N1826" s="196"/>
      <c r="O1826" s="196"/>
      <c r="P1826" s="196"/>
      <c r="Q1826" s="196"/>
      <c r="R1826" s="196"/>
      <c r="S1826" s="197"/>
    </row>
    <row r="1827" spans="1:33" s="92" customFormat="1" ht="30" outlineLevel="1">
      <c r="A1827" s="56" t="str">
        <f>IF(OR(C1827="",D1827=""),"",$D$3&amp;"_"&amp;ROW()-13-COUNTBLANK($D$14:D1827))</f>
        <v>TLTS_1547</v>
      </c>
      <c r="B1827" s="143" t="s">
        <v>64</v>
      </c>
      <c r="C1827" s="91" t="s">
        <v>442</v>
      </c>
      <c r="D1827" s="96" t="s">
        <v>434</v>
      </c>
      <c r="E1827" s="81" t="s">
        <v>212</v>
      </c>
      <c r="F1827" s="81" t="s">
        <v>212</v>
      </c>
      <c r="G1827" s="88"/>
      <c r="H1827" s="88"/>
      <c r="I1827" s="88"/>
      <c r="J1827" s="88"/>
      <c r="K1827" s="88"/>
      <c r="L1827" s="88"/>
      <c r="M1827" s="88"/>
      <c r="N1827" s="88"/>
      <c r="O1827" s="88"/>
      <c r="P1827" s="88"/>
      <c r="Q1827" s="89" t="str">
        <f t="shared" ref="Q1827:Q1831" si="236">IF(OR(IF(G1827="",IF(F1827="",IF(E1827="","",E1827),F1827),G1827)="F",IF(J1827="",IF(I1827="",IF(H1827="","",H1827),I1827),J1827)="F",IF(M1827="",IF(L1827="",IF(K1827="","",K1827),L1827),M1827)="F",IF(P1827="",IF(O1827="",IF(N1827="","",N1827),O1827),P1827)="F")=TRUE,"F",IF(OR(IF(G1827="",IF(F1827="",IF(E1827="","",E1827),F1827),G1827)="PE",IF(J1827="",IF(I1827="",IF(H1827="","",H1827),I1827),J1827)="PE",IF(M1827="",IF(L1827="",IF(K1827="","",K1827),L1827),M1827)="PE",IF(P1827="",IF(O1827="",IF(N1827="","",N1827),O1827),P1827)="PE")=TRUE,"PE",IF(AND(IF(G1827="",IF(F1827="",IF(E1827="","",E1827),F1827),G1827)="",IF(J1827="",IF(I1827="",IF(H1827="","",H1827),I1827),J1827)="",IF(M1827="",IF(L1827="",IF(K1827="","",K1827),L1827),M1827)="",IF(P1827="",IF(O1827="",IF(N1827="","",N1827),O1827),P1827)="")=TRUE,"","P")))</f>
        <v>P</v>
      </c>
      <c r="R1827" s="97"/>
      <c r="S1827" s="97"/>
      <c r="T1827" s="141"/>
      <c r="U1827" s="141"/>
      <c r="V1827" s="141"/>
      <c r="W1827" s="141"/>
      <c r="X1827" s="141"/>
      <c r="Y1827" s="141"/>
      <c r="Z1827" s="141"/>
    </row>
    <row r="1828" spans="1:33" s="92" customFormat="1" ht="30" outlineLevel="1">
      <c r="A1828" s="56" t="str">
        <f>IF(OR(C1828="",D1828=""),"",$D$3&amp;"_"&amp;ROW()-13-COUNTBLANK($D$14:D1828))</f>
        <v>TLTS_1548</v>
      </c>
      <c r="B1828" s="144" t="s">
        <v>441</v>
      </c>
      <c r="C1828" s="91" t="s">
        <v>443</v>
      </c>
      <c r="D1828" s="142" t="s">
        <v>444</v>
      </c>
      <c r="E1828" s="81" t="s">
        <v>212</v>
      </c>
      <c r="F1828" s="81" t="s">
        <v>212</v>
      </c>
      <c r="G1828" s="88"/>
      <c r="H1828" s="88"/>
      <c r="I1828" s="88"/>
      <c r="J1828" s="88"/>
      <c r="K1828" s="88"/>
      <c r="L1828" s="88"/>
      <c r="M1828" s="88"/>
      <c r="N1828" s="88"/>
      <c r="O1828" s="88"/>
      <c r="P1828" s="88"/>
      <c r="Q1828" s="89" t="str">
        <f t="shared" si="236"/>
        <v>P</v>
      </c>
      <c r="R1828" s="97"/>
      <c r="S1828" s="97"/>
      <c r="T1828" s="141"/>
      <c r="U1828" s="141"/>
      <c r="V1828" s="141"/>
      <c r="W1828" s="141"/>
      <c r="X1828" s="141"/>
      <c r="Y1828" s="141"/>
      <c r="Z1828" s="141"/>
    </row>
    <row r="1829" spans="1:33" s="92" customFormat="1" ht="15.75" outlineLevel="1">
      <c r="A1829" s="56" t="str">
        <f>IF(OR(C1829="",D1829=""),"",$D$3&amp;"_"&amp;ROW()-13-COUNTBLANK($D$14:D1829))</f>
        <v>TLTS_1549</v>
      </c>
      <c r="B1829" s="143" t="s">
        <v>435</v>
      </c>
      <c r="C1829" s="90" t="s">
        <v>445</v>
      </c>
      <c r="D1829" s="90" t="s">
        <v>446</v>
      </c>
      <c r="E1829" s="81" t="s">
        <v>212</v>
      </c>
      <c r="F1829" s="81" t="s">
        <v>212</v>
      </c>
      <c r="G1829" s="88"/>
      <c r="H1829" s="88"/>
      <c r="I1829" s="88"/>
      <c r="J1829" s="88"/>
      <c r="K1829" s="88"/>
      <c r="L1829" s="88"/>
      <c r="M1829" s="88"/>
      <c r="N1829" s="88"/>
      <c r="O1829" s="88"/>
      <c r="P1829" s="88"/>
      <c r="Q1829" s="89" t="str">
        <f t="shared" si="236"/>
        <v>P</v>
      </c>
      <c r="R1829" s="97"/>
      <c r="S1829" s="97"/>
      <c r="T1829" s="141"/>
      <c r="U1829" s="141"/>
      <c r="V1829" s="141"/>
      <c r="W1829" s="141"/>
      <c r="X1829" s="141"/>
      <c r="Y1829" s="141"/>
      <c r="Z1829" s="141"/>
    </row>
    <row r="1830" spans="1:33" s="92" customFormat="1" ht="30" outlineLevel="1">
      <c r="A1830" s="56" t="str">
        <f>IF(OR(C1830="",D1830=""),"",$D$3&amp;"_"&amp;ROW()-13-COUNTBLANK($D$14:D1830))</f>
        <v>TLTS_1550</v>
      </c>
      <c r="B1830" s="144" t="s">
        <v>436</v>
      </c>
      <c r="C1830" s="91" t="s">
        <v>447</v>
      </c>
      <c r="D1830" s="91" t="s">
        <v>448</v>
      </c>
      <c r="E1830" s="81" t="s">
        <v>212</v>
      </c>
      <c r="F1830" s="81" t="s">
        <v>212</v>
      </c>
      <c r="G1830" s="88"/>
      <c r="H1830" s="88"/>
      <c r="I1830" s="88"/>
      <c r="J1830" s="88"/>
      <c r="K1830" s="88"/>
      <c r="L1830" s="88"/>
      <c r="M1830" s="88"/>
      <c r="N1830" s="88"/>
      <c r="O1830" s="88"/>
      <c r="P1830" s="88"/>
      <c r="Q1830" s="89" t="str">
        <f t="shared" si="236"/>
        <v>P</v>
      </c>
      <c r="R1830" s="97"/>
      <c r="S1830" s="97"/>
      <c r="T1830" s="141"/>
      <c r="U1830" s="141"/>
      <c r="V1830" s="141"/>
      <c r="W1830" s="141"/>
      <c r="X1830" s="141"/>
      <c r="Y1830" s="141"/>
      <c r="Z1830" s="141"/>
    </row>
    <row r="1831" spans="1:33" s="92" customFormat="1" ht="30" outlineLevel="1">
      <c r="A1831" s="56" t="str">
        <f>IF(OR(C1831="",D1831=""),"",$D$3&amp;"_"&amp;ROW()-13-COUNTBLANK($D$14:D1831))</f>
        <v>TLTS_1551</v>
      </c>
      <c r="B1831" s="145" t="s">
        <v>437</v>
      </c>
      <c r="C1831" s="24" t="s">
        <v>439</v>
      </c>
      <c r="D1831" s="24" t="s">
        <v>438</v>
      </c>
      <c r="E1831" s="81" t="s">
        <v>212</v>
      </c>
      <c r="F1831" s="81" t="s">
        <v>212</v>
      </c>
      <c r="G1831" s="88"/>
      <c r="H1831" s="88"/>
      <c r="I1831" s="88"/>
      <c r="J1831" s="88"/>
      <c r="K1831" s="88"/>
      <c r="L1831" s="88"/>
      <c r="M1831" s="88"/>
      <c r="N1831" s="88"/>
      <c r="O1831" s="88"/>
      <c r="P1831" s="88"/>
      <c r="Q1831" s="89" t="str">
        <f t="shared" si="236"/>
        <v>P</v>
      </c>
      <c r="R1831" s="97"/>
      <c r="S1831" s="97"/>
      <c r="T1831" s="141"/>
      <c r="U1831" s="141"/>
      <c r="V1831" s="141"/>
      <c r="W1831" s="141"/>
      <c r="X1831" s="141"/>
      <c r="Y1831" s="141"/>
      <c r="Z1831" s="141"/>
    </row>
    <row r="1832" spans="1:33" ht="18.75" outlineLevel="1">
      <c r="A1832" s="56" t="str">
        <f>IF(OR(C1832="",D1832=""),"",$D$3&amp;"_"&amp;ROW()-13-COUNTBLANK($D$14:D1832))</f>
        <v/>
      </c>
      <c r="B1832" s="135" t="s">
        <v>795</v>
      </c>
      <c r="C1832" s="136"/>
      <c r="D1832" s="136"/>
      <c r="E1832" s="136"/>
      <c r="F1832" s="136"/>
      <c r="G1832" s="136"/>
      <c r="H1832" s="24"/>
      <c r="I1832" s="24"/>
      <c r="J1832" s="24"/>
      <c r="K1832" s="24"/>
      <c r="L1832" s="24"/>
      <c r="M1832" s="24"/>
      <c r="N1832" s="24"/>
      <c r="O1832" s="24"/>
      <c r="P1832" s="24"/>
      <c r="Q1832" s="136"/>
      <c r="R1832" s="136"/>
      <c r="S1832" s="136"/>
      <c r="T1832" s="44"/>
      <c r="U1832" s="44"/>
      <c r="V1832" s="44"/>
      <c r="W1832" s="44"/>
      <c r="X1832" s="44"/>
      <c r="Y1832" s="44"/>
      <c r="Z1832" s="44"/>
      <c r="AA1832" s="44"/>
      <c r="AB1832" s="44"/>
      <c r="AC1832" s="44"/>
      <c r="AD1832" s="44"/>
      <c r="AE1832" s="44"/>
      <c r="AF1832" s="44"/>
      <c r="AG1832" s="44"/>
    </row>
    <row r="1833" spans="1:33" ht="16.149999999999999" customHeight="1" outlineLevel="1">
      <c r="A1833" s="56" t="str">
        <f>IF(OR(C1833="",D1833=""),"",$D$3&amp;"_"&amp;ROW()-13-COUNTBLANK($D$14:D1833))</f>
        <v/>
      </c>
      <c r="B1833" s="171" t="s">
        <v>36</v>
      </c>
      <c r="C1833" s="171"/>
      <c r="D1833" s="171"/>
      <c r="E1833" s="171"/>
      <c r="F1833" s="171"/>
      <c r="G1833" s="171"/>
      <c r="H1833" s="171"/>
      <c r="I1833" s="171"/>
      <c r="J1833" s="171"/>
      <c r="K1833" s="171"/>
      <c r="L1833" s="171"/>
      <c r="M1833" s="171"/>
      <c r="N1833" s="171"/>
      <c r="O1833" s="171"/>
      <c r="P1833" s="171"/>
      <c r="Q1833" s="171"/>
      <c r="R1833" s="171"/>
      <c r="S1833" s="171"/>
      <c r="T1833" s="45"/>
      <c r="U1833" s="45"/>
      <c r="V1833" s="45"/>
      <c r="W1833" s="45"/>
      <c r="X1833" s="45"/>
      <c r="Y1833" s="45"/>
      <c r="Z1833" s="45"/>
      <c r="AA1833" s="45"/>
      <c r="AB1833" s="45"/>
      <c r="AC1833" s="45"/>
      <c r="AD1833" s="45"/>
      <c r="AE1833" s="45"/>
      <c r="AF1833" s="45"/>
      <c r="AG1833" s="45"/>
    </row>
    <row r="1834" spans="1:33" ht="110.45" customHeight="1" outlineLevel="1">
      <c r="A1834" s="56" t="str">
        <f>IF(OR(C1834="",D1834=""),"",$D$3&amp;"_"&amp;ROW()-13-COUNTBLANK($D$14:D1834))</f>
        <v>TLTS_1552</v>
      </c>
      <c r="B1834" s="71" t="s">
        <v>134</v>
      </c>
      <c r="C1834" s="16" t="s">
        <v>135</v>
      </c>
      <c r="D1834" s="16" t="s">
        <v>449</v>
      </c>
      <c r="E1834" s="18" t="s">
        <v>212</v>
      </c>
      <c r="F1834" s="18"/>
      <c r="G1834" s="18"/>
      <c r="H1834" s="18"/>
      <c r="I1834" s="18"/>
      <c r="J1834" s="18"/>
      <c r="K1834" s="18"/>
      <c r="L1834" s="18"/>
      <c r="M1834" s="18"/>
      <c r="N1834" s="18"/>
      <c r="O1834" s="18"/>
      <c r="P1834" s="18"/>
      <c r="Q1834" s="55" t="str">
        <f t="shared" ref="Q1834:Q1837" si="237">IF(OR(IF(G1834="",IF(F1834="",IF(E1834="","",E1834),F1834),G1834)="F",IF(J1834="",IF(I1834="",IF(H1834="","",H1834),I1834),J1834)="F",IF(M1834="",IF(L1834="",IF(K1834="","",K1834),L1834),M1834)="F",IF(P1834="",IF(O1834="",IF(N1834="","",N1834),O1834),P1834)="F")=TRUE,"F",IF(OR(IF(G1834="",IF(F1834="",IF(E1834="","",E1834),F1834),G1834)="PE",IF(J1834="",IF(I1834="",IF(H1834="","",H1834),I1834),J1834)="PE",IF(M1834="",IF(L1834="",IF(K1834="","",K1834),L1834),M1834)="PE",IF(P1834="",IF(O1834="",IF(N1834="","",N1834),O1834),P1834)="PE")=TRUE,"PE",IF(AND(IF(G1834="",IF(F1834="",IF(E1834="","",E1834),F1834),G1834)="",IF(J1834="",IF(I1834="",IF(H1834="","",H1834),I1834),J1834)="",IF(M1834="",IF(L1834="",IF(K1834="","",K1834),L1834),M1834)="",IF(P1834="",IF(O1834="",IF(N1834="","",N1834),O1834),P1834)="")=TRUE,"","P")))</f>
        <v>P</v>
      </c>
      <c r="R1834" s="67"/>
      <c r="S1834" s="67"/>
      <c r="T1834" s="43"/>
      <c r="U1834" s="43"/>
      <c r="V1834" s="43"/>
      <c r="W1834" s="43"/>
      <c r="X1834" s="43"/>
      <c r="Y1834" s="43"/>
      <c r="Z1834" s="43"/>
      <c r="AA1834" s="43"/>
      <c r="AB1834" s="43"/>
      <c r="AC1834" s="43"/>
      <c r="AD1834" s="43"/>
      <c r="AE1834" s="43"/>
      <c r="AF1834" s="43"/>
      <c r="AG1834" s="43"/>
    </row>
    <row r="1835" spans="1:33" ht="151.9" customHeight="1" outlineLevel="1">
      <c r="A1835" s="56" t="str">
        <f>IF(OR(C1835="",D1835=""),"",$D$3&amp;"_"&amp;ROW()-13-COUNTBLANK($D$14:D1835))</f>
        <v>TLTS_1553</v>
      </c>
      <c r="B1835" s="16" t="s">
        <v>39</v>
      </c>
      <c r="C1835" s="16" t="s">
        <v>136</v>
      </c>
      <c r="D1835" s="140" t="s">
        <v>352</v>
      </c>
      <c r="E1835" s="18" t="s">
        <v>212</v>
      </c>
      <c r="F1835" s="18"/>
      <c r="G1835" s="18"/>
      <c r="H1835" s="17"/>
      <c r="I1835" s="17"/>
      <c r="J1835" s="17"/>
      <c r="K1835" s="17"/>
      <c r="L1835" s="17"/>
      <c r="M1835" s="17"/>
      <c r="N1835" s="17"/>
      <c r="O1835" s="17"/>
      <c r="P1835" s="17"/>
      <c r="Q1835" s="54" t="str">
        <f t="shared" si="237"/>
        <v>P</v>
      </c>
      <c r="R1835" s="67"/>
      <c r="S1835" s="67"/>
      <c r="T1835" s="43"/>
      <c r="U1835" s="43"/>
      <c r="V1835" s="43"/>
      <c r="W1835" s="43"/>
      <c r="X1835" s="43"/>
      <c r="Y1835" s="43"/>
      <c r="Z1835" s="43"/>
      <c r="AA1835" s="43"/>
      <c r="AB1835" s="43"/>
      <c r="AC1835" s="43"/>
      <c r="AD1835" s="43"/>
      <c r="AE1835" s="43"/>
      <c r="AF1835" s="43"/>
      <c r="AG1835" s="43"/>
    </row>
    <row r="1836" spans="1:33" ht="27.6" customHeight="1" outlineLevel="1">
      <c r="A1836" s="56" t="str">
        <f>IF(OR(C1836="",D1836=""),"",$D$3&amp;"_"&amp;ROW()-13-COUNTBLANK($D$14:D1836))</f>
        <v>TLTS_1554</v>
      </c>
      <c r="B1836" s="16" t="s">
        <v>40</v>
      </c>
      <c r="C1836" s="16" t="s">
        <v>233</v>
      </c>
      <c r="D1836" s="67" t="s">
        <v>75</v>
      </c>
      <c r="E1836" s="18" t="s">
        <v>323</v>
      </c>
      <c r="F1836" s="18"/>
      <c r="G1836" s="18"/>
      <c r="H1836" s="18"/>
      <c r="I1836" s="18"/>
      <c r="J1836" s="18"/>
      <c r="K1836" s="18"/>
      <c r="L1836" s="18"/>
      <c r="M1836" s="18"/>
      <c r="N1836" s="18"/>
      <c r="O1836" s="18"/>
      <c r="P1836" s="18"/>
      <c r="Q1836" s="55" t="str">
        <f t="shared" si="237"/>
        <v>PE</v>
      </c>
      <c r="R1836" s="67"/>
      <c r="S1836" s="67"/>
      <c r="T1836" s="43"/>
      <c r="U1836" s="43"/>
      <c r="V1836" s="43"/>
      <c r="W1836" s="43"/>
      <c r="X1836" s="43"/>
      <c r="Y1836" s="43"/>
      <c r="Z1836" s="43"/>
      <c r="AA1836" s="43"/>
      <c r="AB1836" s="43"/>
      <c r="AC1836" s="43"/>
      <c r="AD1836" s="43"/>
      <c r="AE1836" s="43"/>
      <c r="AF1836" s="43"/>
      <c r="AG1836" s="43"/>
    </row>
    <row r="1837" spans="1:33" ht="27.6" customHeight="1" outlineLevel="1">
      <c r="A1837" s="56" t="str">
        <f>IF(OR(C1837="",D1837=""),"",$D$3&amp;"_"&amp;ROW()-13-COUNTBLANK($D$14:D1837))</f>
        <v>TLTS_1555</v>
      </c>
      <c r="B1837" s="16" t="s">
        <v>41</v>
      </c>
      <c r="C1837" s="16" t="s">
        <v>234</v>
      </c>
      <c r="D1837" s="16" t="s">
        <v>76</v>
      </c>
      <c r="E1837" s="18" t="s">
        <v>323</v>
      </c>
      <c r="F1837" s="18"/>
      <c r="G1837" s="18"/>
      <c r="H1837" s="18"/>
      <c r="I1837" s="18"/>
      <c r="J1837" s="18"/>
      <c r="K1837" s="18"/>
      <c r="L1837" s="18"/>
      <c r="M1837" s="18"/>
      <c r="N1837" s="18"/>
      <c r="O1837" s="18"/>
      <c r="P1837" s="18"/>
      <c r="Q1837" s="55" t="str">
        <f t="shared" si="237"/>
        <v>PE</v>
      </c>
      <c r="R1837" s="67"/>
      <c r="S1837" s="67"/>
      <c r="T1837" s="43"/>
      <c r="U1837" s="43"/>
      <c r="V1837" s="43"/>
      <c r="W1837" s="43"/>
      <c r="X1837" s="43"/>
      <c r="Y1837" s="43"/>
      <c r="Z1837" s="43"/>
      <c r="AA1837" s="43"/>
      <c r="AB1837" s="43"/>
      <c r="AC1837" s="43"/>
      <c r="AD1837" s="43"/>
      <c r="AE1837" s="43"/>
      <c r="AF1837" s="43"/>
      <c r="AG1837" s="43"/>
    </row>
    <row r="1838" spans="1:33" ht="16.149999999999999" customHeight="1" outlineLevel="1">
      <c r="A1838" s="56" t="str">
        <f>IF(OR(C1838="",D1838=""),"",$D$3&amp;"_"&amp;ROW()-13-COUNTBLANK($D$14:D1838))</f>
        <v/>
      </c>
      <c r="B1838" s="171" t="s">
        <v>58</v>
      </c>
      <c r="C1838" s="171"/>
      <c r="D1838" s="171"/>
      <c r="E1838" s="171"/>
      <c r="F1838" s="171"/>
      <c r="G1838" s="171"/>
      <c r="H1838" s="171"/>
      <c r="I1838" s="171"/>
      <c r="J1838" s="171"/>
      <c r="K1838" s="171"/>
      <c r="L1838" s="171"/>
      <c r="M1838" s="171"/>
      <c r="N1838" s="171"/>
      <c r="O1838" s="171"/>
      <c r="P1838" s="171"/>
      <c r="Q1838" s="171"/>
      <c r="R1838" s="171"/>
      <c r="S1838" s="171"/>
      <c r="T1838" s="43"/>
      <c r="U1838" s="43"/>
      <c r="V1838" s="43"/>
      <c r="W1838" s="46"/>
      <c r="X1838" s="46"/>
      <c r="Y1838" s="46"/>
      <c r="Z1838" s="46"/>
      <c r="AA1838" s="46"/>
      <c r="AB1838" s="46"/>
      <c r="AC1838" s="46"/>
      <c r="AD1838" s="46"/>
      <c r="AE1838" s="46"/>
      <c r="AF1838" s="46"/>
      <c r="AG1838" s="46"/>
    </row>
    <row r="1839" spans="1:33" ht="15.6" customHeight="1" outlineLevel="1">
      <c r="A1839" s="56" t="str">
        <f>IF(OR(C1839="",D1839=""),"",$D$3&amp;"_"&amp;ROW()-13-COUNTBLANK($D$14:D1839))</f>
        <v/>
      </c>
      <c r="B1839" s="187" t="s">
        <v>473</v>
      </c>
      <c r="C1839" s="187"/>
      <c r="D1839" s="187"/>
      <c r="E1839" s="187"/>
      <c r="F1839" s="187"/>
      <c r="G1839" s="187"/>
      <c r="H1839" s="188"/>
      <c r="I1839" s="188"/>
      <c r="J1839" s="188"/>
      <c r="K1839" s="188"/>
      <c r="L1839" s="188"/>
      <c r="M1839" s="188"/>
      <c r="N1839" s="188"/>
      <c r="O1839" s="188"/>
      <c r="P1839" s="188"/>
      <c r="Q1839" s="187"/>
      <c r="R1839" s="187"/>
      <c r="S1839" s="187"/>
      <c r="T1839" s="45"/>
      <c r="U1839" s="45"/>
      <c r="V1839" s="45"/>
      <c r="W1839" s="45"/>
      <c r="X1839" s="45"/>
      <c r="Y1839" s="45"/>
      <c r="Z1839" s="45"/>
      <c r="AA1839" s="45"/>
      <c r="AB1839" s="45"/>
      <c r="AC1839" s="45"/>
      <c r="AD1839" s="45"/>
      <c r="AE1839" s="45"/>
      <c r="AF1839" s="45"/>
      <c r="AG1839" s="45"/>
    </row>
    <row r="1840" spans="1:33" ht="30" outlineLevel="1">
      <c r="A1840" s="56" t="str">
        <f>IF(OR(C1840="",D1840=""),"",$D$3&amp;"_"&amp;ROW()-13-COUNTBLANK($D$14:D1840))</f>
        <v>TLTS_1556</v>
      </c>
      <c r="B1840" s="57" t="s">
        <v>474</v>
      </c>
      <c r="C1840" s="57" t="s">
        <v>450</v>
      </c>
      <c r="D1840" s="57" t="s">
        <v>475</v>
      </c>
      <c r="E1840" s="18" t="s">
        <v>212</v>
      </c>
      <c r="F1840" s="18"/>
      <c r="G1840" s="18"/>
      <c r="H1840" s="18"/>
      <c r="I1840" s="18"/>
      <c r="J1840" s="18"/>
      <c r="K1840" s="18"/>
      <c r="L1840" s="18"/>
      <c r="M1840" s="18"/>
      <c r="N1840" s="18"/>
      <c r="O1840" s="18"/>
      <c r="P1840" s="18"/>
      <c r="Q1840" s="55" t="str">
        <f t="shared" ref="Q1840" si="238">IF(OR(IF(G1840="",IF(F1840="",IF(E1840="","",E1840),F1840),G1840)="F",IF(J1840="",IF(I1840="",IF(H1840="","",H1840),I1840),J1840)="F",IF(M1840="",IF(L1840="",IF(K1840="","",K1840),L1840),M1840)="F",IF(P1840="",IF(O1840="",IF(N1840="","",N1840),O1840),P1840)="F")=TRUE,"F",IF(OR(IF(G1840="",IF(F1840="",IF(E1840="","",E1840),F1840),G1840)="PE",IF(J1840="",IF(I1840="",IF(H1840="","",H1840),I1840),J1840)="PE",IF(M1840="",IF(L1840="",IF(K1840="","",K1840),L1840),M1840)="PE",IF(P1840="",IF(O1840="",IF(N1840="","",N1840),O1840),P1840)="PE")=TRUE,"PE",IF(AND(IF(G1840="",IF(F1840="",IF(E1840="","",E1840),F1840),G1840)="",IF(J1840="",IF(I1840="",IF(H1840="","",H1840),I1840),J1840)="",IF(M1840="",IF(L1840="",IF(K1840="","",K1840),L1840),M1840)="",IF(P1840="",IF(O1840="",IF(N1840="","",N1840),O1840),P1840)="")=TRUE,"","P")))</f>
        <v>P</v>
      </c>
      <c r="R1840" s="67"/>
      <c r="S1840" s="67"/>
      <c r="Z1840" s="35"/>
      <c r="AA1840" s="35"/>
      <c r="AB1840" s="35"/>
      <c r="AC1840" s="35"/>
      <c r="AD1840" s="35"/>
      <c r="AE1840" s="35"/>
      <c r="AF1840" s="35"/>
      <c r="AG1840" s="35"/>
    </row>
    <row r="1841" spans="1:33" ht="15.6" customHeight="1" outlineLevel="1">
      <c r="A1841" s="56" t="str">
        <f>IF(OR(C1841="",D1841=""),"",$D$3&amp;"_"&amp;ROW()-13-COUNTBLANK($D$14:D1841))</f>
        <v/>
      </c>
      <c r="B1841" s="187" t="s">
        <v>456</v>
      </c>
      <c r="C1841" s="187"/>
      <c r="D1841" s="187"/>
      <c r="E1841" s="187"/>
      <c r="F1841" s="187"/>
      <c r="G1841" s="187"/>
      <c r="H1841" s="188"/>
      <c r="I1841" s="188"/>
      <c r="J1841" s="188"/>
      <c r="K1841" s="188"/>
      <c r="L1841" s="188"/>
      <c r="M1841" s="188"/>
      <c r="N1841" s="188"/>
      <c r="O1841" s="188"/>
      <c r="P1841" s="188"/>
      <c r="Q1841" s="187"/>
      <c r="R1841" s="187"/>
      <c r="S1841" s="187"/>
      <c r="T1841" s="45"/>
      <c r="U1841" s="45"/>
      <c r="V1841" s="45"/>
      <c r="W1841" s="45"/>
      <c r="X1841" s="45"/>
      <c r="Y1841" s="45"/>
      <c r="Z1841" s="45"/>
      <c r="AA1841" s="45"/>
      <c r="AB1841" s="45"/>
      <c r="AC1841" s="45"/>
      <c r="AD1841" s="45"/>
      <c r="AE1841" s="45"/>
      <c r="AF1841" s="45"/>
      <c r="AG1841" s="45"/>
    </row>
    <row r="1842" spans="1:33" ht="90" outlineLevel="1">
      <c r="A1842" s="56" t="str">
        <f>IF(OR(C1842="",D1842=""),"",$D$3&amp;"_"&amp;ROW()-13-COUNTBLANK($D$14:D1842))</f>
        <v>TLTS_1557</v>
      </c>
      <c r="B1842" s="57" t="s">
        <v>227</v>
      </c>
      <c r="C1842" s="57" t="s">
        <v>450</v>
      </c>
      <c r="D1842" s="57" t="s">
        <v>454</v>
      </c>
      <c r="E1842" s="18" t="s">
        <v>212</v>
      </c>
      <c r="F1842" s="18"/>
      <c r="G1842" s="18"/>
      <c r="H1842" s="18"/>
      <c r="I1842" s="18"/>
      <c r="J1842" s="18"/>
      <c r="K1842" s="18"/>
      <c r="L1842" s="18"/>
      <c r="M1842" s="18"/>
      <c r="N1842" s="18"/>
      <c r="O1842" s="18"/>
      <c r="P1842" s="18"/>
      <c r="Q1842" s="55" t="str">
        <f t="shared" ref="Q1842:Q1845" si="239">IF(OR(IF(G1842="",IF(F1842="",IF(E1842="","",E1842),F1842),G1842)="F",IF(J1842="",IF(I1842="",IF(H1842="","",H1842),I1842),J1842)="F",IF(M1842="",IF(L1842="",IF(K1842="","",K1842),L1842),M1842)="F",IF(P1842="",IF(O1842="",IF(N1842="","",N1842),O1842),P1842)="F")=TRUE,"F",IF(OR(IF(G1842="",IF(F1842="",IF(E1842="","",E1842),F1842),G1842)="PE",IF(J1842="",IF(I1842="",IF(H1842="","",H1842),I1842),J1842)="PE",IF(M1842="",IF(L1842="",IF(K1842="","",K1842),L1842),M1842)="PE",IF(P1842="",IF(O1842="",IF(N1842="","",N1842),O1842),P1842)="PE")=TRUE,"PE",IF(AND(IF(G1842="",IF(F1842="",IF(E1842="","",E1842),F1842),G1842)="",IF(J1842="",IF(I1842="",IF(H1842="","",H1842),I1842),J1842)="",IF(M1842="",IF(L1842="",IF(K1842="","",K1842),L1842),M1842)="",IF(P1842="",IF(O1842="",IF(N1842="","",N1842),O1842),P1842)="")=TRUE,"","P")))</f>
        <v>P</v>
      </c>
      <c r="R1842" s="67"/>
      <c r="S1842" s="67"/>
      <c r="Z1842" s="35"/>
      <c r="AA1842" s="35"/>
      <c r="AB1842" s="35"/>
      <c r="AC1842" s="35"/>
      <c r="AD1842" s="35"/>
      <c r="AE1842" s="35"/>
      <c r="AF1842" s="35"/>
      <c r="AG1842" s="35"/>
    </row>
    <row r="1843" spans="1:33" ht="75" outlineLevel="1">
      <c r="A1843" s="56" t="str">
        <f>IF(OR(C1843="",D1843=""),"",$D$3&amp;"_"&amp;ROW()-13-COUNTBLANK($D$14:D1843))</f>
        <v>TLTS_1558</v>
      </c>
      <c r="B1843" s="57" t="s">
        <v>228</v>
      </c>
      <c r="C1843" s="57" t="s">
        <v>451</v>
      </c>
      <c r="D1843" s="57" t="s">
        <v>455</v>
      </c>
      <c r="E1843" s="18" t="s">
        <v>212</v>
      </c>
      <c r="F1843" s="18"/>
      <c r="G1843" s="18"/>
      <c r="H1843" s="18"/>
      <c r="I1843" s="18"/>
      <c r="J1843" s="18"/>
      <c r="K1843" s="18"/>
      <c r="L1843" s="18"/>
      <c r="M1843" s="18"/>
      <c r="N1843" s="18"/>
      <c r="O1843" s="18"/>
      <c r="P1843" s="18"/>
      <c r="Q1843" s="55" t="str">
        <f t="shared" si="239"/>
        <v>P</v>
      </c>
      <c r="R1843" s="67"/>
      <c r="S1843" s="67"/>
      <c r="Z1843" s="35"/>
      <c r="AA1843" s="35"/>
      <c r="AB1843" s="35"/>
      <c r="AC1843" s="35"/>
      <c r="AD1843" s="35"/>
      <c r="AE1843" s="35"/>
      <c r="AF1843" s="35"/>
      <c r="AG1843" s="35"/>
    </row>
    <row r="1844" spans="1:33" ht="30" outlineLevel="1">
      <c r="A1844" s="56" t="str">
        <f>IF(OR(C1844="",D1844=""),"",$D$3&amp;"_"&amp;ROW()-13-COUNTBLANK($D$14:D1844))</f>
        <v>TLTS_1559</v>
      </c>
      <c r="B1844" s="57" t="s">
        <v>229</v>
      </c>
      <c r="C1844" s="57" t="s">
        <v>452</v>
      </c>
      <c r="D1844" s="57" t="s">
        <v>230</v>
      </c>
      <c r="E1844" s="18" t="s">
        <v>212</v>
      </c>
      <c r="F1844" s="18"/>
      <c r="G1844" s="18"/>
      <c r="H1844" s="18"/>
      <c r="I1844" s="18"/>
      <c r="J1844" s="18"/>
      <c r="K1844" s="18"/>
      <c r="L1844" s="18"/>
      <c r="M1844" s="18"/>
      <c r="N1844" s="18"/>
      <c r="O1844" s="18"/>
      <c r="P1844" s="18"/>
      <c r="Q1844" s="55" t="str">
        <f t="shared" si="239"/>
        <v>P</v>
      </c>
      <c r="R1844" s="67"/>
      <c r="S1844" s="67"/>
      <c r="Z1844" s="35"/>
      <c r="AA1844" s="35"/>
      <c r="AB1844" s="35"/>
      <c r="AC1844" s="35"/>
      <c r="AD1844" s="35"/>
      <c r="AE1844" s="35"/>
      <c r="AF1844" s="35"/>
      <c r="AG1844" s="35"/>
    </row>
    <row r="1845" spans="1:33" ht="30" outlineLevel="1">
      <c r="A1845" s="56" t="str">
        <f>IF(OR(C1845="",D1845=""),"",$D$3&amp;"_"&amp;ROW()-13-COUNTBLANK($D$14:D1845))</f>
        <v>TLTS_1560</v>
      </c>
      <c r="B1845" s="57" t="s">
        <v>231</v>
      </c>
      <c r="C1845" s="57" t="s">
        <v>453</v>
      </c>
      <c r="D1845" s="57" t="s">
        <v>232</v>
      </c>
      <c r="E1845" s="18" t="s">
        <v>212</v>
      </c>
      <c r="F1845" s="18"/>
      <c r="G1845" s="18"/>
      <c r="H1845" s="18"/>
      <c r="I1845" s="18"/>
      <c r="J1845" s="18"/>
      <c r="K1845" s="18"/>
      <c r="L1845" s="18"/>
      <c r="M1845" s="18"/>
      <c r="N1845" s="18"/>
      <c r="O1845" s="18"/>
      <c r="P1845" s="18"/>
      <c r="Q1845" s="55" t="str">
        <f t="shared" si="239"/>
        <v>P</v>
      </c>
      <c r="R1845" s="67"/>
      <c r="S1845" s="67"/>
      <c r="Z1845" s="35"/>
      <c r="AA1845" s="35"/>
      <c r="AB1845" s="35"/>
      <c r="AC1845" s="35"/>
      <c r="AD1845" s="35"/>
      <c r="AE1845" s="35"/>
      <c r="AF1845" s="35"/>
      <c r="AG1845" s="35"/>
    </row>
    <row r="1846" spans="1:33" ht="15.6" customHeight="1" outlineLevel="1">
      <c r="A1846" s="56" t="str">
        <f>IF(OR(C1846="",D1846=""),"",$D$3&amp;"_"&amp;ROW()-13-COUNTBLANK($D$14:D1846))</f>
        <v/>
      </c>
      <c r="B1846" s="187" t="s">
        <v>457</v>
      </c>
      <c r="C1846" s="187"/>
      <c r="D1846" s="187"/>
      <c r="E1846" s="187"/>
      <c r="F1846" s="187"/>
      <c r="G1846" s="187"/>
      <c r="H1846" s="188"/>
      <c r="I1846" s="188"/>
      <c r="J1846" s="188"/>
      <c r="K1846" s="188"/>
      <c r="L1846" s="188"/>
      <c r="M1846" s="188"/>
      <c r="N1846" s="188"/>
      <c r="O1846" s="188"/>
      <c r="P1846" s="188"/>
      <c r="Q1846" s="187"/>
      <c r="R1846" s="187"/>
      <c r="S1846" s="187"/>
      <c r="T1846" s="45"/>
      <c r="U1846" s="45"/>
      <c r="V1846" s="45"/>
      <c r="W1846" s="45"/>
      <c r="X1846" s="45"/>
      <c r="Y1846" s="45"/>
      <c r="Z1846" s="45"/>
      <c r="AA1846" s="45"/>
      <c r="AB1846" s="45"/>
      <c r="AC1846" s="45"/>
      <c r="AD1846" s="45"/>
      <c r="AE1846" s="45"/>
      <c r="AF1846" s="45"/>
      <c r="AG1846" s="45"/>
    </row>
    <row r="1847" spans="1:33" s="48" customFormat="1" ht="30" outlineLevel="1">
      <c r="A1847" s="56" t="str">
        <f>IF(OR(C1847="",D1847=""),"",$D$3&amp;"_"&amp;ROW()-13-COUNTBLANK($D$14:D1847))</f>
        <v>TLTS_1561</v>
      </c>
      <c r="B1847" s="57" t="s">
        <v>184</v>
      </c>
      <c r="C1847" s="57" t="s">
        <v>458</v>
      </c>
      <c r="D1847" s="16" t="s">
        <v>468</v>
      </c>
      <c r="E1847" s="18" t="s">
        <v>212</v>
      </c>
      <c r="F1847" s="60"/>
      <c r="G1847" s="60"/>
      <c r="H1847" s="60"/>
      <c r="I1847" s="60"/>
      <c r="J1847" s="60"/>
      <c r="K1847" s="60"/>
      <c r="L1847" s="60"/>
      <c r="M1847" s="60"/>
      <c r="N1847" s="60"/>
      <c r="O1847" s="60"/>
      <c r="P1847" s="60"/>
      <c r="Q1847" s="73" t="str">
        <f t="shared" ref="Q1847:Q1856" si="240">IF(OR(IF(G1847="",IF(F1847="",IF(E1847="","",E1847),F1847),G1847)="F",IF(J1847="",IF(I1847="",IF(H1847="","",H1847),I1847),J1847)="F",IF(M1847="",IF(L1847="",IF(K1847="","",K1847),L1847),M1847)="F",IF(P1847="",IF(O1847="",IF(N1847="","",N1847),O1847),P1847)="F")=TRUE,"F",IF(OR(IF(G1847="",IF(F1847="",IF(E1847="","",E1847),F1847),G1847)="PE",IF(J1847="",IF(I1847="",IF(H1847="","",H1847),I1847),J1847)="PE",IF(M1847="",IF(L1847="",IF(K1847="","",K1847),L1847),M1847)="PE",IF(P1847="",IF(O1847="",IF(N1847="","",N1847),O1847),P1847)="PE")=TRUE,"PE",IF(AND(IF(G1847="",IF(F1847="",IF(E1847="","",E1847),F1847),G1847)="",IF(J1847="",IF(I1847="",IF(H1847="","",H1847),I1847),J1847)="",IF(M1847="",IF(L1847="",IF(K1847="","",K1847),L1847),M1847)="",IF(P1847="",IF(O1847="",IF(N1847="","",N1847),O1847),P1847)="")=TRUE,"","P")))</f>
        <v>P</v>
      </c>
      <c r="R1847" s="74"/>
      <c r="S1847" s="74"/>
    </row>
    <row r="1848" spans="1:33" s="48" customFormat="1" ht="60" outlineLevel="1">
      <c r="A1848" s="56" t="str">
        <f>IF(OR(C1848="",D1848=""),"",$D$3&amp;"_"&amp;ROW()-13-COUNTBLANK($D$14:D1848))</f>
        <v>TLTS_1562</v>
      </c>
      <c r="B1848" s="57" t="s">
        <v>185</v>
      </c>
      <c r="C1848" s="57" t="s">
        <v>459</v>
      </c>
      <c r="D1848" s="57" t="s">
        <v>469</v>
      </c>
      <c r="E1848" s="18" t="s">
        <v>212</v>
      </c>
      <c r="F1848" s="60"/>
      <c r="G1848" s="60"/>
      <c r="H1848" s="60"/>
      <c r="I1848" s="60"/>
      <c r="J1848" s="60"/>
      <c r="K1848" s="60"/>
      <c r="L1848" s="60"/>
      <c r="M1848" s="60"/>
      <c r="N1848" s="60"/>
      <c r="O1848" s="60"/>
      <c r="P1848" s="60"/>
      <c r="Q1848" s="73" t="str">
        <f t="shared" si="240"/>
        <v>P</v>
      </c>
      <c r="R1848" s="74"/>
      <c r="S1848" s="74"/>
    </row>
    <row r="1849" spans="1:33" s="48" customFormat="1" ht="60" outlineLevel="1">
      <c r="A1849" s="56" t="str">
        <f>IF(OR(C1849="",D1849=""),"",$D$3&amp;"_"&amp;ROW()-13-COUNTBLANK($D$14:D1849))</f>
        <v>TLTS_1563</v>
      </c>
      <c r="B1849" s="57" t="s">
        <v>186</v>
      </c>
      <c r="C1849" s="57" t="s">
        <v>460</v>
      </c>
      <c r="D1849" s="57" t="s">
        <v>470</v>
      </c>
      <c r="E1849" s="18" t="s">
        <v>212</v>
      </c>
      <c r="F1849" s="60"/>
      <c r="G1849" s="60"/>
      <c r="H1849" s="60"/>
      <c r="I1849" s="60"/>
      <c r="J1849" s="60"/>
      <c r="K1849" s="60"/>
      <c r="L1849" s="60"/>
      <c r="M1849" s="60"/>
      <c r="N1849" s="60"/>
      <c r="O1849" s="60"/>
      <c r="P1849" s="60"/>
      <c r="Q1849" s="73" t="str">
        <f t="shared" si="240"/>
        <v>P</v>
      </c>
      <c r="R1849" s="74"/>
      <c r="S1849" s="74"/>
    </row>
    <row r="1850" spans="1:33" s="48" customFormat="1" ht="45" outlineLevel="1">
      <c r="A1850" s="56" t="str">
        <f>IF(OR(C1850="",D1850=""),"",$D$3&amp;"_"&amp;ROW()-13-COUNTBLANK($D$14:D1850))</f>
        <v>TLTS_1564</v>
      </c>
      <c r="B1850" s="57" t="s">
        <v>187</v>
      </c>
      <c r="C1850" s="57" t="s">
        <v>461</v>
      </c>
      <c r="D1850" s="57" t="s">
        <v>471</v>
      </c>
      <c r="E1850" s="18" t="s">
        <v>212</v>
      </c>
      <c r="F1850" s="60"/>
      <c r="G1850" s="60"/>
      <c r="H1850" s="60"/>
      <c r="I1850" s="60"/>
      <c r="J1850" s="60"/>
      <c r="K1850" s="60"/>
      <c r="L1850" s="60"/>
      <c r="M1850" s="60"/>
      <c r="N1850" s="60"/>
      <c r="O1850" s="60"/>
      <c r="P1850" s="60"/>
      <c r="Q1850" s="73" t="str">
        <f t="shared" si="240"/>
        <v>P</v>
      </c>
      <c r="R1850" s="74"/>
      <c r="S1850" s="74"/>
    </row>
    <row r="1851" spans="1:33" s="48" customFormat="1" ht="75" outlineLevel="1">
      <c r="A1851" s="56" t="str">
        <f>IF(OR(C1851="",D1851=""),"",$D$3&amp;"_"&amp;ROW()-13-COUNTBLANK($D$14:D1851))</f>
        <v>TLTS_1565</v>
      </c>
      <c r="B1851" s="75" t="s">
        <v>71</v>
      </c>
      <c r="C1851" s="76" t="s">
        <v>462</v>
      </c>
      <c r="D1851" s="57" t="s">
        <v>476</v>
      </c>
      <c r="E1851" s="18"/>
      <c r="F1851" s="60"/>
      <c r="G1851" s="60"/>
      <c r="H1851" s="60"/>
      <c r="I1851" s="60"/>
      <c r="J1851" s="60"/>
      <c r="K1851" s="60"/>
      <c r="L1851" s="60"/>
      <c r="M1851" s="60"/>
      <c r="N1851" s="60"/>
      <c r="O1851" s="60"/>
      <c r="P1851" s="60"/>
      <c r="Q1851" s="73" t="str">
        <f t="shared" si="240"/>
        <v/>
      </c>
      <c r="R1851" s="77"/>
      <c r="S1851" s="65"/>
    </row>
    <row r="1852" spans="1:33" s="48" customFormat="1" ht="75" outlineLevel="1">
      <c r="A1852" s="56" t="str">
        <f>IF(OR(C1852="",D1852=""),"",$D$3&amp;"_"&amp;ROW()-13-COUNTBLANK($D$14:D1852))</f>
        <v>TLTS_1566</v>
      </c>
      <c r="B1852" s="75" t="s">
        <v>60</v>
      </c>
      <c r="C1852" s="76" t="s">
        <v>463</v>
      </c>
      <c r="D1852" s="57" t="s">
        <v>476</v>
      </c>
      <c r="E1852" s="18"/>
      <c r="F1852" s="60"/>
      <c r="G1852" s="60"/>
      <c r="H1852" s="60"/>
      <c r="I1852" s="60"/>
      <c r="J1852" s="60"/>
      <c r="K1852" s="60"/>
      <c r="L1852" s="60"/>
      <c r="M1852" s="60"/>
      <c r="N1852" s="60"/>
      <c r="O1852" s="60"/>
      <c r="P1852" s="60"/>
      <c r="Q1852" s="73" t="str">
        <f t="shared" si="240"/>
        <v/>
      </c>
      <c r="R1852" s="77"/>
      <c r="S1852" s="65"/>
    </row>
    <row r="1853" spans="1:33" s="48" customFormat="1" ht="60" outlineLevel="1">
      <c r="A1853" s="56" t="str">
        <f>IF(OR(C1853="",D1853=""),"",$D$3&amp;"_"&amp;ROW()-13-COUNTBLANK($D$14:D1853))</f>
        <v>TLTS_1567</v>
      </c>
      <c r="B1853" s="75" t="s">
        <v>61</v>
      </c>
      <c r="C1853" s="76" t="s">
        <v>464</v>
      </c>
      <c r="D1853" s="57" t="s">
        <v>472</v>
      </c>
      <c r="E1853" s="18"/>
      <c r="F1853" s="60"/>
      <c r="G1853" s="60"/>
      <c r="H1853" s="60"/>
      <c r="I1853" s="60"/>
      <c r="J1853" s="60"/>
      <c r="K1853" s="60"/>
      <c r="L1853" s="60"/>
      <c r="M1853" s="60"/>
      <c r="N1853" s="60"/>
      <c r="O1853" s="60"/>
      <c r="P1853" s="60"/>
      <c r="Q1853" s="73" t="str">
        <f t="shared" si="240"/>
        <v/>
      </c>
      <c r="R1853" s="65"/>
      <c r="S1853" s="65"/>
    </row>
    <row r="1854" spans="1:33" s="48" customFormat="1" ht="30" outlineLevel="1">
      <c r="A1854" s="56" t="str">
        <f>IF(OR(C1854="",D1854=""),"",$D$3&amp;"_"&amp;ROW()-13-COUNTBLANK($D$14:D1854))</f>
        <v>TLTS_1568</v>
      </c>
      <c r="B1854" s="174" t="s">
        <v>70</v>
      </c>
      <c r="C1854" s="78" t="s">
        <v>465</v>
      </c>
      <c r="D1854" s="79" t="s">
        <v>188</v>
      </c>
      <c r="E1854" s="18"/>
      <c r="F1854" s="60"/>
      <c r="G1854" s="60"/>
      <c r="H1854" s="60"/>
      <c r="I1854" s="60"/>
      <c r="J1854" s="60"/>
      <c r="K1854" s="60"/>
      <c r="L1854" s="60"/>
      <c r="M1854" s="60"/>
      <c r="N1854" s="60"/>
      <c r="O1854" s="60"/>
      <c r="P1854" s="60"/>
      <c r="Q1854" s="73" t="str">
        <f t="shared" si="240"/>
        <v/>
      </c>
      <c r="R1854" s="77"/>
      <c r="S1854" s="65"/>
    </row>
    <row r="1855" spans="1:33" s="48" customFormat="1" ht="60" outlineLevel="1">
      <c r="A1855" s="56" t="str">
        <f>IF(OR(C1855="",D1855=""),"",$D$3&amp;"_"&amp;ROW()-13-COUNTBLANK($D$14:D1855))</f>
        <v>TLTS_1569</v>
      </c>
      <c r="B1855" s="175"/>
      <c r="C1855" s="76" t="s">
        <v>466</v>
      </c>
      <c r="D1855" s="57" t="s">
        <v>472</v>
      </c>
      <c r="E1855" s="18"/>
      <c r="F1855" s="60"/>
      <c r="G1855" s="60"/>
      <c r="H1855" s="60"/>
      <c r="I1855" s="60"/>
      <c r="J1855" s="60"/>
      <c r="K1855" s="60"/>
      <c r="L1855" s="60"/>
      <c r="M1855" s="60"/>
      <c r="N1855" s="60"/>
      <c r="O1855" s="60"/>
      <c r="P1855" s="60"/>
      <c r="Q1855" s="73" t="str">
        <f t="shared" si="240"/>
        <v/>
      </c>
      <c r="R1855" s="74"/>
      <c r="S1855" s="74"/>
    </row>
    <row r="1856" spans="1:33" s="48" customFormat="1" ht="75" outlineLevel="1">
      <c r="A1856" s="56" t="str">
        <f>IF(OR(C1856="",D1856=""),"",$D$3&amp;"_"&amp;ROW()-13-COUNTBLANK($D$14:D1856))</f>
        <v>TLTS_1570</v>
      </c>
      <c r="B1856" s="75" t="s">
        <v>355</v>
      </c>
      <c r="C1856" s="76" t="s">
        <v>467</v>
      </c>
      <c r="D1856" s="57" t="s">
        <v>472</v>
      </c>
      <c r="E1856" s="18" t="s">
        <v>212</v>
      </c>
      <c r="F1856" s="60"/>
      <c r="G1856" s="60"/>
      <c r="H1856" s="60"/>
      <c r="I1856" s="60"/>
      <c r="J1856" s="60"/>
      <c r="K1856" s="60"/>
      <c r="L1856" s="60"/>
      <c r="M1856" s="60"/>
      <c r="N1856" s="60"/>
      <c r="O1856" s="60"/>
      <c r="P1856" s="60"/>
      <c r="Q1856" s="73" t="str">
        <f t="shared" si="240"/>
        <v>P</v>
      </c>
      <c r="R1856" s="74"/>
      <c r="S1856" s="74"/>
    </row>
    <row r="1857" spans="1:33" ht="15.6" customHeight="1" outlineLevel="1">
      <c r="A1857" s="56" t="str">
        <f>IF(OR(C1857="",D1857=""),"",$D$3&amp;"_"&amp;ROW()-13-COUNTBLANK($D$14:D1857))</f>
        <v/>
      </c>
      <c r="B1857" s="187" t="s">
        <v>477</v>
      </c>
      <c r="C1857" s="187"/>
      <c r="D1857" s="187"/>
      <c r="E1857" s="187"/>
      <c r="F1857" s="187"/>
      <c r="G1857" s="187"/>
      <c r="H1857" s="188"/>
      <c r="I1857" s="188"/>
      <c r="J1857" s="188"/>
      <c r="K1857" s="188"/>
      <c r="L1857" s="188"/>
      <c r="M1857" s="188"/>
      <c r="N1857" s="188"/>
      <c r="O1857" s="188"/>
      <c r="P1857" s="188"/>
      <c r="Q1857" s="187"/>
      <c r="R1857" s="187"/>
      <c r="S1857" s="187"/>
      <c r="T1857" s="45"/>
      <c r="U1857" s="45"/>
      <c r="V1857" s="45"/>
      <c r="W1857" s="45"/>
      <c r="X1857" s="45"/>
      <c r="Y1857" s="45"/>
      <c r="Z1857" s="45"/>
      <c r="AA1857" s="45"/>
      <c r="AB1857" s="45"/>
      <c r="AC1857" s="45"/>
      <c r="AD1857" s="45"/>
      <c r="AE1857" s="45"/>
      <c r="AF1857" s="45"/>
      <c r="AG1857" s="45"/>
    </row>
    <row r="1858" spans="1:33" s="48" customFormat="1" ht="30" outlineLevel="1">
      <c r="A1858" s="56" t="str">
        <f>IF(OR(C1858="",D1858=""),"",$D$3&amp;"_"&amp;ROW()-13-COUNTBLANK($D$14:D1858))</f>
        <v>TLTS_1571</v>
      </c>
      <c r="B1858" s="57" t="s">
        <v>184</v>
      </c>
      <c r="C1858" s="57" t="s">
        <v>458</v>
      </c>
      <c r="D1858" s="16" t="s">
        <v>468</v>
      </c>
      <c r="E1858" s="18" t="s">
        <v>212</v>
      </c>
      <c r="F1858" s="60"/>
      <c r="G1858" s="60"/>
      <c r="H1858" s="60"/>
      <c r="I1858" s="60"/>
      <c r="J1858" s="60"/>
      <c r="K1858" s="60"/>
      <c r="L1858" s="60"/>
      <c r="M1858" s="60"/>
      <c r="N1858" s="60"/>
      <c r="O1858" s="60"/>
      <c r="P1858" s="60"/>
      <c r="Q1858" s="73" t="str">
        <f t="shared" ref="Q1858:Q1867" si="241">IF(OR(IF(G1858="",IF(F1858="",IF(E1858="","",E1858),F1858),G1858)="F",IF(J1858="",IF(I1858="",IF(H1858="","",H1858),I1858),J1858)="F",IF(M1858="",IF(L1858="",IF(K1858="","",K1858),L1858),M1858)="F",IF(P1858="",IF(O1858="",IF(N1858="","",N1858),O1858),P1858)="F")=TRUE,"F",IF(OR(IF(G1858="",IF(F1858="",IF(E1858="","",E1858),F1858),G1858)="PE",IF(J1858="",IF(I1858="",IF(H1858="","",H1858),I1858),J1858)="PE",IF(M1858="",IF(L1858="",IF(K1858="","",K1858),L1858),M1858)="PE",IF(P1858="",IF(O1858="",IF(N1858="","",N1858),O1858),P1858)="PE")=TRUE,"PE",IF(AND(IF(G1858="",IF(F1858="",IF(E1858="","",E1858),F1858),G1858)="",IF(J1858="",IF(I1858="",IF(H1858="","",H1858),I1858),J1858)="",IF(M1858="",IF(L1858="",IF(K1858="","",K1858),L1858),M1858)="",IF(P1858="",IF(O1858="",IF(N1858="","",N1858),O1858),P1858)="")=TRUE,"","P")))</f>
        <v>P</v>
      </c>
      <c r="R1858" s="74"/>
      <c r="S1858" s="74"/>
    </row>
    <row r="1859" spans="1:33" s="48" customFormat="1" ht="60" outlineLevel="1">
      <c r="A1859" s="56" t="str">
        <f>IF(OR(C1859="",D1859=""),"",$D$3&amp;"_"&amp;ROW()-13-COUNTBLANK($D$14:D1859))</f>
        <v>TLTS_1572</v>
      </c>
      <c r="B1859" s="57" t="s">
        <v>185</v>
      </c>
      <c r="C1859" s="57" t="s">
        <v>459</v>
      </c>
      <c r="D1859" s="57" t="s">
        <v>478</v>
      </c>
      <c r="E1859" s="18" t="s">
        <v>212</v>
      </c>
      <c r="F1859" s="60"/>
      <c r="G1859" s="60"/>
      <c r="H1859" s="60"/>
      <c r="I1859" s="60"/>
      <c r="J1859" s="60"/>
      <c r="K1859" s="60"/>
      <c r="L1859" s="60"/>
      <c r="M1859" s="60"/>
      <c r="N1859" s="60"/>
      <c r="O1859" s="60"/>
      <c r="P1859" s="60"/>
      <c r="Q1859" s="73" t="str">
        <f t="shared" si="241"/>
        <v>P</v>
      </c>
      <c r="R1859" s="74"/>
      <c r="S1859" s="74"/>
    </row>
    <row r="1860" spans="1:33" s="48" customFormat="1" ht="60" outlineLevel="1">
      <c r="A1860" s="56" t="str">
        <f>IF(OR(C1860="",D1860=""),"",$D$3&amp;"_"&amp;ROW()-13-COUNTBLANK($D$14:D1860))</f>
        <v>TLTS_1573</v>
      </c>
      <c r="B1860" s="57" t="s">
        <v>186</v>
      </c>
      <c r="C1860" s="57" t="s">
        <v>460</v>
      </c>
      <c r="D1860" s="57" t="s">
        <v>470</v>
      </c>
      <c r="E1860" s="18" t="s">
        <v>212</v>
      </c>
      <c r="F1860" s="60"/>
      <c r="G1860" s="60"/>
      <c r="H1860" s="60"/>
      <c r="I1860" s="60"/>
      <c r="J1860" s="60"/>
      <c r="K1860" s="60"/>
      <c r="L1860" s="60"/>
      <c r="M1860" s="60"/>
      <c r="N1860" s="60"/>
      <c r="O1860" s="60"/>
      <c r="P1860" s="60"/>
      <c r="Q1860" s="73" t="str">
        <f t="shared" si="241"/>
        <v>P</v>
      </c>
      <c r="R1860" s="74"/>
      <c r="S1860" s="74"/>
    </row>
    <row r="1861" spans="1:33" s="48" customFormat="1" ht="45" outlineLevel="1">
      <c r="A1861" s="56" t="str">
        <f>IF(OR(C1861="",D1861=""),"",$D$3&amp;"_"&amp;ROW()-13-COUNTBLANK($D$14:D1861))</f>
        <v>TLTS_1574</v>
      </c>
      <c r="B1861" s="57" t="s">
        <v>187</v>
      </c>
      <c r="C1861" s="57" t="s">
        <v>461</v>
      </c>
      <c r="D1861" s="57" t="s">
        <v>471</v>
      </c>
      <c r="E1861" s="18" t="s">
        <v>212</v>
      </c>
      <c r="F1861" s="60"/>
      <c r="G1861" s="60"/>
      <c r="H1861" s="60"/>
      <c r="I1861" s="60"/>
      <c r="J1861" s="60"/>
      <c r="K1861" s="60"/>
      <c r="L1861" s="60"/>
      <c r="M1861" s="60"/>
      <c r="N1861" s="60"/>
      <c r="O1861" s="60"/>
      <c r="P1861" s="60"/>
      <c r="Q1861" s="73" t="str">
        <f t="shared" si="241"/>
        <v>P</v>
      </c>
      <c r="R1861" s="74"/>
      <c r="S1861" s="74"/>
    </row>
    <row r="1862" spans="1:33" s="48" customFormat="1" ht="75" outlineLevel="1">
      <c r="A1862" s="56" t="str">
        <f>IF(OR(C1862="",D1862=""),"",$D$3&amp;"_"&amp;ROW()-13-COUNTBLANK($D$14:D1862))</f>
        <v>TLTS_1575</v>
      </c>
      <c r="B1862" s="75" t="s">
        <v>71</v>
      </c>
      <c r="C1862" s="76" t="s">
        <v>462</v>
      </c>
      <c r="D1862" s="57" t="s">
        <v>476</v>
      </c>
      <c r="E1862" s="18"/>
      <c r="F1862" s="60"/>
      <c r="G1862" s="60"/>
      <c r="H1862" s="60"/>
      <c r="I1862" s="60"/>
      <c r="J1862" s="60"/>
      <c r="K1862" s="60"/>
      <c r="L1862" s="60"/>
      <c r="M1862" s="60"/>
      <c r="N1862" s="60"/>
      <c r="O1862" s="60"/>
      <c r="P1862" s="60"/>
      <c r="Q1862" s="73" t="str">
        <f t="shared" si="241"/>
        <v/>
      </c>
      <c r="R1862" s="77"/>
      <c r="S1862" s="65"/>
    </row>
    <row r="1863" spans="1:33" s="48" customFormat="1" ht="75" outlineLevel="1">
      <c r="A1863" s="56" t="str">
        <f>IF(OR(C1863="",D1863=""),"",$D$3&amp;"_"&amp;ROW()-13-COUNTBLANK($D$14:D1863))</f>
        <v>TLTS_1576</v>
      </c>
      <c r="B1863" s="75" t="s">
        <v>60</v>
      </c>
      <c r="C1863" s="76" t="s">
        <v>463</v>
      </c>
      <c r="D1863" s="57" t="s">
        <v>472</v>
      </c>
      <c r="E1863" s="18"/>
      <c r="F1863" s="60"/>
      <c r="G1863" s="60"/>
      <c r="H1863" s="60"/>
      <c r="I1863" s="60"/>
      <c r="J1863" s="60"/>
      <c r="K1863" s="60"/>
      <c r="L1863" s="60"/>
      <c r="M1863" s="60"/>
      <c r="N1863" s="60"/>
      <c r="O1863" s="60"/>
      <c r="P1863" s="60"/>
      <c r="Q1863" s="73" t="str">
        <f t="shared" si="241"/>
        <v/>
      </c>
      <c r="R1863" s="77"/>
      <c r="S1863" s="65"/>
    </row>
    <row r="1864" spans="1:33" s="48" customFormat="1" ht="60" outlineLevel="1">
      <c r="A1864" s="56" t="str">
        <f>IF(OR(C1864="",D1864=""),"",$D$3&amp;"_"&amp;ROW()-13-COUNTBLANK($D$14:D1864))</f>
        <v>TLTS_1577</v>
      </c>
      <c r="B1864" s="75" t="s">
        <v>61</v>
      </c>
      <c r="C1864" s="76" t="s">
        <v>464</v>
      </c>
      <c r="D1864" s="57" t="s">
        <v>472</v>
      </c>
      <c r="E1864" s="18"/>
      <c r="F1864" s="60"/>
      <c r="G1864" s="60"/>
      <c r="H1864" s="60"/>
      <c r="I1864" s="60"/>
      <c r="J1864" s="60"/>
      <c r="K1864" s="60"/>
      <c r="L1864" s="60"/>
      <c r="M1864" s="60"/>
      <c r="N1864" s="60"/>
      <c r="O1864" s="60"/>
      <c r="P1864" s="60"/>
      <c r="Q1864" s="73" t="str">
        <f t="shared" si="241"/>
        <v/>
      </c>
      <c r="R1864" s="65"/>
      <c r="S1864" s="65"/>
    </row>
    <row r="1865" spans="1:33" s="48" customFormat="1" ht="30" outlineLevel="1">
      <c r="A1865" s="56" t="str">
        <f>IF(OR(C1865="",D1865=""),"",$D$3&amp;"_"&amp;ROW()-13-COUNTBLANK($D$14:D1865))</f>
        <v>TLTS_1578</v>
      </c>
      <c r="B1865" s="174" t="s">
        <v>70</v>
      </c>
      <c r="C1865" s="78" t="s">
        <v>480</v>
      </c>
      <c r="D1865" s="79" t="s">
        <v>481</v>
      </c>
      <c r="E1865" s="18"/>
      <c r="F1865" s="60"/>
      <c r="G1865" s="60"/>
      <c r="H1865" s="60"/>
      <c r="I1865" s="60"/>
      <c r="J1865" s="60"/>
      <c r="K1865" s="60"/>
      <c r="L1865" s="60"/>
      <c r="M1865" s="60"/>
      <c r="N1865" s="60"/>
      <c r="O1865" s="60"/>
      <c r="P1865" s="60"/>
      <c r="Q1865" s="73" t="str">
        <f t="shared" si="241"/>
        <v/>
      </c>
      <c r="R1865" s="77"/>
      <c r="S1865" s="65"/>
    </row>
    <row r="1866" spans="1:33" s="48" customFormat="1" ht="60" outlineLevel="1">
      <c r="A1866" s="56" t="str">
        <f>IF(OR(C1866="",D1866=""),"",$D$3&amp;"_"&amp;ROW()-13-COUNTBLANK($D$14:D1866))</f>
        <v>TLTS_1579</v>
      </c>
      <c r="B1866" s="175"/>
      <c r="C1866" s="76" t="s">
        <v>482</v>
      </c>
      <c r="D1866" s="57" t="s">
        <v>472</v>
      </c>
      <c r="E1866" s="18"/>
      <c r="F1866" s="60"/>
      <c r="G1866" s="60"/>
      <c r="H1866" s="60"/>
      <c r="I1866" s="60"/>
      <c r="J1866" s="60"/>
      <c r="K1866" s="60"/>
      <c r="L1866" s="60"/>
      <c r="M1866" s="60"/>
      <c r="N1866" s="60"/>
      <c r="O1866" s="60"/>
      <c r="P1866" s="60"/>
      <c r="Q1866" s="73" t="str">
        <f t="shared" si="241"/>
        <v/>
      </c>
      <c r="R1866" s="74"/>
      <c r="S1866" s="74"/>
    </row>
    <row r="1867" spans="1:33" s="48" customFormat="1" ht="75" outlineLevel="1">
      <c r="A1867" s="56" t="str">
        <f>IF(OR(C1867="",D1867=""),"",$D$3&amp;"_"&amp;ROW()-13-COUNTBLANK($D$14:D1867))</f>
        <v>TLTS_1580</v>
      </c>
      <c r="B1867" s="75" t="s">
        <v>355</v>
      </c>
      <c r="C1867" s="76" t="s">
        <v>467</v>
      </c>
      <c r="D1867" s="57" t="s">
        <v>472</v>
      </c>
      <c r="E1867" s="18" t="s">
        <v>212</v>
      </c>
      <c r="F1867" s="60"/>
      <c r="G1867" s="60"/>
      <c r="H1867" s="60"/>
      <c r="I1867" s="60"/>
      <c r="J1867" s="60"/>
      <c r="K1867" s="60"/>
      <c r="L1867" s="60"/>
      <c r="M1867" s="60"/>
      <c r="N1867" s="60"/>
      <c r="O1867" s="60"/>
      <c r="P1867" s="60"/>
      <c r="Q1867" s="73" t="str">
        <f t="shared" si="241"/>
        <v>P</v>
      </c>
      <c r="R1867" s="74"/>
      <c r="S1867" s="74"/>
    </row>
    <row r="1868" spans="1:33" ht="15.6" customHeight="1" outlineLevel="1">
      <c r="A1868" s="56" t="str">
        <f>IF(OR(C1868="",D1868=""),"",$D$3&amp;"_"&amp;ROW()-13-COUNTBLANK($D$14:D1868))</f>
        <v/>
      </c>
      <c r="B1868" s="187" t="s">
        <v>483</v>
      </c>
      <c r="C1868" s="187"/>
      <c r="D1868" s="187"/>
      <c r="E1868" s="187"/>
      <c r="F1868" s="187"/>
      <c r="G1868" s="187"/>
      <c r="H1868" s="188"/>
      <c r="I1868" s="188"/>
      <c r="J1868" s="188"/>
      <c r="K1868" s="188"/>
      <c r="L1868" s="188"/>
      <c r="M1868" s="188"/>
      <c r="N1868" s="188"/>
      <c r="O1868" s="188"/>
      <c r="P1868" s="188"/>
      <c r="Q1868" s="187"/>
      <c r="R1868" s="187"/>
      <c r="S1868" s="187"/>
      <c r="T1868" s="45"/>
      <c r="U1868" s="45"/>
      <c r="V1868" s="45"/>
      <c r="W1868" s="45"/>
      <c r="X1868" s="45"/>
      <c r="Y1868" s="45"/>
      <c r="Z1868" s="45"/>
      <c r="AA1868" s="45"/>
      <c r="AB1868" s="45"/>
      <c r="AC1868" s="45"/>
      <c r="AD1868" s="45"/>
      <c r="AE1868" s="45"/>
      <c r="AF1868" s="45"/>
      <c r="AG1868" s="45"/>
    </row>
    <row r="1869" spans="1:33" s="48" customFormat="1" ht="30" outlineLevel="1">
      <c r="A1869" s="56" t="str">
        <f>IF(OR(C1869="",D1869=""),"",$D$3&amp;"_"&amp;ROW()-13-COUNTBLANK($D$14:D1869))</f>
        <v>TLTS_1581</v>
      </c>
      <c r="B1869" s="57" t="s">
        <v>184</v>
      </c>
      <c r="C1869" s="57" t="s">
        <v>458</v>
      </c>
      <c r="D1869" s="16" t="s">
        <v>468</v>
      </c>
      <c r="E1869" s="18" t="s">
        <v>212</v>
      </c>
      <c r="F1869" s="60"/>
      <c r="G1869" s="60"/>
      <c r="H1869" s="60"/>
      <c r="I1869" s="60"/>
      <c r="J1869" s="60"/>
      <c r="K1869" s="60"/>
      <c r="L1869" s="60"/>
      <c r="M1869" s="60"/>
      <c r="N1869" s="60"/>
      <c r="O1869" s="60"/>
      <c r="P1869" s="60"/>
      <c r="Q1869" s="73" t="str">
        <f t="shared" ref="Q1869:Q1878" si="242">IF(OR(IF(G1869="",IF(F1869="",IF(E1869="","",E1869),F1869),G1869)="F",IF(J1869="",IF(I1869="",IF(H1869="","",H1869),I1869),J1869)="F",IF(M1869="",IF(L1869="",IF(K1869="","",K1869),L1869),M1869)="F",IF(P1869="",IF(O1869="",IF(N1869="","",N1869),O1869),P1869)="F")=TRUE,"F",IF(OR(IF(G1869="",IF(F1869="",IF(E1869="","",E1869),F1869),G1869)="PE",IF(J1869="",IF(I1869="",IF(H1869="","",H1869),I1869),J1869)="PE",IF(M1869="",IF(L1869="",IF(K1869="","",K1869),L1869),M1869)="PE",IF(P1869="",IF(O1869="",IF(N1869="","",N1869),O1869),P1869)="PE")=TRUE,"PE",IF(AND(IF(G1869="",IF(F1869="",IF(E1869="","",E1869),F1869),G1869)="",IF(J1869="",IF(I1869="",IF(H1869="","",H1869),I1869),J1869)="",IF(M1869="",IF(L1869="",IF(K1869="","",K1869),L1869),M1869)="",IF(P1869="",IF(O1869="",IF(N1869="","",N1869),O1869),P1869)="")=TRUE,"","P")))</f>
        <v>P</v>
      </c>
      <c r="R1869" s="74"/>
      <c r="S1869" s="74"/>
    </row>
    <row r="1870" spans="1:33" s="48" customFormat="1" ht="60" outlineLevel="1">
      <c r="A1870" s="56" t="str">
        <f>IF(OR(C1870="",D1870=""),"",$D$3&amp;"_"&amp;ROW()-13-COUNTBLANK($D$14:D1870))</f>
        <v>TLTS_1582</v>
      </c>
      <c r="B1870" s="57" t="s">
        <v>185</v>
      </c>
      <c r="C1870" s="57" t="s">
        <v>459</v>
      </c>
      <c r="D1870" s="57" t="s">
        <v>484</v>
      </c>
      <c r="E1870" s="18" t="s">
        <v>212</v>
      </c>
      <c r="F1870" s="60"/>
      <c r="G1870" s="60"/>
      <c r="H1870" s="60"/>
      <c r="I1870" s="60"/>
      <c r="J1870" s="60"/>
      <c r="K1870" s="60"/>
      <c r="L1870" s="60"/>
      <c r="M1870" s="60"/>
      <c r="N1870" s="60"/>
      <c r="O1870" s="60"/>
      <c r="P1870" s="60"/>
      <c r="Q1870" s="73" t="str">
        <f t="shared" si="242"/>
        <v>P</v>
      </c>
      <c r="R1870" s="74"/>
      <c r="S1870" s="74"/>
    </row>
    <row r="1871" spans="1:33" s="48" customFormat="1" ht="60" outlineLevel="1">
      <c r="A1871" s="56" t="str">
        <f>IF(OR(C1871="",D1871=""),"",$D$3&amp;"_"&amp;ROW()-13-COUNTBLANK($D$14:D1871))</f>
        <v>TLTS_1583</v>
      </c>
      <c r="B1871" s="57" t="s">
        <v>186</v>
      </c>
      <c r="C1871" s="57" t="s">
        <v>460</v>
      </c>
      <c r="D1871" s="57" t="s">
        <v>470</v>
      </c>
      <c r="E1871" s="18" t="s">
        <v>212</v>
      </c>
      <c r="F1871" s="60"/>
      <c r="G1871" s="60"/>
      <c r="H1871" s="60"/>
      <c r="I1871" s="60"/>
      <c r="J1871" s="60"/>
      <c r="K1871" s="60"/>
      <c r="L1871" s="60"/>
      <c r="M1871" s="60"/>
      <c r="N1871" s="60"/>
      <c r="O1871" s="60"/>
      <c r="P1871" s="60"/>
      <c r="Q1871" s="73" t="str">
        <f t="shared" si="242"/>
        <v>P</v>
      </c>
      <c r="R1871" s="74"/>
      <c r="S1871" s="74"/>
    </row>
    <row r="1872" spans="1:33" s="48" customFormat="1" ht="45" outlineLevel="1">
      <c r="A1872" s="56" t="str">
        <f>IF(OR(C1872="",D1872=""),"",$D$3&amp;"_"&amp;ROW()-13-COUNTBLANK($D$14:D1872))</f>
        <v>TLTS_1584</v>
      </c>
      <c r="B1872" s="57" t="s">
        <v>187</v>
      </c>
      <c r="C1872" s="57" t="s">
        <v>461</v>
      </c>
      <c r="D1872" s="57" t="s">
        <v>471</v>
      </c>
      <c r="E1872" s="18" t="s">
        <v>212</v>
      </c>
      <c r="F1872" s="60"/>
      <c r="G1872" s="60"/>
      <c r="H1872" s="60"/>
      <c r="I1872" s="60"/>
      <c r="J1872" s="60"/>
      <c r="K1872" s="60"/>
      <c r="L1872" s="60"/>
      <c r="M1872" s="60"/>
      <c r="N1872" s="60"/>
      <c r="O1872" s="60"/>
      <c r="P1872" s="60"/>
      <c r="Q1872" s="73" t="str">
        <f t="shared" si="242"/>
        <v>P</v>
      </c>
      <c r="R1872" s="74"/>
      <c r="S1872" s="74"/>
    </row>
    <row r="1873" spans="1:33" s="48" customFormat="1" ht="75" outlineLevel="1">
      <c r="A1873" s="56" t="str">
        <f>IF(OR(C1873="",D1873=""),"",$D$3&amp;"_"&amp;ROW()-13-COUNTBLANK($D$14:D1873))</f>
        <v>TLTS_1585</v>
      </c>
      <c r="B1873" s="75" t="s">
        <v>71</v>
      </c>
      <c r="C1873" s="76" t="s">
        <v>462</v>
      </c>
      <c r="D1873" s="57" t="s">
        <v>476</v>
      </c>
      <c r="E1873" s="18"/>
      <c r="F1873" s="60"/>
      <c r="G1873" s="60"/>
      <c r="H1873" s="60"/>
      <c r="I1873" s="60"/>
      <c r="J1873" s="60"/>
      <c r="K1873" s="60"/>
      <c r="L1873" s="60"/>
      <c r="M1873" s="60"/>
      <c r="N1873" s="60"/>
      <c r="O1873" s="60"/>
      <c r="P1873" s="60"/>
      <c r="Q1873" s="73" t="str">
        <f t="shared" si="242"/>
        <v/>
      </c>
      <c r="R1873" s="77"/>
      <c r="S1873" s="65"/>
    </row>
    <row r="1874" spans="1:33" s="48" customFormat="1" ht="75" outlineLevel="1">
      <c r="A1874" s="56" t="str">
        <f>IF(OR(C1874="",D1874=""),"",$D$3&amp;"_"&amp;ROW()-13-COUNTBLANK($D$14:D1874))</f>
        <v>TLTS_1586</v>
      </c>
      <c r="B1874" s="75" t="s">
        <v>60</v>
      </c>
      <c r="C1874" s="76" t="s">
        <v>463</v>
      </c>
      <c r="D1874" s="57" t="s">
        <v>476</v>
      </c>
      <c r="E1874" s="18"/>
      <c r="F1874" s="60"/>
      <c r="G1874" s="60"/>
      <c r="H1874" s="60"/>
      <c r="I1874" s="60"/>
      <c r="J1874" s="60"/>
      <c r="K1874" s="60"/>
      <c r="L1874" s="60"/>
      <c r="M1874" s="60"/>
      <c r="N1874" s="60"/>
      <c r="O1874" s="60"/>
      <c r="P1874" s="60"/>
      <c r="Q1874" s="73" t="str">
        <f t="shared" si="242"/>
        <v/>
      </c>
      <c r="R1874" s="77"/>
      <c r="S1874" s="65"/>
    </row>
    <row r="1875" spans="1:33" s="48" customFormat="1" ht="60" outlineLevel="1">
      <c r="A1875" s="56" t="str">
        <f>IF(OR(C1875="",D1875=""),"",$D$3&amp;"_"&amp;ROW()-13-COUNTBLANK($D$14:D1875))</f>
        <v>TLTS_1587</v>
      </c>
      <c r="B1875" s="75" t="s">
        <v>61</v>
      </c>
      <c r="C1875" s="76" t="s">
        <v>464</v>
      </c>
      <c r="D1875" s="57" t="s">
        <v>472</v>
      </c>
      <c r="E1875" s="18"/>
      <c r="F1875" s="60"/>
      <c r="G1875" s="60"/>
      <c r="H1875" s="60"/>
      <c r="I1875" s="60"/>
      <c r="J1875" s="60"/>
      <c r="K1875" s="60"/>
      <c r="L1875" s="60"/>
      <c r="M1875" s="60"/>
      <c r="N1875" s="60"/>
      <c r="O1875" s="60"/>
      <c r="P1875" s="60"/>
      <c r="Q1875" s="73" t="str">
        <f t="shared" si="242"/>
        <v/>
      </c>
      <c r="R1875" s="65"/>
      <c r="S1875" s="65"/>
    </row>
    <row r="1876" spans="1:33" s="48" customFormat="1" ht="30" outlineLevel="1">
      <c r="A1876" s="56" t="str">
        <f>IF(OR(C1876="",D1876=""),"",$D$3&amp;"_"&amp;ROW()-13-COUNTBLANK($D$14:D1876))</f>
        <v>TLTS_1588</v>
      </c>
      <c r="B1876" s="174" t="s">
        <v>70</v>
      </c>
      <c r="C1876" s="78" t="s">
        <v>465</v>
      </c>
      <c r="D1876" s="79" t="s">
        <v>188</v>
      </c>
      <c r="E1876" s="18"/>
      <c r="F1876" s="60"/>
      <c r="G1876" s="60"/>
      <c r="H1876" s="60"/>
      <c r="I1876" s="60"/>
      <c r="J1876" s="60"/>
      <c r="K1876" s="60"/>
      <c r="L1876" s="60"/>
      <c r="M1876" s="60"/>
      <c r="N1876" s="60"/>
      <c r="O1876" s="60"/>
      <c r="P1876" s="60"/>
      <c r="Q1876" s="73" t="str">
        <f t="shared" si="242"/>
        <v/>
      </c>
      <c r="R1876" s="77"/>
      <c r="S1876" s="65"/>
    </row>
    <row r="1877" spans="1:33" s="48" customFormat="1" ht="60" outlineLevel="1">
      <c r="A1877" s="56" t="str">
        <f>IF(OR(C1877="",D1877=""),"",$D$3&amp;"_"&amp;ROW()-13-COUNTBLANK($D$14:D1877))</f>
        <v>TLTS_1589</v>
      </c>
      <c r="B1877" s="175"/>
      <c r="C1877" s="76" t="s">
        <v>466</v>
      </c>
      <c r="D1877" s="57" t="s">
        <v>472</v>
      </c>
      <c r="E1877" s="18"/>
      <c r="F1877" s="60"/>
      <c r="G1877" s="60"/>
      <c r="H1877" s="60"/>
      <c r="I1877" s="60"/>
      <c r="J1877" s="60"/>
      <c r="K1877" s="60"/>
      <c r="L1877" s="60"/>
      <c r="M1877" s="60"/>
      <c r="N1877" s="60"/>
      <c r="O1877" s="60"/>
      <c r="P1877" s="60"/>
      <c r="Q1877" s="73" t="str">
        <f t="shared" si="242"/>
        <v/>
      </c>
      <c r="R1877" s="74"/>
      <c r="S1877" s="74"/>
    </row>
    <row r="1878" spans="1:33" s="48" customFormat="1" ht="75" outlineLevel="1">
      <c r="A1878" s="56" t="str">
        <f>IF(OR(C1878="",D1878=""),"",$D$3&amp;"_"&amp;ROW()-13-COUNTBLANK($D$14:D1878))</f>
        <v>TLTS_1590</v>
      </c>
      <c r="B1878" s="75" t="s">
        <v>355</v>
      </c>
      <c r="C1878" s="76" t="s">
        <v>467</v>
      </c>
      <c r="D1878" s="57" t="s">
        <v>472</v>
      </c>
      <c r="E1878" s="18" t="s">
        <v>212</v>
      </c>
      <c r="F1878" s="60"/>
      <c r="G1878" s="60"/>
      <c r="H1878" s="60"/>
      <c r="I1878" s="60"/>
      <c r="J1878" s="60"/>
      <c r="K1878" s="60"/>
      <c r="L1878" s="60"/>
      <c r="M1878" s="60"/>
      <c r="N1878" s="60"/>
      <c r="O1878" s="60"/>
      <c r="P1878" s="60"/>
      <c r="Q1878" s="73" t="str">
        <f t="shared" si="242"/>
        <v>P</v>
      </c>
      <c r="R1878" s="74"/>
      <c r="S1878" s="74"/>
    </row>
    <row r="1879" spans="1:33" ht="15.6" customHeight="1" outlineLevel="1">
      <c r="A1879" s="56" t="str">
        <f>IF(OR(C1879="",D1879=""),"",$D$3&amp;"_"&amp;ROW()-13-COUNTBLANK($D$14:D1879))</f>
        <v/>
      </c>
      <c r="B1879" s="187" t="s">
        <v>485</v>
      </c>
      <c r="C1879" s="187"/>
      <c r="D1879" s="187"/>
      <c r="E1879" s="187"/>
      <c r="F1879" s="187"/>
      <c r="G1879" s="187"/>
      <c r="H1879" s="188"/>
      <c r="I1879" s="188"/>
      <c r="J1879" s="188"/>
      <c r="K1879" s="188"/>
      <c r="L1879" s="188"/>
      <c r="M1879" s="188"/>
      <c r="N1879" s="188"/>
      <c r="O1879" s="188"/>
      <c r="P1879" s="188"/>
      <c r="Q1879" s="187"/>
      <c r="R1879" s="187"/>
      <c r="S1879" s="187"/>
      <c r="T1879" s="45"/>
      <c r="U1879" s="45"/>
      <c r="V1879" s="45"/>
      <c r="W1879" s="45"/>
      <c r="X1879" s="45"/>
      <c r="Y1879" s="45"/>
      <c r="Z1879" s="45"/>
      <c r="AA1879" s="45"/>
      <c r="AB1879" s="45"/>
      <c r="AC1879" s="45"/>
      <c r="AD1879" s="45"/>
      <c r="AE1879" s="45"/>
      <c r="AF1879" s="45"/>
      <c r="AG1879" s="45"/>
    </row>
    <row r="1880" spans="1:33" ht="41.45" customHeight="1" outlineLevel="1">
      <c r="A1880" s="56" t="str">
        <f>IF(OR(C1880="",D1880=""),"",$D$3&amp;"_"&amp;ROW()-13-COUNTBLANK($D$14:D1880))</f>
        <v>TLTS_1591</v>
      </c>
      <c r="B1880" s="67" t="s">
        <v>137</v>
      </c>
      <c r="C1880" s="68" t="s">
        <v>274</v>
      </c>
      <c r="D1880" s="68" t="s">
        <v>280</v>
      </c>
      <c r="E1880" s="18" t="s">
        <v>212</v>
      </c>
      <c r="F1880" s="18"/>
      <c r="G1880" s="18"/>
      <c r="H1880" s="18"/>
      <c r="I1880" s="18"/>
      <c r="J1880" s="18"/>
      <c r="K1880" s="18"/>
      <c r="L1880" s="18"/>
      <c r="M1880" s="18"/>
      <c r="N1880" s="18"/>
      <c r="O1880" s="18"/>
      <c r="P1880" s="18"/>
      <c r="Q1880" s="55" t="str">
        <f t="shared" ref="Q1880:Q1883" si="243">IF(OR(IF(G1880="",IF(F1880="",IF(E1880="","",E1880),F1880),G1880)="F",IF(J1880="",IF(I1880="",IF(H1880="","",H1880),I1880),J1880)="F",IF(M1880="",IF(L1880="",IF(K1880="","",K1880),L1880),M1880)="F",IF(P1880="",IF(O1880="",IF(N1880="","",N1880),O1880),P1880)="F")=TRUE,"F",IF(OR(IF(G1880="",IF(F1880="",IF(E1880="","",E1880),F1880),G1880)="PE",IF(J1880="",IF(I1880="",IF(H1880="","",H1880),I1880),J1880)="PE",IF(M1880="",IF(L1880="",IF(K1880="","",K1880),L1880),M1880)="PE",IF(P1880="",IF(O1880="",IF(N1880="","",N1880),O1880),P1880)="PE")=TRUE,"PE",IF(AND(IF(G1880="",IF(F1880="",IF(E1880="","",E1880),F1880),G1880)="",IF(J1880="",IF(I1880="",IF(H1880="","",H1880),I1880),J1880)="",IF(M1880="",IF(L1880="",IF(K1880="","",K1880),L1880),M1880)="",IF(P1880="",IF(O1880="",IF(N1880="","",N1880),O1880),P1880)="")=TRUE,"","P")))</f>
        <v>P</v>
      </c>
      <c r="R1880" s="16"/>
      <c r="S1880" s="16"/>
      <c r="T1880" s="43"/>
      <c r="U1880" s="43"/>
      <c r="V1880" s="43"/>
      <c r="W1880" s="43"/>
      <c r="X1880" s="43"/>
      <c r="Y1880" s="43"/>
      <c r="Z1880" s="43"/>
      <c r="AA1880" s="43"/>
      <c r="AB1880" s="43"/>
      <c r="AC1880" s="43"/>
      <c r="AD1880" s="43"/>
      <c r="AE1880" s="43"/>
      <c r="AF1880" s="43"/>
      <c r="AG1880" s="43"/>
    </row>
    <row r="1881" spans="1:33" ht="41.45" customHeight="1" outlineLevel="1">
      <c r="A1881" s="56" t="str">
        <f>IF(OR(C1881="",D1881=""),"",$D$3&amp;"_"&amp;ROW()-13-COUNTBLANK($D$14:D1881))</f>
        <v>TLTS_1592</v>
      </c>
      <c r="B1881" s="67" t="s">
        <v>138</v>
      </c>
      <c r="C1881" s="68" t="s">
        <v>275</v>
      </c>
      <c r="D1881" s="68" t="s">
        <v>276</v>
      </c>
      <c r="E1881" s="18" t="s">
        <v>212</v>
      </c>
      <c r="F1881" s="18"/>
      <c r="G1881" s="18"/>
      <c r="H1881" s="18"/>
      <c r="I1881" s="18"/>
      <c r="J1881" s="18"/>
      <c r="K1881" s="18"/>
      <c r="L1881" s="18"/>
      <c r="M1881" s="18"/>
      <c r="N1881" s="18"/>
      <c r="O1881" s="18"/>
      <c r="P1881" s="18"/>
      <c r="Q1881" s="55" t="str">
        <f t="shared" si="243"/>
        <v>P</v>
      </c>
      <c r="R1881" s="16"/>
      <c r="S1881" s="16"/>
      <c r="T1881" s="43"/>
      <c r="U1881" s="43"/>
      <c r="V1881" s="43"/>
      <c r="W1881" s="43"/>
      <c r="X1881" s="43"/>
      <c r="Y1881" s="43"/>
      <c r="Z1881" s="43"/>
      <c r="AA1881" s="43"/>
      <c r="AB1881" s="43"/>
      <c r="AC1881" s="43"/>
      <c r="AD1881" s="43"/>
      <c r="AE1881" s="43"/>
      <c r="AF1881" s="43"/>
      <c r="AG1881" s="43"/>
    </row>
    <row r="1882" spans="1:33" ht="27.6" customHeight="1" outlineLevel="1">
      <c r="A1882" s="56" t="str">
        <f>IF(OR(C1882="",D1882=""),"",$D$3&amp;"_"&amp;ROW()-13-COUNTBLANK($D$14:D1882))</f>
        <v>TLTS_1593</v>
      </c>
      <c r="B1882" s="176" t="s">
        <v>70</v>
      </c>
      <c r="C1882" s="68" t="s">
        <v>281</v>
      </c>
      <c r="D1882" s="68" t="s">
        <v>139</v>
      </c>
      <c r="E1882" s="18" t="s">
        <v>212</v>
      </c>
      <c r="F1882" s="18"/>
      <c r="G1882" s="18"/>
      <c r="H1882" s="18"/>
      <c r="I1882" s="18"/>
      <c r="J1882" s="18"/>
      <c r="K1882" s="18"/>
      <c r="L1882" s="18"/>
      <c r="M1882" s="18"/>
      <c r="N1882" s="18"/>
      <c r="O1882" s="18"/>
      <c r="P1882" s="18"/>
      <c r="Q1882" s="55" t="str">
        <f t="shared" si="243"/>
        <v>P</v>
      </c>
      <c r="R1882" s="16"/>
      <c r="S1882" s="16"/>
      <c r="T1882" s="43"/>
      <c r="U1882" s="43"/>
      <c r="V1882" s="43"/>
      <c r="W1882" s="43"/>
      <c r="X1882" s="43"/>
      <c r="Y1882" s="43"/>
      <c r="Z1882" s="43"/>
      <c r="AA1882" s="43"/>
      <c r="AB1882" s="43"/>
      <c r="AC1882" s="43"/>
      <c r="AD1882" s="43"/>
      <c r="AE1882" s="43"/>
      <c r="AF1882" s="43"/>
      <c r="AG1882" s="43"/>
    </row>
    <row r="1883" spans="1:33" ht="27.6" customHeight="1" outlineLevel="1">
      <c r="A1883" s="56" t="str">
        <f>IF(OR(C1883="",D1883=""),"",$D$3&amp;"_"&amp;ROW()-13-COUNTBLANK($D$14:D1883))</f>
        <v>TLTS_1594</v>
      </c>
      <c r="B1883" s="177"/>
      <c r="C1883" s="68" t="s">
        <v>282</v>
      </c>
      <c r="D1883" s="68" t="s">
        <v>277</v>
      </c>
      <c r="E1883" s="18" t="s">
        <v>212</v>
      </c>
      <c r="F1883" s="18"/>
      <c r="G1883" s="18"/>
      <c r="H1883" s="18"/>
      <c r="I1883" s="18"/>
      <c r="J1883" s="18"/>
      <c r="K1883" s="18"/>
      <c r="L1883" s="18"/>
      <c r="M1883" s="18"/>
      <c r="N1883" s="18"/>
      <c r="O1883" s="18"/>
      <c r="P1883" s="18"/>
      <c r="Q1883" s="55" t="str">
        <f t="shared" si="243"/>
        <v>P</v>
      </c>
      <c r="R1883" s="16"/>
      <c r="S1883" s="16"/>
      <c r="T1883" s="43"/>
      <c r="U1883" s="43"/>
      <c r="V1883" s="43"/>
      <c r="W1883" s="43"/>
      <c r="X1883" s="43"/>
      <c r="Y1883" s="43"/>
      <c r="Z1883" s="43"/>
      <c r="AA1883" s="43"/>
      <c r="AB1883" s="43"/>
      <c r="AC1883" s="43"/>
      <c r="AD1883" s="43"/>
      <c r="AE1883" s="43"/>
      <c r="AF1883" s="43"/>
      <c r="AG1883" s="43"/>
    </row>
    <row r="1884" spans="1:33" ht="41.45" customHeight="1" outlineLevel="1">
      <c r="A1884" s="56" t="str">
        <f>IF(OR(C1884="",D1884=""),"",$D$3&amp;"_"&amp;ROW()-13-COUNTBLANK($D$14:D1884))</f>
        <v>TLTS_1595</v>
      </c>
      <c r="B1884" s="177"/>
      <c r="C1884" s="68" t="s">
        <v>283</v>
      </c>
      <c r="D1884" s="68" t="s">
        <v>139</v>
      </c>
      <c r="E1884" s="18" t="s">
        <v>212</v>
      </c>
      <c r="F1884" s="18"/>
      <c r="G1884" s="18"/>
      <c r="H1884" s="18"/>
      <c r="I1884" s="18"/>
      <c r="J1884" s="18"/>
      <c r="K1884" s="18"/>
      <c r="L1884" s="18"/>
      <c r="M1884" s="18"/>
      <c r="N1884" s="18"/>
      <c r="O1884" s="18"/>
      <c r="P1884" s="18"/>
      <c r="Q1884" s="55"/>
      <c r="R1884" s="16"/>
      <c r="S1884" s="16"/>
      <c r="T1884" s="43"/>
      <c r="U1884" s="43"/>
      <c r="V1884" s="43"/>
      <c r="W1884" s="43"/>
      <c r="X1884" s="43"/>
      <c r="Y1884" s="43"/>
      <c r="Z1884" s="43"/>
      <c r="AA1884" s="43"/>
      <c r="AB1884" s="43"/>
      <c r="AC1884" s="43"/>
      <c r="AD1884" s="43"/>
      <c r="AE1884" s="43"/>
      <c r="AF1884" s="43"/>
      <c r="AG1884" s="43"/>
    </row>
    <row r="1885" spans="1:33" ht="41.45" customHeight="1" outlineLevel="1">
      <c r="A1885" s="56" t="str">
        <f>IF(OR(C1885="",D1885=""),"",$D$3&amp;"_"&amp;ROW()-13-COUNTBLANK($D$14:D1885))</f>
        <v>TLTS_1596</v>
      </c>
      <c r="B1885" s="178"/>
      <c r="C1885" s="68" t="s">
        <v>284</v>
      </c>
      <c r="D1885" s="68" t="s">
        <v>277</v>
      </c>
      <c r="E1885" s="18" t="s">
        <v>212</v>
      </c>
      <c r="F1885" s="18"/>
      <c r="G1885" s="18"/>
      <c r="H1885" s="18"/>
      <c r="I1885" s="18"/>
      <c r="J1885" s="18"/>
      <c r="K1885" s="18"/>
      <c r="L1885" s="18"/>
      <c r="M1885" s="18"/>
      <c r="N1885" s="18"/>
      <c r="O1885" s="18"/>
      <c r="P1885" s="18"/>
      <c r="Q1885" s="55"/>
      <c r="R1885" s="16"/>
      <c r="S1885" s="16"/>
      <c r="T1885" s="43"/>
      <c r="U1885" s="43"/>
      <c r="V1885" s="43"/>
      <c r="W1885" s="43"/>
      <c r="X1885" s="43"/>
      <c r="Y1885" s="43"/>
      <c r="Z1885" s="43"/>
      <c r="AA1885" s="43"/>
      <c r="AB1885" s="43"/>
      <c r="AC1885" s="43"/>
      <c r="AD1885" s="43"/>
      <c r="AE1885" s="43"/>
      <c r="AF1885" s="43"/>
      <c r="AG1885" s="43"/>
    </row>
    <row r="1886" spans="1:33" ht="27.6" customHeight="1" outlineLevel="1">
      <c r="A1886" s="56" t="str">
        <f>IF(OR(C1886="",D1886=""),"",$D$3&amp;"_"&amp;ROW()-13-COUNTBLANK($D$14:D1886))</f>
        <v>TLTS_1597</v>
      </c>
      <c r="B1886" s="67" t="s">
        <v>285</v>
      </c>
      <c r="C1886" s="68" t="s">
        <v>286</v>
      </c>
      <c r="D1886" s="68" t="s">
        <v>278</v>
      </c>
      <c r="E1886" s="18" t="s">
        <v>212</v>
      </c>
      <c r="F1886" s="18"/>
      <c r="G1886" s="18"/>
      <c r="H1886" s="18"/>
      <c r="I1886" s="18"/>
      <c r="J1886" s="18"/>
      <c r="K1886" s="18"/>
      <c r="L1886" s="18"/>
      <c r="M1886" s="18"/>
      <c r="N1886" s="18"/>
      <c r="O1886" s="18"/>
      <c r="P1886" s="18"/>
      <c r="Q1886" s="55" t="str">
        <f t="shared" ref="Q1886:Q1889" si="244">IF(OR(IF(G1886="",IF(F1886="",IF(E1886="","",E1886),F1886),G1886)="F",IF(J1886="",IF(I1886="",IF(H1886="","",H1886),I1886),J1886)="F",IF(M1886="",IF(L1886="",IF(K1886="","",K1886),L1886),M1886)="F",IF(P1886="",IF(O1886="",IF(N1886="","",N1886),O1886),P1886)="F")=TRUE,"F",IF(OR(IF(G1886="",IF(F1886="",IF(E1886="","",E1886),F1886),G1886)="PE",IF(J1886="",IF(I1886="",IF(H1886="","",H1886),I1886),J1886)="PE",IF(M1886="",IF(L1886="",IF(K1886="","",K1886),L1886),M1886)="PE",IF(P1886="",IF(O1886="",IF(N1886="","",N1886),O1886),P1886)="PE")=TRUE,"PE",IF(AND(IF(G1886="",IF(F1886="",IF(E1886="","",E1886),F1886),G1886)="",IF(J1886="",IF(I1886="",IF(H1886="","",H1886),I1886),J1886)="",IF(M1886="",IF(L1886="",IF(K1886="","",K1886),L1886),M1886)="",IF(P1886="",IF(O1886="",IF(N1886="","",N1886),O1886),P1886)="")=TRUE,"","P")))</f>
        <v>P</v>
      </c>
      <c r="R1886" s="16"/>
      <c r="S1886" s="16"/>
      <c r="T1886" s="43"/>
      <c r="U1886" s="43"/>
      <c r="V1886" s="43"/>
      <c r="W1886" s="43"/>
      <c r="X1886" s="43"/>
      <c r="Y1886" s="43"/>
      <c r="Z1886" s="43"/>
      <c r="AA1886" s="43"/>
      <c r="AB1886" s="43"/>
      <c r="AC1886" s="43"/>
      <c r="AD1886" s="43"/>
      <c r="AE1886" s="43"/>
      <c r="AF1886" s="43"/>
      <c r="AG1886" s="43"/>
    </row>
    <row r="1887" spans="1:33" ht="27.6" customHeight="1" outlineLevel="1">
      <c r="A1887" s="56" t="str">
        <f>IF(OR(C1887="",D1887=""),"",$D$3&amp;"_"&amp;ROW()-13-COUNTBLANK($D$14:D1887))</f>
        <v>TLTS_1598</v>
      </c>
      <c r="B1887" s="67" t="s">
        <v>140</v>
      </c>
      <c r="C1887" s="68" t="s">
        <v>273</v>
      </c>
      <c r="D1887" s="68" t="s">
        <v>279</v>
      </c>
      <c r="E1887" s="18" t="s">
        <v>212</v>
      </c>
      <c r="F1887" s="18"/>
      <c r="G1887" s="18"/>
      <c r="H1887" s="18"/>
      <c r="I1887" s="18"/>
      <c r="J1887" s="18"/>
      <c r="K1887" s="18"/>
      <c r="L1887" s="18"/>
      <c r="M1887" s="18"/>
      <c r="N1887" s="18"/>
      <c r="O1887" s="18"/>
      <c r="P1887" s="18"/>
      <c r="Q1887" s="55" t="str">
        <f t="shared" si="244"/>
        <v>P</v>
      </c>
      <c r="R1887" s="16"/>
      <c r="S1887" s="16"/>
      <c r="T1887" s="43"/>
      <c r="U1887" s="43"/>
      <c r="V1887" s="43"/>
      <c r="W1887" s="43"/>
      <c r="X1887" s="43"/>
      <c r="Y1887" s="43"/>
      <c r="Z1887" s="43"/>
      <c r="AA1887" s="43"/>
      <c r="AB1887" s="43"/>
      <c r="AC1887" s="43"/>
      <c r="AD1887" s="43"/>
      <c r="AE1887" s="43"/>
      <c r="AF1887" s="43"/>
      <c r="AG1887" s="43"/>
    </row>
    <row r="1888" spans="1:33" ht="41.45" customHeight="1" outlineLevel="1">
      <c r="A1888" s="56" t="str">
        <f>IF(OR(C1888="",D1888=""),"",$D$3&amp;"_"&amp;ROW()-13-COUNTBLANK($D$14:D1888))</f>
        <v>TLTS_1599</v>
      </c>
      <c r="B1888" s="67" t="s">
        <v>287</v>
      </c>
      <c r="C1888" s="68" t="s">
        <v>288</v>
      </c>
      <c r="D1888" s="68" t="s">
        <v>278</v>
      </c>
      <c r="E1888" s="18" t="s">
        <v>212</v>
      </c>
      <c r="F1888" s="18"/>
      <c r="G1888" s="18"/>
      <c r="H1888" s="18"/>
      <c r="I1888" s="18"/>
      <c r="J1888" s="18"/>
      <c r="K1888" s="18"/>
      <c r="L1888" s="18"/>
      <c r="M1888" s="18"/>
      <c r="N1888" s="18"/>
      <c r="O1888" s="18"/>
      <c r="P1888" s="18"/>
      <c r="Q1888" s="55" t="str">
        <f t="shared" si="244"/>
        <v>P</v>
      </c>
      <c r="R1888" s="16"/>
      <c r="S1888" s="16"/>
      <c r="T1888" s="43"/>
      <c r="U1888" s="43"/>
      <c r="V1888" s="43"/>
      <c r="W1888" s="43"/>
      <c r="X1888" s="43"/>
      <c r="Y1888" s="43"/>
      <c r="Z1888" s="43"/>
      <c r="AA1888" s="43"/>
      <c r="AB1888" s="43"/>
      <c r="AC1888" s="43"/>
      <c r="AD1888" s="43"/>
      <c r="AE1888" s="43"/>
      <c r="AF1888" s="43"/>
      <c r="AG1888" s="43"/>
    </row>
    <row r="1889" spans="1:33" ht="27.6" customHeight="1" outlineLevel="1">
      <c r="A1889" s="56" t="str">
        <f>IF(OR(C1889="",D1889=""),"",$D$3&amp;"_"&amp;ROW()-13-COUNTBLANK($D$14:D1889))</f>
        <v>TLTS_1600</v>
      </c>
      <c r="B1889" s="68" t="s">
        <v>141</v>
      </c>
      <c r="C1889" s="68" t="s">
        <v>272</v>
      </c>
      <c r="D1889" s="68" t="s">
        <v>278</v>
      </c>
      <c r="E1889" s="18" t="s">
        <v>212</v>
      </c>
      <c r="F1889" s="18"/>
      <c r="G1889" s="18"/>
      <c r="H1889" s="18"/>
      <c r="I1889" s="18"/>
      <c r="J1889" s="18"/>
      <c r="K1889" s="18"/>
      <c r="L1889" s="18"/>
      <c r="M1889" s="18"/>
      <c r="N1889" s="18"/>
      <c r="O1889" s="18"/>
      <c r="P1889" s="18"/>
      <c r="Q1889" s="55" t="str">
        <f t="shared" si="244"/>
        <v>P</v>
      </c>
      <c r="R1889" s="16"/>
      <c r="S1889" s="16"/>
      <c r="T1889" s="49"/>
      <c r="U1889" s="49"/>
      <c r="V1889" s="49"/>
      <c r="W1889" s="49"/>
      <c r="X1889" s="49"/>
      <c r="Y1889" s="49"/>
      <c r="Z1889" s="49"/>
      <c r="AA1889" s="49"/>
      <c r="AB1889" s="49"/>
      <c r="AC1889" s="49"/>
      <c r="AD1889" s="49"/>
      <c r="AE1889" s="49"/>
      <c r="AF1889" s="49"/>
      <c r="AG1889" s="49"/>
    </row>
    <row r="1890" spans="1:33" ht="16.149999999999999" customHeight="1" outlineLevel="1">
      <c r="A1890" s="56" t="str">
        <f>IF(OR(C1890="",D1890=""),"",$D$3&amp;"_"&amp;ROW()-13-COUNTBLANK($D$14:D1890))</f>
        <v/>
      </c>
      <c r="B1890" s="179" t="s">
        <v>105</v>
      </c>
      <c r="C1890" s="180"/>
      <c r="D1890" s="180"/>
      <c r="E1890" s="180"/>
      <c r="F1890" s="180"/>
      <c r="G1890" s="180"/>
      <c r="H1890" s="181"/>
      <c r="I1890" s="181"/>
      <c r="J1890" s="181"/>
      <c r="K1890" s="181"/>
      <c r="L1890" s="181"/>
      <c r="M1890" s="181"/>
      <c r="N1890" s="181"/>
      <c r="O1890" s="181"/>
      <c r="P1890" s="181"/>
      <c r="Q1890" s="180"/>
      <c r="R1890" s="180"/>
      <c r="S1890" s="182"/>
      <c r="T1890" s="46"/>
      <c r="U1890" s="46"/>
      <c r="V1890" s="46"/>
      <c r="W1890" s="46"/>
      <c r="X1890" s="46"/>
      <c r="Y1890" s="46"/>
      <c r="Z1890" s="46"/>
      <c r="AA1890" s="46"/>
      <c r="AB1890" s="46"/>
      <c r="AC1890" s="46"/>
      <c r="AD1890" s="46"/>
      <c r="AE1890" s="46"/>
      <c r="AF1890" s="46"/>
      <c r="AG1890" s="46"/>
    </row>
    <row r="1891" spans="1:33" s="85" customFormat="1" ht="60" outlineLevel="1">
      <c r="A1891" s="56" t="str">
        <f>IF(OR(C1891="",D1891=""),"",$D$3&amp;"_"&amp;ROW()-13-COUNTBLANK($D$14:D1891))</f>
        <v>TLTS_1601</v>
      </c>
      <c r="B1891" s="80" t="s">
        <v>492</v>
      </c>
      <c r="C1891" s="99" t="s">
        <v>493</v>
      </c>
      <c r="D1891" s="87" t="s">
        <v>763</v>
      </c>
      <c r="E1891" s="18" t="s">
        <v>212</v>
      </c>
      <c r="F1891" s="81"/>
      <c r="G1891" s="81"/>
      <c r="H1891" s="82"/>
      <c r="I1891" s="82"/>
      <c r="J1891" s="82"/>
      <c r="K1891" s="82"/>
      <c r="L1891" s="82"/>
      <c r="M1891" s="82"/>
      <c r="N1891" s="82"/>
      <c r="O1891" s="82"/>
      <c r="P1891" s="82"/>
      <c r="Q1891" s="83" t="str">
        <f>IF(OR(IF(G1891="",IF(F1891="",IF(E1891="","",E1891),F1891),G1891)="F",IF(J1891="",IF(I1891="",IF(H1891="","",H1891),I1891),J1891)="F",IF(M1891="",IF(L1891="",IF(K1891="","",K1891),L1891),M1891)="F",IF(P1891="",IF(O1891="",IF(N1891="","",N1891),O1891),P1891)="F")=TRUE,"F",IF(OR(IF(G1891="",IF(F1891="",IF(E1891="","",E1891),F1891),G1891)="PE",IF(J1891="",IF(I1891="",IF(H1891="","",H1891),I1891),J1891)="PE",IF(M1891="",IF(L1891="",IF(K1891="","",K1891),L1891),M1891)="PE",IF(P1891="",IF(O1891="",IF(N1891="","",N1891),O1891),P1891)="PE")=TRUE,"PE",IF(AND(IF(G1891="",IF(F1891="",IF(E1891="","",E1891),F1891),G1891)="",IF(J1891="",IF(I1891="",IF(H1891="","",H1891),I1891),J1891)="",IF(M1891="",IF(L1891="",IF(K1891="","",K1891),L1891),M1891)="",IF(P1891="",IF(O1891="",IF(N1891="","",N1891),O1891),P1891)="")=TRUE,"","P")))</f>
        <v>P</v>
      </c>
      <c r="R1891" s="100"/>
      <c r="S1891" s="101"/>
    </row>
    <row r="1892" spans="1:33" s="85" customFormat="1" ht="45" outlineLevel="1">
      <c r="A1892" s="56" t="str">
        <f>IF(OR(C1892="",D1892=""),"",$D$3&amp;"_"&amp;ROW()-13-COUNTBLANK($D$14:D1892))</f>
        <v>TLTS_1602</v>
      </c>
      <c r="B1892" s="80" t="s">
        <v>204</v>
      </c>
      <c r="C1892" s="99" t="s">
        <v>486</v>
      </c>
      <c r="D1892" s="87" t="s">
        <v>763</v>
      </c>
      <c r="E1892" s="18" t="s">
        <v>212</v>
      </c>
      <c r="F1892" s="81"/>
      <c r="G1892" s="81"/>
      <c r="H1892" s="82"/>
      <c r="I1892" s="82"/>
      <c r="J1892" s="82"/>
      <c r="K1892" s="82"/>
      <c r="L1892" s="82"/>
      <c r="M1892" s="82"/>
      <c r="N1892" s="82"/>
      <c r="O1892" s="82"/>
      <c r="P1892" s="82"/>
      <c r="Q1892" s="83" t="str">
        <f>IF(OR(IF(G1892="",IF(F1892="",IF(E1892="","",E1892),F1892),G1892)="F",IF(J1892="",IF(I1892="",IF(H1892="","",H1892),I1892),J1892)="F",IF(M1892="",IF(L1892="",IF(K1892="","",K1892),L1892),M1892)="F",IF(P1892="",IF(O1892="",IF(N1892="","",N1892),O1892),P1892)="F")=TRUE,"F",IF(OR(IF(G1892="",IF(F1892="",IF(E1892="","",E1892),F1892),G1892)="PE",IF(J1892="",IF(I1892="",IF(H1892="","",H1892),I1892),J1892)="PE",IF(M1892="",IF(L1892="",IF(K1892="","",K1892),L1892),M1892)="PE",IF(P1892="",IF(O1892="",IF(N1892="","",N1892),O1892),P1892)="PE")=TRUE,"PE",IF(AND(IF(G1892="",IF(F1892="",IF(E1892="","",E1892),F1892),G1892)="",IF(J1892="",IF(I1892="",IF(H1892="","",H1892),I1892),J1892)="",IF(M1892="",IF(L1892="",IF(K1892="","",K1892),L1892),M1892)="",IF(P1892="",IF(O1892="",IF(N1892="","",N1892),O1892),P1892)="")=TRUE,"","P")))</f>
        <v>P</v>
      </c>
      <c r="R1892" s="100"/>
      <c r="S1892" s="101"/>
    </row>
    <row r="1893" spans="1:33" s="85" customFormat="1" ht="30" outlineLevel="1">
      <c r="A1893" s="56" t="str">
        <f>IF(OR(C1893="",D1893=""),"",$D$3&amp;"_"&amp;ROW()-13-COUNTBLANK($D$14:D1893))</f>
        <v>TLTS_1603</v>
      </c>
      <c r="B1893" s="102" t="s">
        <v>487</v>
      </c>
      <c r="C1893" s="99" t="s">
        <v>488</v>
      </c>
      <c r="D1893" s="86" t="s">
        <v>489</v>
      </c>
      <c r="E1893" s="18" t="s">
        <v>212</v>
      </c>
      <c r="F1893" s="81"/>
      <c r="G1893" s="81"/>
      <c r="H1893" s="82"/>
      <c r="I1893" s="82"/>
      <c r="J1893" s="82"/>
      <c r="K1893" s="82"/>
      <c r="L1893" s="82"/>
      <c r="M1893" s="82"/>
      <c r="N1893" s="82"/>
      <c r="O1893" s="82"/>
      <c r="P1893" s="82"/>
      <c r="Q1893" s="83" t="str">
        <f>IF(OR(IF(G1893="",IF(F1893="",IF(E1893="","",E1893),F1893),G1893)="F",IF(J1893="",IF(I1893="",IF(H1893="","",H1893),I1893),J1893)="F",IF(M1893="",IF(L1893="",IF(K1893="","",K1893),L1893),M1893)="F",IF(P1893="",IF(O1893="",IF(N1893="","",N1893),O1893),P1893)="F")=TRUE,"F",IF(OR(IF(G1893="",IF(F1893="",IF(E1893="","",E1893),F1893),G1893)="PE",IF(J1893="",IF(I1893="",IF(H1893="","",H1893),I1893),J1893)="PE",IF(M1893="",IF(L1893="",IF(K1893="","",K1893),L1893),M1893)="PE",IF(P1893="",IF(O1893="",IF(N1893="","",N1893),O1893),P1893)="PE")=TRUE,"PE",IF(AND(IF(G1893="",IF(F1893="",IF(E1893="","",E1893),F1893),G1893)="",IF(J1893="",IF(I1893="",IF(H1893="","",H1893),I1893),J1893)="",IF(M1893="",IF(L1893="",IF(K1893="","",K1893),L1893),M1893)="",IF(P1893="",IF(O1893="",IF(N1893="","",N1893),O1893),P1893)="")=TRUE,"","P")))</f>
        <v>P</v>
      </c>
      <c r="R1893" s="84"/>
      <c r="S1893" s="84"/>
    </row>
    <row r="1894" spans="1:33" s="85" customFormat="1" ht="45" outlineLevel="1">
      <c r="A1894" s="56" t="str">
        <f>IF(OR(C1894="",D1894=""),"",$D$3&amp;"_"&amp;ROW()-13-COUNTBLANK($D$14:D1894))</f>
        <v>TLTS_1604</v>
      </c>
      <c r="B1894" s="80" t="s">
        <v>270</v>
      </c>
      <c r="C1894" s="99" t="s">
        <v>269</v>
      </c>
      <c r="D1894" s="87" t="s">
        <v>206</v>
      </c>
      <c r="E1894" s="18" t="s">
        <v>212</v>
      </c>
      <c r="F1894" s="81"/>
      <c r="G1894" s="81"/>
      <c r="H1894" s="82"/>
      <c r="I1894" s="82"/>
      <c r="J1894" s="82"/>
      <c r="K1894" s="82"/>
      <c r="L1894" s="82"/>
      <c r="M1894" s="82"/>
      <c r="N1894" s="82"/>
      <c r="O1894" s="82"/>
      <c r="P1894" s="82"/>
      <c r="Q1894" s="83" t="str">
        <f>IF(OR(IF(G1894="",IF(F1894="",IF(E1894="","",E1894),F1894),G1894)="F",IF(J1894="",IF(I1894="",IF(H1894="","",H1894),I1894),J1894)="F",IF(M1894="",IF(L1894="",IF(K1894="","",K1894),L1894),M1894)="F",IF(P1894="",IF(O1894="",IF(N1894="","",N1894),O1894),P1894)="F")=TRUE,"F",IF(OR(IF(G1894="",IF(F1894="",IF(E1894="","",E1894),F1894),G1894)="PE",IF(J1894="",IF(I1894="",IF(H1894="","",H1894),I1894),J1894)="PE",IF(M1894="",IF(L1894="",IF(K1894="","",K1894),L1894),M1894)="PE",IF(P1894="",IF(O1894="",IF(N1894="","",N1894),O1894),P1894)="PE")=TRUE,"PE",IF(AND(IF(G1894="",IF(F1894="",IF(E1894="","",E1894),F1894),G1894)="",IF(J1894="",IF(I1894="",IF(H1894="","",H1894),I1894),J1894)="",IF(M1894="",IF(L1894="",IF(K1894="","",K1894),L1894),M1894)="",IF(P1894="",IF(O1894="",IF(N1894="","",N1894),O1894),P1894)="")=TRUE,"","P")))</f>
        <v>P</v>
      </c>
      <c r="R1894" s="100"/>
      <c r="S1894" s="103"/>
    </row>
    <row r="1895" spans="1:33" ht="30" outlineLevel="1">
      <c r="A1895" s="56" t="str">
        <f>IF(OR(C1895="",D1895=""),"",$D$3&amp;"_"&amp;ROW()-13-COUNTBLANK($D$14:D1895))</f>
        <v>TLTS_1605</v>
      </c>
      <c r="B1895" s="57" t="s">
        <v>271</v>
      </c>
      <c r="C1895" s="112" t="s">
        <v>491</v>
      </c>
      <c r="D1895" s="57" t="s">
        <v>74</v>
      </c>
      <c r="E1895" s="18" t="s">
        <v>212</v>
      </c>
      <c r="F1895" s="18"/>
      <c r="G1895" s="18"/>
      <c r="H1895" s="18"/>
      <c r="I1895" s="18"/>
      <c r="J1895" s="18"/>
      <c r="K1895" s="18"/>
      <c r="L1895" s="18"/>
      <c r="M1895" s="18"/>
      <c r="N1895" s="18"/>
      <c r="O1895" s="18"/>
      <c r="P1895" s="18"/>
      <c r="Q1895" s="55" t="str">
        <f t="shared" ref="Q1895" si="245">IF(OR(IF(G1895="",IF(F1895="",IF(E1895="","",E1895),F1895),G1895)="F",IF(J1895="",IF(I1895="",IF(H1895="","",H1895),I1895),J1895)="F",IF(M1895="",IF(L1895="",IF(K1895="","",K1895),L1895),M1895)="F",IF(P1895="",IF(O1895="",IF(N1895="","",N1895),O1895),P1895)="F")=TRUE,"F",IF(OR(IF(G1895="",IF(F1895="",IF(E1895="","",E1895),F1895),G1895)="PE",IF(J1895="",IF(I1895="",IF(H1895="","",H1895),I1895),J1895)="PE",IF(M1895="",IF(L1895="",IF(K1895="","",K1895),L1895),M1895)="PE",IF(P1895="",IF(O1895="",IF(N1895="","",N1895),O1895),P1895)="PE")=TRUE,"PE",IF(AND(IF(G1895="",IF(F1895="",IF(E1895="","",E1895),F1895),G1895)="",IF(J1895="",IF(I1895="",IF(H1895="","",H1895),I1895),J1895)="",IF(M1895="",IF(L1895="",IF(K1895="","",K1895),L1895),M1895)="",IF(P1895="",IF(O1895="",IF(N1895="","",N1895),O1895),P1895)="")=TRUE,"","P")))</f>
        <v>P</v>
      </c>
      <c r="R1895" s="16"/>
      <c r="S1895" s="16"/>
      <c r="W1895" s="35"/>
      <c r="X1895" s="35"/>
      <c r="Y1895" s="35"/>
      <c r="Z1895" s="35"/>
      <c r="AA1895" s="35"/>
      <c r="AB1895" s="35"/>
      <c r="AC1895" s="35"/>
      <c r="AD1895" s="35"/>
      <c r="AE1895" s="35"/>
      <c r="AF1895" s="35"/>
      <c r="AG1895" s="35"/>
    </row>
    <row r="1896" spans="1:33" ht="45" outlineLevel="1">
      <c r="A1896" s="56" t="str">
        <f>IF(OR(C1896="",D1896=""),"",$D$3&amp;"_"&amp;ROW()-13-COUNTBLANK($D$14:D1896))</f>
        <v>TLTS_1606</v>
      </c>
      <c r="B1896" s="57" t="s">
        <v>503</v>
      </c>
      <c r="C1896" s="112" t="s">
        <v>504</v>
      </c>
      <c r="D1896" s="57" t="s">
        <v>505</v>
      </c>
      <c r="E1896" s="18"/>
      <c r="F1896" s="18"/>
      <c r="G1896" s="18"/>
      <c r="H1896" s="18"/>
      <c r="I1896" s="18"/>
      <c r="J1896" s="18"/>
      <c r="K1896" s="18"/>
      <c r="L1896" s="18"/>
      <c r="M1896" s="18"/>
      <c r="N1896" s="18"/>
      <c r="O1896" s="18"/>
      <c r="P1896" s="18"/>
      <c r="Q1896" s="55"/>
      <c r="R1896" s="16"/>
      <c r="S1896" s="16"/>
      <c r="W1896" s="35"/>
      <c r="X1896" s="35"/>
      <c r="Y1896" s="35"/>
      <c r="Z1896" s="35"/>
      <c r="AA1896" s="35"/>
      <c r="AB1896" s="35"/>
      <c r="AC1896" s="35"/>
      <c r="AD1896" s="35"/>
      <c r="AE1896" s="35"/>
      <c r="AF1896" s="35"/>
      <c r="AG1896" s="35"/>
    </row>
    <row r="1897" spans="1:33" ht="18.75" outlineLevel="1">
      <c r="A1897" s="56" t="str">
        <f>IF(OR(C1897="",D1897=""),"",$D$3&amp;"_"&amp;ROW()-13-COUNTBLANK($D$14:D1897))</f>
        <v/>
      </c>
      <c r="B1897" s="135" t="s">
        <v>796</v>
      </c>
      <c r="C1897" s="136"/>
      <c r="D1897" s="136"/>
      <c r="E1897" s="136"/>
      <c r="F1897" s="136"/>
      <c r="G1897" s="136"/>
      <c r="H1897" s="24"/>
      <c r="I1897" s="24"/>
      <c r="J1897" s="24"/>
      <c r="K1897" s="24"/>
      <c r="L1897" s="24"/>
      <c r="M1897" s="24"/>
      <c r="N1897" s="24"/>
      <c r="O1897" s="24"/>
      <c r="P1897" s="24"/>
      <c r="Q1897" s="136"/>
      <c r="R1897" s="136"/>
      <c r="S1897" s="136"/>
      <c r="T1897" s="44"/>
      <c r="U1897" s="44"/>
      <c r="V1897" s="44"/>
      <c r="W1897" s="44"/>
      <c r="X1897" s="44"/>
      <c r="Y1897" s="44"/>
      <c r="Z1897" s="44"/>
      <c r="AA1897" s="44"/>
      <c r="AB1897" s="44"/>
      <c r="AC1897" s="44"/>
      <c r="AD1897" s="44"/>
      <c r="AE1897" s="44"/>
      <c r="AF1897" s="44"/>
      <c r="AG1897" s="44"/>
    </row>
    <row r="1898" spans="1:33" ht="15.75" outlineLevel="1" collapsed="1">
      <c r="A1898" s="56" t="str">
        <f>IF(OR(C1898="",D1898=""),"",$D$3&amp;"_"&amp;ROW()-13-COUNTBLANK($D$14:D1898))</f>
        <v/>
      </c>
      <c r="B1898" s="171" t="s">
        <v>36</v>
      </c>
      <c r="C1898" s="171"/>
      <c r="D1898" s="171"/>
      <c r="E1898" s="171"/>
      <c r="F1898" s="171"/>
      <c r="G1898" s="171"/>
      <c r="H1898" s="171"/>
      <c r="I1898" s="171"/>
      <c r="J1898" s="171"/>
      <c r="K1898" s="171"/>
      <c r="L1898" s="171"/>
      <c r="M1898" s="171"/>
      <c r="N1898" s="171"/>
      <c r="O1898" s="171"/>
      <c r="P1898" s="171"/>
      <c r="Q1898" s="171"/>
      <c r="R1898" s="171"/>
      <c r="S1898" s="171"/>
      <c r="T1898" s="45"/>
      <c r="U1898" s="45"/>
      <c r="V1898" s="45"/>
      <c r="W1898" s="45"/>
      <c r="X1898" s="45"/>
      <c r="Y1898" s="45"/>
      <c r="Z1898" s="45"/>
      <c r="AA1898" s="45"/>
      <c r="AB1898" s="45"/>
      <c r="AC1898" s="45"/>
      <c r="AD1898" s="45"/>
      <c r="AE1898" s="45"/>
      <c r="AF1898" s="45"/>
      <c r="AG1898" s="45"/>
    </row>
    <row r="1899" spans="1:33" ht="120" outlineLevel="1">
      <c r="A1899" s="56" t="str">
        <f>IF(OR(C1899="",D1899=""),"",$D$3&amp;"_"&amp;ROW()-13-COUNTBLANK($D$14:D1899))</f>
        <v>TLTS_1607</v>
      </c>
      <c r="B1899" s="71" t="s">
        <v>134</v>
      </c>
      <c r="C1899" s="16" t="s">
        <v>496</v>
      </c>
      <c r="D1899" s="16" t="s">
        <v>497</v>
      </c>
      <c r="E1899" s="18" t="s">
        <v>212</v>
      </c>
      <c r="F1899" s="18"/>
      <c r="G1899" s="18"/>
      <c r="H1899" s="18"/>
      <c r="I1899" s="18"/>
      <c r="J1899" s="18"/>
      <c r="K1899" s="18"/>
      <c r="L1899" s="18"/>
      <c r="M1899" s="18"/>
      <c r="N1899" s="18"/>
      <c r="O1899" s="18"/>
      <c r="P1899" s="18"/>
      <c r="Q1899" s="55" t="str">
        <f t="shared" ref="Q1899:Q1903" si="246">IF(OR(IF(G1899="",IF(F1899="",IF(E1899="","",E1899),F1899),G1899)="F",IF(J1899="",IF(I1899="",IF(H1899="","",H1899),I1899),J1899)="F",IF(M1899="",IF(L1899="",IF(K1899="","",K1899),L1899),M1899)="F",IF(P1899="",IF(O1899="",IF(N1899="","",N1899),O1899),P1899)="F")=TRUE,"F",IF(OR(IF(G1899="",IF(F1899="",IF(E1899="","",E1899),F1899),G1899)="PE",IF(J1899="",IF(I1899="",IF(H1899="","",H1899),I1899),J1899)="PE",IF(M1899="",IF(L1899="",IF(K1899="","",K1899),L1899),M1899)="PE",IF(P1899="",IF(O1899="",IF(N1899="","",N1899),O1899),P1899)="PE")=TRUE,"PE",IF(AND(IF(G1899="",IF(F1899="",IF(E1899="","",E1899),F1899),G1899)="",IF(J1899="",IF(I1899="",IF(H1899="","",H1899),I1899),J1899)="",IF(M1899="",IF(L1899="",IF(K1899="","",K1899),L1899),M1899)="",IF(P1899="",IF(O1899="",IF(N1899="","",N1899),O1899),P1899)="")=TRUE,"","P")))</f>
        <v>P</v>
      </c>
      <c r="R1899" s="67"/>
      <c r="S1899" s="67"/>
      <c r="T1899" s="43"/>
      <c r="U1899" s="43"/>
      <c r="V1899" s="43"/>
      <c r="W1899" s="43"/>
      <c r="X1899" s="43"/>
      <c r="Y1899" s="43"/>
      <c r="Z1899" s="43"/>
      <c r="AA1899" s="43"/>
      <c r="AB1899" s="43"/>
      <c r="AC1899" s="43"/>
      <c r="AD1899" s="43"/>
      <c r="AE1899" s="43"/>
      <c r="AF1899" s="43"/>
      <c r="AG1899" s="43"/>
    </row>
    <row r="1900" spans="1:33" ht="30" outlineLevel="1">
      <c r="A1900" s="56" t="str">
        <f>IF(OR(C1900="",D1900=""),"",$D$3&amp;"_"&amp;ROW()-13-COUNTBLANK($D$14:D1900))</f>
        <v>TLTS_1608</v>
      </c>
      <c r="B1900" s="71" t="s">
        <v>293</v>
      </c>
      <c r="C1900" s="16" t="s">
        <v>501</v>
      </c>
      <c r="D1900" s="16" t="s">
        <v>498</v>
      </c>
      <c r="E1900" s="18" t="s">
        <v>212</v>
      </c>
      <c r="F1900" s="18"/>
      <c r="G1900" s="18"/>
      <c r="H1900" s="18"/>
      <c r="I1900" s="18"/>
      <c r="J1900" s="18"/>
      <c r="K1900" s="18"/>
      <c r="L1900" s="18"/>
      <c r="M1900" s="18"/>
      <c r="N1900" s="18"/>
      <c r="O1900" s="18"/>
      <c r="P1900" s="18"/>
      <c r="Q1900" s="55" t="str">
        <f t="shared" si="246"/>
        <v>P</v>
      </c>
      <c r="R1900" s="67"/>
      <c r="S1900" s="67"/>
      <c r="T1900" s="43"/>
      <c r="U1900" s="43"/>
      <c r="V1900" s="43"/>
      <c r="W1900" s="43"/>
      <c r="X1900" s="43"/>
      <c r="Y1900" s="43"/>
      <c r="Z1900" s="43"/>
      <c r="AA1900" s="43"/>
      <c r="AB1900" s="43"/>
      <c r="AC1900" s="43"/>
      <c r="AD1900" s="43"/>
      <c r="AE1900" s="43"/>
      <c r="AF1900" s="43"/>
      <c r="AG1900" s="43"/>
    </row>
    <row r="1901" spans="1:33" ht="105" outlineLevel="1">
      <c r="A1901" s="56" t="str">
        <f>IF(OR(C1901="",D1901=""),"",$D$3&amp;"_"&amp;ROW()-13-COUNTBLANK($D$14:D1901))</f>
        <v>TLTS_1609</v>
      </c>
      <c r="B1901" s="16" t="s">
        <v>39</v>
      </c>
      <c r="C1901" s="16" t="s">
        <v>136</v>
      </c>
      <c r="D1901" s="140" t="s">
        <v>499</v>
      </c>
      <c r="E1901" s="18" t="s">
        <v>212</v>
      </c>
      <c r="F1901" s="18"/>
      <c r="G1901" s="18"/>
      <c r="H1901" s="17"/>
      <c r="I1901" s="17"/>
      <c r="J1901" s="17"/>
      <c r="K1901" s="17"/>
      <c r="L1901" s="17"/>
      <c r="M1901" s="17"/>
      <c r="N1901" s="17"/>
      <c r="O1901" s="17"/>
      <c r="P1901" s="17"/>
      <c r="Q1901" s="54" t="str">
        <f t="shared" si="246"/>
        <v>P</v>
      </c>
      <c r="R1901" s="67"/>
      <c r="S1901" s="67"/>
      <c r="T1901" s="43"/>
      <c r="U1901" s="43"/>
      <c r="V1901" s="43"/>
      <c r="W1901" s="43"/>
      <c r="X1901" s="43"/>
      <c r="Y1901" s="43"/>
      <c r="Z1901" s="43"/>
      <c r="AA1901" s="43"/>
      <c r="AB1901" s="43"/>
      <c r="AC1901" s="43"/>
      <c r="AD1901" s="43"/>
      <c r="AE1901" s="43"/>
      <c r="AF1901" s="43"/>
      <c r="AG1901" s="43"/>
    </row>
    <row r="1902" spans="1:33" ht="30" outlineLevel="1">
      <c r="A1902" s="56" t="str">
        <f>IF(OR(C1902="",D1902=""),"",$D$3&amp;"_"&amp;ROW()-13-COUNTBLANK($D$14:D1902))</f>
        <v>TLTS_1610</v>
      </c>
      <c r="B1902" s="16" t="s">
        <v>40</v>
      </c>
      <c r="C1902" s="16" t="s">
        <v>233</v>
      </c>
      <c r="D1902" s="67" t="s">
        <v>75</v>
      </c>
      <c r="E1902" s="18" t="s">
        <v>212</v>
      </c>
      <c r="F1902" s="18"/>
      <c r="G1902" s="18"/>
      <c r="H1902" s="18"/>
      <c r="I1902" s="18"/>
      <c r="J1902" s="18"/>
      <c r="K1902" s="18"/>
      <c r="L1902" s="18"/>
      <c r="M1902" s="18"/>
      <c r="N1902" s="18"/>
      <c r="O1902" s="18"/>
      <c r="P1902" s="18"/>
      <c r="Q1902" s="55" t="str">
        <f t="shared" si="246"/>
        <v>P</v>
      </c>
      <c r="R1902" s="67"/>
      <c r="S1902" s="67"/>
      <c r="T1902" s="43"/>
      <c r="U1902" s="43"/>
      <c r="V1902" s="43"/>
      <c r="W1902" s="43"/>
      <c r="X1902" s="43"/>
      <c r="Y1902" s="43"/>
      <c r="Z1902" s="43"/>
      <c r="AA1902" s="43"/>
      <c r="AB1902" s="43"/>
      <c r="AC1902" s="43"/>
      <c r="AD1902" s="43"/>
      <c r="AE1902" s="43"/>
      <c r="AF1902" s="43"/>
      <c r="AG1902" s="43"/>
    </row>
    <row r="1903" spans="1:33" ht="30" outlineLevel="1">
      <c r="A1903" s="56" t="str">
        <f>IF(OR(C1903="",D1903=""),"",$D$3&amp;"_"&amp;ROW()-13-COUNTBLANK($D$14:D1903))</f>
        <v>TLTS_1611</v>
      </c>
      <c r="B1903" s="16" t="s">
        <v>41</v>
      </c>
      <c r="C1903" s="16" t="s">
        <v>234</v>
      </c>
      <c r="D1903" s="16" t="s">
        <v>76</v>
      </c>
      <c r="E1903" s="18" t="s">
        <v>212</v>
      </c>
      <c r="F1903" s="18"/>
      <c r="G1903" s="18"/>
      <c r="H1903" s="18"/>
      <c r="I1903" s="18"/>
      <c r="J1903" s="18"/>
      <c r="K1903" s="18"/>
      <c r="L1903" s="18"/>
      <c r="M1903" s="18"/>
      <c r="N1903" s="18"/>
      <c r="O1903" s="18"/>
      <c r="P1903" s="18"/>
      <c r="Q1903" s="55" t="str">
        <f t="shared" si="246"/>
        <v>P</v>
      </c>
      <c r="R1903" s="67"/>
      <c r="S1903" s="67"/>
      <c r="T1903" s="43"/>
      <c r="U1903" s="43"/>
      <c r="V1903" s="43"/>
      <c r="W1903" s="43"/>
      <c r="X1903" s="43"/>
      <c r="Y1903" s="43"/>
      <c r="Z1903" s="43"/>
      <c r="AA1903" s="43"/>
      <c r="AB1903" s="43"/>
      <c r="AC1903" s="43"/>
      <c r="AD1903" s="43"/>
      <c r="AE1903" s="43"/>
      <c r="AF1903" s="43"/>
      <c r="AG1903" s="43"/>
    </row>
    <row r="1904" spans="1:33" ht="15.75" outlineLevel="1">
      <c r="A1904" s="56" t="str">
        <f>IF(OR(C1904="",D1904=""),"",$D$3&amp;"_"&amp;ROW()-13-COUNTBLANK($D$14:D1904))</f>
        <v/>
      </c>
      <c r="B1904" s="189" t="s">
        <v>105</v>
      </c>
      <c r="C1904" s="190"/>
      <c r="D1904" s="190"/>
      <c r="E1904" s="190"/>
      <c r="F1904" s="190"/>
      <c r="G1904" s="190"/>
      <c r="H1904" s="190"/>
      <c r="I1904" s="190"/>
      <c r="J1904" s="190"/>
      <c r="K1904" s="190"/>
      <c r="L1904" s="190"/>
      <c r="M1904" s="190"/>
      <c r="N1904" s="190"/>
      <c r="O1904" s="190"/>
      <c r="P1904" s="190"/>
      <c r="Q1904" s="190"/>
      <c r="R1904" s="190"/>
      <c r="S1904" s="190"/>
      <c r="T1904" s="40"/>
      <c r="U1904" s="40"/>
      <c r="V1904" s="40"/>
      <c r="W1904" s="40"/>
      <c r="X1904" s="40"/>
      <c r="Y1904" s="40"/>
      <c r="Z1904" s="40"/>
      <c r="AA1904" s="40"/>
      <c r="AB1904" s="40"/>
      <c r="AC1904" s="40"/>
      <c r="AD1904" s="40"/>
      <c r="AE1904" s="40"/>
      <c r="AF1904" s="40"/>
      <c r="AG1904" s="40"/>
    </row>
    <row r="1905" spans="1:33" s="92" customFormat="1" ht="30" outlineLevel="1">
      <c r="A1905" s="56" t="str">
        <f>IF(OR(C1905="",D1905=""),"",$D$3&amp;"_"&amp;ROW()-13-COUNTBLANK($D$14:D1905))</f>
        <v>TLTS_1612</v>
      </c>
      <c r="B1905" s="97" t="s">
        <v>294</v>
      </c>
      <c r="C1905" s="97" t="s">
        <v>500</v>
      </c>
      <c r="D1905" s="90" t="s">
        <v>295</v>
      </c>
      <c r="E1905" s="114" t="s">
        <v>212</v>
      </c>
      <c r="F1905" s="88"/>
      <c r="G1905" s="88"/>
      <c r="H1905" s="88"/>
      <c r="I1905" s="88"/>
      <c r="J1905" s="88"/>
      <c r="K1905" s="88"/>
      <c r="L1905" s="88"/>
      <c r="M1905" s="88"/>
      <c r="N1905" s="88"/>
      <c r="O1905" s="88"/>
      <c r="P1905" s="88"/>
      <c r="Q1905" s="89" t="str">
        <f t="shared" ref="Q1905:Q1906" si="247">IF(OR(IF(G1905="",IF(F1905="",IF(E1905="","",E1905),F1905),G1905)="F",IF(J1905="",IF(I1905="",IF(H1905="","",H1905),I1905),J1905)="F",IF(M1905="",IF(L1905="",IF(K1905="","",K1905),L1905),M1905)="F",IF(P1905="",IF(O1905="",IF(N1905="","",N1905),O1905),P1905)="F")=TRUE,"F",IF(OR(IF(G1905="",IF(F1905="",IF(E1905="","",E1905),F1905),G1905)="PE",IF(J1905="",IF(I1905="",IF(H1905="","",H1905),I1905),J1905)="PE",IF(M1905="",IF(L1905="",IF(K1905="","",K1905),L1905),M1905)="PE",IF(P1905="",IF(O1905="",IF(N1905="","",N1905),O1905),P1905)="PE")=TRUE,"PE",IF(AND(IF(G1905="",IF(F1905="",IF(E1905="","",E1905),F1905),G1905)="",IF(J1905="",IF(I1905="",IF(H1905="","",H1905),I1905),J1905)="",IF(M1905="",IF(L1905="",IF(K1905="","",K1905),L1905),M1905)="",IF(P1905="",IF(O1905="",IF(N1905="","",N1905),O1905),P1905)="")=TRUE,"","P")))</f>
        <v>P</v>
      </c>
      <c r="R1905" s="90"/>
      <c r="S1905" s="91"/>
    </row>
    <row r="1906" spans="1:33" ht="30" outlineLevel="1">
      <c r="A1906" s="56" t="str">
        <f>IF(OR(C1906="",D1906=""),"",$D$3&amp;"_"&amp;ROW()-13-COUNTBLANK($D$14:D1906))</f>
        <v>TLTS_1613</v>
      </c>
      <c r="B1906" s="16" t="s">
        <v>302</v>
      </c>
      <c r="C1906" s="16" t="s">
        <v>502</v>
      </c>
      <c r="D1906" s="16" t="s">
        <v>303</v>
      </c>
      <c r="E1906" s="114" t="s">
        <v>212</v>
      </c>
      <c r="F1906" s="18"/>
      <c r="G1906" s="18"/>
      <c r="H1906" s="18"/>
      <c r="I1906" s="18"/>
      <c r="J1906" s="18"/>
      <c r="K1906" s="18"/>
      <c r="L1906" s="18"/>
      <c r="M1906" s="18"/>
      <c r="N1906" s="18"/>
      <c r="O1906" s="18"/>
      <c r="P1906" s="18"/>
      <c r="Q1906" s="55" t="str">
        <f t="shared" si="247"/>
        <v>P</v>
      </c>
      <c r="R1906" s="67"/>
      <c r="S1906" s="67"/>
      <c r="T1906" s="43"/>
      <c r="U1906" s="43"/>
      <c r="V1906" s="43"/>
      <c r="W1906" s="43"/>
      <c r="X1906" s="43"/>
      <c r="Y1906" s="43"/>
      <c r="Z1906" s="43"/>
      <c r="AA1906" s="43"/>
      <c r="AB1906" s="43"/>
      <c r="AC1906" s="43"/>
      <c r="AD1906" s="43"/>
      <c r="AE1906" s="43"/>
      <c r="AF1906" s="43"/>
      <c r="AG1906" s="43"/>
    </row>
    <row r="1907" spans="1:33" ht="18.75" outlineLevel="1">
      <c r="A1907" s="56" t="str">
        <f>IF(OR(C1907="",D1907=""),"",$D$3&amp;"_"&amp;ROW()-13-COUNTBLANK($D$14:D1907))</f>
        <v/>
      </c>
      <c r="B1907" s="135" t="s">
        <v>797</v>
      </c>
      <c r="C1907" s="136"/>
      <c r="D1907" s="136"/>
      <c r="E1907" s="136"/>
      <c r="F1907" s="136"/>
      <c r="G1907" s="136"/>
      <c r="H1907" s="24"/>
      <c r="I1907" s="24"/>
      <c r="J1907" s="24"/>
      <c r="K1907" s="24"/>
      <c r="L1907" s="24"/>
      <c r="M1907" s="24"/>
      <c r="N1907" s="24"/>
      <c r="O1907" s="24"/>
      <c r="P1907" s="24"/>
      <c r="Q1907" s="136"/>
      <c r="R1907" s="136"/>
      <c r="S1907" s="136"/>
      <c r="T1907" s="44"/>
      <c r="U1907" s="44"/>
      <c r="V1907" s="44"/>
      <c r="W1907" s="44"/>
      <c r="X1907" s="44"/>
      <c r="Y1907" s="44"/>
      <c r="Z1907" s="44"/>
      <c r="AA1907" s="44"/>
      <c r="AB1907" s="44"/>
      <c r="AC1907" s="44"/>
      <c r="AD1907" s="44"/>
      <c r="AE1907" s="44"/>
      <c r="AF1907" s="44"/>
      <c r="AG1907" s="44"/>
    </row>
    <row r="1908" spans="1:33" ht="16.149999999999999" customHeight="1" outlineLevel="1">
      <c r="A1908" s="56" t="str">
        <f>IF(OR(C1908="",D1908=""),"",$D$3&amp;"_"&amp;ROW()-13-COUNTBLANK($D$14:D1908))</f>
        <v/>
      </c>
      <c r="B1908" s="171" t="s">
        <v>36</v>
      </c>
      <c r="C1908" s="171"/>
      <c r="D1908" s="171"/>
      <c r="E1908" s="171"/>
      <c r="F1908" s="171"/>
      <c r="G1908" s="171"/>
      <c r="H1908" s="171"/>
      <c r="I1908" s="171"/>
      <c r="J1908" s="171"/>
      <c r="K1908" s="171"/>
      <c r="L1908" s="171"/>
      <c r="M1908" s="171"/>
      <c r="N1908" s="171"/>
      <c r="O1908" s="171"/>
      <c r="P1908" s="171"/>
      <c r="Q1908" s="171"/>
      <c r="R1908" s="171"/>
      <c r="S1908" s="171"/>
      <c r="T1908" s="45"/>
      <c r="U1908" s="45"/>
      <c r="V1908" s="45"/>
      <c r="W1908" s="45"/>
      <c r="X1908" s="45"/>
      <c r="Y1908" s="45"/>
      <c r="Z1908" s="45"/>
      <c r="AA1908" s="45"/>
      <c r="AB1908" s="45"/>
      <c r="AC1908" s="45"/>
      <c r="AD1908" s="45"/>
      <c r="AE1908" s="45"/>
      <c r="AF1908" s="45"/>
      <c r="AG1908" s="45"/>
    </row>
    <row r="1909" spans="1:33" ht="110.45" customHeight="1" outlineLevel="1">
      <c r="A1909" s="56" t="str">
        <f>IF(OR(C1909="",D1909=""),"",$D$3&amp;"_"&amp;ROW()-13-COUNTBLANK($D$14:D1909))</f>
        <v>TLTS_1614</v>
      </c>
      <c r="B1909" s="71" t="s">
        <v>134</v>
      </c>
      <c r="C1909" s="16" t="s">
        <v>135</v>
      </c>
      <c r="D1909" s="16" t="s">
        <v>533</v>
      </c>
      <c r="E1909" s="18" t="s">
        <v>212</v>
      </c>
      <c r="F1909" s="18"/>
      <c r="G1909" s="18"/>
      <c r="H1909" s="18"/>
      <c r="I1909" s="18"/>
      <c r="J1909" s="18"/>
      <c r="K1909" s="18"/>
      <c r="L1909" s="18"/>
      <c r="M1909" s="18"/>
      <c r="N1909" s="18"/>
      <c r="O1909" s="18"/>
      <c r="P1909" s="18"/>
      <c r="Q1909" s="55" t="str">
        <f t="shared" ref="Q1909:Q1912" si="248">IF(OR(IF(G1909="",IF(F1909="",IF(E1909="","",E1909),F1909),G1909)="F",IF(J1909="",IF(I1909="",IF(H1909="","",H1909),I1909),J1909)="F",IF(M1909="",IF(L1909="",IF(K1909="","",K1909),L1909),M1909)="F",IF(P1909="",IF(O1909="",IF(N1909="","",N1909),O1909),P1909)="F")=TRUE,"F",IF(OR(IF(G1909="",IF(F1909="",IF(E1909="","",E1909),F1909),G1909)="PE",IF(J1909="",IF(I1909="",IF(H1909="","",H1909),I1909),J1909)="PE",IF(M1909="",IF(L1909="",IF(K1909="","",K1909),L1909),M1909)="PE",IF(P1909="",IF(O1909="",IF(N1909="","",N1909),O1909),P1909)="PE")=TRUE,"PE",IF(AND(IF(G1909="",IF(F1909="",IF(E1909="","",E1909),F1909),G1909)="",IF(J1909="",IF(I1909="",IF(H1909="","",H1909),I1909),J1909)="",IF(M1909="",IF(L1909="",IF(K1909="","",K1909),L1909),M1909)="",IF(P1909="",IF(O1909="",IF(N1909="","",N1909),O1909),P1909)="")=TRUE,"","P")))</f>
        <v>P</v>
      </c>
      <c r="R1909" s="67"/>
      <c r="S1909" s="67"/>
      <c r="T1909" s="43"/>
      <c r="U1909" s="43"/>
      <c r="V1909" s="43"/>
      <c r="W1909" s="43"/>
      <c r="X1909" s="43"/>
      <c r="Y1909" s="43"/>
      <c r="Z1909" s="43"/>
      <c r="AA1909" s="43"/>
      <c r="AB1909" s="43"/>
      <c r="AC1909" s="43"/>
      <c r="AD1909" s="43"/>
      <c r="AE1909" s="43"/>
      <c r="AF1909" s="43"/>
      <c r="AG1909" s="43"/>
    </row>
    <row r="1910" spans="1:33" ht="151.9" customHeight="1" outlineLevel="1">
      <c r="A1910" s="56" t="str">
        <f>IF(OR(C1910="",D1910=""),"",$D$3&amp;"_"&amp;ROW()-13-COUNTBLANK($D$14:D1910))</f>
        <v>TLTS_1615</v>
      </c>
      <c r="B1910" s="16" t="s">
        <v>39</v>
      </c>
      <c r="C1910" s="16" t="s">
        <v>136</v>
      </c>
      <c r="D1910" s="140" t="s">
        <v>352</v>
      </c>
      <c r="E1910" s="18" t="s">
        <v>212</v>
      </c>
      <c r="F1910" s="18"/>
      <c r="G1910" s="18"/>
      <c r="H1910" s="17"/>
      <c r="I1910" s="17"/>
      <c r="J1910" s="17"/>
      <c r="K1910" s="17"/>
      <c r="L1910" s="17"/>
      <c r="M1910" s="17"/>
      <c r="N1910" s="17"/>
      <c r="O1910" s="17"/>
      <c r="P1910" s="17"/>
      <c r="Q1910" s="54" t="str">
        <f t="shared" si="248"/>
        <v>P</v>
      </c>
      <c r="R1910" s="67"/>
      <c r="S1910" s="67"/>
      <c r="T1910" s="43"/>
      <c r="U1910" s="43"/>
      <c r="V1910" s="43"/>
      <c r="W1910" s="43"/>
      <c r="X1910" s="43"/>
      <c r="Y1910" s="43"/>
      <c r="Z1910" s="43"/>
      <c r="AA1910" s="43"/>
      <c r="AB1910" s="43"/>
      <c r="AC1910" s="43"/>
      <c r="AD1910" s="43"/>
      <c r="AE1910" s="43"/>
      <c r="AF1910" s="43"/>
      <c r="AG1910" s="43"/>
    </row>
    <row r="1911" spans="1:33" ht="27.6" customHeight="1" outlineLevel="1">
      <c r="A1911" s="56" t="str">
        <f>IF(OR(C1911="",D1911=""),"",$D$3&amp;"_"&amp;ROW()-13-COUNTBLANK($D$14:D1911))</f>
        <v>TLTS_1616</v>
      </c>
      <c r="B1911" s="16" t="s">
        <v>40</v>
      </c>
      <c r="C1911" s="16" t="s">
        <v>233</v>
      </c>
      <c r="D1911" s="67" t="s">
        <v>75</v>
      </c>
      <c r="E1911" s="18" t="s">
        <v>323</v>
      </c>
      <c r="F1911" s="18"/>
      <c r="G1911" s="18"/>
      <c r="H1911" s="18"/>
      <c r="I1911" s="18"/>
      <c r="J1911" s="18"/>
      <c r="K1911" s="18"/>
      <c r="L1911" s="18"/>
      <c r="M1911" s="18"/>
      <c r="N1911" s="18"/>
      <c r="O1911" s="18"/>
      <c r="P1911" s="18"/>
      <c r="Q1911" s="55" t="str">
        <f t="shared" si="248"/>
        <v>PE</v>
      </c>
      <c r="R1911" s="67"/>
      <c r="S1911" s="67"/>
      <c r="T1911" s="43"/>
      <c r="U1911" s="43"/>
      <c r="V1911" s="43"/>
      <c r="W1911" s="43"/>
      <c r="X1911" s="43"/>
      <c r="Y1911" s="43"/>
      <c r="Z1911" s="43"/>
      <c r="AA1911" s="43"/>
      <c r="AB1911" s="43"/>
      <c r="AC1911" s="43"/>
      <c r="AD1911" s="43"/>
      <c r="AE1911" s="43"/>
      <c r="AF1911" s="43"/>
      <c r="AG1911" s="43"/>
    </row>
    <row r="1912" spans="1:33" ht="27.6" customHeight="1" outlineLevel="1">
      <c r="A1912" s="56" t="str">
        <f>IF(OR(C1912="",D1912=""),"",$D$3&amp;"_"&amp;ROW()-13-COUNTBLANK($D$14:D1912))</f>
        <v>TLTS_1617</v>
      </c>
      <c r="B1912" s="16" t="s">
        <v>41</v>
      </c>
      <c r="C1912" s="16" t="s">
        <v>234</v>
      </c>
      <c r="D1912" s="16" t="s">
        <v>76</v>
      </c>
      <c r="E1912" s="18" t="s">
        <v>323</v>
      </c>
      <c r="F1912" s="18"/>
      <c r="G1912" s="18"/>
      <c r="H1912" s="18"/>
      <c r="I1912" s="18"/>
      <c r="J1912" s="18"/>
      <c r="K1912" s="18"/>
      <c r="L1912" s="18"/>
      <c r="M1912" s="18"/>
      <c r="N1912" s="18"/>
      <c r="O1912" s="18"/>
      <c r="P1912" s="18"/>
      <c r="Q1912" s="55" t="str">
        <f t="shared" si="248"/>
        <v>PE</v>
      </c>
      <c r="R1912" s="67"/>
      <c r="S1912" s="67"/>
      <c r="T1912" s="43"/>
      <c r="U1912" s="43"/>
      <c r="V1912" s="43"/>
      <c r="W1912" s="43"/>
      <c r="X1912" s="43"/>
      <c r="Y1912" s="43"/>
      <c r="Z1912" s="43"/>
      <c r="AA1912" s="43"/>
      <c r="AB1912" s="43"/>
      <c r="AC1912" s="43"/>
      <c r="AD1912" s="43"/>
      <c r="AE1912" s="43"/>
      <c r="AF1912" s="43"/>
      <c r="AG1912" s="43"/>
    </row>
    <row r="1913" spans="1:33" ht="16.149999999999999" customHeight="1" outlineLevel="1">
      <c r="A1913" s="56" t="str">
        <f>IF(OR(C1913="",D1913=""),"",$D$3&amp;"_"&amp;ROW()-13-COUNTBLANK($D$14:D1913))</f>
        <v/>
      </c>
      <c r="B1913" s="171" t="s">
        <v>58</v>
      </c>
      <c r="C1913" s="171"/>
      <c r="D1913" s="171"/>
      <c r="E1913" s="171"/>
      <c r="F1913" s="171"/>
      <c r="G1913" s="171"/>
      <c r="H1913" s="171"/>
      <c r="I1913" s="171"/>
      <c r="J1913" s="171"/>
      <c r="K1913" s="171"/>
      <c r="L1913" s="171"/>
      <c r="M1913" s="171"/>
      <c r="N1913" s="171"/>
      <c r="O1913" s="171"/>
      <c r="P1913" s="171"/>
      <c r="Q1913" s="171"/>
      <c r="R1913" s="171"/>
      <c r="S1913" s="171"/>
      <c r="T1913" s="43"/>
      <c r="U1913" s="43"/>
      <c r="V1913" s="43"/>
      <c r="W1913" s="46"/>
      <c r="X1913" s="46"/>
      <c r="Y1913" s="46"/>
      <c r="Z1913" s="46"/>
      <c r="AA1913" s="46"/>
      <c r="AB1913" s="46"/>
      <c r="AC1913" s="46"/>
      <c r="AD1913" s="46"/>
      <c r="AE1913" s="46"/>
      <c r="AF1913" s="46"/>
      <c r="AG1913" s="46"/>
    </row>
    <row r="1914" spans="1:33" ht="15.6" customHeight="1" outlineLevel="1">
      <c r="A1914" s="56" t="str">
        <f>IF(OR(C1914="",D1914=""),"",$D$3&amp;"_"&amp;ROW()-13-COUNTBLANK($D$14:D1914))</f>
        <v/>
      </c>
      <c r="B1914" s="187" t="s">
        <v>473</v>
      </c>
      <c r="C1914" s="187"/>
      <c r="D1914" s="187"/>
      <c r="E1914" s="187"/>
      <c r="F1914" s="187"/>
      <c r="G1914" s="187"/>
      <c r="H1914" s="188"/>
      <c r="I1914" s="188"/>
      <c r="J1914" s="188"/>
      <c r="K1914" s="188"/>
      <c r="L1914" s="188"/>
      <c r="M1914" s="188"/>
      <c r="N1914" s="188"/>
      <c r="O1914" s="188"/>
      <c r="P1914" s="188"/>
      <c r="Q1914" s="187"/>
      <c r="R1914" s="187"/>
      <c r="S1914" s="187"/>
      <c r="T1914" s="45"/>
      <c r="U1914" s="45"/>
      <c r="V1914" s="45"/>
      <c r="W1914" s="45"/>
      <c r="X1914" s="45"/>
      <c r="Y1914" s="45"/>
      <c r="Z1914" s="45"/>
      <c r="AA1914" s="45"/>
      <c r="AB1914" s="45"/>
      <c r="AC1914" s="45"/>
      <c r="AD1914" s="45"/>
      <c r="AE1914" s="45"/>
      <c r="AF1914" s="45"/>
      <c r="AG1914" s="45"/>
    </row>
    <row r="1915" spans="1:33" ht="30" outlineLevel="1">
      <c r="A1915" s="56" t="str">
        <f>IF(OR(C1915="",D1915=""),"",$D$3&amp;"_"&amp;ROW()-13-COUNTBLANK($D$14:D1915))</f>
        <v>TLTS_1618</v>
      </c>
      <c r="B1915" s="57" t="s">
        <v>474</v>
      </c>
      <c r="C1915" s="57" t="s">
        <v>506</v>
      </c>
      <c r="D1915" s="57" t="s">
        <v>475</v>
      </c>
      <c r="E1915" s="18" t="s">
        <v>212</v>
      </c>
      <c r="F1915" s="18"/>
      <c r="G1915" s="18"/>
      <c r="H1915" s="18"/>
      <c r="I1915" s="18"/>
      <c r="J1915" s="18"/>
      <c r="K1915" s="18"/>
      <c r="L1915" s="18"/>
      <c r="M1915" s="18"/>
      <c r="N1915" s="18"/>
      <c r="O1915" s="18"/>
      <c r="P1915" s="18"/>
      <c r="Q1915" s="55" t="str">
        <f t="shared" ref="Q1915" si="249">IF(OR(IF(G1915="",IF(F1915="",IF(E1915="","",E1915),F1915),G1915)="F",IF(J1915="",IF(I1915="",IF(H1915="","",H1915),I1915),J1915)="F",IF(M1915="",IF(L1915="",IF(K1915="","",K1915),L1915),M1915)="F",IF(P1915="",IF(O1915="",IF(N1915="","",N1915),O1915),P1915)="F")=TRUE,"F",IF(OR(IF(G1915="",IF(F1915="",IF(E1915="","",E1915),F1915),G1915)="PE",IF(J1915="",IF(I1915="",IF(H1915="","",H1915),I1915),J1915)="PE",IF(M1915="",IF(L1915="",IF(K1915="","",K1915),L1915),M1915)="PE",IF(P1915="",IF(O1915="",IF(N1915="","",N1915),O1915),P1915)="PE")=TRUE,"PE",IF(AND(IF(G1915="",IF(F1915="",IF(E1915="","",E1915),F1915),G1915)="",IF(J1915="",IF(I1915="",IF(H1915="","",H1915),I1915),J1915)="",IF(M1915="",IF(L1915="",IF(K1915="","",K1915),L1915),M1915)="",IF(P1915="",IF(O1915="",IF(N1915="","",N1915),O1915),P1915)="")=TRUE,"","P")))</f>
        <v>P</v>
      </c>
      <c r="R1915" s="67"/>
      <c r="S1915" s="67"/>
      <c r="Z1915" s="35"/>
      <c r="AA1915" s="35"/>
      <c r="AB1915" s="35"/>
      <c r="AC1915" s="35"/>
      <c r="AD1915" s="35"/>
      <c r="AE1915" s="35"/>
      <c r="AF1915" s="35"/>
      <c r="AG1915" s="35"/>
    </row>
    <row r="1916" spans="1:33" ht="15.6" customHeight="1" outlineLevel="1">
      <c r="A1916" s="56" t="str">
        <f>IF(OR(C1916="",D1916=""),"",$D$3&amp;"_"&amp;ROW()-13-COUNTBLANK($D$14:D1916))</f>
        <v/>
      </c>
      <c r="B1916" s="187" t="s">
        <v>456</v>
      </c>
      <c r="C1916" s="187"/>
      <c r="D1916" s="187"/>
      <c r="E1916" s="187"/>
      <c r="F1916" s="187"/>
      <c r="G1916" s="187"/>
      <c r="H1916" s="188"/>
      <c r="I1916" s="188"/>
      <c r="J1916" s="188"/>
      <c r="K1916" s="188"/>
      <c r="L1916" s="188"/>
      <c r="M1916" s="188"/>
      <c r="N1916" s="188"/>
      <c r="O1916" s="188"/>
      <c r="P1916" s="188"/>
      <c r="Q1916" s="187"/>
      <c r="R1916" s="187"/>
      <c r="S1916" s="187"/>
      <c r="T1916" s="45"/>
      <c r="U1916" s="45"/>
      <c r="V1916" s="45"/>
      <c r="W1916" s="45"/>
      <c r="X1916" s="45"/>
      <c r="Y1916" s="45"/>
      <c r="Z1916" s="45"/>
      <c r="AA1916" s="45"/>
      <c r="AB1916" s="45"/>
      <c r="AC1916" s="45"/>
      <c r="AD1916" s="45"/>
      <c r="AE1916" s="45"/>
      <c r="AF1916" s="45"/>
      <c r="AG1916" s="45"/>
    </row>
    <row r="1917" spans="1:33" ht="90" outlineLevel="1">
      <c r="A1917" s="56" t="str">
        <f>IF(OR(C1917="",D1917=""),"",$D$3&amp;"_"&amp;ROW()-13-COUNTBLANK($D$14:D1917))</f>
        <v>TLTS_1619</v>
      </c>
      <c r="B1917" s="57" t="s">
        <v>227</v>
      </c>
      <c r="C1917" s="57" t="s">
        <v>506</v>
      </c>
      <c r="D1917" s="57" t="s">
        <v>454</v>
      </c>
      <c r="E1917" s="18" t="s">
        <v>212</v>
      </c>
      <c r="F1917" s="18"/>
      <c r="G1917" s="18"/>
      <c r="H1917" s="18"/>
      <c r="I1917" s="18"/>
      <c r="J1917" s="18"/>
      <c r="K1917" s="18"/>
      <c r="L1917" s="18"/>
      <c r="M1917" s="18"/>
      <c r="N1917" s="18"/>
      <c r="O1917" s="18"/>
      <c r="P1917" s="18"/>
      <c r="Q1917" s="55" t="str">
        <f t="shared" ref="Q1917:Q1920" si="250">IF(OR(IF(G1917="",IF(F1917="",IF(E1917="","",E1917),F1917),G1917)="F",IF(J1917="",IF(I1917="",IF(H1917="","",H1917),I1917),J1917)="F",IF(M1917="",IF(L1917="",IF(K1917="","",K1917),L1917),M1917)="F",IF(P1917="",IF(O1917="",IF(N1917="","",N1917),O1917),P1917)="F")=TRUE,"F",IF(OR(IF(G1917="",IF(F1917="",IF(E1917="","",E1917),F1917),G1917)="PE",IF(J1917="",IF(I1917="",IF(H1917="","",H1917),I1917),J1917)="PE",IF(M1917="",IF(L1917="",IF(K1917="","",K1917),L1917),M1917)="PE",IF(P1917="",IF(O1917="",IF(N1917="","",N1917),O1917),P1917)="PE")=TRUE,"PE",IF(AND(IF(G1917="",IF(F1917="",IF(E1917="","",E1917),F1917),G1917)="",IF(J1917="",IF(I1917="",IF(H1917="","",H1917),I1917),J1917)="",IF(M1917="",IF(L1917="",IF(K1917="","",K1917),L1917),M1917)="",IF(P1917="",IF(O1917="",IF(N1917="","",N1917),O1917),P1917)="")=TRUE,"","P")))</f>
        <v>P</v>
      </c>
      <c r="R1917" s="67"/>
      <c r="S1917" s="67"/>
      <c r="Z1917" s="35"/>
      <c r="AA1917" s="35"/>
      <c r="AB1917" s="35"/>
      <c r="AC1917" s="35"/>
      <c r="AD1917" s="35"/>
      <c r="AE1917" s="35"/>
      <c r="AF1917" s="35"/>
      <c r="AG1917" s="35"/>
    </row>
    <row r="1918" spans="1:33" ht="75" outlineLevel="1">
      <c r="A1918" s="56" t="str">
        <f>IF(OR(C1918="",D1918=""),"",$D$3&amp;"_"&amp;ROW()-13-COUNTBLANK($D$14:D1918))</f>
        <v>TLTS_1620</v>
      </c>
      <c r="B1918" s="57" t="s">
        <v>228</v>
      </c>
      <c r="C1918" s="57" t="s">
        <v>507</v>
      </c>
      <c r="D1918" s="57" t="s">
        <v>455</v>
      </c>
      <c r="E1918" s="18" t="s">
        <v>212</v>
      </c>
      <c r="F1918" s="18"/>
      <c r="G1918" s="18"/>
      <c r="H1918" s="18"/>
      <c r="I1918" s="18"/>
      <c r="J1918" s="18"/>
      <c r="K1918" s="18"/>
      <c r="L1918" s="18"/>
      <c r="M1918" s="18"/>
      <c r="N1918" s="18"/>
      <c r="O1918" s="18"/>
      <c r="P1918" s="18"/>
      <c r="Q1918" s="55" t="str">
        <f t="shared" si="250"/>
        <v>P</v>
      </c>
      <c r="R1918" s="67"/>
      <c r="S1918" s="67"/>
      <c r="Z1918" s="35"/>
      <c r="AA1918" s="35"/>
      <c r="AB1918" s="35"/>
      <c r="AC1918" s="35"/>
      <c r="AD1918" s="35"/>
      <c r="AE1918" s="35"/>
      <c r="AF1918" s="35"/>
      <c r="AG1918" s="35"/>
    </row>
    <row r="1919" spans="1:33" ht="30" outlineLevel="1">
      <c r="A1919" s="56" t="str">
        <f>IF(OR(C1919="",D1919=""),"",$D$3&amp;"_"&amp;ROW()-13-COUNTBLANK($D$14:D1919))</f>
        <v>TLTS_1621</v>
      </c>
      <c r="B1919" s="57" t="s">
        <v>229</v>
      </c>
      <c r="C1919" s="57" t="s">
        <v>508</v>
      </c>
      <c r="D1919" s="57" t="s">
        <v>230</v>
      </c>
      <c r="E1919" s="18" t="s">
        <v>212</v>
      </c>
      <c r="F1919" s="18"/>
      <c r="G1919" s="18"/>
      <c r="H1919" s="18"/>
      <c r="I1919" s="18"/>
      <c r="J1919" s="18"/>
      <c r="K1919" s="18"/>
      <c r="L1919" s="18"/>
      <c r="M1919" s="18"/>
      <c r="N1919" s="18"/>
      <c r="O1919" s="18"/>
      <c r="P1919" s="18"/>
      <c r="Q1919" s="55" t="str">
        <f t="shared" si="250"/>
        <v>P</v>
      </c>
      <c r="R1919" s="67"/>
      <c r="S1919" s="67"/>
      <c r="Z1919" s="35"/>
      <c r="AA1919" s="35"/>
      <c r="AB1919" s="35"/>
      <c r="AC1919" s="35"/>
      <c r="AD1919" s="35"/>
      <c r="AE1919" s="35"/>
      <c r="AF1919" s="35"/>
      <c r="AG1919" s="35"/>
    </row>
    <row r="1920" spans="1:33" ht="30" outlineLevel="1">
      <c r="A1920" s="56" t="str">
        <f>IF(OR(C1920="",D1920=""),"",$D$3&amp;"_"&amp;ROW()-13-COUNTBLANK($D$14:D1920))</f>
        <v>TLTS_1622</v>
      </c>
      <c r="B1920" s="57" t="s">
        <v>231</v>
      </c>
      <c r="C1920" s="57" t="s">
        <v>509</v>
      </c>
      <c r="D1920" s="57" t="s">
        <v>232</v>
      </c>
      <c r="E1920" s="18" t="s">
        <v>212</v>
      </c>
      <c r="F1920" s="18"/>
      <c r="G1920" s="18"/>
      <c r="H1920" s="18"/>
      <c r="I1920" s="18"/>
      <c r="J1920" s="18"/>
      <c r="K1920" s="18"/>
      <c r="L1920" s="18"/>
      <c r="M1920" s="18"/>
      <c r="N1920" s="18"/>
      <c r="O1920" s="18"/>
      <c r="P1920" s="18"/>
      <c r="Q1920" s="55" t="str">
        <f t="shared" si="250"/>
        <v>P</v>
      </c>
      <c r="R1920" s="67"/>
      <c r="S1920" s="67"/>
      <c r="Z1920" s="35"/>
      <c r="AA1920" s="35"/>
      <c r="AB1920" s="35"/>
      <c r="AC1920" s="35"/>
      <c r="AD1920" s="35"/>
      <c r="AE1920" s="35"/>
      <c r="AF1920" s="35"/>
      <c r="AG1920" s="35"/>
    </row>
    <row r="1921" spans="1:33" ht="15.6" customHeight="1" outlineLevel="1">
      <c r="A1921" s="56" t="str">
        <f>IF(OR(C1921="",D1921=""),"",$D$3&amp;"_"&amp;ROW()-13-COUNTBLANK($D$14:D1921))</f>
        <v/>
      </c>
      <c r="B1921" s="187" t="s">
        <v>457</v>
      </c>
      <c r="C1921" s="187"/>
      <c r="D1921" s="187"/>
      <c r="E1921" s="187"/>
      <c r="F1921" s="187"/>
      <c r="G1921" s="187"/>
      <c r="H1921" s="188"/>
      <c r="I1921" s="188"/>
      <c r="J1921" s="188"/>
      <c r="K1921" s="188"/>
      <c r="L1921" s="188"/>
      <c r="M1921" s="188"/>
      <c r="N1921" s="188"/>
      <c r="O1921" s="188"/>
      <c r="P1921" s="188"/>
      <c r="Q1921" s="187"/>
      <c r="R1921" s="187"/>
      <c r="S1921" s="187"/>
      <c r="T1921" s="45"/>
      <c r="U1921" s="45"/>
      <c r="V1921" s="45"/>
      <c r="W1921" s="45"/>
      <c r="X1921" s="45"/>
      <c r="Y1921" s="45"/>
      <c r="Z1921" s="45"/>
      <c r="AA1921" s="45"/>
      <c r="AB1921" s="45"/>
      <c r="AC1921" s="45"/>
      <c r="AD1921" s="45"/>
      <c r="AE1921" s="45"/>
      <c r="AF1921" s="45"/>
      <c r="AG1921" s="45"/>
    </row>
    <row r="1922" spans="1:33" s="48" customFormat="1" ht="30" outlineLevel="1">
      <c r="A1922" s="56" t="str">
        <f>IF(OR(C1922="",D1922=""),"",$D$3&amp;"_"&amp;ROW()-13-COUNTBLANK($D$14:D1922))</f>
        <v>TLTS_1623</v>
      </c>
      <c r="B1922" s="57" t="s">
        <v>184</v>
      </c>
      <c r="C1922" s="57" t="s">
        <v>510</v>
      </c>
      <c r="D1922" s="16" t="s">
        <v>534</v>
      </c>
      <c r="E1922" s="18" t="s">
        <v>212</v>
      </c>
      <c r="F1922" s="60"/>
      <c r="G1922" s="60"/>
      <c r="H1922" s="60"/>
      <c r="I1922" s="60"/>
      <c r="J1922" s="60"/>
      <c r="K1922" s="60"/>
      <c r="L1922" s="60"/>
      <c r="M1922" s="60"/>
      <c r="N1922" s="60"/>
      <c r="O1922" s="60"/>
      <c r="P1922" s="60"/>
      <c r="Q1922" s="73" t="str">
        <f t="shared" ref="Q1922:Q1931" si="251">IF(OR(IF(G1922="",IF(F1922="",IF(E1922="","",E1922),F1922),G1922)="F",IF(J1922="",IF(I1922="",IF(H1922="","",H1922),I1922),J1922)="F",IF(M1922="",IF(L1922="",IF(K1922="","",K1922),L1922),M1922)="F",IF(P1922="",IF(O1922="",IF(N1922="","",N1922),O1922),P1922)="F")=TRUE,"F",IF(OR(IF(G1922="",IF(F1922="",IF(E1922="","",E1922),F1922),G1922)="PE",IF(J1922="",IF(I1922="",IF(H1922="","",H1922),I1922),J1922)="PE",IF(M1922="",IF(L1922="",IF(K1922="","",K1922),L1922),M1922)="PE",IF(P1922="",IF(O1922="",IF(N1922="","",N1922),O1922),P1922)="PE")=TRUE,"PE",IF(AND(IF(G1922="",IF(F1922="",IF(E1922="","",E1922),F1922),G1922)="",IF(J1922="",IF(I1922="",IF(H1922="","",H1922),I1922),J1922)="",IF(M1922="",IF(L1922="",IF(K1922="","",K1922),L1922),M1922)="",IF(P1922="",IF(O1922="",IF(N1922="","",N1922),O1922),P1922)="")=TRUE,"","P")))</f>
        <v>P</v>
      </c>
      <c r="R1922" s="74"/>
      <c r="S1922" s="74"/>
    </row>
    <row r="1923" spans="1:33" s="48" customFormat="1" ht="60" outlineLevel="1">
      <c r="A1923" s="56" t="str">
        <f>IF(OR(C1923="",D1923=""),"",$D$3&amp;"_"&amp;ROW()-13-COUNTBLANK($D$14:D1923))</f>
        <v>TLTS_1624</v>
      </c>
      <c r="B1923" s="57" t="s">
        <v>185</v>
      </c>
      <c r="C1923" s="57" t="s">
        <v>511</v>
      </c>
      <c r="D1923" s="57" t="s">
        <v>512</v>
      </c>
      <c r="E1923" s="18" t="s">
        <v>212</v>
      </c>
      <c r="F1923" s="60"/>
      <c r="G1923" s="60"/>
      <c r="H1923" s="60"/>
      <c r="I1923" s="60"/>
      <c r="J1923" s="60"/>
      <c r="K1923" s="60"/>
      <c r="L1923" s="60"/>
      <c r="M1923" s="60"/>
      <c r="N1923" s="60"/>
      <c r="O1923" s="60"/>
      <c r="P1923" s="60"/>
      <c r="Q1923" s="73" t="str">
        <f t="shared" si="251"/>
        <v>P</v>
      </c>
      <c r="R1923" s="74"/>
      <c r="S1923" s="74"/>
    </row>
    <row r="1924" spans="1:33" s="48" customFormat="1" ht="60" outlineLevel="1">
      <c r="A1924" s="56" t="str">
        <f>IF(OR(C1924="",D1924=""),"",$D$3&amp;"_"&amp;ROW()-13-COUNTBLANK($D$14:D1924))</f>
        <v>TLTS_1625</v>
      </c>
      <c r="B1924" s="57" t="s">
        <v>186</v>
      </c>
      <c r="C1924" s="57" t="s">
        <v>513</v>
      </c>
      <c r="D1924" s="57" t="s">
        <v>470</v>
      </c>
      <c r="E1924" s="18" t="s">
        <v>212</v>
      </c>
      <c r="F1924" s="60"/>
      <c r="G1924" s="60"/>
      <c r="H1924" s="60"/>
      <c r="I1924" s="60"/>
      <c r="J1924" s="60"/>
      <c r="K1924" s="60"/>
      <c r="L1924" s="60"/>
      <c r="M1924" s="60"/>
      <c r="N1924" s="60"/>
      <c r="O1924" s="60"/>
      <c r="P1924" s="60"/>
      <c r="Q1924" s="73" t="str">
        <f t="shared" si="251"/>
        <v>P</v>
      </c>
      <c r="R1924" s="74"/>
      <c r="S1924" s="74"/>
    </row>
    <row r="1925" spans="1:33" s="48" customFormat="1" ht="45" outlineLevel="1">
      <c r="A1925" s="56" t="str">
        <f>IF(OR(C1925="",D1925=""),"",$D$3&amp;"_"&amp;ROW()-13-COUNTBLANK($D$14:D1925))</f>
        <v>TLTS_1626</v>
      </c>
      <c r="B1925" s="57" t="s">
        <v>187</v>
      </c>
      <c r="C1925" s="57" t="s">
        <v>514</v>
      </c>
      <c r="D1925" s="57" t="s">
        <v>515</v>
      </c>
      <c r="E1925" s="18" t="s">
        <v>212</v>
      </c>
      <c r="F1925" s="60"/>
      <c r="G1925" s="60"/>
      <c r="H1925" s="60"/>
      <c r="I1925" s="60"/>
      <c r="J1925" s="60"/>
      <c r="K1925" s="60"/>
      <c r="L1925" s="60"/>
      <c r="M1925" s="60"/>
      <c r="N1925" s="60"/>
      <c r="O1925" s="60"/>
      <c r="P1925" s="60"/>
      <c r="Q1925" s="73" t="str">
        <f t="shared" si="251"/>
        <v>P</v>
      </c>
      <c r="R1925" s="74"/>
      <c r="S1925" s="74"/>
    </row>
    <row r="1926" spans="1:33" s="48" customFormat="1" ht="75" outlineLevel="1">
      <c r="A1926" s="56" t="str">
        <f>IF(OR(C1926="",D1926=""),"",$D$3&amp;"_"&amp;ROW()-13-COUNTBLANK($D$14:D1926))</f>
        <v>TLTS_1627</v>
      </c>
      <c r="B1926" s="75" t="s">
        <v>71</v>
      </c>
      <c r="C1926" s="76" t="s">
        <v>516</v>
      </c>
      <c r="D1926" s="57" t="s">
        <v>476</v>
      </c>
      <c r="E1926" s="18"/>
      <c r="F1926" s="60"/>
      <c r="G1926" s="60"/>
      <c r="H1926" s="60"/>
      <c r="I1926" s="60"/>
      <c r="J1926" s="60"/>
      <c r="K1926" s="60"/>
      <c r="L1926" s="60"/>
      <c r="M1926" s="60"/>
      <c r="N1926" s="60"/>
      <c r="O1926" s="60"/>
      <c r="P1926" s="60"/>
      <c r="Q1926" s="73" t="str">
        <f t="shared" si="251"/>
        <v/>
      </c>
      <c r="R1926" s="77"/>
      <c r="S1926" s="65"/>
    </row>
    <row r="1927" spans="1:33" s="48" customFormat="1" ht="75" outlineLevel="1">
      <c r="A1927" s="56" t="str">
        <f>IF(OR(C1927="",D1927=""),"",$D$3&amp;"_"&amp;ROW()-13-COUNTBLANK($D$14:D1927))</f>
        <v>TLTS_1628</v>
      </c>
      <c r="B1927" s="75" t="s">
        <v>60</v>
      </c>
      <c r="C1927" s="76" t="s">
        <v>517</v>
      </c>
      <c r="D1927" s="57" t="s">
        <v>476</v>
      </c>
      <c r="E1927" s="18"/>
      <c r="F1927" s="60"/>
      <c r="G1927" s="60"/>
      <c r="H1927" s="60"/>
      <c r="I1927" s="60"/>
      <c r="J1927" s="60"/>
      <c r="K1927" s="60"/>
      <c r="L1927" s="60"/>
      <c r="M1927" s="60"/>
      <c r="N1927" s="60"/>
      <c r="O1927" s="60"/>
      <c r="P1927" s="60"/>
      <c r="Q1927" s="73" t="str">
        <f t="shared" si="251"/>
        <v/>
      </c>
      <c r="R1927" s="77"/>
      <c r="S1927" s="65"/>
    </row>
    <row r="1928" spans="1:33" s="48" customFormat="1" ht="60" outlineLevel="1">
      <c r="A1928" s="56" t="str">
        <f>IF(OR(C1928="",D1928=""),"",$D$3&amp;"_"&amp;ROW()-13-COUNTBLANK($D$14:D1928))</f>
        <v>TLTS_1629</v>
      </c>
      <c r="B1928" s="75" t="s">
        <v>61</v>
      </c>
      <c r="C1928" s="76" t="s">
        <v>518</v>
      </c>
      <c r="D1928" s="57" t="s">
        <v>519</v>
      </c>
      <c r="E1928" s="18"/>
      <c r="F1928" s="60"/>
      <c r="G1928" s="60"/>
      <c r="H1928" s="60"/>
      <c r="I1928" s="60"/>
      <c r="J1928" s="60"/>
      <c r="K1928" s="60"/>
      <c r="L1928" s="60"/>
      <c r="M1928" s="60"/>
      <c r="N1928" s="60"/>
      <c r="O1928" s="60"/>
      <c r="P1928" s="60"/>
      <c r="Q1928" s="73" t="str">
        <f t="shared" si="251"/>
        <v/>
      </c>
      <c r="R1928" s="65"/>
      <c r="S1928" s="65"/>
    </row>
    <row r="1929" spans="1:33" s="48" customFormat="1" ht="30" outlineLevel="1">
      <c r="A1929" s="56" t="str">
        <f>IF(OR(C1929="",D1929=""),"",$D$3&amp;"_"&amp;ROW()-13-COUNTBLANK($D$14:D1929))</f>
        <v>TLTS_1630</v>
      </c>
      <c r="B1929" s="174" t="s">
        <v>70</v>
      </c>
      <c r="C1929" s="78" t="s">
        <v>520</v>
      </c>
      <c r="D1929" s="79" t="s">
        <v>188</v>
      </c>
      <c r="E1929" s="18"/>
      <c r="F1929" s="60"/>
      <c r="G1929" s="60"/>
      <c r="H1929" s="60"/>
      <c r="I1929" s="60"/>
      <c r="J1929" s="60"/>
      <c r="K1929" s="60"/>
      <c r="L1929" s="60"/>
      <c r="M1929" s="60"/>
      <c r="N1929" s="60"/>
      <c r="O1929" s="60"/>
      <c r="P1929" s="60"/>
      <c r="Q1929" s="73" t="str">
        <f t="shared" si="251"/>
        <v/>
      </c>
      <c r="R1929" s="77"/>
      <c r="S1929" s="65"/>
    </row>
    <row r="1930" spans="1:33" s="48" customFormat="1" ht="60" outlineLevel="1">
      <c r="A1930" s="56" t="str">
        <f>IF(OR(C1930="",D1930=""),"",$D$3&amp;"_"&amp;ROW()-13-COUNTBLANK($D$14:D1930))</f>
        <v>TLTS_1631</v>
      </c>
      <c r="B1930" s="175"/>
      <c r="C1930" s="76" t="s">
        <v>521</v>
      </c>
      <c r="D1930" s="57" t="s">
        <v>519</v>
      </c>
      <c r="E1930" s="18"/>
      <c r="F1930" s="60"/>
      <c r="G1930" s="60"/>
      <c r="H1930" s="60"/>
      <c r="I1930" s="60"/>
      <c r="J1930" s="60"/>
      <c r="K1930" s="60"/>
      <c r="L1930" s="60"/>
      <c r="M1930" s="60"/>
      <c r="N1930" s="60"/>
      <c r="O1930" s="60"/>
      <c r="P1930" s="60"/>
      <c r="Q1930" s="73" t="str">
        <f t="shared" si="251"/>
        <v/>
      </c>
      <c r="R1930" s="74"/>
      <c r="S1930" s="74"/>
    </row>
    <row r="1931" spans="1:33" s="48" customFormat="1" ht="75" outlineLevel="1">
      <c r="A1931" s="56" t="str">
        <f>IF(OR(C1931="",D1931=""),"",$D$3&amp;"_"&amp;ROW()-13-COUNTBLANK($D$14:D1931))</f>
        <v>TLTS_1632</v>
      </c>
      <c r="B1931" s="75" t="s">
        <v>355</v>
      </c>
      <c r="C1931" s="76" t="s">
        <v>522</v>
      </c>
      <c r="D1931" s="57" t="s">
        <v>519</v>
      </c>
      <c r="E1931" s="18" t="s">
        <v>212</v>
      </c>
      <c r="F1931" s="60"/>
      <c r="G1931" s="60"/>
      <c r="H1931" s="60"/>
      <c r="I1931" s="60"/>
      <c r="J1931" s="60"/>
      <c r="K1931" s="60"/>
      <c r="L1931" s="60"/>
      <c r="M1931" s="60"/>
      <c r="N1931" s="60"/>
      <c r="O1931" s="60"/>
      <c r="P1931" s="60"/>
      <c r="Q1931" s="73" t="str">
        <f t="shared" si="251"/>
        <v>P</v>
      </c>
      <c r="R1931" s="74"/>
      <c r="S1931" s="74"/>
    </row>
    <row r="1932" spans="1:33" ht="15.6" customHeight="1" outlineLevel="1">
      <c r="A1932" s="56" t="str">
        <f>IF(OR(C1932="",D1932=""),"",$D$3&amp;"_"&amp;ROW()-13-COUNTBLANK($D$14:D1932))</f>
        <v/>
      </c>
      <c r="B1932" s="187" t="s">
        <v>477</v>
      </c>
      <c r="C1932" s="187"/>
      <c r="D1932" s="187"/>
      <c r="E1932" s="187"/>
      <c r="F1932" s="187"/>
      <c r="G1932" s="187"/>
      <c r="H1932" s="188"/>
      <c r="I1932" s="188"/>
      <c r="J1932" s="188"/>
      <c r="K1932" s="188"/>
      <c r="L1932" s="188"/>
      <c r="M1932" s="188"/>
      <c r="N1932" s="188"/>
      <c r="O1932" s="188"/>
      <c r="P1932" s="188"/>
      <c r="Q1932" s="187"/>
      <c r="R1932" s="187"/>
      <c r="S1932" s="187"/>
      <c r="T1932" s="45"/>
      <c r="U1932" s="45"/>
      <c r="V1932" s="45"/>
      <c r="W1932" s="45"/>
      <c r="X1932" s="45"/>
      <c r="Y1932" s="45"/>
      <c r="Z1932" s="45"/>
      <c r="AA1932" s="45"/>
      <c r="AB1932" s="45"/>
      <c r="AC1932" s="45"/>
      <c r="AD1932" s="45"/>
      <c r="AE1932" s="45"/>
      <c r="AF1932" s="45"/>
      <c r="AG1932" s="45"/>
    </row>
    <row r="1933" spans="1:33" s="48" customFormat="1" ht="30" outlineLevel="1">
      <c r="A1933" s="56" t="str">
        <f>IF(OR(C1933="",D1933=""),"",$D$3&amp;"_"&amp;ROW()-13-COUNTBLANK($D$14:D1933))</f>
        <v>TLTS_1633</v>
      </c>
      <c r="B1933" s="57" t="s">
        <v>184</v>
      </c>
      <c r="C1933" s="57" t="s">
        <v>510</v>
      </c>
      <c r="D1933" s="16" t="s">
        <v>534</v>
      </c>
      <c r="E1933" s="18" t="s">
        <v>212</v>
      </c>
      <c r="F1933" s="60"/>
      <c r="G1933" s="60"/>
      <c r="H1933" s="60"/>
      <c r="I1933" s="60"/>
      <c r="J1933" s="60"/>
      <c r="K1933" s="60"/>
      <c r="L1933" s="60"/>
      <c r="M1933" s="60"/>
      <c r="N1933" s="60"/>
      <c r="O1933" s="60"/>
      <c r="P1933" s="60"/>
      <c r="Q1933" s="73" t="str">
        <f t="shared" ref="Q1933:Q1942" si="252">IF(OR(IF(G1933="",IF(F1933="",IF(E1933="","",E1933),F1933),G1933)="F",IF(J1933="",IF(I1933="",IF(H1933="","",H1933),I1933),J1933)="F",IF(M1933="",IF(L1933="",IF(K1933="","",K1933),L1933),M1933)="F",IF(P1933="",IF(O1933="",IF(N1933="","",N1933),O1933),P1933)="F")=TRUE,"F",IF(OR(IF(G1933="",IF(F1933="",IF(E1933="","",E1933),F1933),G1933)="PE",IF(J1933="",IF(I1933="",IF(H1933="","",H1933),I1933),J1933)="PE",IF(M1933="",IF(L1933="",IF(K1933="","",K1933),L1933),M1933)="PE",IF(P1933="",IF(O1933="",IF(N1933="","",N1933),O1933),P1933)="PE")=TRUE,"PE",IF(AND(IF(G1933="",IF(F1933="",IF(E1933="","",E1933),F1933),G1933)="",IF(J1933="",IF(I1933="",IF(H1933="","",H1933),I1933),J1933)="",IF(M1933="",IF(L1933="",IF(K1933="","",K1933),L1933),M1933)="",IF(P1933="",IF(O1933="",IF(N1933="","",N1933),O1933),P1933)="")=TRUE,"","P")))</f>
        <v>P</v>
      </c>
      <c r="R1933" s="74"/>
      <c r="S1933" s="74"/>
    </row>
    <row r="1934" spans="1:33" s="48" customFormat="1" ht="60" outlineLevel="1">
      <c r="A1934" s="56" t="str">
        <f>IF(OR(C1934="",D1934=""),"",$D$3&amp;"_"&amp;ROW()-13-COUNTBLANK($D$14:D1934))</f>
        <v>TLTS_1634</v>
      </c>
      <c r="B1934" s="57" t="s">
        <v>185</v>
      </c>
      <c r="C1934" s="57" t="s">
        <v>511</v>
      </c>
      <c r="D1934" s="57" t="s">
        <v>523</v>
      </c>
      <c r="E1934" s="18" t="s">
        <v>212</v>
      </c>
      <c r="F1934" s="60"/>
      <c r="G1934" s="60"/>
      <c r="H1934" s="60"/>
      <c r="I1934" s="60"/>
      <c r="J1934" s="60"/>
      <c r="K1934" s="60"/>
      <c r="L1934" s="60"/>
      <c r="M1934" s="60"/>
      <c r="N1934" s="60"/>
      <c r="O1934" s="60"/>
      <c r="P1934" s="60"/>
      <c r="Q1934" s="73" t="str">
        <f t="shared" si="252"/>
        <v>P</v>
      </c>
      <c r="R1934" s="74"/>
      <c r="S1934" s="74"/>
    </row>
    <row r="1935" spans="1:33" s="48" customFormat="1" ht="60" outlineLevel="1">
      <c r="A1935" s="56" t="str">
        <f>IF(OR(C1935="",D1935=""),"",$D$3&amp;"_"&amp;ROW()-13-COUNTBLANK($D$14:D1935))</f>
        <v>TLTS_1635</v>
      </c>
      <c r="B1935" s="57" t="s">
        <v>186</v>
      </c>
      <c r="C1935" s="57" t="s">
        <v>513</v>
      </c>
      <c r="D1935" s="57" t="s">
        <v>470</v>
      </c>
      <c r="E1935" s="18" t="s">
        <v>212</v>
      </c>
      <c r="F1935" s="60"/>
      <c r="G1935" s="60"/>
      <c r="H1935" s="60"/>
      <c r="I1935" s="60"/>
      <c r="J1935" s="60"/>
      <c r="K1935" s="60"/>
      <c r="L1935" s="60"/>
      <c r="M1935" s="60"/>
      <c r="N1935" s="60"/>
      <c r="O1935" s="60"/>
      <c r="P1935" s="60"/>
      <c r="Q1935" s="73" t="str">
        <f t="shared" si="252"/>
        <v>P</v>
      </c>
      <c r="R1935" s="74"/>
      <c r="S1935" s="74"/>
    </row>
    <row r="1936" spans="1:33" s="48" customFormat="1" ht="45" outlineLevel="1">
      <c r="A1936" s="56" t="str">
        <f>IF(OR(C1936="",D1936=""),"",$D$3&amp;"_"&amp;ROW()-13-COUNTBLANK($D$14:D1936))</f>
        <v>TLTS_1636</v>
      </c>
      <c r="B1936" s="57" t="s">
        <v>187</v>
      </c>
      <c r="C1936" s="57" t="s">
        <v>514</v>
      </c>
      <c r="D1936" s="57" t="s">
        <v>515</v>
      </c>
      <c r="E1936" s="18" t="s">
        <v>212</v>
      </c>
      <c r="F1936" s="60"/>
      <c r="G1936" s="60"/>
      <c r="H1936" s="60"/>
      <c r="I1936" s="60"/>
      <c r="J1936" s="60"/>
      <c r="K1936" s="60"/>
      <c r="L1936" s="60"/>
      <c r="M1936" s="60"/>
      <c r="N1936" s="60"/>
      <c r="O1936" s="60"/>
      <c r="P1936" s="60"/>
      <c r="Q1936" s="73" t="str">
        <f t="shared" si="252"/>
        <v>P</v>
      </c>
      <c r="R1936" s="74"/>
      <c r="S1936" s="74"/>
    </row>
    <row r="1937" spans="1:33" s="48" customFormat="1" ht="75" outlineLevel="1">
      <c r="A1937" s="56" t="str">
        <f>IF(OR(C1937="",D1937=""),"",$D$3&amp;"_"&amp;ROW()-13-COUNTBLANK($D$14:D1937))</f>
        <v>TLTS_1637</v>
      </c>
      <c r="B1937" s="75" t="s">
        <v>71</v>
      </c>
      <c r="C1937" s="76" t="s">
        <v>516</v>
      </c>
      <c r="D1937" s="57" t="s">
        <v>476</v>
      </c>
      <c r="E1937" s="18"/>
      <c r="F1937" s="60"/>
      <c r="G1937" s="60"/>
      <c r="H1937" s="60"/>
      <c r="I1937" s="60"/>
      <c r="J1937" s="60"/>
      <c r="K1937" s="60"/>
      <c r="L1937" s="60"/>
      <c r="M1937" s="60"/>
      <c r="N1937" s="60"/>
      <c r="O1937" s="60"/>
      <c r="P1937" s="60"/>
      <c r="Q1937" s="73" t="str">
        <f t="shared" si="252"/>
        <v/>
      </c>
      <c r="R1937" s="77"/>
      <c r="S1937" s="65"/>
    </row>
    <row r="1938" spans="1:33" s="48" customFormat="1" ht="75" outlineLevel="1">
      <c r="A1938" s="56" t="str">
        <f>IF(OR(C1938="",D1938=""),"",$D$3&amp;"_"&amp;ROW()-13-COUNTBLANK($D$14:D1938))</f>
        <v>TLTS_1638</v>
      </c>
      <c r="B1938" s="75" t="s">
        <v>60</v>
      </c>
      <c r="C1938" s="76" t="s">
        <v>517</v>
      </c>
      <c r="D1938" s="57" t="s">
        <v>519</v>
      </c>
      <c r="E1938" s="18"/>
      <c r="F1938" s="60"/>
      <c r="G1938" s="60"/>
      <c r="H1938" s="60"/>
      <c r="I1938" s="60"/>
      <c r="J1938" s="60"/>
      <c r="K1938" s="60"/>
      <c r="L1938" s="60"/>
      <c r="M1938" s="60"/>
      <c r="N1938" s="60"/>
      <c r="O1938" s="60"/>
      <c r="P1938" s="60"/>
      <c r="Q1938" s="73" t="str">
        <f t="shared" si="252"/>
        <v/>
      </c>
      <c r="R1938" s="77"/>
      <c r="S1938" s="65"/>
    </row>
    <row r="1939" spans="1:33" s="48" customFormat="1" ht="60" outlineLevel="1">
      <c r="A1939" s="56" t="str">
        <f>IF(OR(C1939="",D1939=""),"",$D$3&amp;"_"&amp;ROW()-13-COUNTBLANK($D$14:D1939))</f>
        <v>TLTS_1639</v>
      </c>
      <c r="B1939" s="75" t="s">
        <v>61</v>
      </c>
      <c r="C1939" s="76" t="s">
        <v>518</v>
      </c>
      <c r="D1939" s="57" t="s">
        <v>519</v>
      </c>
      <c r="E1939" s="18"/>
      <c r="F1939" s="60"/>
      <c r="G1939" s="60"/>
      <c r="H1939" s="60"/>
      <c r="I1939" s="60"/>
      <c r="J1939" s="60"/>
      <c r="K1939" s="60"/>
      <c r="L1939" s="60"/>
      <c r="M1939" s="60"/>
      <c r="N1939" s="60"/>
      <c r="O1939" s="60"/>
      <c r="P1939" s="60"/>
      <c r="Q1939" s="73" t="str">
        <f t="shared" si="252"/>
        <v/>
      </c>
      <c r="R1939" s="65"/>
      <c r="S1939" s="65"/>
    </row>
    <row r="1940" spans="1:33" s="48" customFormat="1" ht="30" outlineLevel="1">
      <c r="A1940" s="56" t="str">
        <f>IF(OR(C1940="",D1940=""),"",$D$3&amp;"_"&amp;ROW()-13-COUNTBLANK($D$14:D1940))</f>
        <v>TLTS_1640</v>
      </c>
      <c r="B1940" s="174" t="s">
        <v>70</v>
      </c>
      <c r="C1940" s="78" t="s">
        <v>524</v>
      </c>
      <c r="D1940" s="79" t="s">
        <v>481</v>
      </c>
      <c r="E1940" s="18"/>
      <c r="F1940" s="60"/>
      <c r="G1940" s="60"/>
      <c r="H1940" s="60"/>
      <c r="I1940" s="60"/>
      <c r="J1940" s="60"/>
      <c r="K1940" s="60"/>
      <c r="L1940" s="60"/>
      <c r="M1940" s="60"/>
      <c r="N1940" s="60"/>
      <c r="O1940" s="60"/>
      <c r="P1940" s="60"/>
      <c r="Q1940" s="73" t="str">
        <f t="shared" si="252"/>
        <v/>
      </c>
      <c r="R1940" s="77"/>
      <c r="S1940" s="65"/>
    </row>
    <row r="1941" spans="1:33" s="48" customFormat="1" ht="60" outlineLevel="1">
      <c r="A1941" s="56" t="str">
        <f>IF(OR(C1941="",D1941=""),"",$D$3&amp;"_"&amp;ROW()-13-COUNTBLANK($D$14:D1941))</f>
        <v>TLTS_1641</v>
      </c>
      <c r="B1941" s="175"/>
      <c r="C1941" s="76" t="s">
        <v>525</v>
      </c>
      <c r="D1941" s="57" t="s">
        <v>519</v>
      </c>
      <c r="E1941" s="18"/>
      <c r="F1941" s="60"/>
      <c r="G1941" s="60"/>
      <c r="H1941" s="60"/>
      <c r="I1941" s="60"/>
      <c r="J1941" s="60"/>
      <c r="K1941" s="60"/>
      <c r="L1941" s="60"/>
      <c r="M1941" s="60"/>
      <c r="N1941" s="60"/>
      <c r="O1941" s="60"/>
      <c r="P1941" s="60"/>
      <c r="Q1941" s="73" t="str">
        <f t="shared" si="252"/>
        <v/>
      </c>
      <c r="R1941" s="74"/>
      <c r="S1941" s="74"/>
    </row>
    <row r="1942" spans="1:33" s="48" customFormat="1" ht="75" outlineLevel="1">
      <c r="A1942" s="56" t="str">
        <f>IF(OR(C1942="",D1942=""),"",$D$3&amp;"_"&amp;ROW()-13-COUNTBLANK($D$14:D1942))</f>
        <v>TLTS_1642</v>
      </c>
      <c r="B1942" s="75" t="s">
        <v>355</v>
      </c>
      <c r="C1942" s="76" t="s">
        <v>522</v>
      </c>
      <c r="D1942" s="57" t="s">
        <v>519</v>
      </c>
      <c r="E1942" s="18" t="s">
        <v>212</v>
      </c>
      <c r="F1942" s="60"/>
      <c r="G1942" s="60"/>
      <c r="H1942" s="60"/>
      <c r="I1942" s="60"/>
      <c r="J1942" s="60"/>
      <c r="K1942" s="60"/>
      <c r="L1942" s="60"/>
      <c r="M1942" s="60"/>
      <c r="N1942" s="60"/>
      <c r="O1942" s="60"/>
      <c r="P1942" s="60"/>
      <c r="Q1942" s="73" t="str">
        <f t="shared" si="252"/>
        <v>P</v>
      </c>
      <c r="R1942" s="74"/>
      <c r="S1942" s="74"/>
    </row>
    <row r="1943" spans="1:33" ht="15.6" customHeight="1" outlineLevel="1">
      <c r="A1943" s="56" t="str">
        <f>IF(OR(C1943="",D1943=""),"",$D$3&amp;"_"&amp;ROW()-13-COUNTBLANK($D$14:D1943))</f>
        <v/>
      </c>
      <c r="B1943" s="187" t="s">
        <v>483</v>
      </c>
      <c r="C1943" s="187"/>
      <c r="D1943" s="187"/>
      <c r="E1943" s="187"/>
      <c r="F1943" s="187"/>
      <c r="G1943" s="187"/>
      <c r="H1943" s="188"/>
      <c r="I1943" s="188"/>
      <c r="J1943" s="188"/>
      <c r="K1943" s="188"/>
      <c r="L1943" s="188"/>
      <c r="M1943" s="188"/>
      <c r="N1943" s="188"/>
      <c r="O1943" s="188"/>
      <c r="P1943" s="188"/>
      <c r="Q1943" s="187"/>
      <c r="R1943" s="187"/>
      <c r="S1943" s="187"/>
      <c r="T1943" s="45"/>
      <c r="U1943" s="45"/>
      <c r="V1943" s="45"/>
      <c r="W1943" s="45"/>
      <c r="X1943" s="45"/>
      <c r="Y1943" s="45"/>
      <c r="Z1943" s="45"/>
      <c r="AA1943" s="45"/>
      <c r="AB1943" s="45"/>
      <c r="AC1943" s="45"/>
      <c r="AD1943" s="45"/>
      <c r="AE1943" s="45"/>
      <c r="AF1943" s="45"/>
      <c r="AG1943" s="45"/>
    </row>
    <row r="1944" spans="1:33" s="48" customFormat="1" ht="30" outlineLevel="1">
      <c r="A1944" s="56" t="str">
        <f>IF(OR(C1944="",D1944=""),"",$D$3&amp;"_"&amp;ROW()-13-COUNTBLANK($D$14:D1944))</f>
        <v>TLTS_1643</v>
      </c>
      <c r="B1944" s="57" t="s">
        <v>184</v>
      </c>
      <c r="C1944" s="57" t="s">
        <v>510</v>
      </c>
      <c r="D1944" s="16" t="s">
        <v>534</v>
      </c>
      <c r="E1944" s="18" t="s">
        <v>212</v>
      </c>
      <c r="F1944" s="60"/>
      <c r="G1944" s="60"/>
      <c r="H1944" s="60"/>
      <c r="I1944" s="60"/>
      <c r="J1944" s="60"/>
      <c r="K1944" s="60"/>
      <c r="L1944" s="60"/>
      <c r="M1944" s="60"/>
      <c r="N1944" s="60"/>
      <c r="O1944" s="60"/>
      <c r="P1944" s="60"/>
      <c r="Q1944" s="73" t="str">
        <f t="shared" ref="Q1944:Q1953" si="253">IF(OR(IF(G1944="",IF(F1944="",IF(E1944="","",E1944),F1944),G1944)="F",IF(J1944="",IF(I1944="",IF(H1944="","",H1944),I1944),J1944)="F",IF(M1944="",IF(L1944="",IF(K1944="","",K1944),L1944),M1944)="F",IF(P1944="",IF(O1944="",IF(N1944="","",N1944),O1944),P1944)="F")=TRUE,"F",IF(OR(IF(G1944="",IF(F1944="",IF(E1944="","",E1944),F1944),G1944)="PE",IF(J1944="",IF(I1944="",IF(H1944="","",H1944),I1944),J1944)="PE",IF(M1944="",IF(L1944="",IF(K1944="","",K1944),L1944),M1944)="PE",IF(P1944="",IF(O1944="",IF(N1944="","",N1944),O1944),P1944)="PE")=TRUE,"PE",IF(AND(IF(G1944="",IF(F1944="",IF(E1944="","",E1944),F1944),G1944)="",IF(J1944="",IF(I1944="",IF(H1944="","",H1944),I1944),J1944)="",IF(M1944="",IF(L1944="",IF(K1944="","",K1944),L1944),M1944)="",IF(P1944="",IF(O1944="",IF(N1944="","",N1944),O1944),P1944)="")=TRUE,"","P")))</f>
        <v>P</v>
      </c>
      <c r="R1944" s="74"/>
      <c r="S1944" s="74"/>
    </row>
    <row r="1945" spans="1:33" s="48" customFormat="1" ht="60" outlineLevel="1">
      <c r="A1945" s="56" t="str">
        <f>IF(OR(C1945="",D1945=""),"",$D$3&amp;"_"&amp;ROW()-13-COUNTBLANK($D$14:D1945))</f>
        <v>TLTS_1644</v>
      </c>
      <c r="B1945" s="57" t="s">
        <v>185</v>
      </c>
      <c r="C1945" s="57" t="s">
        <v>511</v>
      </c>
      <c r="D1945" s="57" t="s">
        <v>526</v>
      </c>
      <c r="E1945" s="18" t="s">
        <v>212</v>
      </c>
      <c r="F1945" s="60"/>
      <c r="G1945" s="60"/>
      <c r="H1945" s="60"/>
      <c r="I1945" s="60"/>
      <c r="J1945" s="60"/>
      <c r="K1945" s="60"/>
      <c r="L1945" s="60"/>
      <c r="M1945" s="60"/>
      <c r="N1945" s="60"/>
      <c r="O1945" s="60"/>
      <c r="P1945" s="60"/>
      <c r="Q1945" s="73" t="str">
        <f t="shared" si="253"/>
        <v>P</v>
      </c>
      <c r="R1945" s="74"/>
      <c r="S1945" s="74"/>
    </row>
    <row r="1946" spans="1:33" s="48" customFormat="1" ht="60" outlineLevel="1">
      <c r="A1946" s="56" t="str">
        <f>IF(OR(C1946="",D1946=""),"",$D$3&amp;"_"&amp;ROW()-13-COUNTBLANK($D$14:D1946))</f>
        <v>TLTS_1645</v>
      </c>
      <c r="B1946" s="57" t="s">
        <v>186</v>
      </c>
      <c r="C1946" s="57" t="s">
        <v>513</v>
      </c>
      <c r="D1946" s="57" t="s">
        <v>470</v>
      </c>
      <c r="E1946" s="18" t="s">
        <v>212</v>
      </c>
      <c r="F1946" s="60"/>
      <c r="G1946" s="60"/>
      <c r="H1946" s="60"/>
      <c r="I1946" s="60"/>
      <c r="J1946" s="60"/>
      <c r="K1946" s="60"/>
      <c r="L1946" s="60"/>
      <c r="M1946" s="60"/>
      <c r="N1946" s="60"/>
      <c r="O1946" s="60"/>
      <c r="P1946" s="60"/>
      <c r="Q1946" s="73" t="str">
        <f t="shared" si="253"/>
        <v>P</v>
      </c>
      <c r="R1946" s="74"/>
      <c r="S1946" s="74"/>
    </row>
    <row r="1947" spans="1:33" s="48" customFormat="1" ht="45" outlineLevel="1">
      <c r="A1947" s="56" t="str">
        <f>IF(OR(C1947="",D1947=""),"",$D$3&amp;"_"&amp;ROW()-13-COUNTBLANK($D$14:D1947))</f>
        <v>TLTS_1646</v>
      </c>
      <c r="B1947" s="57" t="s">
        <v>187</v>
      </c>
      <c r="C1947" s="57" t="s">
        <v>514</v>
      </c>
      <c r="D1947" s="57" t="s">
        <v>515</v>
      </c>
      <c r="E1947" s="18" t="s">
        <v>212</v>
      </c>
      <c r="F1947" s="60"/>
      <c r="G1947" s="60"/>
      <c r="H1947" s="60"/>
      <c r="I1947" s="60"/>
      <c r="J1947" s="60"/>
      <c r="K1947" s="60"/>
      <c r="L1947" s="60"/>
      <c r="M1947" s="60"/>
      <c r="N1947" s="60"/>
      <c r="O1947" s="60"/>
      <c r="P1947" s="60"/>
      <c r="Q1947" s="73" t="str">
        <f t="shared" si="253"/>
        <v>P</v>
      </c>
      <c r="R1947" s="74"/>
      <c r="S1947" s="74"/>
    </row>
    <row r="1948" spans="1:33" s="48" customFormat="1" ht="75" outlineLevel="1">
      <c r="A1948" s="56" t="str">
        <f>IF(OR(C1948="",D1948=""),"",$D$3&amp;"_"&amp;ROW()-13-COUNTBLANK($D$14:D1948))</f>
        <v>TLTS_1647</v>
      </c>
      <c r="B1948" s="75" t="s">
        <v>71</v>
      </c>
      <c r="C1948" s="76" t="s">
        <v>516</v>
      </c>
      <c r="D1948" s="57" t="s">
        <v>476</v>
      </c>
      <c r="E1948" s="18"/>
      <c r="F1948" s="60"/>
      <c r="G1948" s="60"/>
      <c r="H1948" s="60"/>
      <c r="I1948" s="60"/>
      <c r="J1948" s="60"/>
      <c r="K1948" s="60"/>
      <c r="L1948" s="60"/>
      <c r="M1948" s="60"/>
      <c r="N1948" s="60"/>
      <c r="O1948" s="60"/>
      <c r="P1948" s="60"/>
      <c r="Q1948" s="73" t="str">
        <f t="shared" si="253"/>
        <v/>
      </c>
      <c r="R1948" s="77"/>
      <c r="S1948" s="65"/>
    </row>
    <row r="1949" spans="1:33" s="48" customFormat="1" ht="75" outlineLevel="1">
      <c r="A1949" s="56" t="str">
        <f>IF(OR(C1949="",D1949=""),"",$D$3&amp;"_"&amp;ROW()-13-COUNTBLANK($D$14:D1949))</f>
        <v>TLTS_1648</v>
      </c>
      <c r="B1949" s="75" t="s">
        <v>60</v>
      </c>
      <c r="C1949" s="76" t="s">
        <v>517</v>
      </c>
      <c r="D1949" s="57" t="s">
        <v>476</v>
      </c>
      <c r="E1949" s="18"/>
      <c r="F1949" s="60"/>
      <c r="G1949" s="60"/>
      <c r="H1949" s="60"/>
      <c r="I1949" s="60"/>
      <c r="J1949" s="60"/>
      <c r="K1949" s="60"/>
      <c r="L1949" s="60"/>
      <c r="M1949" s="60"/>
      <c r="N1949" s="60"/>
      <c r="O1949" s="60"/>
      <c r="P1949" s="60"/>
      <c r="Q1949" s="73" t="str">
        <f t="shared" si="253"/>
        <v/>
      </c>
      <c r="R1949" s="77"/>
      <c r="S1949" s="65"/>
    </row>
    <row r="1950" spans="1:33" s="48" customFormat="1" ht="60" outlineLevel="1">
      <c r="A1950" s="56" t="str">
        <f>IF(OR(C1950="",D1950=""),"",$D$3&amp;"_"&amp;ROW()-13-COUNTBLANK($D$14:D1950))</f>
        <v>TLTS_1649</v>
      </c>
      <c r="B1950" s="75" t="s">
        <v>61</v>
      </c>
      <c r="C1950" s="76" t="s">
        <v>518</v>
      </c>
      <c r="D1950" s="57" t="s">
        <v>519</v>
      </c>
      <c r="E1950" s="18"/>
      <c r="F1950" s="60"/>
      <c r="G1950" s="60"/>
      <c r="H1950" s="60"/>
      <c r="I1950" s="60"/>
      <c r="J1950" s="60"/>
      <c r="K1950" s="60"/>
      <c r="L1950" s="60"/>
      <c r="M1950" s="60"/>
      <c r="N1950" s="60"/>
      <c r="O1950" s="60"/>
      <c r="P1950" s="60"/>
      <c r="Q1950" s="73" t="str">
        <f t="shared" si="253"/>
        <v/>
      </c>
      <c r="R1950" s="65"/>
      <c r="S1950" s="65"/>
    </row>
    <row r="1951" spans="1:33" s="48" customFormat="1" ht="30" outlineLevel="1">
      <c r="A1951" s="56" t="str">
        <f>IF(OR(C1951="",D1951=""),"",$D$3&amp;"_"&amp;ROW()-13-COUNTBLANK($D$14:D1951))</f>
        <v>TLTS_1650</v>
      </c>
      <c r="B1951" s="174" t="s">
        <v>70</v>
      </c>
      <c r="C1951" s="78" t="s">
        <v>520</v>
      </c>
      <c r="D1951" s="79" t="s">
        <v>188</v>
      </c>
      <c r="E1951" s="18"/>
      <c r="F1951" s="60"/>
      <c r="G1951" s="60"/>
      <c r="H1951" s="60"/>
      <c r="I1951" s="60"/>
      <c r="J1951" s="60"/>
      <c r="K1951" s="60"/>
      <c r="L1951" s="60"/>
      <c r="M1951" s="60"/>
      <c r="N1951" s="60"/>
      <c r="O1951" s="60"/>
      <c r="P1951" s="60"/>
      <c r="Q1951" s="73" t="str">
        <f t="shared" si="253"/>
        <v/>
      </c>
      <c r="R1951" s="77"/>
      <c r="S1951" s="65"/>
    </row>
    <row r="1952" spans="1:33" s="48" customFormat="1" ht="60" outlineLevel="1">
      <c r="A1952" s="56" t="str">
        <f>IF(OR(C1952="",D1952=""),"",$D$3&amp;"_"&amp;ROW()-13-COUNTBLANK($D$14:D1952))</f>
        <v>TLTS_1651</v>
      </c>
      <c r="B1952" s="175"/>
      <c r="C1952" s="76" t="s">
        <v>521</v>
      </c>
      <c r="D1952" s="57" t="s">
        <v>519</v>
      </c>
      <c r="E1952" s="18"/>
      <c r="F1952" s="60"/>
      <c r="G1952" s="60"/>
      <c r="H1952" s="60"/>
      <c r="I1952" s="60"/>
      <c r="J1952" s="60"/>
      <c r="K1952" s="60"/>
      <c r="L1952" s="60"/>
      <c r="M1952" s="60"/>
      <c r="N1952" s="60"/>
      <c r="O1952" s="60"/>
      <c r="P1952" s="60"/>
      <c r="Q1952" s="73" t="str">
        <f t="shared" si="253"/>
        <v/>
      </c>
      <c r="R1952" s="74"/>
      <c r="S1952" s="74"/>
    </row>
    <row r="1953" spans="1:33" s="48" customFormat="1" ht="75" outlineLevel="1">
      <c r="A1953" s="56" t="str">
        <f>IF(OR(C1953="",D1953=""),"",$D$3&amp;"_"&amp;ROW()-13-COUNTBLANK($D$14:D1953))</f>
        <v>TLTS_1652</v>
      </c>
      <c r="B1953" s="75" t="s">
        <v>355</v>
      </c>
      <c r="C1953" s="76" t="s">
        <v>522</v>
      </c>
      <c r="D1953" s="57" t="s">
        <v>519</v>
      </c>
      <c r="E1953" s="18" t="s">
        <v>212</v>
      </c>
      <c r="F1953" s="60"/>
      <c r="G1953" s="60"/>
      <c r="H1953" s="60"/>
      <c r="I1953" s="60"/>
      <c r="J1953" s="60"/>
      <c r="K1953" s="60"/>
      <c r="L1953" s="60"/>
      <c r="M1953" s="60"/>
      <c r="N1953" s="60"/>
      <c r="O1953" s="60"/>
      <c r="P1953" s="60"/>
      <c r="Q1953" s="73" t="str">
        <f t="shared" si="253"/>
        <v>P</v>
      </c>
      <c r="R1953" s="74"/>
      <c r="S1953" s="74"/>
    </row>
    <row r="1954" spans="1:33" ht="15.6" customHeight="1" outlineLevel="1">
      <c r="A1954" s="56" t="str">
        <f>IF(OR(C1954="",D1954=""),"",$D$3&amp;"_"&amp;ROW()-13-COUNTBLANK($D$14:D1954))</f>
        <v/>
      </c>
      <c r="B1954" s="187" t="s">
        <v>485</v>
      </c>
      <c r="C1954" s="187"/>
      <c r="D1954" s="187"/>
      <c r="E1954" s="187"/>
      <c r="F1954" s="187"/>
      <c r="G1954" s="187"/>
      <c r="H1954" s="188"/>
      <c r="I1954" s="188"/>
      <c r="J1954" s="188"/>
      <c r="K1954" s="188"/>
      <c r="L1954" s="188"/>
      <c r="M1954" s="188"/>
      <c r="N1954" s="188"/>
      <c r="O1954" s="188"/>
      <c r="P1954" s="188"/>
      <c r="Q1954" s="187"/>
      <c r="R1954" s="187"/>
      <c r="S1954" s="187"/>
      <c r="T1954" s="45"/>
      <c r="U1954" s="45"/>
      <c r="V1954" s="45"/>
      <c r="W1954" s="45"/>
      <c r="X1954" s="45"/>
      <c r="Y1954" s="45"/>
      <c r="Z1954" s="45"/>
      <c r="AA1954" s="45"/>
      <c r="AB1954" s="45"/>
      <c r="AC1954" s="45"/>
      <c r="AD1954" s="45"/>
      <c r="AE1954" s="45"/>
      <c r="AF1954" s="45"/>
      <c r="AG1954" s="45"/>
    </row>
    <row r="1955" spans="1:33" ht="41.45" customHeight="1" outlineLevel="1">
      <c r="A1955" s="56" t="str">
        <f>IF(OR(C1955="",D1955=""),"",$D$3&amp;"_"&amp;ROW()-13-COUNTBLANK($D$14:D1955))</f>
        <v>TLTS_1653</v>
      </c>
      <c r="B1955" s="67" t="s">
        <v>137</v>
      </c>
      <c r="C1955" s="68" t="s">
        <v>274</v>
      </c>
      <c r="D1955" s="68" t="s">
        <v>280</v>
      </c>
      <c r="E1955" s="18" t="s">
        <v>212</v>
      </c>
      <c r="F1955" s="18"/>
      <c r="G1955" s="18"/>
      <c r="H1955" s="18"/>
      <c r="I1955" s="18"/>
      <c r="J1955" s="18"/>
      <c r="K1955" s="18"/>
      <c r="L1955" s="18"/>
      <c r="M1955" s="18"/>
      <c r="N1955" s="18"/>
      <c r="O1955" s="18"/>
      <c r="P1955" s="18"/>
      <c r="Q1955" s="55" t="str">
        <f t="shared" ref="Q1955:Q1958" si="254">IF(OR(IF(G1955="",IF(F1955="",IF(E1955="","",E1955),F1955),G1955)="F",IF(J1955="",IF(I1955="",IF(H1955="","",H1955),I1955),J1955)="F",IF(M1955="",IF(L1955="",IF(K1955="","",K1955),L1955),M1955)="F",IF(P1955="",IF(O1955="",IF(N1955="","",N1955),O1955),P1955)="F")=TRUE,"F",IF(OR(IF(G1955="",IF(F1955="",IF(E1955="","",E1955),F1955),G1955)="PE",IF(J1955="",IF(I1955="",IF(H1955="","",H1955),I1955),J1955)="PE",IF(M1955="",IF(L1955="",IF(K1955="","",K1955),L1955),M1955)="PE",IF(P1955="",IF(O1955="",IF(N1955="","",N1955),O1955),P1955)="PE")=TRUE,"PE",IF(AND(IF(G1955="",IF(F1955="",IF(E1955="","",E1955),F1955),G1955)="",IF(J1955="",IF(I1955="",IF(H1955="","",H1955),I1955),J1955)="",IF(M1955="",IF(L1955="",IF(K1955="","",K1955),L1955),M1955)="",IF(P1955="",IF(O1955="",IF(N1955="","",N1955),O1955),P1955)="")=TRUE,"","P")))</f>
        <v>P</v>
      </c>
      <c r="R1955" s="16"/>
      <c r="S1955" s="16"/>
      <c r="T1955" s="43"/>
      <c r="U1955" s="43"/>
      <c r="V1955" s="43"/>
      <c r="W1955" s="43"/>
      <c r="X1955" s="43"/>
      <c r="Y1955" s="43"/>
      <c r="Z1955" s="43"/>
      <c r="AA1955" s="43"/>
      <c r="AB1955" s="43"/>
      <c r="AC1955" s="43"/>
      <c r="AD1955" s="43"/>
      <c r="AE1955" s="43"/>
      <c r="AF1955" s="43"/>
      <c r="AG1955" s="43"/>
    </row>
    <row r="1956" spans="1:33" ht="41.45" customHeight="1" outlineLevel="1">
      <c r="A1956" s="56" t="str">
        <f>IF(OR(C1956="",D1956=""),"",$D$3&amp;"_"&amp;ROW()-13-COUNTBLANK($D$14:D1956))</f>
        <v>TLTS_1654</v>
      </c>
      <c r="B1956" s="67" t="s">
        <v>138</v>
      </c>
      <c r="C1956" s="68" t="s">
        <v>275</v>
      </c>
      <c r="D1956" s="68" t="s">
        <v>276</v>
      </c>
      <c r="E1956" s="18" t="s">
        <v>212</v>
      </c>
      <c r="F1956" s="18"/>
      <c r="G1956" s="18"/>
      <c r="H1956" s="18"/>
      <c r="I1956" s="18"/>
      <c r="J1956" s="18"/>
      <c r="K1956" s="18"/>
      <c r="L1956" s="18"/>
      <c r="M1956" s="18"/>
      <c r="N1956" s="18"/>
      <c r="O1956" s="18"/>
      <c r="P1956" s="18"/>
      <c r="Q1956" s="55" t="str">
        <f t="shared" si="254"/>
        <v>P</v>
      </c>
      <c r="R1956" s="16"/>
      <c r="S1956" s="16"/>
      <c r="T1956" s="43"/>
      <c r="U1956" s="43"/>
      <c r="V1956" s="43"/>
      <c r="W1956" s="43"/>
      <c r="X1956" s="43"/>
      <c r="Y1956" s="43"/>
      <c r="Z1956" s="43"/>
      <c r="AA1956" s="43"/>
      <c r="AB1956" s="43"/>
      <c r="AC1956" s="43"/>
      <c r="AD1956" s="43"/>
      <c r="AE1956" s="43"/>
      <c r="AF1956" s="43"/>
      <c r="AG1956" s="43"/>
    </row>
    <row r="1957" spans="1:33" ht="27.6" customHeight="1" outlineLevel="1">
      <c r="A1957" s="56" t="str">
        <f>IF(OR(C1957="",D1957=""),"",$D$3&amp;"_"&amp;ROW()-13-COUNTBLANK($D$14:D1957))</f>
        <v>TLTS_1655</v>
      </c>
      <c r="B1957" s="176" t="s">
        <v>70</v>
      </c>
      <c r="C1957" s="68" t="s">
        <v>281</v>
      </c>
      <c r="D1957" s="68" t="s">
        <v>139</v>
      </c>
      <c r="E1957" s="18" t="s">
        <v>212</v>
      </c>
      <c r="F1957" s="18"/>
      <c r="G1957" s="18"/>
      <c r="H1957" s="18"/>
      <c r="I1957" s="18"/>
      <c r="J1957" s="18"/>
      <c r="K1957" s="18"/>
      <c r="L1957" s="18"/>
      <c r="M1957" s="18"/>
      <c r="N1957" s="18"/>
      <c r="O1957" s="18"/>
      <c r="P1957" s="18"/>
      <c r="Q1957" s="55" t="str">
        <f t="shared" si="254"/>
        <v>P</v>
      </c>
      <c r="R1957" s="16"/>
      <c r="S1957" s="16"/>
      <c r="T1957" s="43"/>
      <c r="U1957" s="43"/>
      <c r="V1957" s="43"/>
      <c r="W1957" s="43"/>
      <c r="X1957" s="43"/>
      <c r="Y1957" s="43"/>
      <c r="Z1957" s="43"/>
      <c r="AA1957" s="43"/>
      <c r="AB1957" s="43"/>
      <c r="AC1957" s="43"/>
      <c r="AD1957" s="43"/>
      <c r="AE1957" s="43"/>
      <c r="AF1957" s="43"/>
      <c r="AG1957" s="43"/>
    </row>
    <row r="1958" spans="1:33" ht="27.6" customHeight="1" outlineLevel="1">
      <c r="A1958" s="56" t="str">
        <f>IF(OR(C1958="",D1958=""),"",$D$3&amp;"_"&amp;ROW()-13-COUNTBLANK($D$14:D1958))</f>
        <v>TLTS_1656</v>
      </c>
      <c r="B1958" s="177"/>
      <c r="C1958" s="68" t="s">
        <v>282</v>
      </c>
      <c r="D1958" s="68" t="s">
        <v>277</v>
      </c>
      <c r="E1958" s="18" t="s">
        <v>212</v>
      </c>
      <c r="F1958" s="18"/>
      <c r="G1958" s="18"/>
      <c r="H1958" s="18"/>
      <c r="I1958" s="18"/>
      <c r="J1958" s="18"/>
      <c r="K1958" s="18"/>
      <c r="L1958" s="18"/>
      <c r="M1958" s="18"/>
      <c r="N1958" s="18"/>
      <c r="O1958" s="18"/>
      <c r="P1958" s="18"/>
      <c r="Q1958" s="55" t="str">
        <f t="shared" si="254"/>
        <v>P</v>
      </c>
      <c r="R1958" s="16"/>
      <c r="S1958" s="16"/>
      <c r="T1958" s="43"/>
      <c r="U1958" s="43"/>
      <c r="V1958" s="43"/>
      <c r="W1958" s="43"/>
      <c r="X1958" s="43"/>
      <c r="Y1958" s="43"/>
      <c r="Z1958" s="43"/>
      <c r="AA1958" s="43"/>
      <c r="AB1958" s="43"/>
      <c r="AC1958" s="43"/>
      <c r="AD1958" s="43"/>
      <c r="AE1958" s="43"/>
      <c r="AF1958" s="43"/>
      <c r="AG1958" s="43"/>
    </row>
    <row r="1959" spans="1:33" ht="41.45" customHeight="1" outlineLevel="1">
      <c r="A1959" s="56" t="str">
        <f>IF(OR(C1959="",D1959=""),"",$D$3&amp;"_"&amp;ROW()-13-COUNTBLANK($D$14:D1959))</f>
        <v>TLTS_1657</v>
      </c>
      <c r="B1959" s="177"/>
      <c r="C1959" s="68" t="s">
        <v>283</v>
      </c>
      <c r="D1959" s="68" t="s">
        <v>139</v>
      </c>
      <c r="E1959" s="18" t="s">
        <v>212</v>
      </c>
      <c r="F1959" s="18"/>
      <c r="G1959" s="18"/>
      <c r="H1959" s="18"/>
      <c r="I1959" s="18"/>
      <c r="J1959" s="18"/>
      <c r="K1959" s="18"/>
      <c r="L1959" s="18"/>
      <c r="M1959" s="18"/>
      <c r="N1959" s="18"/>
      <c r="O1959" s="18"/>
      <c r="P1959" s="18"/>
      <c r="Q1959" s="55"/>
      <c r="R1959" s="16"/>
      <c r="S1959" s="16"/>
      <c r="T1959" s="43"/>
      <c r="U1959" s="43"/>
      <c r="V1959" s="43"/>
      <c r="W1959" s="43"/>
      <c r="X1959" s="43"/>
      <c r="Y1959" s="43"/>
      <c r="Z1959" s="43"/>
      <c r="AA1959" s="43"/>
      <c r="AB1959" s="43"/>
      <c r="AC1959" s="43"/>
      <c r="AD1959" s="43"/>
      <c r="AE1959" s="43"/>
      <c r="AF1959" s="43"/>
      <c r="AG1959" s="43"/>
    </row>
    <row r="1960" spans="1:33" ht="41.45" customHeight="1" outlineLevel="1">
      <c r="A1960" s="56" t="str">
        <f>IF(OR(C1960="",D1960=""),"",$D$3&amp;"_"&amp;ROW()-13-COUNTBLANK($D$14:D1960))</f>
        <v>TLTS_1658</v>
      </c>
      <c r="B1960" s="178"/>
      <c r="C1960" s="68" t="s">
        <v>284</v>
      </c>
      <c r="D1960" s="68" t="s">
        <v>277</v>
      </c>
      <c r="E1960" s="18" t="s">
        <v>212</v>
      </c>
      <c r="F1960" s="18"/>
      <c r="G1960" s="18"/>
      <c r="H1960" s="18"/>
      <c r="I1960" s="18"/>
      <c r="J1960" s="18"/>
      <c r="K1960" s="18"/>
      <c r="L1960" s="18"/>
      <c r="M1960" s="18"/>
      <c r="N1960" s="18"/>
      <c r="O1960" s="18"/>
      <c r="P1960" s="18"/>
      <c r="Q1960" s="55"/>
      <c r="R1960" s="16"/>
      <c r="S1960" s="16"/>
      <c r="T1960" s="43"/>
      <c r="U1960" s="43"/>
      <c r="V1960" s="43"/>
      <c r="W1960" s="43"/>
      <c r="X1960" s="43"/>
      <c r="Y1960" s="43"/>
      <c r="Z1960" s="43"/>
      <c r="AA1960" s="43"/>
      <c r="AB1960" s="43"/>
      <c r="AC1960" s="43"/>
      <c r="AD1960" s="43"/>
      <c r="AE1960" s="43"/>
      <c r="AF1960" s="43"/>
      <c r="AG1960" s="43"/>
    </row>
    <row r="1961" spans="1:33" ht="27.6" customHeight="1" outlineLevel="1">
      <c r="A1961" s="56" t="str">
        <f>IF(OR(C1961="",D1961=""),"",$D$3&amp;"_"&amp;ROW()-13-COUNTBLANK($D$14:D1961))</f>
        <v>TLTS_1659</v>
      </c>
      <c r="B1961" s="67" t="s">
        <v>285</v>
      </c>
      <c r="C1961" s="68" t="s">
        <v>286</v>
      </c>
      <c r="D1961" s="68" t="s">
        <v>278</v>
      </c>
      <c r="E1961" s="18" t="s">
        <v>212</v>
      </c>
      <c r="F1961" s="18"/>
      <c r="G1961" s="18"/>
      <c r="H1961" s="18"/>
      <c r="I1961" s="18"/>
      <c r="J1961" s="18"/>
      <c r="K1961" s="18"/>
      <c r="L1961" s="18"/>
      <c r="M1961" s="18"/>
      <c r="N1961" s="18"/>
      <c r="O1961" s="18"/>
      <c r="P1961" s="18"/>
      <c r="Q1961" s="55" t="str">
        <f t="shared" ref="Q1961:Q1964" si="255">IF(OR(IF(G1961="",IF(F1961="",IF(E1961="","",E1961),F1961),G1961)="F",IF(J1961="",IF(I1961="",IF(H1961="","",H1961),I1961),J1961)="F",IF(M1961="",IF(L1961="",IF(K1961="","",K1961),L1961),M1961)="F",IF(P1961="",IF(O1961="",IF(N1961="","",N1961),O1961),P1961)="F")=TRUE,"F",IF(OR(IF(G1961="",IF(F1961="",IF(E1961="","",E1961),F1961),G1961)="PE",IF(J1961="",IF(I1961="",IF(H1961="","",H1961),I1961),J1961)="PE",IF(M1961="",IF(L1961="",IF(K1961="","",K1961),L1961),M1961)="PE",IF(P1961="",IF(O1961="",IF(N1961="","",N1961),O1961),P1961)="PE")=TRUE,"PE",IF(AND(IF(G1961="",IF(F1961="",IF(E1961="","",E1961),F1961),G1961)="",IF(J1961="",IF(I1961="",IF(H1961="","",H1961),I1961),J1961)="",IF(M1961="",IF(L1961="",IF(K1961="","",K1961),L1961),M1961)="",IF(P1961="",IF(O1961="",IF(N1961="","",N1961),O1961),P1961)="")=TRUE,"","P")))</f>
        <v>P</v>
      </c>
      <c r="R1961" s="16"/>
      <c r="S1961" s="16"/>
      <c r="T1961" s="43"/>
      <c r="U1961" s="43"/>
      <c r="V1961" s="43"/>
      <c r="W1961" s="43"/>
      <c r="X1961" s="43"/>
      <c r="Y1961" s="43"/>
      <c r="Z1961" s="43"/>
      <c r="AA1961" s="43"/>
      <c r="AB1961" s="43"/>
      <c r="AC1961" s="43"/>
      <c r="AD1961" s="43"/>
      <c r="AE1961" s="43"/>
      <c r="AF1961" s="43"/>
      <c r="AG1961" s="43"/>
    </row>
    <row r="1962" spans="1:33" ht="27.6" customHeight="1" outlineLevel="1">
      <c r="A1962" s="56" t="str">
        <f>IF(OR(C1962="",D1962=""),"",$D$3&amp;"_"&amp;ROW()-13-COUNTBLANK($D$14:D1962))</f>
        <v>TLTS_1660</v>
      </c>
      <c r="B1962" s="67" t="s">
        <v>140</v>
      </c>
      <c r="C1962" s="68" t="s">
        <v>273</v>
      </c>
      <c r="D1962" s="68" t="s">
        <v>279</v>
      </c>
      <c r="E1962" s="18" t="s">
        <v>212</v>
      </c>
      <c r="F1962" s="18"/>
      <c r="G1962" s="18"/>
      <c r="H1962" s="18"/>
      <c r="I1962" s="18"/>
      <c r="J1962" s="18"/>
      <c r="K1962" s="18"/>
      <c r="L1962" s="18"/>
      <c r="M1962" s="18"/>
      <c r="N1962" s="18"/>
      <c r="O1962" s="18"/>
      <c r="P1962" s="18"/>
      <c r="Q1962" s="55" t="str">
        <f t="shared" si="255"/>
        <v>P</v>
      </c>
      <c r="R1962" s="16"/>
      <c r="S1962" s="16"/>
      <c r="T1962" s="43"/>
      <c r="U1962" s="43"/>
      <c r="V1962" s="43"/>
      <c r="W1962" s="43"/>
      <c r="X1962" s="43"/>
      <c r="Y1962" s="43"/>
      <c r="Z1962" s="43"/>
      <c r="AA1962" s="43"/>
      <c r="AB1962" s="43"/>
      <c r="AC1962" s="43"/>
      <c r="AD1962" s="43"/>
      <c r="AE1962" s="43"/>
      <c r="AF1962" s="43"/>
      <c r="AG1962" s="43"/>
    </row>
    <row r="1963" spans="1:33" ht="41.45" customHeight="1" outlineLevel="1">
      <c r="A1963" s="56" t="str">
        <f>IF(OR(C1963="",D1963=""),"",$D$3&amp;"_"&amp;ROW()-13-COUNTBLANK($D$14:D1963))</f>
        <v>TLTS_1661</v>
      </c>
      <c r="B1963" s="67" t="s">
        <v>287</v>
      </c>
      <c r="C1963" s="68" t="s">
        <v>288</v>
      </c>
      <c r="D1963" s="68" t="s">
        <v>278</v>
      </c>
      <c r="E1963" s="18" t="s">
        <v>212</v>
      </c>
      <c r="F1963" s="18"/>
      <c r="G1963" s="18"/>
      <c r="H1963" s="18"/>
      <c r="I1963" s="18"/>
      <c r="J1963" s="18"/>
      <c r="K1963" s="18"/>
      <c r="L1963" s="18"/>
      <c r="M1963" s="18"/>
      <c r="N1963" s="18"/>
      <c r="O1963" s="18"/>
      <c r="P1963" s="18"/>
      <c r="Q1963" s="55" t="str">
        <f t="shared" si="255"/>
        <v>P</v>
      </c>
      <c r="R1963" s="16"/>
      <c r="S1963" s="16"/>
      <c r="T1963" s="43"/>
      <c r="U1963" s="43"/>
      <c r="V1963" s="43"/>
      <c r="W1963" s="43"/>
      <c r="X1963" s="43"/>
      <c r="Y1963" s="43"/>
      <c r="Z1963" s="43"/>
      <c r="AA1963" s="43"/>
      <c r="AB1963" s="43"/>
      <c r="AC1963" s="43"/>
      <c r="AD1963" s="43"/>
      <c r="AE1963" s="43"/>
      <c r="AF1963" s="43"/>
      <c r="AG1963" s="43"/>
    </row>
    <row r="1964" spans="1:33" ht="27.6" customHeight="1" outlineLevel="1">
      <c r="A1964" s="56" t="str">
        <f>IF(OR(C1964="",D1964=""),"",$D$3&amp;"_"&amp;ROW()-13-COUNTBLANK($D$14:D1964))</f>
        <v>TLTS_1662</v>
      </c>
      <c r="B1964" s="68" t="s">
        <v>141</v>
      </c>
      <c r="C1964" s="68" t="s">
        <v>272</v>
      </c>
      <c r="D1964" s="68" t="s">
        <v>278</v>
      </c>
      <c r="E1964" s="18" t="s">
        <v>212</v>
      </c>
      <c r="F1964" s="18"/>
      <c r="G1964" s="18"/>
      <c r="H1964" s="18"/>
      <c r="I1964" s="18"/>
      <c r="J1964" s="18"/>
      <c r="K1964" s="18"/>
      <c r="L1964" s="18"/>
      <c r="M1964" s="18"/>
      <c r="N1964" s="18"/>
      <c r="O1964" s="18"/>
      <c r="P1964" s="18"/>
      <c r="Q1964" s="55" t="str">
        <f t="shared" si="255"/>
        <v>P</v>
      </c>
      <c r="R1964" s="16"/>
      <c r="S1964" s="16"/>
      <c r="T1964" s="49"/>
      <c r="U1964" s="49"/>
      <c r="V1964" s="49"/>
      <c r="W1964" s="49"/>
      <c r="X1964" s="49"/>
      <c r="Y1964" s="49"/>
      <c r="Z1964" s="49"/>
      <c r="AA1964" s="49"/>
      <c r="AB1964" s="49"/>
      <c r="AC1964" s="49"/>
      <c r="AD1964" s="49"/>
      <c r="AE1964" s="49"/>
      <c r="AF1964" s="49"/>
      <c r="AG1964" s="49"/>
    </row>
    <row r="1965" spans="1:33" ht="16.149999999999999" customHeight="1" outlineLevel="1">
      <c r="A1965" s="56" t="str">
        <f>IF(OR(C1965="",D1965=""),"",$D$3&amp;"_"&amp;ROW()-13-COUNTBLANK($D$14:D1965))</f>
        <v/>
      </c>
      <c r="B1965" s="179" t="s">
        <v>105</v>
      </c>
      <c r="C1965" s="180"/>
      <c r="D1965" s="180"/>
      <c r="E1965" s="180"/>
      <c r="F1965" s="180"/>
      <c r="G1965" s="180"/>
      <c r="H1965" s="181"/>
      <c r="I1965" s="181"/>
      <c r="J1965" s="181"/>
      <c r="K1965" s="181"/>
      <c r="L1965" s="181"/>
      <c r="M1965" s="181"/>
      <c r="N1965" s="181"/>
      <c r="O1965" s="181"/>
      <c r="P1965" s="181"/>
      <c r="Q1965" s="180"/>
      <c r="R1965" s="180"/>
      <c r="S1965" s="182"/>
      <c r="T1965" s="46"/>
      <c r="U1965" s="46"/>
      <c r="V1965" s="46"/>
      <c r="W1965" s="46"/>
      <c r="X1965" s="46"/>
      <c r="Y1965" s="46"/>
      <c r="Z1965" s="46"/>
      <c r="AA1965" s="46"/>
      <c r="AB1965" s="46"/>
      <c r="AC1965" s="46"/>
      <c r="AD1965" s="46"/>
      <c r="AE1965" s="46"/>
      <c r="AF1965" s="46"/>
      <c r="AG1965" s="46"/>
    </row>
    <row r="1966" spans="1:33" s="85" customFormat="1" ht="60" outlineLevel="1">
      <c r="A1966" s="56" t="str">
        <f>IF(OR(C1966="",D1966=""),"",$D$3&amp;"_"&amp;ROW()-13-COUNTBLANK($D$14:D1966))</f>
        <v>TLTS_1663</v>
      </c>
      <c r="B1966" s="80" t="s">
        <v>527</v>
      </c>
      <c r="C1966" s="99" t="s">
        <v>528</v>
      </c>
      <c r="D1966" s="87" t="s">
        <v>535</v>
      </c>
      <c r="E1966" s="18" t="s">
        <v>212</v>
      </c>
      <c r="F1966" s="81"/>
      <c r="G1966" s="81"/>
      <c r="H1966" s="82"/>
      <c r="I1966" s="82"/>
      <c r="J1966" s="82"/>
      <c r="K1966" s="82"/>
      <c r="L1966" s="82"/>
      <c r="M1966" s="82"/>
      <c r="N1966" s="82"/>
      <c r="O1966" s="82"/>
      <c r="P1966" s="82"/>
      <c r="Q1966" s="83" t="str">
        <f>IF(OR(IF(G1966="",IF(F1966="",IF(E1966="","",E1966),F1966),G1966)="F",IF(J1966="",IF(I1966="",IF(H1966="","",H1966),I1966),J1966)="F",IF(M1966="",IF(L1966="",IF(K1966="","",K1966),L1966),M1966)="F",IF(P1966="",IF(O1966="",IF(N1966="","",N1966),O1966),P1966)="F")=TRUE,"F",IF(OR(IF(G1966="",IF(F1966="",IF(E1966="","",E1966),F1966),G1966)="PE",IF(J1966="",IF(I1966="",IF(H1966="","",H1966),I1966),J1966)="PE",IF(M1966="",IF(L1966="",IF(K1966="","",K1966),L1966),M1966)="PE",IF(P1966="",IF(O1966="",IF(N1966="","",N1966),O1966),P1966)="PE")=TRUE,"PE",IF(AND(IF(G1966="",IF(F1966="",IF(E1966="","",E1966),F1966),G1966)="",IF(J1966="",IF(I1966="",IF(H1966="","",H1966),I1966),J1966)="",IF(M1966="",IF(L1966="",IF(K1966="","",K1966),L1966),M1966)="",IF(P1966="",IF(O1966="",IF(N1966="","",N1966),O1966),P1966)="")=TRUE,"","P")))</f>
        <v>P</v>
      </c>
      <c r="R1966" s="100"/>
      <c r="S1966" s="101"/>
    </row>
    <row r="1967" spans="1:33" s="85" customFormat="1" ht="45" outlineLevel="1">
      <c r="A1967" s="56" t="str">
        <f>IF(OR(C1967="",D1967=""),"",$D$3&amp;"_"&amp;ROW()-13-COUNTBLANK($D$14:D1967))</f>
        <v>TLTS_1664</v>
      </c>
      <c r="B1967" s="80" t="s">
        <v>204</v>
      </c>
      <c r="C1967" s="99" t="s">
        <v>529</v>
      </c>
      <c r="D1967" s="87" t="s">
        <v>535</v>
      </c>
      <c r="E1967" s="18" t="s">
        <v>212</v>
      </c>
      <c r="F1967" s="81"/>
      <c r="G1967" s="81"/>
      <c r="H1967" s="82"/>
      <c r="I1967" s="82"/>
      <c r="J1967" s="82"/>
      <c r="K1967" s="82"/>
      <c r="L1967" s="82"/>
      <c r="M1967" s="82"/>
      <c r="N1967" s="82"/>
      <c r="O1967" s="82"/>
      <c r="P1967" s="82"/>
      <c r="Q1967" s="83" t="str">
        <f>IF(OR(IF(G1967="",IF(F1967="",IF(E1967="","",E1967),F1967),G1967)="F",IF(J1967="",IF(I1967="",IF(H1967="","",H1967),I1967),J1967)="F",IF(M1967="",IF(L1967="",IF(K1967="","",K1967),L1967),M1967)="F",IF(P1967="",IF(O1967="",IF(N1967="","",N1967),O1967),P1967)="F")=TRUE,"F",IF(OR(IF(G1967="",IF(F1967="",IF(E1967="","",E1967),F1967),G1967)="PE",IF(J1967="",IF(I1967="",IF(H1967="","",H1967),I1967),J1967)="PE",IF(M1967="",IF(L1967="",IF(K1967="","",K1967),L1967),M1967)="PE",IF(P1967="",IF(O1967="",IF(N1967="","",N1967),O1967),P1967)="PE")=TRUE,"PE",IF(AND(IF(G1967="",IF(F1967="",IF(E1967="","",E1967),F1967),G1967)="",IF(J1967="",IF(I1967="",IF(H1967="","",H1967),I1967),J1967)="",IF(M1967="",IF(L1967="",IF(K1967="","",K1967),L1967),M1967)="",IF(P1967="",IF(O1967="",IF(N1967="","",N1967),O1967),P1967)="")=TRUE,"","P")))</f>
        <v>P</v>
      </c>
      <c r="R1967" s="100"/>
      <c r="S1967" s="101"/>
    </row>
    <row r="1968" spans="1:33" s="85" customFormat="1" ht="30" outlineLevel="1">
      <c r="A1968" s="56" t="str">
        <f>IF(OR(C1968="",D1968=""),"",$D$3&amp;"_"&amp;ROW()-13-COUNTBLANK($D$14:D1968))</f>
        <v>TLTS_1665</v>
      </c>
      <c r="B1968" s="102" t="s">
        <v>487</v>
      </c>
      <c r="C1968" s="99" t="s">
        <v>488</v>
      </c>
      <c r="D1968" s="86" t="s">
        <v>489</v>
      </c>
      <c r="E1968" s="18" t="s">
        <v>212</v>
      </c>
      <c r="F1968" s="81"/>
      <c r="G1968" s="81"/>
      <c r="H1968" s="82"/>
      <c r="I1968" s="82"/>
      <c r="J1968" s="82"/>
      <c r="K1968" s="82"/>
      <c r="L1968" s="82"/>
      <c r="M1968" s="82"/>
      <c r="N1968" s="82"/>
      <c r="O1968" s="82"/>
      <c r="P1968" s="82"/>
      <c r="Q1968" s="83" t="str">
        <f>IF(OR(IF(G1968="",IF(F1968="",IF(E1968="","",E1968),F1968),G1968)="F",IF(J1968="",IF(I1968="",IF(H1968="","",H1968),I1968),J1968)="F",IF(M1968="",IF(L1968="",IF(K1968="","",K1968),L1968),M1968)="F",IF(P1968="",IF(O1968="",IF(N1968="","",N1968),O1968),P1968)="F")=TRUE,"F",IF(OR(IF(G1968="",IF(F1968="",IF(E1968="","",E1968),F1968),G1968)="PE",IF(J1968="",IF(I1968="",IF(H1968="","",H1968),I1968),J1968)="PE",IF(M1968="",IF(L1968="",IF(K1968="","",K1968),L1968),M1968)="PE",IF(P1968="",IF(O1968="",IF(N1968="","",N1968),O1968),P1968)="PE")=TRUE,"PE",IF(AND(IF(G1968="",IF(F1968="",IF(E1968="","",E1968),F1968),G1968)="",IF(J1968="",IF(I1968="",IF(H1968="","",H1968),I1968),J1968)="",IF(M1968="",IF(L1968="",IF(K1968="","",K1968),L1968),M1968)="",IF(P1968="",IF(O1968="",IF(N1968="","",N1968),O1968),P1968)="")=TRUE,"","P")))</f>
        <v>P</v>
      </c>
      <c r="R1968" s="84"/>
      <c r="S1968" s="84"/>
    </row>
    <row r="1969" spans="1:33" s="85" customFormat="1" ht="45" outlineLevel="1">
      <c r="A1969" s="56" t="str">
        <f>IF(OR(C1969="",D1969=""),"",$D$3&amp;"_"&amp;ROW()-13-COUNTBLANK($D$14:D1969))</f>
        <v>TLTS_1666</v>
      </c>
      <c r="B1969" s="80" t="s">
        <v>270</v>
      </c>
      <c r="C1969" s="99" t="s">
        <v>269</v>
      </c>
      <c r="D1969" s="87" t="s">
        <v>206</v>
      </c>
      <c r="E1969" s="18" t="s">
        <v>212</v>
      </c>
      <c r="F1969" s="81"/>
      <c r="G1969" s="81"/>
      <c r="H1969" s="82"/>
      <c r="I1969" s="82"/>
      <c r="J1969" s="82"/>
      <c r="K1969" s="82"/>
      <c r="L1969" s="82"/>
      <c r="M1969" s="82"/>
      <c r="N1969" s="82"/>
      <c r="O1969" s="82"/>
      <c r="P1969" s="82"/>
      <c r="Q1969" s="83" t="str">
        <f>IF(OR(IF(G1969="",IF(F1969="",IF(E1969="","",E1969),F1969),G1969)="F",IF(J1969="",IF(I1969="",IF(H1969="","",H1969),I1969),J1969)="F",IF(M1969="",IF(L1969="",IF(K1969="","",K1969),L1969),M1969)="F",IF(P1969="",IF(O1969="",IF(N1969="","",N1969),O1969),P1969)="F")=TRUE,"F",IF(OR(IF(G1969="",IF(F1969="",IF(E1969="","",E1969),F1969),G1969)="PE",IF(J1969="",IF(I1969="",IF(H1969="","",H1969),I1969),J1969)="PE",IF(M1969="",IF(L1969="",IF(K1969="","",K1969),L1969),M1969)="PE",IF(P1969="",IF(O1969="",IF(N1969="","",N1969),O1969),P1969)="PE")=TRUE,"PE",IF(AND(IF(G1969="",IF(F1969="",IF(E1969="","",E1969),F1969),G1969)="",IF(J1969="",IF(I1969="",IF(H1969="","",H1969),I1969),J1969)="",IF(M1969="",IF(L1969="",IF(K1969="","",K1969),L1969),M1969)="",IF(P1969="",IF(O1969="",IF(N1969="","",N1969),O1969),P1969)="")=TRUE,"","P")))</f>
        <v>P</v>
      </c>
      <c r="R1969" s="100"/>
      <c r="S1969" s="103"/>
    </row>
    <row r="1970" spans="1:33" ht="30" outlineLevel="1">
      <c r="A1970" s="56" t="str">
        <f>IF(OR(C1970="",D1970=""),"",$D$3&amp;"_"&amp;ROW()-13-COUNTBLANK($D$14:D1970))</f>
        <v>TLTS_1667</v>
      </c>
      <c r="B1970" s="57" t="s">
        <v>271</v>
      </c>
      <c r="C1970" s="112" t="s">
        <v>530</v>
      </c>
      <c r="D1970" s="57" t="s">
        <v>74</v>
      </c>
      <c r="E1970" s="18" t="s">
        <v>212</v>
      </c>
      <c r="F1970" s="18"/>
      <c r="G1970" s="18"/>
      <c r="H1970" s="18"/>
      <c r="I1970" s="18"/>
      <c r="J1970" s="18"/>
      <c r="K1970" s="18"/>
      <c r="L1970" s="18"/>
      <c r="M1970" s="18"/>
      <c r="N1970" s="18"/>
      <c r="O1970" s="18"/>
      <c r="P1970" s="18"/>
      <c r="Q1970" s="55" t="str">
        <f t="shared" ref="Q1970" si="256">IF(OR(IF(G1970="",IF(F1970="",IF(E1970="","",E1970),F1970),G1970)="F",IF(J1970="",IF(I1970="",IF(H1970="","",H1970),I1970),J1970)="F",IF(M1970="",IF(L1970="",IF(K1970="","",K1970),L1970),M1970)="F",IF(P1970="",IF(O1970="",IF(N1970="","",N1970),O1970),P1970)="F")=TRUE,"F",IF(OR(IF(G1970="",IF(F1970="",IF(E1970="","",E1970),F1970),G1970)="PE",IF(J1970="",IF(I1970="",IF(H1970="","",H1970),I1970),J1970)="PE",IF(M1970="",IF(L1970="",IF(K1970="","",K1970),L1970),M1970)="PE",IF(P1970="",IF(O1970="",IF(N1970="","",N1970),O1970),P1970)="PE")=TRUE,"PE",IF(AND(IF(G1970="",IF(F1970="",IF(E1970="","",E1970),F1970),G1970)="",IF(J1970="",IF(I1970="",IF(H1970="","",H1970),I1970),J1970)="",IF(M1970="",IF(L1970="",IF(K1970="","",K1970),L1970),M1970)="",IF(P1970="",IF(O1970="",IF(N1970="","",N1970),O1970),P1970)="")=TRUE,"","P")))</f>
        <v>P</v>
      </c>
      <c r="R1970" s="16"/>
      <c r="S1970" s="16"/>
      <c r="W1970" s="35"/>
      <c r="X1970" s="35"/>
      <c r="Y1970" s="35"/>
      <c r="Z1970" s="35"/>
      <c r="AA1970" s="35"/>
      <c r="AB1970" s="35"/>
      <c r="AC1970" s="35"/>
      <c r="AD1970" s="35"/>
      <c r="AE1970" s="35"/>
      <c r="AF1970" s="35"/>
      <c r="AG1970" s="35"/>
    </row>
    <row r="1971" spans="1:33" ht="45" outlineLevel="1">
      <c r="A1971" s="56" t="str">
        <f>IF(OR(C1971="",D1971=""),"",$D$3&amp;"_"&amp;ROW()-13-COUNTBLANK($D$14:D1971))</f>
        <v>TLTS_1668</v>
      </c>
      <c r="B1971" s="57" t="s">
        <v>503</v>
      </c>
      <c r="C1971" s="112" t="s">
        <v>531</v>
      </c>
      <c r="D1971" s="57" t="s">
        <v>532</v>
      </c>
      <c r="E1971" s="18"/>
      <c r="F1971" s="18"/>
      <c r="G1971" s="18"/>
      <c r="H1971" s="18"/>
      <c r="I1971" s="18"/>
      <c r="J1971" s="18"/>
      <c r="K1971" s="18"/>
      <c r="L1971" s="18"/>
      <c r="M1971" s="18"/>
      <c r="N1971" s="18"/>
      <c r="O1971" s="18"/>
      <c r="P1971" s="18"/>
      <c r="Q1971" s="55"/>
      <c r="R1971" s="16"/>
      <c r="S1971" s="16"/>
      <c r="W1971" s="35"/>
      <c r="X1971" s="35"/>
      <c r="Y1971" s="35"/>
      <c r="Z1971" s="35"/>
      <c r="AA1971" s="35"/>
      <c r="AB1971" s="35"/>
      <c r="AC1971" s="35"/>
      <c r="AD1971" s="35"/>
      <c r="AE1971" s="35"/>
      <c r="AF1971" s="35"/>
      <c r="AG1971" s="35"/>
    </row>
    <row r="1972" spans="1:33" ht="18.75" outlineLevel="1">
      <c r="A1972" s="56" t="str">
        <f>IF(OR(C1972="",D1972=""),"",$D$3&amp;"_"&amp;ROW()-13-COUNTBLANK($D$14:D1972))</f>
        <v/>
      </c>
      <c r="B1972" s="135" t="s">
        <v>798</v>
      </c>
      <c r="C1972" s="136"/>
      <c r="D1972" s="136"/>
      <c r="E1972" s="136"/>
      <c r="F1972" s="136"/>
      <c r="G1972" s="136"/>
      <c r="H1972" s="24"/>
      <c r="I1972" s="24"/>
      <c r="J1972" s="24"/>
      <c r="K1972" s="24"/>
      <c r="L1972" s="24"/>
      <c r="M1972" s="24"/>
      <c r="N1972" s="24"/>
      <c r="O1972" s="24"/>
      <c r="P1972" s="24"/>
      <c r="Q1972" s="136"/>
      <c r="R1972" s="136"/>
      <c r="S1972" s="136"/>
      <c r="T1972" s="44"/>
      <c r="U1972" s="44"/>
      <c r="V1972" s="44"/>
      <c r="W1972" s="44"/>
      <c r="X1972" s="44"/>
      <c r="Y1972" s="44"/>
      <c r="Z1972" s="44"/>
      <c r="AA1972" s="44"/>
      <c r="AB1972" s="44"/>
      <c r="AC1972" s="44"/>
      <c r="AD1972" s="44"/>
      <c r="AE1972" s="44"/>
      <c r="AF1972" s="44"/>
      <c r="AG1972" s="44"/>
    </row>
    <row r="1973" spans="1:33" s="85" customFormat="1" ht="60" outlineLevel="1">
      <c r="A1973" s="56" t="str">
        <f>IF(OR(C1973="",D1973=""),"",$D$3&amp;"_"&amp;ROW()-13-COUNTBLANK($D$14:D1973))</f>
        <v>TLTS_1669</v>
      </c>
      <c r="B1973" s="146" t="s">
        <v>536</v>
      </c>
      <c r="C1973" s="87" t="s">
        <v>542</v>
      </c>
      <c r="D1973" s="80" t="s">
        <v>543</v>
      </c>
      <c r="E1973" s="81" t="s">
        <v>212</v>
      </c>
      <c r="F1973" s="81"/>
      <c r="G1973" s="81"/>
      <c r="H1973" s="82"/>
      <c r="I1973" s="82"/>
      <c r="J1973" s="82"/>
      <c r="K1973" s="82"/>
      <c r="L1973" s="82"/>
      <c r="M1973" s="82"/>
      <c r="N1973" s="82"/>
      <c r="O1973" s="82"/>
      <c r="P1973" s="82"/>
      <c r="Q1973" s="83" t="str">
        <f>IF(OR(IF(G1973="",IF(F1973="",IF(E1973="","",E1973),F1973),G1973)="F",IF(J1973="",IF(I1973="",IF(H1973="","",H1973),I1973),J1973)="F",IF(M1973="",IF(L1973="",IF(K1973="","",K1973),L1973),M1973)="F",IF(P1973="",IF(O1973="",IF(N1973="","",N1973),O1973),P1973)="F")=TRUE,"F",IF(OR(IF(G1973="",IF(F1973="",IF(E1973="","",E1973),F1973),G1973)="PE",IF(J1973="",IF(I1973="",IF(H1973="","",H1973),I1973),J1973)="PE",IF(M1973="",IF(L1973="",IF(K1973="","",K1973),L1973),M1973)="PE",IF(P1973="",IF(O1973="",IF(N1973="","",N1973),O1973),P1973)="PE")=TRUE,"PE",IF(AND(IF(G1973="",IF(F1973="",IF(E1973="","",E1973),F1973),G1973)="",IF(J1973="",IF(I1973="",IF(H1973="","",H1973),I1973),J1973)="",IF(M1973="",IF(L1973="",IF(K1973="","",K1973),L1973),M1973)="",IF(P1973="",IF(O1973="",IF(N1973="","",N1973),O1973),P1973)="")=TRUE,"","P")))</f>
        <v>P</v>
      </c>
      <c r="R1973" s="84"/>
      <c r="S1973" s="107"/>
    </row>
    <row r="1974" spans="1:33" s="85" customFormat="1" ht="60" outlineLevel="1">
      <c r="A1974" s="56" t="str">
        <f>IF(OR(C1974="",D1974=""),"",$D$3&amp;"_"&amp;ROW()-13-COUNTBLANK($D$14:D1974))</f>
        <v>TLTS_1670</v>
      </c>
      <c r="B1974" s="146" t="s">
        <v>537</v>
      </c>
      <c r="C1974" s="148" t="s">
        <v>538</v>
      </c>
      <c r="D1974" s="57" t="s">
        <v>539</v>
      </c>
      <c r="E1974" s="81" t="s">
        <v>212</v>
      </c>
      <c r="F1974" s="81"/>
      <c r="G1974" s="81"/>
      <c r="H1974" s="82"/>
      <c r="I1974" s="82"/>
      <c r="J1974" s="82"/>
      <c r="K1974" s="82"/>
      <c r="L1974" s="82"/>
      <c r="M1974" s="82"/>
      <c r="N1974" s="82"/>
      <c r="O1974" s="82"/>
      <c r="P1974" s="82"/>
      <c r="Q1974" s="83" t="str">
        <f>IF(OR(IF(G1974="",IF(F1974="",IF(E1974="","",E1974),F1974),G1974)="F",IF(J1974="",IF(I1974="",IF(H1974="","",H1974),I1974),J1974)="F",IF(M1974="",IF(L1974="",IF(K1974="","",K1974),L1974),M1974)="F",IF(P1974="",IF(O1974="",IF(N1974="","",N1974),O1974),P1974)="F")=TRUE,"F",IF(OR(IF(G1974="",IF(F1974="",IF(E1974="","",E1974),F1974),G1974)="PE",IF(J1974="",IF(I1974="",IF(H1974="","",H1974),I1974),J1974)="PE",IF(M1974="",IF(L1974="",IF(K1974="","",K1974),L1974),M1974)="PE",IF(P1974="",IF(O1974="",IF(N1974="","",N1974),O1974),P1974)="PE")=TRUE,"PE",IF(AND(IF(G1974="",IF(F1974="",IF(E1974="","",E1974),F1974),G1974)="",IF(J1974="",IF(I1974="",IF(H1974="","",H1974),I1974),J1974)="",IF(M1974="",IF(L1974="",IF(K1974="","",K1974),L1974),M1974)="",IF(P1974="",IF(O1974="",IF(N1974="","",N1974),O1974),P1974)="")=TRUE,"","P")))</f>
        <v>P</v>
      </c>
      <c r="R1974" s="84"/>
      <c r="S1974" s="107"/>
    </row>
    <row r="1975" spans="1:33" s="85" customFormat="1" ht="60" outlineLevel="1">
      <c r="A1975" s="56" t="str">
        <f>IF(OR(C1975="",D1975=""),"",$D$3&amp;"_"&amp;ROW()-13-COUNTBLANK($D$14:D1975))</f>
        <v>TLTS_1671</v>
      </c>
      <c r="B1975" s="57" t="s">
        <v>544</v>
      </c>
      <c r="C1975" s="57" t="s">
        <v>545</v>
      </c>
      <c r="D1975" s="57" t="s">
        <v>546</v>
      </c>
      <c r="E1975" s="81" t="s">
        <v>212</v>
      </c>
      <c r="F1975" s="81"/>
      <c r="G1975" s="81"/>
      <c r="H1975" s="82"/>
      <c r="I1975" s="82"/>
      <c r="J1975" s="82"/>
      <c r="K1975" s="82"/>
      <c r="L1975" s="82"/>
      <c r="M1975" s="82"/>
      <c r="N1975" s="82"/>
      <c r="O1975" s="82"/>
      <c r="P1975" s="82"/>
      <c r="Q1975" s="83" t="str">
        <f>IF(OR(IF(G1975="",IF(F1975="",IF(E1975="","",E1975),F1975),G1975)="F",IF(J1975="",IF(I1975="",IF(H1975="","",H1975),I1975),J1975)="F",IF(M1975="",IF(L1975="",IF(K1975="","",K1975),L1975),M1975)="F",IF(P1975="",IF(O1975="",IF(N1975="","",N1975),O1975),P1975)="F")=TRUE,"F",IF(OR(IF(G1975="",IF(F1975="",IF(E1975="","",E1975),F1975),G1975)="PE",IF(J1975="",IF(I1975="",IF(H1975="","",H1975),I1975),J1975)="PE",IF(M1975="",IF(L1975="",IF(K1975="","",K1975),L1975),M1975)="PE",IF(P1975="",IF(O1975="",IF(N1975="","",N1975),O1975),P1975)="PE")=TRUE,"PE",IF(AND(IF(G1975="",IF(F1975="",IF(E1975="","",E1975),F1975),G1975)="",IF(J1975="",IF(I1975="",IF(H1975="","",H1975),I1975),J1975)="",IF(M1975="",IF(L1975="",IF(K1975="","",K1975),L1975),M1975)="",IF(P1975="",IF(O1975="",IF(N1975="","",N1975),O1975),P1975)="")=TRUE,"","P")))</f>
        <v>P</v>
      </c>
      <c r="R1975" s="84"/>
      <c r="S1975" s="107"/>
    </row>
    <row r="1976" spans="1:33" s="85" customFormat="1" ht="60" outlineLevel="1">
      <c r="A1976" s="56" t="str">
        <f>IF(OR(C1976="",D1976=""),"",$D$3&amp;"_"&amp;ROW()-13-COUNTBLANK($D$14:D1976))</f>
        <v>TLTS_1672</v>
      </c>
      <c r="B1976" s="105" t="s">
        <v>547</v>
      </c>
      <c r="C1976" s="105" t="s">
        <v>548</v>
      </c>
      <c r="D1976" s="80" t="s">
        <v>549</v>
      </c>
      <c r="E1976" s="81" t="s">
        <v>212</v>
      </c>
      <c r="F1976" s="81"/>
      <c r="G1976" s="81"/>
      <c r="H1976" s="82"/>
      <c r="I1976" s="82"/>
      <c r="J1976" s="82"/>
      <c r="K1976" s="82"/>
      <c r="L1976" s="82"/>
      <c r="M1976" s="82"/>
      <c r="N1976" s="82"/>
      <c r="O1976" s="82"/>
      <c r="P1976" s="82"/>
      <c r="Q1976" s="83" t="str">
        <f>IF(OR(IF(G1976="",IF(F1976="",IF(E1976="","",E1976),F1976),G1976)="F",IF(J1976="",IF(I1976="",IF(H1976="","",H1976),I1976),J1976)="F",IF(M1976="",IF(L1976="",IF(K1976="","",K1976),L1976),M1976)="F",IF(P1976="",IF(O1976="",IF(N1976="","",N1976),O1976),P1976)="F")=TRUE,"F",IF(OR(IF(G1976="",IF(F1976="",IF(E1976="","",E1976),F1976),G1976)="PE",IF(J1976="",IF(I1976="",IF(H1976="","",H1976),I1976),J1976)="PE",IF(M1976="",IF(L1976="",IF(K1976="","",K1976),L1976),M1976)="PE",IF(P1976="",IF(O1976="",IF(N1976="","",N1976),O1976),P1976)="PE")=TRUE,"PE",IF(AND(IF(G1976="",IF(F1976="",IF(E1976="","",E1976),F1976),G1976)="",IF(J1976="",IF(I1976="",IF(H1976="","",H1976),I1976),J1976)="",IF(M1976="",IF(L1976="",IF(K1976="","",K1976),L1976),M1976)="",IF(P1976="",IF(O1976="",IF(N1976="","",N1976),O1976),P1976)="")=TRUE,"","P")))</f>
        <v>P</v>
      </c>
      <c r="R1976" s="84"/>
      <c r="S1976" s="84"/>
    </row>
    <row r="1977" spans="1:33" s="85" customFormat="1" ht="45" outlineLevel="1">
      <c r="A1977" s="56" t="str">
        <f>IF(OR(C1977="",D1977=""),"",$D$3&amp;"_"&amp;ROW()-13-COUNTBLANK($D$14:D1977))</f>
        <v>TLTS_1673</v>
      </c>
      <c r="B1977" s="80" t="s">
        <v>550</v>
      </c>
      <c r="C1977" s="80" t="s">
        <v>551</v>
      </c>
      <c r="D1977" s="80" t="s">
        <v>552</v>
      </c>
      <c r="E1977" s="81" t="s">
        <v>212</v>
      </c>
      <c r="F1977" s="81"/>
      <c r="G1977" s="81"/>
      <c r="H1977" s="82"/>
      <c r="I1977" s="82"/>
      <c r="J1977" s="82"/>
      <c r="K1977" s="82"/>
      <c r="L1977" s="82"/>
      <c r="M1977" s="82"/>
      <c r="N1977" s="82"/>
      <c r="O1977" s="82"/>
      <c r="P1977" s="82"/>
      <c r="Q1977" s="83" t="str">
        <f>IF(OR(IF(G1977="",IF(F1977="",IF(E1977="","",E1977),F1977),G1977)="F",IF(J1977="",IF(I1977="",IF(H1977="","",H1977),I1977),J1977)="F",IF(M1977="",IF(L1977="",IF(K1977="","",K1977),L1977),M1977)="F",IF(P1977="",IF(O1977="",IF(N1977="","",N1977),O1977),P1977)="F")=TRUE,"F",IF(OR(IF(G1977="",IF(F1977="",IF(E1977="","",E1977),F1977),G1977)="PE",IF(J1977="",IF(I1977="",IF(H1977="","",H1977),I1977),J1977)="PE",IF(M1977="",IF(L1977="",IF(K1977="","",K1977),L1977),M1977)="PE",IF(P1977="",IF(O1977="",IF(N1977="","",N1977),O1977),P1977)="PE")=TRUE,"PE",IF(AND(IF(G1977="",IF(F1977="",IF(E1977="","",E1977),F1977),G1977)="",IF(J1977="",IF(I1977="",IF(H1977="","",H1977),I1977),J1977)="",IF(M1977="",IF(L1977="",IF(K1977="","",K1977),L1977),M1977)="",IF(P1977="",IF(O1977="",IF(N1977="","",N1977),O1977),P1977)="")=TRUE,"","P")))</f>
        <v>P</v>
      </c>
      <c r="R1977" s="74"/>
      <c r="S1977" s="74"/>
    </row>
    <row r="1978" spans="1:33" ht="25.5" customHeight="1">
      <c r="A1978" s="56" t="str">
        <f>IF(OR(C1978="",D1978=""),"",$D$3&amp;"_"&amp;ROW()-13-COUNTBLANK($D$14:D1978))</f>
        <v/>
      </c>
      <c r="B1978" s="201" t="s">
        <v>347</v>
      </c>
      <c r="C1978" s="201"/>
      <c r="D1978" s="201"/>
      <c r="E1978" s="201"/>
      <c r="F1978" s="201"/>
      <c r="G1978" s="201"/>
      <c r="H1978" s="201"/>
      <c r="I1978" s="201"/>
      <c r="J1978" s="201"/>
      <c r="K1978" s="201"/>
      <c r="L1978" s="201"/>
      <c r="M1978" s="201"/>
      <c r="N1978" s="201"/>
      <c r="O1978" s="201"/>
      <c r="P1978" s="201"/>
      <c r="Q1978" s="201"/>
      <c r="R1978" s="201"/>
      <c r="S1978" s="201"/>
      <c r="T1978" s="43"/>
      <c r="U1978" s="43"/>
      <c r="V1978" s="43"/>
      <c r="W1978" s="43"/>
      <c r="X1978" s="43"/>
      <c r="Y1978" s="43"/>
      <c r="Z1978" s="43"/>
      <c r="AA1978" s="43"/>
      <c r="AB1978" s="43"/>
      <c r="AC1978" s="43"/>
      <c r="AD1978" s="43"/>
      <c r="AE1978" s="43"/>
      <c r="AF1978" s="43"/>
      <c r="AG1978" s="43"/>
    </row>
    <row r="1979" spans="1:33" ht="18.75" outlineLevel="1">
      <c r="A1979" s="56" t="str">
        <f>IF(OR(C1979="",D1979=""),"",$D$3&amp;"_"&amp;ROW()-13-COUNTBLANK($D$14:D1979))</f>
        <v/>
      </c>
      <c r="B1979" s="135" t="s">
        <v>799</v>
      </c>
      <c r="C1979" s="136"/>
      <c r="D1979" s="136"/>
      <c r="E1979" s="136"/>
      <c r="F1979" s="136"/>
      <c r="G1979" s="136"/>
      <c r="H1979" s="24"/>
      <c r="I1979" s="24"/>
      <c r="J1979" s="24"/>
      <c r="K1979" s="24"/>
      <c r="L1979" s="24"/>
      <c r="M1979" s="24"/>
      <c r="N1979" s="24"/>
      <c r="O1979" s="24"/>
      <c r="P1979" s="24"/>
      <c r="Q1979" s="136"/>
      <c r="R1979" s="136"/>
      <c r="S1979" s="136"/>
      <c r="T1979" s="44"/>
      <c r="U1979" s="44"/>
      <c r="V1979" s="44"/>
      <c r="W1979" s="44"/>
      <c r="X1979" s="44"/>
      <c r="Y1979" s="44"/>
      <c r="Z1979" s="44"/>
      <c r="AA1979" s="44"/>
      <c r="AB1979" s="44"/>
      <c r="AC1979" s="44"/>
      <c r="AD1979" s="44"/>
      <c r="AE1979" s="44"/>
      <c r="AF1979" s="44"/>
      <c r="AG1979" s="44"/>
    </row>
    <row r="1980" spans="1:33" ht="15.75" outlineLevel="1">
      <c r="A1980" s="56" t="str">
        <f>IF(OR(C1980="",D1980=""),"",$D$3&amp;"_"&amp;ROW()-13-COUNTBLANK($D$14:D1980))</f>
        <v/>
      </c>
      <c r="B1980" s="198" t="s">
        <v>36</v>
      </c>
      <c r="C1980" s="198"/>
      <c r="D1980" s="198"/>
      <c r="E1980" s="198"/>
      <c r="F1980" s="198"/>
      <c r="G1980" s="198"/>
      <c r="H1980" s="198"/>
      <c r="I1980" s="198"/>
      <c r="J1980" s="198"/>
      <c r="K1980" s="198"/>
      <c r="L1980" s="198"/>
      <c r="M1980" s="198"/>
      <c r="N1980" s="198"/>
      <c r="O1980" s="198"/>
      <c r="P1980" s="198"/>
      <c r="Q1980" s="198"/>
      <c r="R1980" s="198"/>
      <c r="S1980" s="198"/>
      <c r="Z1980" s="35"/>
      <c r="AA1980" s="35"/>
      <c r="AB1980" s="35"/>
      <c r="AC1980" s="35"/>
      <c r="AD1980" s="35"/>
      <c r="AE1980" s="35"/>
      <c r="AF1980" s="35"/>
      <c r="AG1980" s="35"/>
    </row>
    <row r="1981" spans="1:33" ht="15.75" outlineLevel="1">
      <c r="A1981" s="56" t="str">
        <f>IF(OR(C1981="",D1981=""),"",$D$3&amp;"_"&amp;ROW()-13-COUNTBLANK($D$14:D1981))</f>
        <v/>
      </c>
      <c r="B1981" s="199" t="s">
        <v>37</v>
      </c>
      <c r="C1981" s="199"/>
      <c r="D1981" s="199"/>
      <c r="E1981" s="199"/>
      <c r="F1981" s="199"/>
      <c r="G1981" s="199"/>
      <c r="H1981" s="199"/>
      <c r="I1981" s="199"/>
      <c r="J1981" s="199"/>
      <c r="K1981" s="199"/>
      <c r="L1981" s="199"/>
      <c r="M1981" s="199"/>
      <c r="N1981" s="199"/>
      <c r="O1981" s="199"/>
      <c r="P1981" s="199"/>
      <c r="Q1981" s="199"/>
      <c r="R1981" s="199"/>
      <c r="S1981" s="199"/>
      <c r="T1981" s="36"/>
      <c r="U1981" s="36"/>
      <c r="V1981" s="36"/>
      <c r="W1981" s="36"/>
      <c r="X1981" s="36"/>
      <c r="Y1981" s="36"/>
      <c r="Z1981" s="37"/>
      <c r="AA1981" s="37"/>
      <c r="AB1981" s="37"/>
      <c r="AC1981" s="37"/>
      <c r="AD1981" s="37"/>
      <c r="AE1981" s="37"/>
      <c r="AF1981" s="37"/>
      <c r="AG1981" s="37"/>
    </row>
    <row r="1982" spans="1:33" ht="135" outlineLevel="1">
      <c r="A1982" s="56" t="str">
        <f>IF(OR(C1982="",D1982=""),"",$D$3&amp;"_"&amp;ROW()-13-COUNTBLANK($D$14:D1982))</f>
        <v>TLTS_1674</v>
      </c>
      <c r="B1982" s="57" t="s">
        <v>38</v>
      </c>
      <c r="C1982" s="57" t="s">
        <v>394</v>
      </c>
      <c r="D1982" s="57" t="s">
        <v>395</v>
      </c>
      <c r="E1982" s="18" t="s">
        <v>212</v>
      </c>
      <c r="F1982" s="17"/>
      <c r="G1982" s="17"/>
      <c r="H1982" s="17"/>
      <c r="I1982" s="17"/>
      <c r="J1982" s="17"/>
      <c r="K1982" s="17"/>
      <c r="L1982" s="17"/>
      <c r="M1982" s="17"/>
      <c r="N1982" s="17"/>
      <c r="O1982" s="17"/>
      <c r="P1982" s="17"/>
      <c r="Q1982" s="54" t="str">
        <f t="shared" ref="Q1982:Q1988" si="257">IF(OR(IF(G1982="",IF(F1982="",IF(E1982="","",E1982),F1982),G1982)="F",IF(J1982="",IF(I1982="",IF(H1982="","",H1982),I1982),J1982)="F",IF(M1982="",IF(L1982="",IF(K1982="","",K1982),L1982),M1982)="F",IF(P1982="",IF(O1982="",IF(N1982="","",N1982),O1982),P1982)="F")=TRUE,"F",IF(OR(IF(G1982="",IF(F1982="",IF(E1982="","",E1982),F1982),G1982)="PE",IF(J1982="",IF(I1982="",IF(H1982="","",H1982),I1982),J1982)="PE",IF(M1982="",IF(L1982="",IF(K1982="","",K1982),L1982),M1982)="PE",IF(P1982="",IF(O1982="",IF(N1982="","",N1982),O1982),P1982)="PE")=TRUE,"PE",IF(AND(IF(G1982="",IF(F1982="",IF(E1982="","",E1982),F1982),G1982)="",IF(J1982="",IF(I1982="",IF(H1982="","",H1982),I1982),J1982)="",IF(M1982="",IF(L1982="",IF(K1982="","",K1982),L1982),M1982)="",IF(P1982="",IF(O1982="",IF(N1982="","",N1982),O1982),P1982)="")=TRUE,"","P")))</f>
        <v>P</v>
      </c>
      <c r="R1982" s="58"/>
      <c r="S1982" s="58"/>
      <c r="T1982" s="36"/>
      <c r="U1982" s="36"/>
      <c r="V1982" s="36"/>
      <c r="W1982" s="36"/>
      <c r="X1982" s="36"/>
      <c r="Y1982" s="36"/>
      <c r="Z1982" s="37"/>
      <c r="AA1982" s="37"/>
      <c r="AB1982" s="37"/>
      <c r="AC1982" s="37"/>
      <c r="AD1982" s="37"/>
      <c r="AE1982" s="37"/>
      <c r="AF1982" s="37"/>
      <c r="AG1982" s="37"/>
    </row>
    <row r="1983" spans="1:33" ht="90" outlineLevel="1">
      <c r="A1983" s="56" t="str">
        <f>IF(OR(C1983="",D1983=""),"",$D$3&amp;"_"&amp;ROW()-13-COUNTBLANK($D$14:D1983))</f>
        <v>TLTS_1675</v>
      </c>
      <c r="B1983" s="57" t="s">
        <v>39</v>
      </c>
      <c r="C1983" s="57" t="s">
        <v>148</v>
      </c>
      <c r="D1983" s="57" t="s">
        <v>350</v>
      </c>
      <c r="E1983" s="18" t="s">
        <v>212</v>
      </c>
      <c r="F1983" s="17"/>
      <c r="G1983" s="17"/>
      <c r="H1983" s="17"/>
      <c r="I1983" s="17"/>
      <c r="J1983" s="17"/>
      <c r="K1983" s="17"/>
      <c r="L1983" s="17"/>
      <c r="M1983" s="17"/>
      <c r="N1983" s="17"/>
      <c r="O1983" s="17"/>
      <c r="P1983" s="17"/>
      <c r="Q1983" s="54" t="str">
        <f t="shared" si="257"/>
        <v>P</v>
      </c>
      <c r="R1983" s="58"/>
      <c r="S1983" s="58"/>
      <c r="T1983" s="36"/>
      <c r="U1983" s="36"/>
      <c r="V1983" s="36"/>
      <c r="W1983" s="36"/>
      <c r="X1983" s="36"/>
      <c r="Y1983" s="36"/>
      <c r="Z1983" s="37"/>
      <c r="AA1983" s="37"/>
      <c r="AB1983" s="37"/>
      <c r="AC1983" s="37"/>
      <c r="AD1983" s="37"/>
      <c r="AE1983" s="37"/>
      <c r="AF1983" s="37"/>
      <c r="AG1983" s="37"/>
    </row>
    <row r="1984" spans="1:33" s="39" customFormat="1" ht="30" outlineLevel="1">
      <c r="A1984" s="56" t="str">
        <f>IF(OR(C1984="",D1984=""),"",$D$3&amp;"_"&amp;ROW()-13-COUNTBLANK($D$14:D1984))</f>
        <v>TLTS_1676</v>
      </c>
      <c r="B1984" s="59" t="s">
        <v>428</v>
      </c>
      <c r="C1984" s="59" t="s">
        <v>430</v>
      </c>
      <c r="D1984" s="59" t="s">
        <v>396</v>
      </c>
      <c r="E1984" s="18" t="s">
        <v>212</v>
      </c>
      <c r="F1984" s="60"/>
      <c r="G1984" s="61"/>
      <c r="H1984" s="61"/>
      <c r="I1984" s="62"/>
      <c r="J1984" s="19"/>
      <c r="K1984" s="19"/>
      <c r="L1984" s="19"/>
      <c r="M1984" s="19"/>
      <c r="N1984" s="19"/>
      <c r="O1984" s="19"/>
      <c r="P1984" s="19"/>
      <c r="Q1984" s="63" t="str">
        <f t="shared" si="257"/>
        <v>P</v>
      </c>
      <c r="R1984" s="19"/>
      <c r="S1984" s="19"/>
      <c r="T1984" s="38"/>
      <c r="U1984" s="38"/>
      <c r="V1984" s="38"/>
      <c r="W1984" s="38"/>
      <c r="X1984" s="38"/>
      <c r="Y1984" s="38"/>
      <c r="Z1984" s="20"/>
      <c r="AA1984" s="20"/>
      <c r="AB1984" s="20"/>
      <c r="AC1984" s="20"/>
      <c r="AD1984" s="20"/>
      <c r="AE1984" s="20"/>
      <c r="AF1984" s="20"/>
      <c r="AG1984" s="20"/>
    </row>
    <row r="1985" spans="1:33" s="39" customFormat="1" ht="30" outlineLevel="1">
      <c r="A1985" s="56" t="str">
        <f>IF(OR(C1985="",D1985=""),"",$D$3&amp;"_"&amp;ROW()-13-COUNTBLANK($D$14:D1985))</f>
        <v>TLTS_1677</v>
      </c>
      <c r="B1985" s="59" t="s">
        <v>429</v>
      </c>
      <c r="C1985" s="59" t="s">
        <v>430</v>
      </c>
      <c r="D1985" s="59" t="s">
        <v>397</v>
      </c>
      <c r="E1985" s="18"/>
      <c r="F1985" s="60"/>
      <c r="G1985" s="61"/>
      <c r="H1985" s="61"/>
      <c r="I1985" s="62"/>
      <c r="J1985" s="19"/>
      <c r="K1985" s="19"/>
      <c r="L1985" s="19"/>
      <c r="M1985" s="19"/>
      <c r="N1985" s="19"/>
      <c r="O1985" s="19"/>
      <c r="P1985" s="19"/>
      <c r="Q1985" s="63" t="str">
        <f t="shared" si="257"/>
        <v/>
      </c>
      <c r="R1985" s="19"/>
      <c r="S1985" s="19"/>
      <c r="T1985" s="38"/>
      <c r="U1985" s="38"/>
      <c r="V1985" s="38"/>
      <c r="W1985" s="38"/>
      <c r="X1985" s="38"/>
      <c r="Y1985" s="38"/>
      <c r="Z1985" s="20"/>
      <c r="AA1985" s="20"/>
      <c r="AB1985" s="20"/>
      <c r="AC1985" s="20"/>
      <c r="AD1985" s="20"/>
      <c r="AE1985" s="20"/>
      <c r="AF1985" s="20"/>
      <c r="AG1985" s="20"/>
    </row>
    <row r="1986" spans="1:33" ht="15.75" outlineLevel="1">
      <c r="A1986" s="56" t="str">
        <f>IF(OR(C1986="",D1986=""),"",$D$3&amp;"_"&amp;ROW()-13-COUNTBLANK($D$14:D1986))</f>
        <v>TLTS_1678</v>
      </c>
      <c r="B1986" s="64" t="s">
        <v>398</v>
      </c>
      <c r="C1986" s="64" t="s">
        <v>25</v>
      </c>
      <c r="D1986" s="64" t="s">
        <v>399</v>
      </c>
      <c r="E1986" s="18" t="s">
        <v>212</v>
      </c>
      <c r="F1986" s="18"/>
      <c r="G1986" s="18"/>
      <c r="H1986" s="18"/>
      <c r="I1986" s="18"/>
      <c r="J1986" s="18"/>
      <c r="K1986" s="18"/>
      <c r="L1986" s="18"/>
      <c r="M1986" s="18"/>
      <c r="N1986" s="18"/>
      <c r="O1986" s="18"/>
      <c r="P1986" s="18"/>
      <c r="Q1986" s="54" t="str">
        <f t="shared" si="257"/>
        <v>P</v>
      </c>
      <c r="R1986" s="58"/>
      <c r="S1986" s="58"/>
      <c r="T1986" s="36"/>
      <c r="U1986" s="36"/>
      <c r="V1986" s="36"/>
      <c r="W1986" s="36"/>
      <c r="X1986" s="36"/>
      <c r="Y1986" s="36"/>
      <c r="Z1986" s="37"/>
      <c r="AA1986" s="37"/>
      <c r="AB1986" s="37"/>
      <c r="AC1986" s="37"/>
      <c r="AD1986" s="37"/>
      <c r="AE1986" s="37"/>
      <c r="AF1986" s="37"/>
      <c r="AG1986" s="37"/>
    </row>
    <row r="1987" spans="1:33" ht="30" outlineLevel="1">
      <c r="A1987" s="56" t="str">
        <f>IF(OR(C1987="",D1987=""),"",$D$3&amp;"_"&amp;ROW()-13-COUNTBLANK($D$14:D1987))</f>
        <v>TLTS_1679</v>
      </c>
      <c r="B1987" s="57" t="s">
        <v>40</v>
      </c>
      <c r="C1987" s="57" t="s">
        <v>145</v>
      </c>
      <c r="D1987" s="21" t="s">
        <v>79</v>
      </c>
      <c r="E1987" s="18" t="s">
        <v>323</v>
      </c>
      <c r="F1987" s="17"/>
      <c r="G1987" s="17"/>
      <c r="H1987" s="17"/>
      <c r="I1987" s="17"/>
      <c r="J1987" s="17"/>
      <c r="K1987" s="17"/>
      <c r="L1987" s="17"/>
      <c r="M1987" s="17"/>
      <c r="N1987" s="17"/>
      <c r="O1987" s="17"/>
      <c r="P1987" s="17"/>
      <c r="Q1987" s="54" t="str">
        <f t="shared" si="257"/>
        <v>PE</v>
      </c>
      <c r="R1987" s="58"/>
      <c r="S1987" s="58"/>
      <c r="T1987" s="36"/>
      <c r="U1987" s="36"/>
      <c r="V1987" s="36"/>
      <c r="W1987" s="36"/>
      <c r="X1987" s="36"/>
      <c r="Y1987" s="36"/>
      <c r="Z1987" s="37"/>
      <c r="AA1987" s="37"/>
      <c r="AB1987" s="37"/>
      <c r="AC1987" s="37"/>
      <c r="AD1987" s="37"/>
      <c r="AE1987" s="37"/>
      <c r="AF1987" s="37"/>
      <c r="AG1987" s="37"/>
    </row>
    <row r="1988" spans="1:33" ht="30" outlineLevel="1">
      <c r="A1988" s="56" t="str">
        <f>IF(OR(C1988="",D1988=""),"",$D$3&amp;"_"&amp;ROW()-13-COUNTBLANK($D$14:D1988))</f>
        <v>TLTS_1680</v>
      </c>
      <c r="B1988" s="57" t="s">
        <v>41</v>
      </c>
      <c r="C1988" s="57" t="s">
        <v>69</v>
      </c>
      <c r="D1988" s="57" t="s">
        <v>83</v>
      </c>
      <c r="E1988" s="18" t="s">
        <v>323</v>
      </c>
      <c r="F1988" s="17"/>
      <c r="G1988" s="17"/>
      <c r="H1988" s="17"/>
      <c r="I1988" s="17"/>
      <c r="J1988" s="17"/>
      <c r="K1988" s="17"/>
      <c r="L1988" s="17"/>
      <c r="M1988" s="17"/>
      <c r="N1988" s="17"/>
      <c r="O1988" s="17"/>
      <c r="P1988" s="17"/>
      <c r="Q1988" s="54" t="str">
        <f t="shared" si="257"/>
        <v>PE</v>
      </c>
      <c r="R1988" s="58"/>
      <c r="S1988" s="58"/>
      <c r="T1988" s="36"/>
      <c r="U1988" s="36"/>
      <c r="V1988" s="36"/>
      <c r="W1988" s="36"/>
      <c r="X1988" s="36"/>
      <c r="Y1988" s="36"/>
      <c r="Z1988" s="37"/>
      <c r="AA1988" s="37"/>
      <c r="AB1988" s="37"/>
      <c r="AC1988" s="37"/>
      <c r="AD1988" s="37"/>
      <c r="AE1988" s="37"/>
      <c r="AF1988" s="37"/>
      <c r="AG1988" s="37"/>
    </row>
    <row r="1989" spans="1:33" ht="15.75" outlineLevel="1">
      <c r="A1989" s="56" t="str">
        <f>IF(OR(C1989="",D1989=""),"",$D$3&amp;"_"&amp;ROW()-13-COUNTBLANK($D$14:D1989))</f>
        <v/>
      </c>
      <c r="B1989" s="199" t="s">
        <v>42</v>
      </c>
      <c r="C1989" s="199"/>
      <c r="D1989" s="199"/>
      <c r="E1989" s="199"/>
      <c r="F1989" s="199"/>
      <c r="G1989" s="199"/>
      <c r="H1989" s="199"/>
      <c r="I1989" s="199"/>
      <c r="J1989" s="199"/>
      <c r="K1989" s="199"/>
      <c r="L1989" s="199"/>
      <c r="M1989" s="199"/>
      <c r="N1989" s="199"/>
      <c r="O1989" s="199"/>
      <c r="P1989" s="199"/>
      <c r="Q1989" s="199"/>
      <c r="R1989" s="199"/>
      <c r="S1989" s="199"/>
      <c r="Z1989" s="37"/>
      <c r="AA1989" s="37"/>
      <c r="AB1989" s="37"/>
      <c r="AC1989" s="37"/>
      <c r="AD1989" s="37"/>
      <c r="AE1989" s="37"/>
      <c r="AF1989" s="37"/>
      <c r="AG1989" s="37"/>
    </row>
    <row r="1990" spans="1:33" ht="45" outlineLevel="1">
      <c r="A1990" s="56" t="str">
        <f>IF(OR(C1990="",D1990=""),"",$D$3&amp;"_"&amp;ROW()-13-COUNTBLANK($D$14:D1990))</f>
        <v>TLTS_1681</v>
      </c>
      <c r="B1990" s="21" t="s">
        <v>43</v>
      </c>
      <c r="C1990" s="21" t="s">
        <v>84</v>
      </c>
      <c r="D1990" s="57" t="s">
        <v>400</v>
      </c>
      <c r="E1990" s="18" t="s">
        <v>212</v>
      </c>
      <c r="F1990" s="18"/>
      <c r="G1990" s="18"/>
      <c r="H1990" s="18"/>
      <c r="I1990" s="55"/>
      <c r="J1990" s="65"/>
      <c r="K1990" s="65"/>
      <c r="L1990" s="65"/>
      <c r="M1990" s="65"/>
      <c r="N1990" s="65"/>
      <c r="O1990" s="65"/>
      <c r="P1990" s="65"/>
      <c r="Q1990" s="54" t="str">
        <f t="shared" ref="Q1990" si="258">IF(OR(IF(G1990="",IF(F1990="",IF(E1990="","",E1990),F1990),G1990)="F",IF(J1990="",IF(I1990="",IF(H1990="","",H1990),I1990),J1990)="F",IF(M1990="",IF(L1990="",IF(K1990="","",K1990),L1990),M1990)="F",IF(P1990="",IF(O1990="",IF(N1990="","",N1990),O1990),P1990)="F")=TRUE,"F",IF(OR(IF(G1990="",IF(F1990="",IF(E1990="","",E1990),F1990),G1990)="PE",IF(J1990="",IF(I1990="",IF(H1990="","",H1990),I1990),J1990)="PE",IF(M1990="",IF(L1990="",IF(K1990="","",K1990),L1990),M1990)="PE",IF(P1990="",IF(O1990="",IF(N1990="","",N1990),O1990),P1990)="PE")=TRUE,"PE",IF(AND(IF(G1990="",IF(F1990="",IF(E1990="","",E1990),F1990),G1990)="",IF(J1990="",IF(I1990="",IF(H1990="","",H1990),I1990),J1990)="",IF(M1990="",IF(L1990="",IF(K1990="","",K1990),L1990),M1990)="",IF(P1990="",IF(O1990="",IF(N1990="","",N1990),O1990),P1990)="")=TRUE,"","P")))</f>
        <v>P</v>
      </c>
      <c r="R1990" s="65"/>
      <c r="S1990" s="65"/>
      <c r="Z1990" s="35"/>
      <c r="AA1990" s="35"/>
      <c r="AB1990" s="35"/>
      <c r="AC1990" s="35"/>
      <c r="AD1990" s="35"/>
      <c r="AE1990" s="35"/>
      <c r="AF1990" s="35"/>
      <c r="AG1990" s="35"/>
    </row>
    <row r="1991" spans="1:33" ht="45" outlineLevel="1">
      <c r="A1991" s="56" t="str">
        <f>IF(OR(C1991="",D1991=""),"",$D$3&amp;"_"&amp;ROW()-13-COUNTBLANK($D$14:D1991))</f>
        <v>TLTS_1682</v>
      </c>
      <c r="B1991" s="57" t="s">
        <v>44</v>
      </c>
      <c r="C1991" s="57" t="s">
        <v>85</v>
      </c>
      <c r="D1991" s="57" t="s">
        <v>359</v>
      </c>
      <c r="E1991" s="18" t="s">
        <v>212</v>
      </c>
      <c r="F1991" s="17"/>
      <c r="G1991" s="17"/>
      <c r="H1991" s="17"/>
      <c r="I1991" s="17"/>
      <c r="J1991" s="17"/>
      <c r="K1991" s="17"/>
      <c r="L1991" s="17"/>
      <c r="M1991" s="17"/>
      <c r="N1991" s="17"/>
      <c r="O1991" s="17"/>
      <c r="P1991" s="17"/>
      <c r="Q1991" s="54" t="str">
        <f>IF(OR(IF(G1991="",IF(F1991="",IF(E1991="","",E1991),F1991),G1991)="F",IF(J1991="",IF(I1991="",IF(H1991="","",H1991),I1991),J1991)="F",IF(M1991="",IF(L1991="",IF(K1991="","",K1991),L1991),M1991)="F",IF(P1991="",IF(O1991="",IF(N1991="","",N1991),O1991),P1991)="F")=TRUE,"F",IF(OR(IF(G1991="",IF(F1991="",IF(E1991="","",E1991),F1991),G1991)="PE",IF(J1991="",IF(I1991="",IF(H1991="","",H1991),I1991),J1991)="PE",IF(M1991="",IF(L1991="",IF(K1991="","",K1991),L1991),M1991)="PE",IF(P1991="",IF(O1991="",IF(N1991="","",N1991),O1991),P1991)="PE")=TRUE,"PE",IF(AND(IF(G1991="",IF(F1991="",IF(E1991="","",E1991),F1991),G1991)="",IF(J1991="",IF(I1991="",IF(H1991="","",H1991),I1991),J1991)="",IF(M1991="",IF(L1991="",IF(K1991="","",K1991),L1991),M1991)="",IF(P1991="",IF(O1991="",IF(N1991="","",N1991),O1991),P1991)="")=TRUE,"","P")))</f>
        <v>P</v>
      </c>
      <c r="R1991" s="65"/>
      <c r="S1991" s="65"/>
      <c r="Z1991" s="35"/>
      <c r="AA1991" s="35"/>
      <c r="AB1991" s="35"/>
      <c r="AC1991" s="35"/>
      <c r="AD1991" s="35"/>
      <c r="AE1991" s="35"/>
      <c r="AF1991" s="35"/>
      <c r="AG1991" s="35"/>
    </row>
    <row r="1992" spans="1:33" ht="15.75" outlineLevel="1">
      <c r="A1992" s="56" t="str">
        <f>IF(OR(C1992="",D1992=""),"",$D$3&amp;"_"&amp;ROW()-13-COUNTBLANK($D$14:D1992))</f>
        <v/>
      </c>
      <c r="B1992" s="199" t="s">
        <v>45</v>
      </c>
      <c r="C1992" s="199"/>
      <c r="D1992" s="199"/>
      <c r="E1992" s="199"/>
      <c r="F1992" s="199"/>
      <c r="G1992" s="199"/>
      <c r="H1992" s="199"/>
      <c r="I1992" s="199"/>
      <c r="J1992" s="199"/>
      <c r="K1992" s="199"/>
      <c r="L1992" s="199"/>
      <c r="M1992" s="199"/>
      <c r="N1992" s="199"/>
      <c r="O1992" s="199"/>
      <c r="P1992" s="199"/>
      <c r="Q1992" s="199"/>
      <c r="R1992" s="199"/>
      <c r="S1992" s="199"/>
      <c r="Z1992" s="35"/>
      <c r="AA1992" s="35"/>
      <c r="AB1992" s="35"/>
      <c r="AC1992" s="35"/>
      <c r="AD1992" s="35"/>
      <c r="AE1992" s="35"/>
      <c r="AF1992" s="35"/>
      <c r="AG1992" s="35"/>
    </row>
    <row r="1993" spans="1:33" ht="30" outlineLevel="1">
      <c r="A1993" s="56" t="str">
        <f>IF(OR(C1993="",D1993=""),"",$D$3&amp;"_"&amp;ROW()-13-COUNTBLANK($D$14:D1993))</f>
        <v>TLTS_1683</v>
      </c>
      <c r="B1993" s="57" t="s">
        <v>46</v>
      </c>
      <c r="C1993" s="57" t="s">
        <v>86</v>
      </c>
      <c r="D1993" s="57" t="s">
        <v>87</v>
      </c>
      <c r="E1993" s="18" t="s">
        <v>212</v>
      </c>
      <c r="F1993" s="18"/>
      <c r="G1993" s="18"/>
      <c r="H1993" s="18"/>
      <c r="I1993" s="55"/>
      <c r="J1993" s="58"/>
      <c r="K1993" s="58"/>
      <c r="L1993" s="65"/>
      <c r="M1993" s="65"/>
      <c r="N1993" s="65"/>
      <c r="O1993" s="65"/>
      <c r="P1993" s="65"/>
      <c r="Q1993" s="54" t="str">
        <f t="shared" ref="Q1993:Q2004" si="259">IF(OR(IF(G1993="",IF(F1993="",IF(E1993="","",E1993),F1993),G1993)="F",IF(J1993="",IF(I1993="",IF(H1993="","",H1993),I1993),J1993)="F",IF(M1993="",IF(L1993="",IF(K1993="","",K1993),L1993),M1993)="F",IF(P1993="",IF(O1993="",IF(N1993="","",N1993),O1993),P1993)="F")=TRUE,"F",IF(OR(IF(G1993="",IF(F1993="",IF(E1993="","",E1993),F1993),G1993)="PE",IF(J1993="",IF(I1993="",IF(H1993="","",H1993),I1993),J1993)="PE",IF(M1993="",IF(L1993="",IF(K1993="","",K1993),L1993),M1993)="PE",IF(P1993="",IF(O1993="",IF(N1993="","",N1993),O1993),P1993)="PE")=TRUE,"PE",IF(AND(IF(G1993="",IF(F1993="",IF(E1993="","",E1993),F1993),G1993)="",IF(J1993="",IF(I1993="",IF(H1993="","",H1993),I1993),J1993)="",IF(M1993="",IF(L1993="",IF(K1993="","",K1993),L1993),M1993)="",IF(P1993="",IF(O1993="",IF(N1993="","",N1993),O1993),P1993)="")=TRUE,"","P")))</f>
        <v>P</v>
      </c>
      <c r="R1993" s="65"/>
      <c r="S1993" s="65"/>
      <c r="Z1993" s="35"/>
      <c r="AA1993" s="35"/>
      <c r="AB1993" s="35"/>
      <c r="AC1993" s="35"/>
      <c r="AD1993" s="35"/>
      <c r="AE1993" s="35"/>
      <c r="AF1993" s="35"/>
      <c r="AG1993" s="35"/>
    </row>
    <row r="1994" spans="1:33" ht="30" outlineLevel="1">
      <c r="A1994" s="56" t="str">
        <f>IF(OR(C1994="",D1994=""),"",$D$3&amp;"_"&amp;ROW()-13-COUNTBLANK($D$14:D1994))</f>
        <v>TLTS_1684</v>
      </c>
      <c r="B1994" s="57" t="s">
        <v>47</v>
      </c>
      <c r="C1994" s="57" t="s">
        <v>88</v>
      </c>
      <c r="D1994" s="57" t="s">
        <v>89</v>
      </c>
      <c r="E1994" s="18" t="s">
        <v>212</v>
      </c>
      <c r="F1994" s="17"/>
      <c r="G1994" s="17"/>
      <c r="H1994" s="17"/>
      <c r="I1994" s="17"/>
      <c r="J1994" s="17"/>
      <c r="K1994" s="17"/>
      <c r="L1994" s="17"/>
      <c r="M1994" s="17"/>
      <c r="N1994" s="17"/>
      <c r="O1994" s="17"/>
      <c r="P1994" s="17"/>
      <c r="Q1994" s="54" t="str">
        <f t="shared" si="259"/>
        <v>P</v>
      </c>
      <c r="R1994" s="65"/>
      <c r="S1994" s="65"/>
      <c r="Z1994" s="35"/>
      <c r="AA1994" s="35"/>
      <c r="AB1994" s="35"/>
      <c r="AC1994" s="35"/>
      <c r="AD1994" s="35"/>
      <c r="AE1994" s="35"/>
      <c r="AF1994" s="35"/>
      <c r="AG1994" s="35"/>
    </row>
    <row r="1995" spans="1:33" ht="15.75" outlineLevel="1">
      <c r="A1995" s="56" t="str">
        <f>IF(OR(C1995="",D1995=""),"",$D$3&amp;"_"&amp;ROW()-13-COUNTBLANK($D$14:D1995))</f>
        <v>TLTS_1685</v>
      </c>
      <c r="B1995" s="57" t="s">
        <v>48</v>
      </c>
      <c r="C1995" s="57" t="s">
        <v>90</v>
      </c>
      <c r="D1995" s="57" t="s">
        <v>49</v>
      </c>
      <c r="E1995" s="18" t="s">
        <v>212</v>
      </c>
      <c r="F1995" s="17"/>
      <c r="G1995" s="17"/>
      <c r="H1995" s="17"/>
      <c r="I1995" s="17"/>
      <c r="J1995" s="17"/>
      <c r="K1995" s="17"/>
      <c r="L1995" s="17"/>
      <c r="M1995" s="17"/>
      <c r="N1995" s="17"/>
      <c r="O1995" s="17"/>
      <c r="P1995" s="17"/>
      <c r="Q1995" s="54" t="str">
        <f t="shared" si="259"/>
        <v>P</v>
      </c>
      <c r="R1995" s="65"/>
      <c r="S1995" s="65"/>
      <c r="Z1995" s="35"/>
      <c r="AA1995" s="35"/>
      <c r="AB1995" s="35"/>
      <c r="AC1995" s="35"/>
      <c r="AD1995" s="35"/>
      <c r="AE1995" s="35"/>
      <c r="AF1995" s="35"/>
      <c r="AG1995" s="35"/>
    </row>
    <row r="1996" spans="1:33" ht="15.75" outlineLevel="1">
      <c r="A1996" s="56" t="str">
        <f>IF(OR(C1996="",D1996=""),"",$D$3&amp;"_"&amp;ROW()-13-COUNTBLANK($D$14:D1996))</f>
        <v>TLTS_1686</v>
      </c>
      <c r="B1996" s="57" t="s">
        <v>50</v>
      </c>
      <c r="C1996" s="57" t="s">
        <v>50</v>
      </c>
      <c r="D1996" s="57" t="s">
        <v>51</v>
      </c>
      <c r="E1996" s="18" t="s">
        <v>212</v>
      </c>
      <c r="F1996" s="17"/>
      <c r="G1996" s="17"/>
      <c r="H1996" s="17"/>
      <c r="I1996" s="17"/>
      <c r="J1996" s="17"/>
      <c r="K1996" s="17"/>
      <c r="L1996" s="17"/>
      <c r="M1996" s="17"/>
      <c r="N1996" s="17"/>
      <c r="O1996" s="17"/>
      <c r="P1996" s="17"/>
      <c r="Q1996" s="54" t="str">
        <f t="shared" si="259"/>
        <v>P</v>
      </c>
      <c r="R1996" s="65"/>
      <c r="S1996" s="65"/>
      <c r="Z1996" s="35"/>
      <c r="AA1996" s="35"/>
      <c r="AB1996" s="35"/>
      <c r="AC1996" s="35"/>
      <c r="AD1996" s="35"/>
      <c r="AE1996" s="35"/>
      <c r="AF1996" s="35"/>
      <c r="AG1996" s="35"/>
    </row>
    <row r="1997" spans="1:33" ht="15.75" outlineLevel="1">
      <c r="A1997" s="56" t="str">
        <f>IF(OR(C1997="",D1997=""),"",$D$3&amp;"_"&amp;ROW()-13-COUNTBLANK($D$14:D1997))</f>
        <v>TLTS_1687</v>
      </c>
      <c r="B1997" s="57" t="s">
        <v>52</v>
      </c>
      <c r="C1997" s="57" t="s">
        <v>91</v>
      </c>
      <c r="D1997" s="57" t="s">
        <v>53</v>
      </c>
      <c r="E1997" s="18" t="s">
        <v>212</v>
      </c>
      <c r="F1997" s="17"/>
      <c r="G1997" s="17"/>
      <c r="H1997" s="17"/>
      <c r="I1997" s="17"/>
      <c r="J1997" s="17"/>
      <c r="K1997" s="17"/>
      <c r="L1997" s="17"/>
      <c r="M1997" s="17"/>
      <c r="N1997" s="17"/>
      <c r="O1997" s="17"/>
      <c r="P1997" s="17"/>
      <c r="Q1997" s="54" t="str">
        <f t="shared" si="259"/>
        <v>P</v>
      </c>
      <c r="R1997" s="65"/>
      <c r="S1997" s="65"/>
      <c r="Z1997" s="35"/>
      <c r="AA1997" s="35"/>
      <c r="AB1997" s="35"/>
      <c r="AC1997" s="35"/>
      <c r="AD1997" s="35"/>
      <c r="AE1997" s="35"/>
      <c r="AF1997" s="35"/>
      <c r="AG1997" s="35"/>
    </row>
    <row r="1998" spans="1:33" ht="15.75" outlineLevel="1">
      <c r="A1998" s="56" t="str">
        <f>IF(OR(C1998="",D1998=""),"",$D$3&amp;"_"&amp;ROW()-13-COUNTBLANK($D$14:D1998))</f>
        <v>TLTS_1688</v>
      </c>
      <c r="B1998" s="57" t="s">
        <v>54</v>
      </c>
      <c r="C1998" s="21" t="s">
        <v>54</v>
      </c>
      <c r="D1998" s="57" t="s">
        <v>92</v>
      </c>
      <c r="E1998" s="18" t="s">
        <v>212</v>
      </c>
      <c r="F1998" s="17"/>
      <c r="G1998" s="17"/>
      <c r="H1998" s="17"/>
      <c r="I1998" s="17"/>
      <c r="J1998" s="17"/>
      <c r="K1998" s="17"/>
      <c r="L1998" s="17"/>
      <c r="M1998" s="17"/>
      <c r="N1998" s="17"/>
      <c r="O1998" s="17"/>
      <c r="P1998" s="17"/>
      <c r="Q1998" s="54" t="str">
        <f t="shared" si="259"/>
        <v>P</v>
      </c>
      <c r="R1998" s="65"/>
      <c r="S1998" s="65"/>
      <c r="Z1998" s="35"/>
      <c r="AA1998" s="35"/>
      <c r="AB1998" s="35"/>
      <c r="AC1998" s="35"/>
      <c r="AD1998" s="35"/>
      <c r="AE1998" s="35"/>
      <c r="AF1998" s="35"/>
      <c r="AG1998" s="35"/>
    </row>
    <row r="1999" spans="1:33" ht="15.75" outlineLevel="1">
      <c r="A1999" s="56" t="str">
        <f>IF(OR(C1999="",D1999=""),"",$D$3&amp;"_"&amp;ROW()-13-COUNTBLANK($D$14:D1999))</f>
        <v>TLTS_1689</v>
      </c>
      <c r="B1999" s="200" t="s">
        <v>55</v>
      </c>
      <c r="C1999" s="57" t="s">
        <v>93</v>
      </c>
      <c r="D1999" s="57" t="s">
        <v>94</v>
      </c>
      <c r="E1999" s="18" t="s">
        <v>212</v>
      </c>
      <c r="F1999" s="17"/>
      <c r="G1999" s="17"/>
      <c r="H1999" s="17"/>
      <c r="I1999" s="17"/>
      <c r="J1999" s="17"/>
      <c r="K1999" s="17"/>
      <c r="L1999" s="17"/>
      <c r="M1999" s="17"/>
      <c r="N1999" s="17"/>
      <c r="O1999" s="17"/>
      <c r="P1999" s="17"/>
      <c r="Q1999" s="54" t="str">
        <f t="shared" si="259"/>
        <v>P</v>
      </c>
      <c r="R1999" s="65"/>
      <c r="S1999" s="65"/>
      <c r="Z1999" s="35"/>
      <c r="AA1999" s="35"/>
      <c r="AB1999" s="35"/>
      <c r="AC1999" s="35"/>
      <c r="AD1999" s="35"/>
      <c r="AE1999" s="35"/>
      <c r="AF1999" s="35"/>
      <c r="AG1999" s="35"/>
    </row>
    <row r="2000" spans="1:33" ht="15.75" outlineLevel="1">
      <c r="A2000" s="56" t="str">
        <f>IF(OR(C2000="",D2000=""),"",$D$3&amp;"_"&amp;ROW()-13-COUNTBLANK($D$14:D2000))</f>
        <v>TLTS_1690</v>
      </c>
      <c r="B2000" s="190"/>
      <c r="C2000" s="57" t="s">
        <v>95</v>
      </c>
      <c r="D2000" s="57" t="s">
        <v>96</v>
      </c>
      <c r="E2000" s="18" t="s">
        <v>212</v>
      </c>
      <c r="F2000" s="17"/>
      <c r="G2000" s="17"/>
      <c r="H2000" s="17"/>
      <c r="I2000" s="17"/>
      <c r="J2000" s="17"/>
      <c r="K2000" s="17"/>
      <c r="L2000" s="17"/>
      <c r="M2000" s="17"/>
      <c r="N2000" s="17"/>
      <c r="O2000" s="17"/>
      <c r="P2000" s="17"/>
      <c r="Q2000" s="54" t="str">
        <f t="shared" si="259"/>
        <v>P</v>
      </c>
      <c r="R2000" s="65"/>
      <c r="S2000" s="65"/>
      <c r="Z2000" s="35"/>
      <c r="AA2000" s="35"/>
      <c r="AB2000" s="35"/>
      <c r="AC2000" s="35"/>
      <c r="AD2000" s="35"/>
      <c r="AE2000" s="35"/>
      <c r="AF2000" s="35"/>
      <c r="AG2000" s="35"/>
    </row>
    <row r="2001" spans="1:33" ht="15.75" outlineLevel="1">
      <c r="A2001" s="56" t="str">
        <f>IF(OR(C2001="",D2001=""),"",$D$3&amp;"_"&amp;ROW()-13-COUNTBLANK($D$14:D2001))</f>
        <v>TLTS_1691</v>
      </c>
      <c r="B2001" s="190"/>
      <c r="C2001" s="57" t="s">
        <v>97</v>
      </c>
      <c r="D2001" s="57" t="s">
        <v>98</v>
      </c>
      <c r="E2001" s="18" t="s">
        <v>212</v>
      </c>
      <c r="F2001" s="17"/>
      <c r="G2001" s="17"/>
      <c r="H2001" s="17"/>
      <c r="I2001" s="17"/>
      <c r="J2001" s="17"/>
      <c r="K2001" s="17"/>
      <c r="L2001" s="17"/>
      <c r="M2001" s="17"/>
      <c r="N2001" s="17"/>
      <c r="O2001" s="17"/>
      <c r="P2001" s="17"/>
      <c r="Q2001" s="54" t="str">
        <f t="shared" si="259"/>
        <v>P</v>
      </c>
      <c r="R2001" s="65"/>
      <c r="S2001" s="65"/>
      <c r="Z2001" s="35"/>
      <c r="AA2001" s="35"/>
      <c r="AB2001" s="35"/>
      <c r="AC2001" s="35"/>
      <c r="AD2001" s="35"/>
      <c r="AE2001" s="35"/>
      <c r="AF2001" s="35"/>
      <c r="AG2001" s="35"/>
    </row>
    <row r="2002" spans="1:33" ht="15.75" outlineLevel="1">
      <c r="A2002" s="56" t="str">
        <f>IF(OR(C2002="",D2002=""),"",$D$3&amp;"_"&amp;ROW()-13-COUNTBLANK($D$14:D2002))</f>
        <v>TLTS_1692</v>
      </c>
      <c r="B2002" s="190"/>
      <c r="C2002" s="57" t="s">
        <v>99</v>
      </c>
      <c r="D2002" s="57" t="s">
        <v>100</v>
      </c>
      <c r="E2002" s="18" t="s">
        <v>212</v>
      </c>
      <c r="F2002" s="17"/>
      <c r="G2002" s="17"/>
      <c r="H2002" s="17"/>
      <c r="I2002" s="17"/>
      <c r="J2002" s="17"/>
      <c r="K2002" s="17"/>
      <c r="L2002" s="17"/>
      <c r="M2002" s="17"/>
      <c r="N2002" s="17"/>
      <c r="O2002" s="17"/>
      <c r="P2002" s="17"/>
      <c r="Q2002" s="54" t="str">
        <f t="shared" si="259"/>
        <v>P</v>
      </c>
      <c r="R2002" s="65"/>
      <c r="S2002" s="65"/>
      <c r="Z2002" s="35"/>
      <c r="AA2002" s="35"/>
      <c r="AB2002" s="35"/>
      <c r="AC2002" s="35"/>
      <c r="AD2002" s="35"/>
      <c r="AE2002" s="35"/>
      <c r="AF2002" s="35"/>
      <c r="AG2002" s="35"/>
    </row>
    <row r="2003" spans="1:33" ht="30" outlineLevel="1">
      <c r="A2003" s="56" t="str">
        <f>IF(OR(C2003="",D2003=""),"",$D$3&amp;"_"&amp;ROW()-13-COUNTBLANK($D$14:D2003))</f>
        <v>TLTS_1693</v>
      </c>
      <c r="B2003" s="57" t="s">
        <v>56</v>
      </c>
      <c r="C2003" s="21" t="s">
        <v>101</v>
      </c>
      <c r="D2003" s="21" t="s">
        <v>102</v>
      </c>
      <c r="E2003" s="18" t="s">
        <v>212</v>
      </c>
      <c r="F2003" s="17"/>
      <c r="G2003" s="17"/>
      <c r="H2003" s="17"/>
      <c r="I2003" s="17"/>
      <c r="J2003" s="17"/>
      <c r="K2003" s="17"/>
      <c r="L2003" s="17"/>
      <c r="M2003" s="17"/>
      <c r="N2003" s="17"/>
      <c r="O2003" s="17"/>
      <c r="P2003" s="17"/>
      <c r="Q2003" s="54" t="str">
        <f t="shared" si="259"/>
        <v>P</v>
      </c>
      <c r="R2003" s="65"/>
      <c r="S2003" s="65"/>
      <c r="Z2003" s="35"/>
      <c r="AA2003" s="35"/>
      <c r="AB2003" s="35"/>
      <c r="AC2003" s="35"/>
      <c r="AD2003" s="35"/>
      <c r="AE2003" s="35"/>
      <c r="AF2003" s="35"/>
      <c r="AG2003" s="35"/>
    </row>
    <row r="2004" spans="1:33" ht="30" outlineLevel="1">
      <c r="A2004" s="56" t="str">
        <f>IF(OR(C2004="",D2004=""),"",$D$3&amp;"_"&amp;ROW()-13-COUNTBLANK($D$14:D2004))</f>
        <v>TLTS_1694</v>
      </c>
      <c r="B2004" s="21" t="s">
        <v>57</v>
      </c>
      <c r="C2004" s="21" t="s">
        <v>57</v>
      </c>
      <c r="D2004" s="21" t="s">
        <v>103</v>
      </c>
      <c r="E2004" s="18" t="s">
        <v>212</v>
      </c>
      <c r="F2004" s="17"/>
      <c r="G2004" s="17"/>
      <c r="H2004" s="17"/>
      <c r="I2004" s="17"/>
      <c r="J2004" s="17"/>
      <c r="K2004" s="17"/>
      <c r="L2004" s="17"/>
      <c r="M2004" s="17"/>
      <c r="N2004" s="17"/>
      <c r="O2004" s="17"/>
      <c r="P2004" s="17"/>
      <c r="Q2004" s="54" t="str">
        <f t="shared" si="259"/>
        <v>P</v>
      </c>
      <c r="R2004" s="65"/>
      <c r="S2004" s="65"/>
      <c r="Z2004" s="35"/>
      <c r="AA2004" s="35"/>
      <c r="AB2004" s="35"/>
      <c r="AC2004" s="35"/>
      <c r="AD2004" s="35"/>
      <c r="AE2004" s="35"/>
      <c r="AF2004" s="35"/>
      <c r="AG2004" s="35"/>
    </row>
    <row r="2005" spans="1:33" ht="15.75" outlineLevel="1">
      <c r="A2005" s="56" t="str">
        <f>IF(OR(C2005="",D2005=""),"",$D$3&amp;"_"&amp;ROW()-13-COUNTBLANK($D$14:D2005))</f>
        <v/>
      </c>
      <c r="B2005" s="198" t="s">
        <v>58</v>
      </c>
      <c r="C2005" s="198"/>
      <c r="D2005" s="198"/>
      <c r="E2005" s="198"/>
      <c r="F2005" s="198"/>
      <c r="G2005" s="198"/>
      <c r="H2005" s="198"/>
      <c r="I2005" s="198"/>
      <c r="J2005" s="198"/>
      <c r="K2005" s="198"/>
      <c r="L2005" s="198"/>
      <c r="M2005" s="198"/>
      <c r="N2005" s="198"/>
      <c r="O2005" s="198"/>
      <c r="P2005" s="198"/>
      <c r="Q2005" s="198"/>
      <c r="R2005" s="198"/>
      <c r="S2005" s="198"/>
      <c r="Z2005" s="35"/>
      <c r="AA2005" s="35"/>
      <c r="AB2005" s="35"/>
      <c r="AC2005" s="35"/>
      <c r="AD2005" s="35"/>
      <c r="AE2005" s="35"/>
      <c r="AF2005" s="35"/>
      <c r="AG2005" s="35"/>
    </row>
    <row r="2006" spans="1:33" ht="15.75" outlineLevel="1">
      <c r="A2006" s="56" t="str">
        <f>IF(OR(C2006="",D2006=""),"",$D$3&amp;"_"&amp;ROW()-13-COUNTBLANK($D$14:D2006))</f>
        <v/>
      </c>
      <c r="B2006" s="187" t="s">
        <v>401</v>
      </c>
      <c r="C2006" s="187"/>
      <c r="D2006" s="187"/>
      <c r="E2006" s="187"/>
      <c r="F2006" s="187"/>
      <c r="G2006" s="187"/>
      <c r="H2006" s="188"/>
      <c r="I2006" s="188"/>
      <c r="J2006" s="188"/>
      <c r="K2006" s="188"/>
      <c r="L2006" s="188"/>
      <c r="M2006" s="188"/>
      <c r="N2006" s="188"/>
      <c r="O2006" s="188"/>
      <c r="P2006" s="188"/>
      <c r="Q2006" s="187"/>
      <c r="R2006" s="187"/>
      <c r="S2006" s="187"/>
      <c r="T2006" s="40"/>
      <c r="U2006" s="40"/>
      <c r="V2006" s="40"/>
      <c r="W2006" s="40"/>
      <c r="X2006" s="40"/>
      <c r="Y2006" s="40"/>
      <c r="Z2006" s="40"/>
      <c r="AA2006" s="40"/>
      <c r="AB2006" s="40"/>
      <c r="AC2006" s="40"/>
      <c r="AD2006" s="40"/>
      <c r="AE2006" s="40"/>
      <c r="AF2006" s="40"/>
      <c r="AG2006" s="40"/>
    </row>
    <row r="2007" spans="1:33" ht="30" outlineLevel="1">
      <c r="A2007" s="56" t="str">
        <f>IF(OR(C2007="",D2007=""),"",$D$3&amp;"_"&amp;ROW()-13-COUNTBLANK($D$14:D2007))</f>
        <v>TLTS_1695</v>
      </c>
      <c r="B2007" s="22" t="s">
        <v>64</v>
      </c>
      <c r="C2007" s="16" t="s">
        <v>402</v>
      </c>
      <c r="D2007" s="16" t="s">
        <v>162</v>
      </c>
      <c r="E2007" s="18" t="s">
        <v>212</v>
      </c>
      <c r="F2007" s="51"/>
      <c r="G2007" s="51"/>
      <c r="H2007" s="51"/>
      <c r="I2007" s="51"/>
      <c r="J2007" s="51"/>
      <c r="K2007" s="51"/>
      <c r="L2007" s="51"/>
      <c r="M2007" s="51"/>
      <c r="N2007" s="51"/>
      <c r="O2007" s="51"/>
      <c r="P2007" s="51"/>
      <c r="Q2007" s="54" t="str">
        <f t="shared" ref="Q2007:Q2014" si="260">IF(OR(IF(G2007="",IF(F2007="",IF(E2007="","",E2007),F2007),G2007)="F",IF(J2007="",IF(I2007="",IF(H2007="","",H2007),I2007),J2007)="F",IF(M2007="",IF(L2007="",IF(K2007="","",K2007),L2007),M2007)="F",IF(P2007="",IF(O2007="",IF(N2007="","",N2007),O2007),P2007)="F")=TRUE,"F",IF(OR(IF(G2007="",IF(F2007="",IF(E2007="","",E2007),F2007),G2007)="PE",IF(J2007="",IF(I2007="",IF(H2007="","",H2007),I2007),J2007)="PE",IF(M2007="",IF(L2007="",IF(K2007="","",K2007),L2007),M2007)="PE",IF(P2007="",IF(O2007="",IF(N2007="","",N2007),O2007),P2007)="PE")=TRUE,"PE",IF(AND(IF(G2007="",IF(F2007="",IF(E2007="","",E2007),F2007),G2007)="",IF(J2007="",IF(I2007="",IF(H2007="","",H2007),I2007),J2007)="",IF(M2007="",IF(L2007="",IF(K2007="","",K2007),L2007),M2007)="",IF(P2007="",IF(O2007="",IF(N2007="","",N2007),O2007),P2007)="")=TRUE,"","P")))</f>
        <v>P</v>
      </c>
      <c r="R2007" s="66"/>
      <c r="S2007" s="66"/>
      <c r="T2007" s="40"/>
      <c r="U2007" s="40"/>
      <c r="V2007" s="40"/>
      <c r="W2007" s="40"/>
      <c r="X2007" s="40"/>
      <c r="Y2007" s="40"/>
      <c r="Z2007" s="40"/>
      <c r="AA2007" s="40"/>
      <c r="AB2007" s="40"/>
      <c r="AC2007" s="40"/>
      <c r="AD2007" s="40"/>
      <c r="AE2007" s="40"/>
      <c r="AF2007" s="40"/>
      <c r="AG2007" s="40"/>
    </row>
    <row r="2008" spans="1:33" ht="45" outlineLevel="1">
      <c r="A2008" s="56" t="str">
        <f>IF(OR(C2008="",D2008=""),"",$D$3&amp;"_"&amp;ROW()-13-COUNTBLANK($D$14:D2008))</f>
        <v>TLTS_1696</v>
      </c>
      <c r="B2008" s="22" t="s">
        <v>146</v>
      </c>
      <c r="C2008" s="16" t="s">
        <v>403</v>
      </c>
      <c r="D2008" s="16" t="s">
        <v>410</v>
      </c>
      <c r="E2008" s="18" t="s">
        <v>212</v>
      </c>
      <c r="F2008" s="17"/>
      <c r="G2008" s="17"/>
      <c r="H2008" s="17"/>
      <c r="I2008" s="17"/>
      <c r="J2008" s="17"/>
      <c r="K2008" s="17"/>
      <c r="L2008" s="17"/>
      <c r="M2008" s="17"/>
      <c r="N2008" s="17"/>
      <c r="O2008" s="17"/>
      <c r="P2008" s="17"/>
      <c r="Q2008" s="54" t="str">
        <f t="shared" si="260"/>
        <v>P</v>
      </c>
      <c r="R2008" s="66"/>
      <c r="S2008" s="66"/>
      <c r="T2008" s="40"/>
      <c r="U2008" s="40"/>
      <c r="V2008" s="40"/>
      <c r="W2008" s="40"/>
      <c r="X2008" s="40"/>
      <c r="Y2008" s="40"/>
      <c r="Z2008" s="40"/>
      <c r="AA2008" s="40"/>
      <c r="AB2008" s="40"/>
      <c r="AC2008" s="40"/>
      <c r="AD2008" s="40"/>
      <c r="AE2008" s="40"/>
      <c r="AF2008" s="40"/>
      <c r="AG2008" s="40"/>
    </row>
    <row r="2009" spans="1:33" ht="45" outlineLevel="1">
      <c r="A2009" s="56" t="str">
        <f>IF(OR(C2009="",D2009=""),"",$D$3&amp;"_"&amp;ROW()-13-COUNTBLANK($D$14:D2009))</f>
        <v>TLTS_1697</v>
      </c>
      <c r="B2009" s="67" t="s">
        <v>152</v>
      </c>
      <c r="C2009" s="67" t="s">
        <v>404</v>
      </c>
      <c r="D2009" s="68" t="s">
        <v>153</v>
      </c>
      <c r="E2009" s="18" t="s">
        <v>212</v>
      </c>
      <c r="F2009" s="18"/>
      <c r="G2009" s="18"/>
      <c r="H2009" s="17"/>
      <c r="I2009" s="17"/>
      <c r="J2009" s="17"/>
      <c r="K2009" s="17"/>
      <c r="L2009" s="17"/>
      <c r="M2009" s="17"/>
      <c r="N2009" s="17"/>
      <c r="O2009" s="17"/>
      <c r="P2009" s="17"/>
      <c r="Q2009" s="54" t="str">
        <f t="shared" si="260"/>
        <v>P</v>
      </c>
      <c r="R2009" s="66"/>
      <c r="S2009" s="66"/>
      <c r="T2009" s="40"/>
      <c r="U2009" s="40"/>
      <c r="V2009" s="40"/>
      <c r="W2009" s="40"/>
      <c r="X2009" s="40"/>
      <c r="Y2009" s="40"/>
      <c r="Z2009" s="40"/>
      <c r="AA2009" s="40"/>
      <c r="AB2009" s="40"/>
      <c r="AC2009" s="40"/>
      <c r="AD2009" s="40"/>
      <c r="AE2009" s="40"/>
      <c r="AF2009" s="40"/>
      <c r="AG2009" s="40"/>
    </row>
    <row r="2010" spans="1:33" ht="45" outlineLevel="1">
      <c r="A2010" s="56" t="str">
        <f>IF(OR(C2010="",D2010=""),"",$D$3&amp;"_"&amp;ROW()-13-COUNTBLANK($D$14:D2010))</f>
        <v>TLTS_1698</v>
      </c>
      <c r="B2010" s="67" t="s">
        <v>59</v>
      </c>
      <c r="C2010" s="69" t="s">
        <v>405</v>
      </c>
      <c r="D2010" s="68" t="s">
        <v>154</v>
      </c>
      <c r="E2010" s="18" t="s">
        <v>212</v>
      </c>
      <c r="F2010" s="18"/>
      <c r="G2010" s="18"/>
      <c r="H2010" s="18"/>
      <c r="I2010" s="18"/>
      <c r="J2010" s="18"/>
      <c r="K2010" s="18"/>
      <c r="L2010" s="18"/>
      <c r="M2010" s="18"/>
      <c r="N2010" s="18"/>
      <c r="O2010" s="18"/>
      <c r="P2010" s="18"/>
      <c r="Q2010" s="55" t="str">
        <f t="shared" si="260"/>
        <v>P</v>
      </c>
      <c r="R2010" s="66"/>
      <c r="S2010" s="66"/>
      <c r="T2010" s="40"/>
      <c r="U2010" s="40"/>
      <c r="V2010" s="40"/>
      <c r="W2010" s="40"/>
      <c r="X2010" s="40"/>
      <c r="Y2010" s="40"/>
      <c r="Z2010" s="40"/>
      <c r="AA2010" s="40"/>
      <c r="AB2010" s="40"/>
      <c r="AC2010" s="40"/>
      <c r="AD2010" s="40"/>
      <c r="AE2010" s="40"/>
      <c r="AF2010" s="40"/>
      <c r="AG2010" s="40"/>
    </row>
    <row r="2011" spans="1:33" ht="30" outlineLevel="1">
      <c r="A2011" s="56" t="str">
        <f>IF(OR(C2011="",D2011=""),"",$D$3&amp;"_"&amp;ROW()-13-COUNTBLANK($D$14:D2011))</f>
        <v>TLTS_1699</v>
      </c>
      <c r="B2011" s="67" t="s">
        <v>156</v>
      </c>
      <c r="C2011" s="67" t="s">
        <v>406</v>
      </c>
      <c r="D2011" s="68" t="s">
        <v>411</v>
      </c>
      <c r="E2011" s="18" t="s">
        <v>212</v>
      </c>
      <c r="F2011" s="18"/>
      <c r="G2011" s="18"/>
      <c r="H2011" s="18"/>
      <c r="I2011" s="18"/>
      <c r="J2011" s="18"/>
      <c r="K2011" s="18"/>
      <c r="L2011" s="18"/>
      <c r="M2011" s="18"/>
      <c r="N2011" s="18"/>
      <c r="O2011" s="18"/>
      <c r="P2011" s="18"/>
      <c r="Q2011" s="55" t="str">
        <f t="shared" si="260"/>
        <v>P</v>
      </c>
      <c r="R2011" s="66"/>
      <c r="S2011" s="66"/>
      <c r="T2011" s="40"/>
      <c r="U2011" s="40"/>
      <c r="V2011" s="40"/>
      <c r="W2011" s="40"/>
      <c r="X2011" s="40"/>
      <c r="Y2011" s="40"/>
      <c r="Z2011" s="40"/>
      <c r="AA2011" s="40"/>
      <c r="AB2011" s="40"/>
      <c r="AC2011" s="40"/>
      <c r="AD2011" s="40"/>
      <c r="AE2011" s="40"/>
      <c r="AF2011" s="40"/>
      <c r="AG2011" s="40"/>
    </row>
    <row r="2012" spans="1:33" ht="30" outlineLevel="1">
      <c r="A2012" s="56" t="str">
        <f>IF(OR(C2012="",D2012=""),"",$D$3&amp;"_"&amp;ROW()-13-COUNTBLANK($D$14:D2012))</f>
        <v>TLTS_1700</v>
      </c>
      <c r="B2012" s="67" t="s">
        <v>157</v>
      </c>
      <c r="C2012" s="67" t="s">
        <v>407</v>
      </c>
      <c r="D2012" s="68" t="s">
        <v>147</v>
      </c>
      <c r="E2012" s="18" t="s">
        <v>212</v>
      </c>
      <c r="F2012" s="18"/>
      <c r="G2012" s="18"/>
      <c r="H2012" s="17"/>
      <c r="I2012" s="17"/>
      <c r="J2012" s="17"/>
      <c r="K2012" s="17"/>
      <c r="L2012" s="17"/>
      <c r="M2012" s="17"/>
      <c r="N2012" s="17"/>
      <c r="O2012" s="17"/>
      <c r="P2012" s="17"/>
      <c r="Q2012" s="54" t="str">
        <f t="shared" si="260"/>
        <v>P</v>
      </c>
      <c r="R2012" s="66"/>
      <c r="S2012" s="66"/>
      <c r="T2012" s="40"/>
      <c r="U2012" s="40"/>
      <c r="V2012" s="40"/>
      <c r="W2012" s="40"/>
      <c r="X2012" s="40"/>
      <c r="Y2012" s="40"/>
      <c r="Z2012" s="40"/>
      <c r="AA2012" s="40"/>
      <c r="AB2012" s="40"/>
      <c r="AC2012" s="40"/>
      <c r="AD2012" s="40"/>
      <c r="AE2012" s="40"/>
      <c r="AF2012" s="40"/>
      <c r="AG2012" s="40"/>
    </row>
    <row r="2013" spans="1:33" ht="45" outlineLevel="1">
      <c r="A2013" s="56" t="str">
        <f>IF(OR(C2013="",D2013=""),"",$D$3&amp;"_"&amp;ROW()-13-COUNTBLANK($D$14:D2013))</f>
        <v>TLTS_1701</v>
      </c>
      <c r="B2013" s="67" t="s">
        <v>63</v>
      </c>
      <c r="C2013" s="67" t="s">
        <v>408</v>
      </c>
      <c r="D2013" s="68" t="s">
        <v>158</v>
      </c>
      <c r="E2013" s="18" t="s">
        <v>212</v>
      </c>
      <c r="F2013" s="18"/>
      <c r="G2013" s="18"/>
      <c r="H2013" s="18"/>
      <c r="I2013" s="18"/>
      <c r="J2013" s="18"/>
      <c r="K2013" s="18"/>
      <c r="L2013" s="18"/>
      <c r="M2013" s="18"/>
      <c r="N2013" s="18"/>
      <c r="O2013" s="18"/>
      <c r="P2013" s="18"/>
      <c r="Q2013" s="55" t="str">
        <f t="shared" si="260"/>
        <v>P</v>
      </c>
      <c r="R2013" s="66"/>
      <c r="S2013" s="66"/>
      <c r="T2013" s="40"/>
      <c r="U2013" s="40"/>
      <c r="V2013" s="40"/>
      <c r="W2013" s="40"/>
      <c r="X2013" s="40"/>
      <c r="Y2013" s="40"/>
      <c r="Z2013" s="40"/>
      <c r="AA2013" s="40"/>
      <c r="AB2013" s="40"/>
      <c r="AC2013" s="40"/>
      <c r="AD2013" s="40"/>
      <c r="AE2013" s="40"/>
      <c r="AF2013" s="40"/>
      <c r="AG2013" s="40"/>
    </row>
    <row r="2014" spans="1:33" ht="45" outlineLevel="1">
      <c r="A2014" s="56" t="str">
        <f>IF(OR(C2014="",D2014=""),"",$D$3&amp;"_"&amp;ROW()-13-COUNTBLANK($D$14:D2014))</f>
        <v>TLTS_1702</v>
      </c>
      <c r="B2014" s="67" t="s">
        <v>351</v>
      </c>
      <c r="C2014" s="67" t="s">
        <v>409</v>
      </c>
      <c r="D2014" s="22" t="s">
        <v>412</v>
      </c>
      <c r="E2014" s="18" t="s">
        <v>212</v>
      </c>
      <c r="F2014" s="18"/>
      <c r="G2014" s="18"/>
      <c r="H2014" s="18"/>
      <c r="I2014" s="18"/>
      <c r="J2014" s="18"/>
      <c r="K2014" s="18"/>
      <c r="L2014" s="18"/>
      <c r="M2014" s="18"/>
      <c r="N2014" s="18"/>
      <c r="O2014" s="18"/>
      <c r="P2014" s="18"/>
      <c r="Q2014" s="55" t="str">
        <f t="shared" si="260"/>
        <v>P</v>
      </c>
      <c r="R2014" s="66"/>
      <c r="S2014" s="66"/>
      <c r="T2014" s="40"/>
      <c r="U2014" s="40"/>
      <c r="V2014" s="40"/>
      <c r="W2014" s="40"/>
      <c r="X2014" s="40"/>
      <c r="Y2014" s="40"/>
      <c r="Z2014" s="40"/>
      <c r="AA2014" s="40"/>
      <c r="AB2014" s="40"/>
      <c r="AC2014" s="40"/>
      <c r="AD2014" s="40"/>
      <c r="AE2014" s="40"/>
      <c r="AF2014" s="40"/>
      <c r="AG2014" s="40"/>
    </row>
    <row r="2015" spans="1:33" ht="15.75" outlineLevel="1">
      <c r="A2015" s="56" t="str">
        <f>IF(OR(C2015="",D2015=""),"",$D$3&amp;"_"&amp;ROW()-13-COUNTBLANK($D$14:D2015))</f>
        <v/>
      </c>
      <c r="B2015" s="187" t="s">
        <v>413</v>
      </c>
      <c r="C2015" s="187"/>
      <c r="D2015" s="187"/>
      <c r="E2015" s="187"/>
      <c r="F2015" s="187"/>
      <c r="G2015" s="187"/>
      <c r="H2015" s="188"/>
      <c r="I2015" s="188"/>
      <c r="J2015" s="188"/>
      <c r="K2015" s="188"/>
      <c r="L2015" s="188"/>
      <c r="M2015" s="188"/>
      <c r="N2015" s="188"/>
      <c r="O2015" s="188"/>
      <c r="P2015" s="188"/>
      <c r="Q2015" s="187"/>
      <c r="R2015" s="187"/>
      <c r="S2015" s="187"/>
      <c r="T2015" s="40"/>
      <c r="U2015" s="40"/>
      <c r="V2015" s="40"/>
      <c r="W2015" s="40"/>
      <c r="X2015" s="40"/>
      <c r="Y2015" s="40"/>
      <c r="Z2015" s="40"/>
      <c r="AA2015" s="40"/>
      <c r="AB2015" s="40"/>
      <c r="AC2015" s="40"/>
      <c r="AD2015" s="40"/>
      <c r="AE2015" s="40"/>
      <c r="AF2015" s="40"/>
      <c r="AG2015" s="40"/>
    </row>
    <row r="2016" spans="1:33" ht="30" outlineLevel="1">
      <c r="A2016" s="56" t="str">
        <f>IF(OR(C2016="",D2016=""),"",$D$3&amp;"_"&amp;ROW()-13-COUNTBLANK($D$14:D2016))</f>
        <v>TLTS_1703</v>
      </c>
      <c r="B2016" s="22" t="s">
        <v>64</v>
      </c>
      <c r="C2016" s="16" t="s">
        <v>402</v>
      </c>
      <c r="D2016" s="16" t="s">
        <v>162</v>
      </c>
      <c r="E2016" s="18"/>
      <c r="F2016" s="51"/>
      <c r="G2016" s="51"/>
      <c r="H2016" s="51"/>
      <c r="I2016" s="51"/>
      <c r="J2016" s="51"/>
      <c r="K2016" s="51"/>
      <c r="L2016" s="51"/>
      <c r="M2016" s="51"/>
      <c r="N2016" s="51"/>
      <c r="O2016" s="51"/>
      <c r="P2016" s="51"/>
      <c r="Q2016" s="54" t="str">
        <f t="shared" ref="Q2016:Q2023" si="261">IF(OR(IF(G2016="",IF(F2016="",IF(E2016="","",E2016),F2016),G2016)="F",IF(J2016="",IF(I2016="",IF(H2016="","",H2016),I2016),J2016)="F",IF(M2016="",IF(L2016="",IF(K2016="","",K2016),L2016),M2016)="F",IF(P2016="",IF(O2016="",IF(N2016="","",N2016),O2016),P2016)="F")=TRUE,"F",IF(OR(IF(G2016="",IF(F2016="",IF(E2016="","",E2016),F2016),G2016)="PE",IF(J2016="",IF(I2016="",IF(H2016="","",H2016),I2016),J2016)="PE",IF(M2016="",IF(L2016="",IF(K2016="","",K2016),L2016),M2016)="PE",IF(P2016="",IF(O2016="",IF(N2016="","",N2016),O2016),P2016)="PE")=TRUE,"PE",IF(AND(IF(G2016="",IF(F2016="",IF(E2016="","",E2016),F2016),G2016)="",IF(J2016="",IF(I2016="",IF(H2016="","",H2016),I2016),J2016)="",IF(M2016="",IF(L2016="",IF(K2016="","",K2016),L2016),M2016)="",IF(P2016="",IF(O2016="",IF(N2016="","",N2016),O2016),P2016)="")=TRUE,"","P")))</f>
        <v/>
      </c>
      <c r="R2016" s="66"/>
      <c r="S2016" s="116"/>
      <c r="T2016" s="40"/>
      <c r="U2016" s="40"/>
      <c r="V2016" s="40"/>
      <c r="W2016" s="40"/>
      <c r="X2016" s="40"/>
      <c r="Y2016" s="40"/>
      <c r="Z2016" s="40"/>
      <c r="AA2016" s="40"/>
      <c r="AB2016" s="40"/>
      <c r="AC2016" s="40"/>
      <c r="AD2016" s="40"/>
      <c r="AE2016" s="40"/>
      <c r="AF2016" s="40"/>
      <c r="AG2016" s="40"/>
    </row>
    <row r="2017" spans="1:33" ht="30" outlineLevel="1">
      <c r="A2017" s="56" t="str">
        <f>IF(OR(C2017="",D2017=""),"",$D$3&amp;"_"&amp;ROW()-13-COUNTBLANK($D$14:D2017))</f>
        <v>TLTS_1704</v>
      </c>
      <c r="B2017" s="22" t="s">
        <v>146</v>
      </c>
      <c r="C2017" s="16" t="s">
        <v>403</v>
      </c>
      <c r="D2017" s="16" t="s">
        <v>416</v>
      </c>
      <c r="E2017" s="18"/>
      <c r="F2017" s="17"/>
      <c r="G2017" s="17"/>
      <c r="H2017" s="17"/>
      <c r="I2017" s="17"/>
      <c r="J2017" s="17"/>
      <c r="K2017" s="17"/>
      <c r="L2017" s="17"/>
      <c r="M2017" s="17"/>
      <c r="N2017" s="17"/>
      <c r="O2017" s="17"/>
      <c r="P2017" s="17"/>
      <c r="Q2017" s="54" t="str">
        <f t="shared" si="261"/>
        <v/>
      </c>
      <c r="R2017" s="66"/>
      <c r="S2017" s="66"/>
      <c r="T2017" s="40"/>
      <c r="U2017" s="40"/>
      <c r="V2017" s="40"/>
      <c r="W2017" s="40"/>
      <c r="X2017" s="40"/>
      <c r="Y2017" s="40"/>
      <c r="Z2017" s="40"/>
      <c r="AA2017" s="40"/>
      <c r="AB2017" s="40"/>
      <c r="AC2017" s="40"/>
      <c r="AD2017" s="40"/>
      <c r="AE2017" s="40"/>
      <c r="AF2017" s="40"/>
      <c r="AG2017" s="40"/>
    </row>
    <row r="2018" spans="1:33" ht="45" outlineLevel="1">
      <c r="A2018" s="56" t="str">
        <f>IF(OR(C2018="",D2018=""),"",$D$3&amp;"_"&amp;ROW()-13-COUNTBLANK($D$14:D2018))</f>
        <v>TLTS_1705</v>
      </c>
      <c r="B2018" s="67" t="s">
        <v>152</v>
      </c>
      <c r="C2018" s="67" t="s">
        <v>404</v>
      </c>
      <c r="D2018" s="68" t="s">
        <v>153</v>
      </c>
      <c r="E2018" s="18"/>
      <c r="F2018" s="18"/>
      <c r="G2018" s="18"/>
      <c r="H2018" s="17"/>
      <c r="I2018" s="17"/>
      <c r="J2018" s="17"/>
      <c r="K2018" s="17"/>
      <c r="L2018" s="17"/>
      <c r="M2018" s="17"/>
      <c r="N2018" s="17"/>
      <c r="O2018" s="17"/>
      <c r="P2018" s="17"/>
      <c r="Q2018" s="54" t="str">
        <f t="shared" si="261"/>
        <v/>
      </c>
      <c r="R2018" s="66"/>
      <c r="S2018" s="66"/>
      <c r="T2018" s="40"/>
      <c r="U2018" s="40"/>
      <c r="V2018" s="40"/>
      <c r="W2018" s="40"/>
      <c r="X2018" s="40"/>
      <c r="Y2018" s="40"/>
      <c r="Z2018" s="40"/>
      <c r="AA2018" s="40"/>
      <c r="AB2018" s="40"/>
      <c r="AC2018" s="40"/>
      <c r="AD2018" s="40"/>
      <c r="AE2018" s="40"/>
      <c r="AF2018" s="40"/>
      <c r="AG2018" s="40"/>
    </row>
    <row r="2019" spans="1:33" ht="45" outlineLevel="1">
      <c r="A2019" s="56" t="str">
        <f>IF(OR(C2019="",D2019=""),"",$D$3&amp;"_"&amp;ROW()-13-COUNTBLANK($D$14:D2019))</f>
        <v>TLTS_1706</v>
      </c>
      <c r="B2019" s="67" t="s">
        <v>59</v>
      </c>
      <c r="C2019" s="69" t="s">
        <v>405</v>
      </c>
      <c r="D2019" s="68" t="s">
        <v>372</v>
      </c>
      <c r="E2019" s="18"/>
      <c r="F2019" s="18"/>
      <c r="G2019" s="18"/>
      <c r="H2019" s="18"/>
      <c r="I2019" s="18"/>
      <c r="J2019" s="18"/>
      <c r="K2019" s="18"/>
      <c r="L2019" s="18"/>
      <c r="M2019" s="18"/>
      <c r="N2019" s="18"/>
      <c r="O2019" s="18"/>
      <c r="P2019" s="18"/>
      <c r="Q2019" s="55" t="str">
        <f t="shared" si="261"/>
        <v/>
      </c>
      <c r="R2019" s="66"/>
      <c r="S2019" s="66"/>
      <c r="T2019" s="40"/>
      <c r="U2019" s="40"/>
      <c r="V2019" s="40"/>
      <c r="W2019" s="40"/>
      <c r="X2019" s="40"/>
      <c r="Y2019" s="40"/>
      <c r="Z2019" s="40"/>
      <c r="AA2019" s="40"/>
      <c r="AB2019" s="40"/>
      <c r="AC2019" s="40"/>
      <c r="AD2019" s="40"/>
      <c r="AE2019" s="40"/>
      <c r="AF2019" s="40"/>
      <c r="AG2019" s="40"/>
    </row>
    <row r="2020" spans="1:33" ht="30" outlineLevel="1">
      <c r="A2020" s="56" t="str">
        <f>IF(OR(C2020="",D2020=""),"",$D$3&amp;"_"&amp;ROW()-13-COUNTBLANK($D$14:D2020))</f>
        <v>TLTS_1707</v>
      </c>
      <c r="B2020" s="67" t="s">
        <v>156</v>
      </c>
      <c r="C2020" s="67" t="s">
        <v>406</v>
      </c>
      <c r="D2020" s="68" t="s">
        <v>415</v>
      </c>
      <c r="E2020" s="18"/>
      <c r="F2020" s="18"/>
      <c r="G2020" s="18"/>
      <c r="H2020" s="18"/>
      <c r="I2020" s="18"/>
      <c r="J2020" s="18"/>
      <c r="K2020" s="18"/>
      <c r="L2020" s="18"/>
      <c r="M2020" s="18"/>
      <c r="N2020" s="18"/>
      <c r="O2020" s="18"/>
      <c r="P2020" s="18"/>
      <c r="Q2020" s="55" t="str">
        <f t="shared" si="261"/>
        <v/>
      </c>
      <c r="R2020" s="66"/>
      <c r="S2020" s="66"/>
      <c r="T2020" s="40"/>
      <c r="U2020" s="40"/>
      <c r="V2020" s="40"/>
      <c r="W2020" s="40"/>
      <c r="X2020" s="40"/>
      <c r="Y2020" s="40"/>
      <c r="Z2020" s="40"/>
      <c r="AA2020" s="40"/>
      <c r="AB2020" s="40"/>
      <c r="AC2020" s="40"/>
      <c r="AD2020" s="40"/>
      <c r="AE2020" s="40"/>
      <c r="AF2020" s="40"/>
      <c r="AG2020" s="40"/>
    </row>
    <row r="2021" spans="1:33" ht="30" outlineLevel="1">
      <c r="A2021" s="56" t="str">
        <f>IF(OR(C2021="",D2021=""),"",$D$3&amp;"_"&amp;ROW()-13-COUNTBLANK($D$14:D2021))</f>
        <v>TLTS_1708</v>
      </c>
      <c r="B2021" s="67" t="s">
        <v>157</v>
      </c>
      <c r="C2021" s="67" t="s">
        <v>407</v>
      </c>
      <c r="D2021" s="68" t="s">
        <v>147</v>
      </c>
      <c r="E2021" s="18"/>
      <c r="F2021" s="18"/>
      <c r="G2021" s="18"/>
      <c r="H2021" s="17"/>
      <c r="I2021" s="17"/>
      <c r="J2021" s="17"/>
      <c r="K2021" s="17"/>
      <c r="L2021" s="17"/>
      <c r="M2021" s="17"/>
      <c r="N2021" s="17"/>
      <c r="O2021" s="17"/>
      <c r="P2021" s="17"/>
      <c r="Q2021" s="54" t="str">
        <f t="shared" si="261"/>
        <v/>
      </c>
      <c r="R2021" s="66"/>
      <c r="S2021" s="66"/>
      <c r="T2021" s="40"/>
      <c r="U2021" s="40"/>
      <c r="V2021" s="40"/>
      <c r="W2021" s="40"/>
      <c r="X2021" s="40"/>
      <c r="Y2021" s="40"/>
      <c r="Z2021" s="40"/>
      <c r="AA2021" s="40"/>
      <c r="AB2021" s="40"/>
      <c r="AC2021" s="40"/>
      <c r="AD2021" s="40"/>
      <c r="AE2021" s="40"/>
      <c r="AF2021" s="40"/>
      <c r="AG2021" s="40"/>
    </row>
    <row r="2022" spans="1:33" ht="45" outlineLevel="1">
      <c r="A2022" s="56" t="str">
        <f>IF(OR(C2022="",D2022=""),"",$D$3&amp;"_"&amp;ROW()-13-COUNTBLANK($D$14:D2022))</f>
        <v>TLTS_1709</v>
      </c>
      <c r="B2022" s="67" t="s">
        <v>63</v>
      </c>
      <c r="C2022" s="67" t="s">
        <v>408</v>
      </c>
      <c r="D2022" s="68" t="s">
        <v>158</v>
      </c>
      <c r="E2022" s="18"/>
      <c r="F2022" s="18"/>
      <c r="G2022" s="18"/>
      <c r="H2022" s="18"/>
      <c r="I2022" s="18"/>
      <c r="J2022" s="18"/>
      <c r="K2022" s="18"/>
      <c r="L2022" s="18"/>
      <c r="M2022" s="18"/>
      <c r="N2022" s="18"/>
      <c r="O2022" s="18"/>
      <c r="P2022" s="18"/>
      <c r="Q2022" s="55" t="str">
        <f t="shared" si="261"/>
        <v/>
      </c>
      <c r="R2022" s="66"/>
      <c r="S2022" s="66"/>
      <c r="T2022" s="40"/>
      <c r="U2022" s="40"/>
      <c r="V2022" s="40"/>
      <c r="W2022" s="40"/>
      <c r="X2022" s="40"/>
      <c r="Y2022" s="40"/>
      <c r="Z2022" s="40"/>
      <c r="AA2022" s="40"/>
      <c r="AB2022" s="40"/>
      <c r="AC2022" s="40"/>
      <c r="AD2022" s="40"/>
      <c r="AE2022" s="40"/>
      <c r="AF2022" s="40"/>
      <c r="AG2022" s="40"/>
    </row>
    <row r="2023" spans="1:33" ht="45" outlineLevel="1">
      <c r="A2023" s="56" t="str">
        <f>IF(OR(C2023="",D2023=""),"",$D$3&amp;"_"&amp;ROW()-13-COUNTBLANK($D$14:D2023))</f>
        <v>TLTS_1710</v>
      </c>
      <c r="B2023" s="67" t="s">
        <v>351</v>
      </c>
      <c r="C2023" s="67" t="s">
        <v>409</v>
      </c>
      <c r="D2023" s="22" t="s">
        <v>414</v>
      </c>
      <c r="E2023" s="18"/>
      <c r="F2023" s="18"/>
      <c r="G2023" s="18"/>
      <c r="H2023" s="18"/>
      <c r="I2023" s="18"/>
      <c r="J2023" s="18"/>
      <c r="K2023" s="18"/>
      <c r="L2023" s="18"/>
      <c r="M2023" s="18"/>
      <c r="N2023" s="18"/>
      <c r="O2023" s="18"/>
      <c r="P2023" s="18"/>
      <c r="Q2023" s="55" t="str">
        <f t="shared" si="261"/>
        <v/>
      </c>
      <c r="R2023" s="66"/>
      <c r="S2023" s="66"/>
      <c r="T2023" s="40"/>
      <c r="U2023" s="40"/>
      <c r="V2023" s="40"/>
      <c r="W2023" s="40"/>
      <c r="X2023" s="40"/>
      <c r="Y2023" s="40"/>
      <c r="Z2023" s="40"/>
      <c r="AA2023" s="40"/>
      <c r="AB2023" s="40"/>
      <c r="AC2023" s="40"/>
      <c r="AD2023" s="40"/>
      <c r="AE2023" s="40"/>
      <c r="AF2023" s="40"/>
      <c r="AG2023" s="40"/>
    </row>
    <row r="2024" spans="1:33" ht="15.75" outlineLevel="1">
      <c r="A2024" s="56" t="str">
        <f>IF(OR(C2024="",D2024=""),"",$D$3&amp;"_"&amp;ROW()-13-COUNTBLANK($D$14:D2024))</f>
        <v/>
      </c>
      <c r="B2024" s="187" t="s">
        <v>431</v>
      </c>
      <c r="C2024" s="187"/>
      <c r="D2024" s="187"/>
      <c r="E2024" s="187"/>
      <c r="F2024" s="187"/>
      <c r="G2024" s="187"/>
      <c r="H2024" s="188"/>
      <c r="I2024" s="188"/>
      <c r="J2024" s="188"/>
      <c r="K2024" s="188"/>
      <c r="L2024" s="188"/>
      <c r="M2024" s="188"/>
      <c r="N2024" s="188"/>
      <c r="O2024" s="188"/>
      <c r="P2024" s="188"/>
      <c r="Q2024" s="187"/>
      <c r="R2024" s="187"/>
      <c r="S2024" s="187"/>
      <c r="T2024" s="40"/>
      <c r="U2024" s="40"/>
      <c r="V2024" s="40"/>
      <c r="W2024" s="40"/>
      <c r="X2024" s="40"/>
      <c r="Y2024" s="40"/>
      <c r="Z2024" s="40"/>
      <c r="AA2024" s="40"/>
      <c r="AB2024" s="40"/>
      <c r="AC2024" s="40"/>
      <c r="AD2024" s="40"/>
      <c r="AE2024" s="40"/>
      <c r="AF2024" s="40"/>
      <c r="AG2024" s="40"/>
    </row>
    <row r="2025" spans="1:33" ht="30" outlineLevel="1">
      <c r="A2025" s="56" t="str">
        <f>IF(OR(C2025="",D2025=""),"",$D$3&amp;"_"&amp;ROW()-13-COUNTBLANK($D$14:D2025))</f>
        <v>TLTS_1711</v>
      </c>
      <c r="B2025" s="22" t="s">
        <v>64</v>
      </c>
      <c r="C2025" s="16" t="s">
        <v>402</v>
      </c>
      <c r="D2025" s="16" t="s">
        <v>162</v>
      </c>
      <c r="E2025" s="18"/>
      <c r="F2025" s="51"/>
      <c r="G2025" s="51"/>
      <c r="H2025" s="51"/>
      <c r="I2025" s="51"/>
      <c r="J2025" s="51"/>
      <c r="K2025" s="51"/>
      <c r="L2025" s="51"/>
      <c r="M2025" s="51"/>
      <c r="N2025" s="51"/>
      <c r="O2025" s="51"/>
      <c r="P2025" s="51"/>
      <c r="Q2025" s="54" t="str">
        <f t="shared" ref="Q2025:Q2032" si="262">IF(OR(IF(G2025="",IF(F2025="",IF(E2025="","",E2025),F2025),G2025)="F",IF(J2025="",IF(I2025="",IF(H2025="","",H2025),I2025),J2025)="F",IF(M2025="",IF(L2025="",IF(K2025="","",K2025),L2025),M2025)="F",IF(P2025="",IF(O2025="",IF(N2025="","",N2025),O2025),P2025)="F")=TRUE,"F",IF(OR(IF(G2025="",IF(F2025="",IF(E2025="","",E2025),F2025),G2025)="PE",IF(J2025="",IF(I2025="",IF(H2025="","",H2025),I2025),J2025)="PE",IF(M2025="",IF(L2025="",IF(K2025="","",K2025),L2025),M2025)="PE",IF(P2025="",IF(O2025="",IF(N2025="","",N2025),O2025),P2025)="PE")=TRUE,"PE",IF(AND(IF(G2025="",IF(F2025="",IF(E2025="","",E2025),F2025),G2025)="",IF(J2025="",IF(I2025="",IF(H2025="","",H2025),I2025),J2025)="",IF(M2025="",IF(L2025="",IF(K2025="","",K2025),L2025),M2025)="",IF(P2025="",IF(O2025="",IF(N2025="","",N2025),O2025),P2025)="")=TRUE,"","P")))</f>
        <v/>
      </c>
      <c r="R2025" s="66"/>
      <c r="S2025" s="116"/>
      <c r="T2025" s="40"/>
      <c r="U2025" s="40"/>
      <c r="V2025" s="40"/>
      <c r="W2025" s="40"/>
      <c r="X2025" s="40"/>
      <c r="Y2025" s="40"/>
      <c r="Z2025" s="40"/>
      <c r="AA2025" s="40"/>
      <c r="AB2025" s="40"/>
      <c r="AC2025" s="40"/>
      <c r="AD2025" s="40"/>
      <c r="AE2025" s="40"/>
      <c r="AF2025" s="40"/>
      <c r="AG2025" s="40"/>
    </row>
    <row r="2026" spans="1:33" ht="30" outlineLevel="1">
      <c r="A2026" s="56" t="str">
        <f>IF(OR(C2026="",D2026=""),"",$D$3&amp;"_"&amp;ROW()-13-COUNTBLANK($D$14:D2026))</f>
        <v>TLTS_1712</v>
      </c>
      <c r="B2026" s="22" t="s">
        <v>146</v>
      </c>
      <c r="C2026" s="16" t="s">
        <v>403</v>
      </c>
      <c r="D2026" s="16" t="s">
        <v>416</v>
      </c>
      <c r="E2026" s="18"/>
      <c r="F2026" s="17"/>
      <c r="G2026" s="17"/>
      <c r="H2026" s="17"/>
      <c r="I2026" s="17"/>
      <c r="J2026" s="17"/>
      <c r="K2026" s="17"/>
      <c r="L2026" s="17"/>
      <c r="M2026" s="17"/>
      <c r="N2026" s="17"/>
      <c r="O2026" s="17"/>
      <c r="P2026" s="17"/>
      <c r="Q2026" s="54" t="str">
        <f t="shared" si="262"/>
        <v/>
      </c>
      <c r="R2026" s="66"/>
      <c r="S2026" s="66"/>
      <c r="T2026" s="40"/>
      <c r="U2026" s="40"/>
      <c r="V2026" s="40"/>
      <c r="W2026" s="40"/>
      <c r="X2026" s="40"/>
      <c r="Y2026" s="40"/>
      <c r="Z2026" s="40"/>
      <c r="AA2026" s="40"/>
      <c r="AB2026" s="40"/>
      <c r="AC2026" s="40"/>
      <c r="AD2026" s="40"/>
      <c r="AE2026" s="40"/>
      <c r="AF2026" s="40"/>
      <c r="AG2026" s="40"/>
    </row>
    <row r="2027" spans="1:33" ht="45" outlineLevel="1">
      <c r="A2027" s="56" t="str">
        <f>IF(OR(C2027="",D2027=""),"",$D$3&amp;"_"&amp;ROW()-13-COUNTBLANK($D$14:D2027))</f>
        <v>TLTS_1713</v>
      </c>
      <c r="B2027" s="67" t="s">
        <v>152</v>
      </c>
      <c r="C2027" s="67" t="s">
        <v>404</v>
      </c>
      <c r="D2027" s="68" t="s">
        <v>153</v>
      </c>
      <c r="E2027" s="18"/>
      <c r="F2027" s="18"/>
      <c r="G2027" s="18"/>
      <c r="H2027" s="17"/>
      <c r="I2027" s="17"/>
      <c r="J2027" s="17"/>
      <c r="K2027" s="17"/>
      <c r="L2027" s="17"/>
      <c r="M2027" s="17"/>
      <c r="N2027" s="17"/>
      <c r="O2027" s="17"/>
      <c r="P2027" s="17"/>
      <c r="Q2027" s="54" t="str">
        <f t="shared" si="262"/>
        <v/>
      </c>
      <c r="R2027" s="66"/>
      <c r="S2027" s="66"/>
      <c r="T2027" s="40"/>
      <c r="U2027" s="40"/>
      <c r="V2027" s="40"/>
      <c r="W2027" s="40"/>
      <c r="X2027" s="40"/>
      <c r="Y2027" s="40"/>
      <c r="Z2027" s="40"/>
      <c r="AA2027" s="40"/>
      <c r="AB2027" s="40"/>
      <c r="AC2027" s="40"/>
      <c r="AD2027" s="40"/>
      <c r="AE2027" s="40"/>
      <c r="AF2027" s="40"/>
      <c r="AG2027" s="40"/>
    </row>
    <row r="2028" spans="1:33" ht="45" outlineLevel="1">
      <c r="A2028" s="56" t="str">
        <f>IF(OR(C2028="",D2028=""),"",$D$3&amp;"_"&amp;ROW()-13-COUNTBLANK($D$14:D2028))</f>
        <v>TLTS_1714</v>
      </c>
      <c r="B2028" s="67" t="s">
        <v>59</v>
      </c>
      <c r="C2028" s="69" t="s">
        <v>405</v>
      </c>
      <c r="D2028" s="68" t="s">
        <v>372</v>
      </c>
      <c r="E2028" s="18"/>
      <c r="F2028" s="18"/>
      <c r="G2028" s="18"/>
      <c r="H2028" s="18"/>
      <c r="I2028" s="18"/>
      <c r="J2028" s="18"/>
      <c r="K2028" s="18"/>
      <c r="L2028" s="18"/>
      <c r="M2028" s="18"/>
      <c r="N2028" s="18"/>
      <c r="O2028" s="18"/>
      <c r="P2028" s="18"/>
      <c r="Q2028" s="55" t="str">
        <f t="shared" si="262"/>
        <v/>
      </c>
      <c r="R2028" s="66"/>
      <c r="S2028" s="66"/>
      <c r="T2028" s="40"/>
      <c r="U2028" s="40"/>
      <c r="V2028" s="40"/>
      <c r="W2028" s="40"/>
      <c r="X2028" s="40"/>
      <c r="Y2028" s="40"/>
      <c r="Z2028" s="40"/>
      <c r="AA2028" s="40"/>
      <c r="AB2028" s="40"/>
      <c r="AC2028" s="40"/>
      <c r="AD2028" s="40"/>
      <c r="AE2028" s="40"/>
      <c r="AF2028" s="40"/>
      <c r="AG2028" s="40"/>
    </row>
    <row r="2029" spans="1:33" ht="30" outlineLevel="1">
      <c r="A2029" s="56" t="str">
        <f>IF(OR(C2029="",D2029=""),"",$D$3&amp;"_"&amp;ROW()-13-COUNTBLANK($D$14:D2029))</f>
        <v>TLTS_1715</v>
      </c>
      <c r="B2029" s="67" t="s">
        <v>156</v>
      </c>
      <c r="C2029" s="67" t="s">
        <v>406</v>
      </c>
      <c r="D2029" s="68" t="s">
        <v>432</v>
      </c>
      <c r="E2029" s="18"/>
      <c r="F2029" s="18"/>
      <c r="G2029" s="18"/>
      <c r="H2029" s="18"/>
      <c r="I2029" s="18"/>
      <c r="J2029" s="18"/>
      <c r="K2029" s="18"/>
      <c r="L2029" s="18"/>
      <c r="M2029" s="18"/>
      <c r="N2029" s="18"/>
      <c r="O2029" s="18"/>
      <c r="P2029" s="18"/>
      <c r="Q2029" s="55" t="str">
        <f t="shared" si="262"/>
        <v/>
      </c>
      <c r="R2029" s="66"/>
      <c r="S2029" s="66"/>
      <c r="T2029" s="40"/>
      <c r="U2029" s="40"/>
      <c r="V2029" s="40"/>
      <c r="W2029" s="40"/>
      <c r="X2029" s="40"/>
      <c r="Y2029" s="40"/>
      <c r="Z2029" s="40"/>
      <c r="AA2029" s="40"/>
      <c r="AB2029" s="40"/>
      <c r="AC2029" s="40"/>
      <c r="AD2029" s="40"/>
      <c r="AE2029" s="40"/>
      <c r="AF2029" s="40"/>
      <c r="AG2029" s="40"/>
    </row>
    <row r="2030" spans="1:33" ht="30" outlineLevel="1">
      <c r="A2030" s="56" t="str">
        <f>IF(OR(C2030="",D2030=""),"",$D$3&amp;"_"&amp;ROW()-13-COUNTBLANK($D$14:D2030))</f>
        <v>TLTS_1716</v>
      </c>
      <c r="B2030" s="67" t="s">
        <v>157</v>
      </c>
      <c r="C2030" s="67" t="s">
        <v>407</v>
      </c>
      <c r="D2030" s="68" t="s">
        <v>147</v>
      </c>
      <c r="E2030" s="18"/>
      <c r="F2030" s="18"/>
      <c r="G2030" s="18"/>
      <c r="H2030" s="17"/>
      <c r="I2030" s="17"/>
      <c r="J2030" s="17"/>
      <c r="K2030" s="17"/>
      <c r="L2030" s="17"/>
      <c r="M2030" s="17"/>
      <c r="N2030" s="17"/>
      <c r="O2030" s="17"/>
      <c r="P2030" s="17"/>
      <c r="Q2030" s="54" t="str">
        <f t="shared" si="262"/>
        <v/>
      </c>
      <c r="R2030" s="66"/>
      <c r="S2030" s="66"/>
      <c r="T2030" s="40"/>
      <c r="U2030" s="40"/>
      <c r="V2030" s="40"/>
      <c r="W2030" s="40"/>
      <c r="X2030" s="40"/>
      <c r="Y2030" s="40"/>
      <c r="Z2030" s="40"/>
      <c r="AA2030" s="40"/>
      <c r="AB2030" s="40"/>
      <c r="AC2030" s="40"/>
      <c r="AD2030" s="40"/>
      <c r="AE2030" s="40"/>
      <c r="AF2030" s="40"/>
      <c r="AG2030" s="40"/>
    </row>
    <row r="2031" spans="1:33" ht="45" outlineLevel="1">
      <c r="A2031" s="56" t="str">
        <f>IF(OR(C2031="",D2031=""),"",$D$3&amp;"_"&amp;ROW()-13-COUNTBLANK($D$14:D2031))</f>
        <v>TLTS_1717</v>
      </c>
      <c r="B2031" s="67" t="s">
        <v>63</v>
      </c>
      <c r="C2031" s="67" t="s">
        <v>408</v>
      </c>
      <c r="D2031" s="68" t="s">
        <v>158</v>
      </c>
      <c r="E2031" s="18"/>
      <c r="F2031" s="18"/>
      <c r="G2031" s="18"/>
      <c r="H2031" s="18"/>
      <c r="I2031" s="18"/>
      <c r="J2031" s="18"/>
      <c r="K2031" s="18"/>
      <c r="L2031" s="18"/>
      <c r="M2031" s="18"/>
      <c r="N2031" s="18"/>
      <c r="O2031" s="18"/>
      <c r="P2031" s="18"/>
      <c r="Q2031" s="55" t="str">
        <f t="shared" si="262"/>
        <v/>
      </c>
      <c r="R2031" s="66"/>
      <c r="S2031" s="66"/>
      <c r="T2031" s="40"/>
      <c r="U2031" s="40"/>
      <c r="V2031" s="40"/>
      <c r="W2031" s="40"/>
      <c r="X2031" s="40"/>
      <c r="Y2031" s="40"/>
      <c r="Z2031" s="40"/>
      <c r="AA2031" s="40"/>
      <c r="AB2031" s="40"/>
      <c r="AC2031" s="40"/>
      <c r="AD2031" s="40"/>
      <c r="AE2031" s="40"/>
      <c r="AF2031" s="40"/>
      <c r="AG2031" s="40"/>
    </row>
    <row r="2032" spans="1:33" ht="45" outlineLevel="1">
      <c r="A2032" s="56" t="str">
        <f>IF(OR(C2032="",D2032=""),"",$D$3&amp;"_"&amp;ROW()-13-COUNTBLANK($D$14:D2032))</f>
        <v>TLTS_1718</v>
      </c>
      <c r="B2032" s="67" t="s">
        <v>351</v>
      </c>
      <c r="C2032" s="67" t="s">
        <v>409</v>
      </c>
      <c r="D2032" s="22" t="s">
        <v>433</v>
      </c>
      <c r="E2032" s="18"/>
      <c r="F2032" s="18"/>
      <c r="G2032" s="18"/>
      <c r="H2032" s="18"/>
      <c r="I2032" s="18"/>
      <c r="J2032" s="18"/>
      <c r="K2032" s="18"/>
      <c r="L2032" s="18"/>
      <c r="M2032" s="18"/>
      <c r="N2032" s="18"/>
      <c r="O2032" s="18"/>
      <c r="P2032" s="18"/>
      <c r="Q2032" s="55" t="str">
        <f t="shared" si="262"/>
        <v/>
      </c>
      <c r="R2032" s="66"/>
      <c r="S2032" s="66"/>
      <c r="T2032" s="40"/>
      <c r="U2032" s="40"/>
      <c r="V2032" s="40"/>
      <c r="W2032" s="40"/>
      <c r="X2032" s="40"/>
      <c r="Y2032" s="40"/>
      <c r="Z2032" s="40"/>
      <c r="AA2032" s="40"/>
      <c r="AB2032" s="40"/>
      <c r="AC2032" s="40"/>
      <c r="AD2032" s="40"/>
      <c r="AE2032" s="40"/>
      <c r="AF2032" s="40"/>
      <c r="AG2032" s="40"/>
    </row>
    <row r="2033" spans="1:33" ht="15.75" outlineLevel="1">
      <c r="A2033" s="56" t="str">
        <f>IF(OR(C2033="",D2033=""),"",$D$3&amp;"_"&amp;ROW()-13-COUNTBLANK($D$14:D2033))</f>
        <v/>
      </c>
      <c r="B2033" s="187" t="s">
        <v>417</v>
      </c>
      <c r="C2033" s="187"/>
      <c r="D2033" s="187"/>
      <c r="E2033" s="187"/>
      <c r="F2033" s="187"/>
      <c r="G2033" s="187"/>
      <c r="H2033" s="188"/>
      <c r="I2033" s="188"/>
      <c r="J2033" s="188"/>
      <c r="K2033" s="188"/>
      <c r="L2033" s="188"/>
      <c r="M2033" s="188"/>
      <c r="N2033" s="188"/>
      <c r="O2033" s="188"/>
      <c r="P2033" s="188"/>
      <c r="Q2033" s="187"/>
      <c r="R2033" s="187"/>
      <c r="S2033" s="187"/>
      <c r="T2033" s="41"/>
      <c r="U2033" s="41"/>
      <c r="V2033" s="41"/>
      <c r="W2033" s="41"/>
      <c r="X2033" s="41"/>
      <c r="Y2033" s="41"/>
      <c r="Z2033" s="41"/>
      <c r="AA2033" s="41"/>
      <c r="AB2033" s="41"/>
      <c r="AC2033" s="41"/>
      <c r="AD2033" s="41"/>
      <c r="AE2033" s="41"/>
      <c r="AF2033" s="41"/>
      <c r="AG2033" s="41"/>
    </row>
    <row r="2034" spans="1:33" ht="30" outlineLevel="1">
      <c r="A2034" s="56" t="str">
        <f>IF(OR(C2034="",D2034=""),"",$D$3&amp;"_"&amp;ROW()-13-COUNTBLANK($D$14:D2034))</f>
        <v>TLTS_1719</v>
      </c>
      <c r="B2034" s="64" t="s">
        <v>64</v>
      </c>
      <c r="C2034" s="24" t="s">
        <v>418</v>
      </c>
      <c r="D2034" s="24" t="s">
        <v>214</v>
      </c>
      <c r="E2034" s="18" t="s">
        <v>212</v>
      </c>
      <c r="F2034" s="51"/>
      <c r="G2034" s="51"/>
      <c r="H2034" s="51"/>
      <c r="I2034" s="51"/>
      <c r="J2034" s="51"/>
      <c r="K2034" s="51"/>
      <c r="L2034" s="51"/>
      <c r="M2034" s="51"/>
      <c r="N2034" s="51"/>
      <c r="O2034" s="51"/>
      <c r="P2034" s="51"/>
      <c r="Q2034" s="55" t="str">
        <f t="shared" ref="Q2034:Q2038" si="263">IF(OR(IF(G2034="",IF(F2034="",IF(E2034="","",E2034),F2034),G2034)="F",IF(J2034="",IF(I2034="",IF(H2034="","",H2034),I2034),J2034)="F",IF(M2034="",IF(L2034="",IF(K2034="","",K2034),L2034),M2034)="F",IF(P2034="",IF(O2034="",IF(N2034="","",N2034),O2034),P2034)="F")=TRUE,"F",IF(OR(IF(G2034="",IF(F2034="",IF(E2034="","",E2034),F2034),G2034)="PE",IF(J2034="",IF(I2034="",IF(H2034="","",H2034),I2034),J2034)="PE",IF(M2034="",IF(L2034="",IF(K2034="","",K2034),L2034),M2034)="PE",IF(P2034="",IF(O2034="",IF(N2034="","",N2034),O2034),P2034)="PE")=TRUE,"PE",IF(AND(IF(G2034="",IF(F2034="",IF(E2034="","",E2034),F2034),G2034)="",IF(J2034="",IF(I2034="",IF(H2034="","",H2034),I2034),J2034)="",IF(M2034="",IF(L2034="",IF(K2034="","",K2034),L2034),M2034)="",IF(P2034="",IF(O2034="",IF(N2034="","",N2034),O2034),P2034)="")=TRUE,"","P")))</f>
        <v>P</v>
      </c>
      <c r="R2034" s="66"/>
      <c r="S2034" s="66"/>
      <c r="T2034" s="40"/>
      <c r="U2034" s="40"/>
      <c r="V2034" s="40"/>
      <c r="W2034" s="40"/>
      <c r="X2034" s="40"/>
      <c r="Y2034" s="40"/>
      <c r="Z2034" s="40"/>
      <c r="AA2034" s="40"/>
      <c r="AB2034" s="40"/>
      <c r="AC2034" s="40"/>
      <c r="AD2034" s="40"/>
      <c r="AE2034" s="40"/>
      <c r="AF2034" s="40"/>
      <c r="AG2034" s="40"/>
    </row>
    <row r="2035" spans="1:33" ht="45" outlineLevel="1">
      <c r="A2035" s="56" t="str">
        <f>IF(OR(C2035="",D2035=""),"",$D$3&amp;"_"&amp;ROW()-13-COUNTBLANK($D$14:D2035))</f>
        <v>TLTS_1720</v>
      </c>
      <c r="B2035" s="72" t="s">
        <v>215</v>
      </c>
      <c r="C2035" s="72" t="s">
        <v>419</v>
      </c>
      <c r="D2035" s="68" t="s">
        <v>216</v>
      </c>
      <c r="E2035" s="18" t="s">
        <v>212</v>
      </c>
      <c r="F2035" s="17"/>
      <c r="G2035" s="17"/>
      <c r="H2035" s="17"/>
      <c r="I2035" s="17"/>
      <c r="J2035" s="17"/>
      <c r="K2035" s="17"/>
      <c r="L2035" s="17"/>
      <c r="M2035" s="17"/>
      <c r="N2035" s="17"/>
      <c r="O2035" s="17"/>
      <c r="P2035" s="17"/>
      <c r="Q2035" s="54" t="str">
        <f t="shared" si="263"/>
        <v>P</v>
      </c>
      <c r="R2035" s="66"/>
      <c r="S2035" s="66"/>
      <c r="T2035" s="41"/>
      <c r="U2035" s="41"/>
      <c r="V2035" s="41"/>
      <c r="W2035" s="41"/>
      <c r="X2035" s="41"/>
      <c r="Y2035" s="41"/>
      <c r="Z2035" s="41"/>
      <c r="AA2035" s="41"/>
      <c r="AB2035" s="41"/>
      <c r="AC2035" s="41"/>
      <c r="AD2035" s="41"/>
      <c r="AE2035" s="41"/>
      <c r="AF2035" s="41"/>
      <c r="AG2035" s="41"/>
    </row>
    <row r="2036" spans="1:33" ht="45" outlineLevel="1">
      <c r="A2036" s="56" t="str">
        <f>IF(OR(C2036="",D2036=""),"",$D$3&amp;"_"&amp;ROW()-13-COUNTBLANK($D$14:D2036))</f>
        <v>TLTS_1721</v>
      </c>
      <c r="B2036" s="72" t="s">
        <v>217</v>
      </c>
      <c r="C2036" s="72" t="s">
        <v>420</v>
      </c>
      <c r="D2036" s="23" t="s">
        <v>62</v>
      </c>
      <c r="E2036" s="18" t="s">
        <v>212</v>
      </c>
      <c r="F2036" s="17"/>
      <c r="G2036" s="17"/>
      <c r="H2036" s="17"/>
      <c r="I2036" s="17"/>
      <c r="J2036" s="17"/>
      <c r="K2036" s="17"/>
      <c r="L2036" s="17"/>
      <c r="M2036" s="17"/>
      <c r="N2036" s="17"/>
      <c r="O2036" s="17"/>
      <c r="P2036" s="17"/>
      <c r="Q2036" s="54" t="str">
        <f t="shared" si="263"/>
        <v>P</v>
      </c>
      <c r="R2036" s="66"/>
      <c r="S2036" s="66"/>
      <c r="T2036" s="41"/>
      <c r="U2036" s="41"/>
      <c r="V2036" s="41"/>
      <c r="W2036" s="41"/>
      <c r="X2036" s="41"/>
      <c r="Y2036" s="41"/>
      <c r="Z2036" s="41"/>
      <c r="AA2036" s="41"/>
      <c r="AB2036" s="41"/>
      <c r="AC2036" s="41"/>
      <c r="AD2036" s="41"/>
      <c r="AE2036" s="41"/>
      <c r="AF2036" s="41"/>
      <c r="AG2036" s="41"/>
    </row>
    <row r="2037" spans="1:33" ht="45" outlineLevel="1">
      <c r="A2037" s="56" t="str">
        <f>IF(OR(C2037="",D2037=""),"",$D$3&amp;"_"&amp;ROW()-13-COUNTBLANK($D$14:D2037))</f>
        <v>TLTS_1722</v>
      </c>
      <c r="B2037" s="72" t="s">
        <v>59</v>
      </c>
      <c r="C2037" s="113" t="s">
        <v>405</v>
      </c>
      <c r="D2037" s="23" t="s">
        <v>218</v>
      </c>
      <c r="E2037" s="18" t="s">
        <v>212</v>
      </c>
      <c r="F2037" s="17"/>
      <c r="G2037" s="17"/>
      <c r="H2037" s="17"/>
      <c r="I2037" s="17"/>
      <c r="J2037" s="17"/>
      <c r="K2037" s="17"/>
      <c r="L2037" s="17"/>
      <c r="M2037" s="17"/>
      <c r="N2037" s="17"/>
      <c r="O2037" s="17"/>
      <c r="P2037" s="17"/>
      <c r="Q2037" s="54" t="str">
        <f t="shared" si="263"/>
        <v>P</v>
      </c>
      <c r="R2037" s="66"/>
      <c r="S2037" s="66"/>
      <c r="T2037" s="41"/>
      <c r="U2037" s="41"/>
      <c r="V2037" s="41"/>
      <c r="W2037" s="41"/>
      <c r="X2037" s="41"/>
      <c r="Y2037" s="41"/>
      <c r="Z2037" s="41"/>
      <c r="AA2037" s="41"/>
      <c r="AB2037" s="41"/>
      <c r="AC2037" s="41"/>
      <c r="AD2037" s="41"/>
      <c r="AE2037" s="41"/>
      <c r="AF2037" s="41"/>
      <c r="AG2037" s="41"/>
    </row>
    <row r="2038" spans="1:33" ht="30" outlineLevel="1">
      <c r="A2038" s="56" t="str">
        <f>IF(OR(C2038="",D2038=""),"",$D$3&amp;"_"&amp;ROW()-13-COUNTBLANK($D$14:D2038))</f>
        <v>TLTS_1723</v>
      </c>
      <c r="B2038" s="72" t="s">
        <v>219</v>
      </c>
      <c r="C2038" s="72" t="s">
        <v>421</v>
      </c>
      <c r="D2038" s="23" t="s">
        <v>218</v>
      </c>
      <c r="E2038" s="18" t="s">
        <v>212</v>
      </c>
      <c r="F2038" s="17"/>
      <c r="G2038" s="17"/>
      <c r="H2038" s="17"/>
      <c r="I2038" s="17"/>
      <c r="J2038" s="17"/>
      <c r="K2038" s="17"/>
      <c r="L2038" s="17"/>
      <c r="M2038" s="17"/>
      <c r="N2038" s="17"/>
      <c r="O2038" s="17"/>
      <c r="P2038" s="17"/>
      <c r="Q2038" s="54" t="str">
        <f t="shared" si="263"/>
        <v>P</v>
      </c>
      <c r="R2038" s="66"/>
      <c r="S2038" s="66"/>
      <c r="T2038" s="41"/>
      <c r="U2038" s="41"/>
      <c r="V2038" s="41"/>
      <c r="W2038" s="41"/>
      <c r="X2038" s="41"/>
      <c r="Y2038" s="41"/>
      <c r="Z2038" s="41"/>
      <c r="AA2038" s="41"/>
      <c r="AB2038" s="41"/>
      <c r="AC2038" s="41"/>
      <c r="AD2038" s="41"/>
      <c r="AE2038" s="41"/>
      <c r="AF2038" s="41"/>
      <c r="AG2038" s="41"/>
    </row>
    <row r="2039" spans="1:33" ht="45" outlineLevel="1">
      <c r="A2039" s="56" t="str">
        <f>IF(OR(C2039="",D2039=""),"",$D$3&amp;"_"&amp;ROW()-13-COUNTBLANK($D$14:D2039))</f>
        <v>TLTS_1724</v>
      </c>
      <c r="B2039" s="72" t="s">
        <v>63</v>
      </c>
      <c r="C2039" s="72" t="s">
        <v>408</v>
      </c>
      <c r="D2039" s="23" t="s">
        <v>218</v>
      </c>
      <c r="E2039" s="18" t="s">
        <v>212</v>
      </c>
      <c r="F2039" s="17"/>
      <c r="G2039" s="17"/>
      <c r="H2039" s="17"/>
      <c r="I2039" s="17"/>
      <c r="J2039" s="17"/>
      <c r="K2039" s="17"/>
      <c r="L2039" s="17"/>
      <c r="M2039" s="17"/>
      <c r="N2039" s="17"/>
      <c r="O2039" s="17"/>
      <c r="P2039" s="17"/>
      <c r="Q2039" s="54" t="str">
        <f>IF(OR(IF(G2039="",IF(F2039="",IF(E2039="","",E2039),F2039),G2039)="F",IF(J2039="",IF(I2039="",IF(H2039="","",H2039),I2039),J2039)="F",IF(M2039="",IF(L2039="",IF(K2039="","",K2039),L2039),M2039)="F",IF(P2039="",IF(O2039="",IF(N2039="","",N2039),O2039),P2039)="F")=TRUE,"F",IF(OR(IF(G2039="",IF(F2039="",IF(E2039="","",E2039),F2039),G2039)="PE",IF(J2039="",IF(I2039="",IF(H2039="","",H2039),I2039),J2039)="PE",IF(M2039="",IF(L2039="",IF(K2039="","",K2039),L2039),M2039)="PE",IF(P2039="",IF(O2039="",IF(N2039="","",N2039),O2039),P2039)="PE")=TRUE,"PE",IF(AND(IF(G2039="",IF(F2039="",IF(E2039="","",E2039),F2039),G2039)="",IF(J2039="",IF(I2039="",IF(H2039="","",H2039),I2039),J2039)="",IF(M2039="",IF(L2039="",IF(K2039="","",K2039),L2039),M2039)="",IF(P2039="",IF(O2039="",IF(N2039="","",N2039),O2039),P2039)="")=TRUE,"","P")))</f>
        <v>P</v>
      </c>
      <c r="R2039" s="66"/>
      <c r="S2039" s="66"/>
      <c r="T2039" s="41"/>
      <c r="U2039" s="41"/>
      <c r="V2039" s="41"/>
      <c r="W2039" s="41"/>
      <c r="X2039" s="41"/>
      <c r="Y2039" s="41"/>
      <c r="Z2039" s="41"/>
      <c r="AA2039" s="41"/>
      <c r="AB2039" s="41"/>
      <c r="AC2039" s="41"/>
      <c r="AD2039" s="41"/>
      <c r="AE2039" s="41"/>
      <c r="AF2039" s="41"/>
      <c r="AG2039" s="41"/>
    </row>
    <row r="2040" spans="1:33" s="27" customFormat="1" ht="30" outlineLevel="1">
      <c r="A2040" s="56" t="str">
        <f>IF(OR(C2040="",D2040=""),"",$D$3&amp;"_"&amp;ROW()-13-COUNTBLANK($D$14:D2040))</f>
        <v>TLTS_1725</v>
      </c>
      <c r="B2040" s="23" t="s">
        <v>104</v>
      </c>
      <c r="C2040" s="23" t="s">
        <v>422</v>
      </c>
      <c r="D2040" s="23" t="s">
        <v>202</v>
      </c>
      <c r="E2040" s="18" t="s">
        <v>212</v>
      </c>
      <c r="F2040" s="17"/>
      <c r="G2040" s="17"/>
      <c r="H2040" s="17"/>
      <c r="I2040" s="17"/>
      <c r="J2040" s="17"/>
      <c r="K2040" s="17"/>
      <c r="L2040" s="17"/>
      <c r="M2040" s="17"/>
      <c r="N2040" s="17"/>
      <c r="O2040" s="17"/>
      <c r="P2040" s="17"/>
      <c r="Q2040" s="55" t="str">
        <f t="shared" ref="Q2040:Q2043" si="264">IF(OR(IF(G2040="",IF(F2040="",IF(E2040="","",E2040),F2040),G2040)="F",IF(J2040="",IF(I2040="",IF(H2040="","",H2040),I2040),J2040)="F",IF(M2040="",IF(L2040="",IF(K2040="","",K2040),L2040),M2040)="F",IF(P2040="",IF(O2040="",IF(N2040="","",N2040),O2040),P2040)="F")=TRUE,"F",IF(OR(IF(G2040="",IF(F2040="",IF(E2040="","",E2040),F2040),G2040)="PE",IF(J2040="",IF(I2040="",IF(H2040="","",H2040),I2040),J2040)="PE",IF(M2040="",IF(L2040="",IF(K2040="","",K2040),L2040),M2040)="PE",IF(P2040="",IF(O2040="",IF(N2040="","",N2040),O2040),P2040)="PE")=TRUE,"PE",IF(AND(IF(G2040="",IF(F2040="",IF(E2040="","",E2040),F2040),G2040)="",IF(J2040="",IF(I2040="",IF(H2040="","",H2040),I2040),J2040)="",IF(M2040="",IF(L2040="",IF(K2040="","",K2040),L2040),M2040)="",IF(P2040="",IF(O2040="",IF(N2040="","",N2040),O2040),P2040)="")=TRUE,"","P")))</f>
        <v>P</v>
      </c>
      <c r="R2040" s="72"/>
      <c r="S2040" s="72"/>
      <c r="Z2040" s="47"/>
      <c r="AA2040" s="47"/>
      <c r="AB2040" s="47"/>
      <c r="AC2040" s="47"/>
      <c r="AD2040" s="47"/>
      <c r="AE2040" s="47"/>
      <c r="AF2040" s="47"/>
      <c r="AG2040" s="47"/>
    </row>
    <row r="2041" spans="1:33" ht="75" outlineLevel="1">
      <c r="A2041" s="56" t="str">
        <f>IF(OR(C2041="",D2041=""),"",$D$3&amp;"_"&amp;ROW()-13-COUNTBLANK($D$14:D2041))</f>
        <v>TLTS_1726</v>
      </c>
      <c r="B2041" s="64" t="s">
        <v>72</v>
      </c>
      <c r="C2041" s="64" t="s">
        <v>200</v>
      </c>
      <c r="D2041" s="64" t="s">
        <v>201</v>
      </c>
      <c r="E2041" s="18" t="s">
        <v>212</v>
      </c>
      <c r="F2041" s="18"/>
      <c r="G2041" s="18"/>
      <c r="H2041" s="18"/>
      <c r="I2041" s="18"/>
      <c r="J2041" s="18"/>
      <c r="K2041" s="18"/>
      <c r="L2041" s="18"/>
      <c r="M2041" s="18"/>
      <c r="N2041" s="18"/>
      <c r="O2041" s="18"/>
      <c r="P2041" s="18"/>
      <c r="Q2041" s="55" t="str">
        <f t="shared" si="264"/>
        <v>P</v>
      </c>
      <c r="R2041" s="67"/>
      <c r="S2041" s="67"/>
      <c r="Z2041" s="35"/>
      <c r="AA2041" s="35"/>
      <c r="AB2041" s="35"/>
      <c r="AC2041" s="35"/>
      <c r="AD2041" s="35"/>
      <c r="AE2041" s="35"/>
      <c r="AF2041" s="35"/>
      <c r="AG2041" s="35"/>
    </row>
    <row r="2042" spans="1:33" ht="45" outlineLevel="1">
      <c r="A2042" s="56" t="str">
        <f>IF(OR(C2042="",D2042=""),"",$D$3&amp;"_"&amp;ROW()-13-COUNTBLANK($D$14:D2042))</f>
        <v>TLTS_1727</v>
      </c>
      <c r="B2042" s="21" t="s">
        <v>73</v>
      </c>
      <c r="C2042" s="21" t="s">
        <v>423</v>
      </c>
      <c r="D2042" s="21" t="s">
        <v>427</v>
      </c>
      <c r="E2042" s="18" t="s">
        <v>212</v>
      </c>
      <c r="F2042" s="18"/>
      <c r="G2042" s="18"/>
      <c r="H2042" s="18"/>
      <c r="I2042" s="18"/>
      <c r="J2042" s="18"/>
      <c r="K2042" s="18"/>
      <c r="L2042" s="18"/>
      <c r="M2042" s="18"/>
      <c r="N2042" s="18"/>
      <c r="O2042" s="18"/>
      <c r="P2042" s="18"/>
      <c r="Q2042" s="55" t="str">
        <f t="shared" si="264"/>
        <v>P</v>
      </c>
      <c r="R2042" s="67"/>
      <c r="S2042" s="67"/>
      <c r="Z2042" s="35"/>
      <c r="AA2042" s="35"/>
      <c r="AB2042" s="35"/>
      <c r="AC2042" s="35"/>
      <c r="AD2042" s="35"/>
      <c r="AE2042" s="35"/>
      <c r="AF2042" s="35"/>
      <c r="AG2042" s="35"/>
    </row>
    <row r="2043" spans="1:33" ht="45" outlineLevel="1">
      <c r="A2043" s="56" t="str">
        <f>IF(OR(C2043="",D2043=""),"",$D$3&amp;"_"&amp;ROW()-13-COUNTBLANK($D$14:D2043))</f>
        <v>TLTS_1728</v>
      </c>
      <c r="B2043" s="21" t="s">
        <v>221</v>
      </c>
      <c r="C2043" s="21" t="s">
        <v>424</v>
      </c>
      <c r="D2043" s="21" t="s">
        <v>426</v>
      </c>
      <c r="E2043" s="18" t="s">
        <v>212</v>
      </c>
      <c r="F2043" s="18"/>
      <c r="G2043" s="18"/>
      <c r="H2043" s="18"/>
      <c r="I2043" s="18"/>
      <c r="J2043" s="18"/>
      <c r="K2043" s="18"/>
      <c r="L2043" s="18"/>
      <c r="M2043" s="18"/>
      <c r="N2043" s="18"/>
      <c r="O2043" s="18"/>
      <c r="P2043" s="18"/>
      <c r="Q2043" s="55" t="str">
        <f t="shared" si="264"/>
        <v>P</v>
      </c>
      <c r="R2043" s="67"/>
      <c r="S2043" s="67"/>
      <c r="Z2043" s="35"/>
      <c r="AA2043" s="35"/>
      <c r="AB2043" s="35"/>
      <c r="AC2043" s="35"/>
      <c r="AD2043" s="35"/>
      <c r="AE2043" s="35"/>
      <c r="AF2043" s="35"/>
      <c r="AG2043" s="35"/>
    </row>
    <row r="2044" spans="1:33" ht="45" outlineLevel="1">
      <c r="A2044" s="56" t="str">
        <f>IF(OR(C2044="",D2044=""),"",$D$3&amp;"_"&amp;ROW()-13-COUNTBLANK($D$14:D2044))</f>
        <v>TLTS_1729</v>
      </c>
      <c r="B2044" s="72" t="s">
        <v>351</v>
      </c>
      <c r="C2044" s="72" t="s">
        <v>425</v>
      </c>
      <c r="D2044" s="64" t="s">
        <v>223</v>
      </c>
      <c r="E2044" s="18" t="s">
        <v>212</v>
      </c>
      <c r="F2044" s="17"/>
      <c r="G2044" s="17"/>
      <c r="H2044" s="17"/>
      <c r="I2044" s="17"/>
      <c r="J2044" s="17"/>
      <c r="K2044" s="17"/>
      <c r="L2044" s="17"/>
      <c r="M2044" s="17"/>
      <c r="N2044" s="17"/>
      <c r="O2044" s="17"/>
      <c r="P2044" s="17"/>
      <c r="Q2044" s="54" t="str">
        <f>IF(OR(IF(G2044="",IF(F2044="",IF(E2044="","",E2044),F2044),G2044)="F",IF(J2044="",IF(I2044="",IF(H2044="","",H2044),I2044),J2044)="F",IF(M2044="",IF(L2044="",IF(K2044="","",K2044),L2044),M2044)="F",IF(P2044="",IF(O2044="",IF(N2044="","",N2044),O2044),P2044)="F")=TRUE,"F",IF(OR(IF(G2044="",IF(F2044="",IF(E2044="","",E2044),F2044),G2044)="PE",IF(J2044="",IF(I2044="",IF(H2044="","",H2044),I2044),J2044)="PE",IF(M2044="",IF(L2044="",IF(K2044="","",K2044),L2044),M2044)="PE",IF(P2044="",IF(O2044="",IF(N2044="","",N2044),O2044),P2044)="PE")=TRUE,"PE",IF(AND(IF(G2044="",IF(F2044="",IF(E2044="","",E2044),F2044),G2044)="",IF(J2044="",IF(I2044="",IF(H2044="","",H2044),I2044),J2044)="",IF(M2044="",IF(L2044="",IF(K2044="","",K2044),L2044),M2044)="",IF(P2044="",IF(O2044="",IF(N2044="","",N2044),O2044),P2044)="")=TRUE,"","P")))</f>
        <v>P</v>
      </c>
      <c r="R2044" s="66"/>
      <c r="S2044" s="66"/>
      <c r="T2044" s="41"/>
      <c r="U2044" s="41"/>
      <c r="V2044" s="41"/>
      <c r="W2044" s="41"/>
      <c r="X2044" s="41"/>
      <c r="Y2044" s="41"/>
      <c r="Z2044" s="41"/>
      <c r="AA2044" s="41"/>
      <c r="AB2044" s="41"/>
      <c r="AC2044" s="41"/>
      <c r="AD2044" s="41"/>
      <c r="AE2044" s="41"/>
      <c r="AF2044" s="41"/>
      <c r="AG2044" s="41"/>
    </row>
    <row r="2045" spans="1:33" s="92" customFormat="1" ht="15.75" outlineLevel="1">
      <c r="A2045" s="56" t="str">
        <f>IF(OR(C2045="",D2045=""),"",$D$3&amp;"_"&amp;ROW()-13-COUNTBLANK($D$14:D2045))</f>
        <v/>
      </c>
      <c r="B2045" s="195" t="s">
        <v>440</v>
      </c>
      <c r="C2045" s="196"/>
      <c r="D2045" s="196"/>
      <c r="E2045" s="196"/>
      <c r="F2045" s="196"/>
      <c r="G2045" s="196"/>
      <c r="H2045" s="196"/>
      <c r="I2045" s="196"/>
      <c r="J2045" s="196"/>
      <c r="K2045" s="196"/>
      <c r="L2045" s="196"/>
      <c r="M2045" s="196"/>
      <c r="N2045" s="196"/>
      <c r="O2045" s="196"/>
      <c r="P2045" s="196"/>
      <c r="Q2045" s="196"/>
      <c r="R2045" s="196"/>
      <c r="S2045" s="197"/>
    </row>
    <row r="2046" spans="1:33" s="92" customFormat="1" ht="30" outlineLevel="1">
      <c r="A2046" s="56" t="str">
        <f>IF(OR(C2046="",D2046=""),"",$D$3&amp;"_"&amp;ROW()-13-COUNTBLANK($D$14:D2046))</f>
        <v>TLTS_1730</v>
      </c>
      <c r="B2046" s="143" t="s">
        <v>64</v>
      </c>
      <c r="C2046" s="91" t="s">
        <v>442</v>
      </c>
      <c r="D2046" s="96" t="s">
        <v>434</v>
      </c>
      <c r="E2046" s="81" t="s">
        <v>212</v>
      </c>
      <c r="F2046" s="81" t="s">
        <v>212</v>
      </c>
      <c r="G2046" s="88"/>
      <c r="H2046" s="88"/>
      <c r="I2046" s="88"/>
      <c r="J2046" s="88"/>
      <c r="K2046" s="88"/>
      <c r="L2046" s="88"/>
      <c r="M2046" s="88"/>
      <c r="N2046" s="88"/>
      <c r="O2046" s="88"/>
      <c r="P2046" s="88"/>
      <c r="Q2046" s="89" t="str">
        <f t="shared" ref="Q2046:Q2050" si="265">IF(OR(IF(G2046="",IF(F2046="",IF(E2046="","",E2046),F2046),G2046)="F",IF(J2046="",IF(I2046="",IF(H2046="","",H2046),I2046),J2046)="F",IF(M2046="",IF(L2046="",IF(K2046="","",K2046),L2046),M2046)="F",IF(P2046="",IF(O2046="",IF(N2046="","",N2046),O2046),P2046)="F")=TRUE,"F",IF(OR(IF(G2046="",IF(F2046="",IF(E2046="","",E2046),F2046),G2046)="PE",IF(J2046="",IF(I2046="",IF(H2046="","",H2046),I2046),J2046)="PE",IF(M2046="",IF(L2046="",IF(K2046="","",K2046),L2046),M2046)="PE",IF(P2046="",IF(O2046="",IF(N2046="","",N2046),O2046),P2046)="PE")=TRUE,"PE",IF(AND(IF(G2046="",IF(F2046="",IF(E2046="","",E2046),F2046),G2046)="",IF(J2046="",IF(I2046="",IF(H2046="","",H2046),I2046),J2046)="",IF(M2046="",IF(L2046="",IF(K2046="","",K2046),L2046),M2046)="",IF(P2046="",IF(O2046="",IF(N2046="","",N2046),O2046),P2046)="")=TRUE,"","P")))</f>
        <v>P</v>
      </c>
      <c r="R2046" s="97"/>
      <c r="S2046" s="97"/>
      <c r="T2046" s="141"/>
      <c r="U2046" s="141"/>
      <c r="V2046" s="141"/>
      <c r="W2046" s="141"/>
      <c r="X2046" s="141"/>
      <c r="Y2046" s="141"/>
      <c r="Z2046" s="141"/>
    </row>
    <row r="2047" spans="1:33" s="92" customFormat="1" ht="30" outlineLevel="1">
      <c r="A2047" s="56" t="str">
        <f>IF(OR(C2047="",D2047=""),"",$D$3&amp;"_"&amp;ROW()-13-COUNTBLANK($D$14:D2047))</f>
        <v>TLTS_1731</v>
      </c>
      <c r="B2047" s="144" t="s">
        <v>441</v>
      </c>
      <c r="C2047" s="91" t="s">
        <v>443</v>
      </c>
      <c r="D2047" s="142" t="s">
        <v>444</v>
      </c>
      <c r="E2047" s="81" t="s">
        <v>212</v>
      </c>
      <c r="F2047" s="81" t="s">
        <v>212</v>
      </c>
      <c r="G2047" s="88"/>
      <c r="H2047" s="88"/>
      <c r="I2047" s="88"/>
      <c r="J2047" s="88"/>
      <c r="K2047" s="88"/>
      <c r="L2047" s="88"/>
      <c r="M2047" s="88"/>
      <c r="N2047" s="88"/>
      <c r="O2047" s="88"/>
      <c r="P2047" s="88"/>
      <c r="Q2047" s="89" t="str">
        <f t="shared" si="265"/>
        <v>P</v>
      </c>
      <c r="R2047" s="97"/>
      <c r="S2047" s="97"/>
      <c r="T2047" s="141"/>
      <c r="U2047" s="141"/>
      <c r="V2047" s="141"/>
      <c r="W2047" s="141"/>
      <c r="X2047" s="141"/>
      <c r="Y2047" s="141"/>
      <c r="Z2047" s="141"/>
    </row>
    <row r="2048" spans="1:33" s="92" customFormat="1" ht="15.75" outlineLevel="1">
      <c r="A2048" s="56" t="str">
        <f>IF(OR(C2048="",D2048=""),"",$D$3&amp;"_"&amp;ROW()-13-COUNTBLANK($D$14:D2048))</f>
        <v>TLTS_1732</v>
      </c>
      <c r="B2048" s="143" t="s">
        <v>435</v>
      </c>
      <c r="C2048" s="90" t="s">
        <v>445</v>
      </c>
      <c r="D2048" s="90" t="s">
        <v>446</v>
      </c>
      <c r="E2048" s="81" t="s">
        <v>212</v>
      </c>
      <c r="F2048" s="81" t="s">
        <v>212</v>
      </c>
      <c r="G2048" s="88"/>
      <c r="H2048" s="88"/>
      <c r="I2048" s="88"/>
      <c r="J2048" s="88"/>
      <c r="K2048" s="88"/>
      <c r="L2048" s="88"/>
      <c r="M2048" s="88"/>
      <c r="N2048" s="88"/>
      <c r="O2048" s="88"/>
      <c r="P2048" s="88"/>
      <c r="Q2048" s="89" t="str">
        <f t="shared" si="265"/>
        <v>P</v>
      </c>
      <c r="R2048" s="97"/>
      <c r="S2048" s="97"/>
      <c r="T2048" s="141"/>
      <c r="U2048" s="141"/>
      <c r="V2048" s="141"/>
      <c r="W2048" s="141"/>
      <c r="X2048" s="141"/>
      <c r="Y2048" s="141"/>
      <c r="Z2048" s="141"/>
    </row>
    <row r="2049" spans="1:33" s="92" customFormat="1" ht="30" outlineLevel="1">
      <c r="A2049" s="56" t="str">
        <f>IF(OR(C2049="",D2049=""),"",$D$3&amp;"_"&amp;ROW()-13-COUNTBLANK($D$14:D2049))</f>
        <v>TLTS_1733</v>
      </c>
      <c r="B2049" s="144" t="s">
        <v>436</v>
      </c>
      <c r="C2049" s="91" t="s">
        <v>447</v>
      </c>
      <c r="D2049" s="91" t="s">
        <v>448</v>
      </c>
      <c r="E2049" s="81" t="s">
        <v>212</v>
      </c>
      <c r="F2049" s="81" t="s">
        <v>212</v>
      </c>
      <c r="G2049" s="88"/>
      <c r="H2049" s="88"/>
      <c r="I2049" s="88"/>
      <c r="J2049" s="88"/>
      <c r="K2049" s="88"/>
      <c r="L2049" s="88"/>
      <c r="M2049" s="88"/>
      <c r="N2049" s="88"/>
      <c r="O2049" s="88"/>
      <c r="P2049" s="88"/>
      <c r="Q2049" s="89" t="str">
        <f t="shared" si="265"/>
        <v>P</v>
      </c>
      <c r="R2049" s="97"/>
      <c r="S2049" s="97"/>
      <c r="T2049" s="141"/>
      <c r="U2049" s="141"/>
      <c r="V2049" s="141"/>
      <c r="W2049" s="141"/>
      <c r="X2049" s="141"/>
      <c r="Y2049" s="141"/>
      <c r="Z2049" s="141"/>
    </row>
    <row r="2050" spans="1:33" s="92" customFormat="1" ht="30" outlineLevel="1">
      <c r="A2050" s="56" t="str">
        <f>IF(OR(C2050="",D2050=""),"",$D$3&amp;"_"&amp;ROW()-13-COUNTBLANK($D$14:D2050))</f>
        <v>TLTS_1734</v>
      </c>
      <c r="B2050" s="145" t="s">
        <v>437</v>
      </c>
      <c r="C2050" s="24" t="s">
        <v>439</v>
      </c>
      <c r="D2050" s="24" t="s">
        <v>438</v>
      </c>
      <c r="E2050" s="81" t="s">
        <v>212</v>
      </c>
      <c r="F2050" s="81" t="s">
        <v>212</v>
      </c>
      <c r="G2050" s="88"/>
      <c r="H2050" s="88"/>
      <c r="I2050" s="88"/>
      <c r="J2050" s="88"/>
      <c r="K2050" s="88"/>
      <c r="L2050" s="88"/>
      <c r="M2050" s="88"/>
      <c r="N2050" s="88"/>
      <c r="O2050" s="88"/>
      <c r="P2050" s="88"/>
      <c r="Q2050" s="89" t="str">
        <f t="shared" si="265"/>
        <v>P</v>
      </c>
      <c r="R2050" s="97"/>
      <c r="S2050" s="97"/>
      <c r="T2050" s="141"/>
      <c r="U2050" s="141"/>
      <c r="V2050" s="141"/>
      <c r="W2050" s="141"/>
      <c r="X2050" s="141"/>
      <c r="Y2050" s="141"/>
      <c r="Z2050" s="141"/>
    </row>
    <row r="2051" spans="1:33" ht="18.75" outlineLevel="1">
      <c r="A2051" s="56" t="str">
        <f>IF(OR(C2051="",D2051=""),"",$D$3&amp;"_"&amp;ROW()-13-COUNTBLANK($D$14:D2051))</f>
        <v/>
      </c>
      <c r="B2051" s="135" t="s">
        <v>800</v>
      </c>
      <c r="C2051" s="136"/>
      <c r="D2051" s="136"/>
      <c r="E2051" s="136"/>
      <c r="F2051" s="136"/>
      <c r="G2051" s="136"/>
      <c r="H2051" s="24"/>
      <c r="I2051" s="24"/>
      <c r="J2051" s="24"/>
      <c r="K2051" s="24"/>
      <c r="L2051" s="24"/>
      <c r="M2051" s="24"/>
      <c r="N2051" s="24"/>
      <c r="O2051" s="24"/>
      <c r="P2051" s="24"/>
      <c r="Q2051" s="136"/>
      <c r="R2051" s="136"/>
      <c r="S2051" s="136"/>
      <c r="T2051" s="44"/>
      <c r="U2051" s="44"/>
      <c r="V2051" s="44"/>
      <c r="W2051" s="44"/>
      <c r="X2051" s="44"/>
      <c r="Y2051" s="44"/>
      <c r="Z2051" s="44"/>
      <c r="AA2051" s="44"/>
      <c r="AB2051" s="44"/>
      <c r="AC2051" s="44"/>
      <c r="AD2051" s="44"/>
      <c r="AE2051" s="44"/>
      <c r="AF2051" s="44"/>
      <c r="AG2051" s="44"/>
    </row>
    <row r="2052" spans="1:33" ht="16.149999999999999" customHeight="1" outlineLevel="1">
      <c r="A2052" s="56" t="str">
        <f>IF(OR(C2052="",D2052=""),"",$D$3&amp;"_"&amp;ROW()-13-COUNTBLANK($D$14:D2052))</f>
        <v/>
      </c>
      <c r="B2052" s="171" t="s">
        <v>36</v>
      </c>
      <c r="C2052" s="171"/>
      <c r="D2052" s="171"/>
      <c r="E2052" s="171"/>
      <c r="F2052" s="171"/>
      <c r="G2052" s="171"/>
      <c r="H2052" s="171"/>
      <c r="I2052" s="171"/>
      <c r="J2052" s="171"/>
      <c r="K2052" s="171"/>
      <c r="L2052" s="171"/>
      <c r="M2052" s="171"/>
      <c r="N2052" s="171"/>
      <c r="O2052" s="171"/>
      <c r="P2052" s="171"/>
      <c r="Q2052" s="171"/>
      <c r="R2052" s="171"/>
      <c r="S2052" s="171"/>
      <c r="T2052" s="45"/>
      <c r="U2052" s="45"/>
      <c r="V2052" s="45"/>
      <c r="W2052" s="45"/>
      <c r="X2052" s="45"/>
      <c r="Y2052" s="45"/>
      <c r="Z2052" s="45"/>
      <c r="AA2052" s="45"/>
      <c r="AB2052" s="45"/>
      <c r="AC2052" s="45"/>
      <c r="AD2052" s="45"/>
      <c r="AE2052" s="45"/>
      <c r="AF2052" s="45"/>
      <c r="AG2052" s="45"/>
    </row>
    <row r="2053" spans="1:33" ht="110.45" customHeight="1" outlineLevel="1">
      <c r="A2053" s="56" t="str">
        <f>IF(OR(C2053="",D2053=""),"",$D$3&amp;"_"&amp;ROW()-13-COUNTBLANK($D$14:D2053))</f>
        <v>TLTS_1735</v>
      </c>
      <c r="B2053" s="71" t="s">
        <v>134</v>
      </c>
      <c r="C2053" s="16" t="s">
        <v>135</v>
      </c>
      <c r="D2053" s="16" t="s">
        <v>449</v>
      </c>
      <c r="E2053" s="18" t="s">
        <v>212</v>
      </c>
      <c r="F2053" s="18"/>
      <c r="G2053" s="18"/>
      <c r="H2053" s="18"/>
      <c r="I2053" s="18"/>
      <c r="J2053" s="18"/>
      <c r="K2053" s="18"/>
      <c r="L2053" s="18"/>
      <c r="M2053" s="18"/>
      <c r="N2053" s="18"/>
      <c r="O2053" s="18"/>
      <c r="P2053" s="18"/>
      <c r="Q2053" s="55" t="str">
        <f t="shared" ref="Q2053:Q2056" si="266">IF(OR(IF(G2053="",IF(F2053="",IF(E2053="","",E2053),F2053),G2053)="F",IF(J2053="",IF(I2053="",IF(H2053="","",H2053),I2053),J2053)="F",IF(M2053="",IF(L2053="",IF(K2053="","",K2053),L2053),M2053)="F",IF(P2053="",IF(O2053="",IF(N2053="","",N2053),O2053),P2053)="F")=TRUE,"F",IF(OR(IF(G2053="",IF(F2053="",IF(E2053="","",E2053),F2053),G2053)="PE",IF(J2053="",IF(I2053="",IF(H2053="","",H2053),I2053),J2053)="PE",IF(M2053="",IF(L2053="",IF(K2053="","",K2053),L2053),M2053)="PE",IF(P2053="",IF(O2053="",IF(N2053="","",N2053),O2053),P2053)="PE")=TRUE,"PE",IF(AND(IF(G2053="",IF(F2053="",IF(E2053="","",E2053),F2053),G2053)="",IF(J2053="",IF(I2053="",IF(H2053="","",H2053),I2053),J2053)="",IF(M2053="",IF(L2053="",IF(K2053="","",K2053),L2053),M2053)="",IF(P2053="",IF(O2053="",IF(N2053="","",N2053),O2053),P2053)="")=TRUE,"","P")))</f>
        <v>P</v>
      </c>
      <c r="R2053" s="67"/>
      <c r="S2053" s="67"/>
      <c r="T2053" s="43"/>
      <c r="U2053" s="43"/>
      <c r="V2053" s="43"/>
      <c r="W2053" s="43"/>
      <c r="X2053" s="43"/>
      <c r="Y2053" s="43"/>
      <c r="Z2053" s="43"/>
      <c r="AA2053" s="43"/>
      <c r="AB2053" s="43"/>
      <c r="AC2053" s="43"/>
      <c r="AD2053" s="43"/>
      <c r="AE2053" s="43"/>
      <c r="AF2053" s="43"/>
      <c r="AG2053" s="43"/>
    </row>
    <row r="2054" spans="1:33" ht="151.9" customHeight="1" outlineLevel="1">
      <c r="A2054" s="56" t="str">
        <f>IF(OR(C2054="",D2054=""),"",$D$3&amp;"_"&amp;ROW()-13-COUNTBLANK($D$14:D2054))</f>
        <v>TLTS_1736</v>
      </c>
      <c r="B2054" s="16" t="s">
        <v>39</v>
      </c>
      <c r="C2054" s="16" t="s">
        <v>136</v>
      </c>
      <c r="D2054" s="140" t="s">
        <v>352</v>
      </c>
      <c r="E2054" s="18" t="s">
        <v>212</v>
      </c>
      <c r="F2054" s="18"/>
      <c r="G2054" s="18"/>
      <c r="H2054" s="17"/>
      <c r="I2054" s="17"/>
      <c r="J2054" s="17"/>
      <c r="K2054" s="17"/>
      <c r="L2054" s="17"/>
      <c r="M2054" s="17"/>
      <c r="N2054" s="17"/>
      <c r="O2054" s="17"/>
      <c r="P2054" s="17"/>
      <c r="Q2054" s="54" t="str">
        <f t="shared" si="266"/>
        <v>P</v>
      </c>
      <c r="R2054" s="67"/>
      <c r="S2054" s="67"/>
      <c r="T2054" s="43"/>
      <c r="U2054" s="43"/>
      <c r="V2054" s="43"/>
      <c r="W2054" s="43"/>
      <c r="X2054" s="43"/>
      <c r="Y2054" s="43"/>
      <c r="Z2054" s="43"/>
      <c r="AA2054" s="43"/>
      <c r="AB2054" s="43"/>
      <c r="AC2054" s="43"/>
      <c r="AD2054" s="43"/>
      <c r="AE2054" s="43"/>
      <c r="AF2054" s="43"/>
      <c r="AG2054" s="43"/>
    </row>
    <row r="2055" spans="1:33" ht="27.6" customHeight="1" outlineLevel="1">
      <c r="A2055" s="56" t="str">
        <f>IF(OR(C2055="",D2055=""),"",$D$3&amp;"_"&amp;ROW()-13-COUNTBLANK($D$14:D2055))</f>
        <v>TLTS_1737</v>
      </c>
      <c r="B2055" s="16" t="s">
        <v>40</v>
      </c>
      <c r="C2055" s="16" t="s">
        <v>233</v>
      </c>
      <c r="D2055" s="67" t="s">
        <v>75</v>
      </c>
      <c r="E2055" s="18" t="s">
        <v>323</v>
      </c>
      <c r="F2055" s="18"/>
      <c r="G2055" s="18"/>
      <c r="H2055" s="18"/>
      <c r="I2055" s="18"/>
      <c r="J2055" s="18"/>
      <c r="K2055" s="18"/>
      <c r="L2055" s="18"/>
      <c r="M2055" s="18"/>
      <c r="N2055" s="18"/>
      <c r="O2055" s="18"/>
      <c r="P2055" s="18"/>
      <c r="Q2055" s="55" t="str">
        <f t="shared" si="266"/>
        <v>PE</v>
      </c>
      <c r="R2055" s="67"/>
      <c r="S2055" s="67"/>
      <c r="T2055" s="43"/>
      <c r="U2055" s="43"/>
      <c r="V2055" s="43"/>
      <c r="W2055" s="43"/>
      <c r="X2055" s="43"/>
      <c r="Y2055" s="43"/>
      <c r="Z2055" s="43"/>
      <c r="AA2055" s="43"/>
      <c r="AB2055" s="43"/>
      <c r="AC2055" s="43"/>
      <c r="AD2055" s="43"/>
      <c r="AE2055" s="43"/>
      <c r="AF2055" s="43"/>
      <c r="AG2055" s="43"/>
    </row>
    <row r="2056" spans="1:33" ht="27.6" customHeight="1" outlineLevel="1">
      <c r="A2056" s="56" t="str">
        <f>IF(OR(C2056="",D2056=""),"",$D$3&amp;"_"&amp;ROW()-13-COUNTBLANK($D$14:D2056))</f>
        <v>TLTS_1738</v>
      </c>
      <c r="B2056" s="16" t="s">
        <v>41</v>
      </c>
      <c r="C2056" s="16" t="s">
        <v>234</v>
      </c>
      <c r="D2056" s="16" t="s">
        <v>76</v>
      </c>
      <c r="E2056" s="18" t="s">
        <v>323</v>
      </c>
      <c r="F2056" s="18"/>
      <c r="G2056" s="18"/>
      <c r="H2056" s="18"/>
      <c r="I2056" s="18"/>
      <c r="J2056" s="18"/>
      <c r="K2056" s="18"/>
      <c r="L2056" s="18"/>
      <c r="M2056" s="18"/>
      <c r="N2056" s="18"/>
      <c r="O2056" s="18"/>
      <c r="P2056" s="18"/>
      <c r="Q2056" s="55" t="str">
        <f t="shared" si="266"/>
        <v>PE</v>
      </c>
      <c r="R2056" s="67"/>
      <c r="S2056" s="67"/>
      <c r="T2056" s="43"/>
      <c r="U2056" s="43"/>
      <c r="V2056" s="43"/>
      <c r="W2056" s="43"/>
      <c r="X2056" s="43"/>
      <c r="Y2056" s="43"/>
      <c r="Z2056" s="43"/>
      <c r="AA2056" s="43"/>
      <c r="AB2056" s="43"/>
      <c r="AC2056" s="43"/>
      <c r="AD2056" s="43"/>
      <c r="AE2056" s="43"/>
      <c r="AF2056" s="43"/>
      <c r="AG2056" s="43"/>
    </row>
    <row r="2057" spans="1:33" ht="16.149999999999999" customHeight="1" outlineLevel="1">
      <c r="A2057" s="56" t="str">
        <f>IF(OR(C2057="",D2057=""),"",$D$3&amp;"_"&amp;ROW()-13-COUNTBLANK($D$14:D2057))</f>
        <v/>
      </c>
      <c r="B2057" s="171" t="s">
        <v>58</v>
      </c>
      <c r="C2057" s="171"/>
      <c r="D2057" s="171"/>
      <c r="E2057" s="171"/>
      <c r="F2057" s="171"/>
      <c r="G2057" s="171"/>
      <c r="H2057" s="171"/>
      <c r="I2057" s="171"/>
      <c r="J2057" s="171"/>
      <c r="K2057" s="171"/>
      <c r="L2057" s="171"/>
      <c r="M2057" s="171"/>
      <c r="N2057" s="171"/>
      <c r="O2057" s="171"/>
      <c r="P2057" s="171"/>
      <c r="Q2057" s="171"/>
      <c r="R2057" s="171"/>
      <c r="S2057" s="171"/>
      <c r="T2057" s="43"/>
      <c r="U2057" s="43"/>
      <c r="V2057" s="43"/>
      <c r="W2057" s="46"/>
      <c r="X2057" s="46"/>
      <c r="Y2057" s="46"/>
      <c r="Z2057" s="46"/>
      <c r="AA2057" s="46"/>
      <c r="AB2057" s="46"/>
      <c r="AC2057" s="46"/>
      <c r="AD2057" s="46"/>
      <c r="AE2057" s="46"/>
      <c r="AF2057" s="46"/>
      <c r="AG2057" s="46"/>
    </row>
    <row r="2058" spans="1:33" ht="15.6" customHeight="1" outlineLevel="1">
      <c r="A2058" s="56" t="str">
        <f>IF(OR(C2058="",D2058=""),"",$D$3&amp;"_"&amp;ROW()-13-COUNTBLANK($D$14:D2058))</f>
        <v/>
      </c>
      <c r="B2058" s="187" t="s">
        <v>473</v>
      </c>
      <c r="C2058" s="187"/>
      <c r="D2058" s="187"/>
      <c r="E2058" s="187"/>
      <c r="F2058" s="187"/>
      <c r="G2058" s="187"/>
      <c r="H2058" s="188"/>
      <c r="I2058" s="188"/>
      <c r="J2058" s="188"/>
      <c r="K2058" s="188"/>
      <c r="L2058" s="188"/>
      <c r="M2058" s="188"/>
      <c r="N2058" s="188"/>
      <c r="O2058" s="188"/>
      <c r="P2058" s="188"/>
      <c r="Q2058" s="187"/>
      <c r="R2058" s="187"/>
      <c r="S2058" s="187"/>
      <c r="T2058" s="45"/>
      <c r="U2058" s="45"/>
      <c r="V2058" s="45"/>
      <c r="W2058" s="45"/>
      <c r="X2058" s="45"/>
      <c r="Y2058" s="45"/>
      <c r="Z2058" s="45"/>
      <c r="AA2058" s="45"/>
      <c r="AB2058" s="45"/>
      <c r="AC2058" s="45"/>
      <c r="AD2058" s="45"/>
      <c r="AE2058" s="45"/>
      <c r="AF2058" s="45"/>
      <c r="AG2058" s="45"/>
    </row>
    <row r="2059" spans="1:33" ht="30" outlineLevel="1">
      <c r="A2059" s="56" t="str">
        <f>IF(OR(C2059="",D2059=""),"",$D$3&amp;"_"&amp;ROW()-13-COUNTBLANK($D$14:D2059))</f>
        <v>TLTS_1739</v>
      </c>
      <c r="B2059" s="57" t="s">
        <v>474</v>
      </c>
      <c r="C2059" s="57" t="s">
        <v>450</v>
      </c>
      <c r="D2059" s="57" t="s">
        <v>475</v>
      </c>
      <c r="E2059" s="18" t="s">
        <v>212</v>
      </c>
      <c r="F2059" s="18"/>
      <c r="G2059" s="18"/>
      <c r="H2059" s="18"/>
      <c r="I2059" s="18"/>
      <c r="J2059" s="18"/>
      <c r="K2059" s="18"/>
      <c r="L2059" s="18"/>
      <c r="M2059" s="18"/>
      <c r="N2059" s="18"/>
      <c r="O2059" s="18"/>
      <c r="P2059" s="18"/>
      <c r="Q2059" s="55" t="str">
        <f t="shared" ref="Q2059" si="267">IF(OR(IF(G2059="",IF(F2059="",IF(E2059="","",E2059),F2059),G2059)="F",IF(J2059="",IF(I2059="",IF(H2059="","",H2059),I2059),J2059)="F",IF(M2059="",IF(L2059="",IF(K2059="","",K2059),L2059),M2059)="F",IF(P2059="",IF(O2059="",IF(N2059="","",N2059),O2059),P2059)="F")=TRUE,"F",IF(OR(IF(G2059="",IF(F2059="",IF(E2059="","",E2059),F2059),G2059)="PE",IF(J2059="",IF(I2059="",IF(H2059="","",H2059),I2059),J2059)="PE",IF(M2059="",IF(L2059="",IF(K2059="","",K2059),L2059),M2059)="PE",IF(P2059="",IF(O2059="",IF(N2059="","",N2059),O2059),P2059)="PE")=TRUE,"PE",IF(AND(IF(G2059="",IF(F2059="",IF(E2059="","",E2059),F2059),G2059)="",IF(J2059="",IF(I2059="",IF(H2059="","",H2059),I2059),J2059)="",IF(M2059="",IF(L2059="",IF(K2059="","",K2059),L2059),M2059)="",IF(P2059="",IF(O2059="",IF(N2059="","",N2059),O2059),P2059)="")=TRUE,"","P")))</f>
        <v>P</v>
      </c>
      <c r="R2059" s="67"/>
      <c r="S2059" s="67"/>
      <c r="Z2059" s="35"/>
      <c r="AA2059" s="35"/>
      <c r="AB2059" s="35"/>
      <c r="AC2059" s="35"/>
      <c r="AD2059" s="35"/>
      <c r="AE2059" s="35"/>
      <c r="AF2059" s="35"/>
      <c r="AG2059" s="35"/>
    </row>
    <row r="2060" spans="1:33" ht="15.6" customHeight="1" outlineLevel="1">
      <c r="A2060" s="56" t="str">
        <f>IF(OR(C2060="",D2060=""),"",$D$3&amp;"_"&amp;ROW()-13-COUNTBLANK($D$14:D2060))</f>
        <v/>
      </c>
      <c r="B2060" s="187" t="s">
        <v>456</v>
      </c>
      <c r="C2060" s="187"/>
      <c r="D2060" s="187"/>
      <c r="E2060" s="187"/>
      <c r="F2060" s="187"/>
      <c r="G2060" s="187"/>
      <c r="H2060" s="188"/>
      <c r="I2060" s="188"/>
      <c r="J2060" s="188"/>
      <c r="K2060" s="188"/>
      <c r="L2060" s="188"/>
      <c r="M2060" s="188"/>
      <c r="N2060" s="188"/>
      <c r="O2060" s="188"/>
      <c r="P2060" s="188"/>
      <c r="Q2060" s="187"/>
      <c r="R2060" s="187"/>
      <c r="S2060" s="187"/>
      <c r="T2060" s="45"/>
      <c r="U2060" s="45"/>
      <c r="V2060" s="45"/>
      <c r="W2060" s="45"/>
      <c r="X2060" s="45"/>
      <c r="Y2060" s="45"/>
      <c r="Z2060" s="45"/>
      <c r="AA2060" s="45"/>
      <c r="AB2060" s="45"/>
      <c r="AC2060" s="45"/>
      <c r="AD2060" s="45"/>
      <c r="AE2060" s="45"/>
      <c r="AF2060" s="45"/>
      <c r="AG2060" s="45"/>
    </row>
    <row r="2061" spans="1:33" ht="90" outlineLevel="1">
      <c r="A2061" s="56" t="str">
        <f>IF(OR(C2061="",D2061=""),"",$D$3&amp;"_"&amp;ROW()-13-COUNTBLANK($D$14:D2061))</f>
        <v>TLTS_1740</v>
      </c>
      <c r="B2061" s="57" t="s">
        <v>227</v>
      </c>
      <c r="C2061" s="57" t="s">
        <v>450</v>
      </c>
      <c r="D2061" s="57" t="s">
        <v>454</v>
      </c>
      <c r="E2061" s="18" t="s">
        <v>212</v>
      </c>
      <c r="F2061" s="18"/>
      <c r="G2061" s="18"/>
      <c r="H2061" s="18"/>
      <c r="I2061" s="18"/>
      <c r="J2061" s="18"/>
      <c r="K2061" s="18"/>
      <c r="L2061" s="18"/>
      <c r="M2061" s="18"/>
      <c r="N2061" s="18"/>
      <c r="O2061" s="18"/>
      <c r="P2061" s="18"/>
      <c r="Q2061" s="55" t="str">
        <f t="shared" ref="Q2061:Q2064" si="268">IF(OR(IF(G2061="",IF(F2061="",IF(E2061="","",E2061),F2061),G2061)="F",IF(J2061="",IF(I2061="",IF(H2061="","",H2061),I2061),J2061)="F",IF(M2061="",IF(L2061="",IF(K2061="","",K2061),L2061),M2061)="F",IF(P2061="",IF(O2061="",IF(N2061="","",N2061),O2061),P2061)="F")=TRUE,"F",IF(OR(IF(G2061="",IF(F2061="",IF(E2061="","",E2061),F2061),G2061)="PE",IF(J2061="",IF(I2061="",IF(H2061="","",H2061),I2061),J2061)="PE",IF(M2061="",IF(L2061="",IF(K2061="","",K2061),L2061),M2061)="PE",IF(P2061="",IF(O2061="",IF(N2061="","",N2061),O2061),P2061)="PE")=TRUE,"PE",IF(AND(IF(G2061="",IF(F2061="",IF(E2061="","",E2061),F2061),G2061)="",IF(J2061="",IF(I2061="",IF(H2061="","",H2061),I2061),J2061)="",IF(M2061="",IF(L2061="",IF(K2061="","",K2061),L2061),M2061)="",IF(P2061="",IF(O2061="",IF(N2061="","",N2061),O2061),P2061)="")=TRUE,"","P")))</f>
        <v>P</v>
      </c>
      <c r="R2061" s="67"/>
      <c r="S2061" s="67"/>
      <c r="Z2061" s="35"/>
      <c r="AA2061" s="35"/>
      <c r="AB2061" s="35"/>
      <c r="AC2061" s="35"/>
      <c r="AD2061" s="35"/>
      <c r="AE2061" s="35"/>
      <c r="AF2061" s="35"/>
      <c r="AG2061" s="35"/>
    </row>
    <row r="2062" spans="1:33" ht="75" outlineLevel="1">
      <c r="A2062" s="56" t="str">
        <f>IF(OR(C2062="",D2062=""),"",$D$3&amp;"_"&amp;ROW()-13-COUNTBLANK($D$14:D2062))</f>
        <v>TLTS_1741</v>
      </c>
      <c r="B2062" s="57" t="s">
        <v>228</v>
      </c>
      <c r="C2062" s="57" t="s">
        <v>451</v>
      </c>
      <c r="D2062" s="57" t="s">
        <v>455</v>
      </c>
      <c r="E2062" s="18" t="s">
        <v>212</v>
      </c>
      <c r="F2062" s="18"/>
      <c r="G2062" s="18"/>
      <c r="H2062" s="18"/>
      <c r="I2062" s="18"/>
      <c r="J2062" s="18"/>
      <c r="K2062" s="18"/>
      <c r="L2062" s="18"/>
      <c r="M2062" s="18"/>
      <c r="N2062" s="18"/>
      <c r="O2062" s="18"/>
      <c r="P2062" s="18"/>
      <c r="Q2062" s="55" t="str">
        <f t="shared" si="268"/>
        <v>P</v>
      </c>
      <c r="R2062" s="67"/>
      <c r="S2062" s="67"/>
      <c r="Z2062" s="35"/>
      <c r="AA2062" s="35"/>
      <c r="AB2062" s="35"/>
      <c r="AC2062" s="35"/>
      <c r="AD2062" s="35"/>
      <c r="AE2062" s="35"/>
      <c r="AF2062" s="35"/>
      <c r="AG2062" s="35"/>
    </row>
    <row r="2063" spans="1:33" ht="30" outlineLevel="1">
      <c r="A2063" s="56" t="str">
        <f>IF(OR(C2063="",D2063=""),"",$D$3&amp;"_"&amp;ROW()-13-COUNTBLANK($D$14:D2063))</f>
        <v>TLTS_1742</v>
      </c>
      <c r="B2063" s="57" t="s">
        <v>229</v>
      </c>
      <c r="C2063" s="57" t="s">
        <v>452</v>
      </c>
      <c r="D2063" s="57" t="s">
        <v>230</v>
      </c>
      <c r="E2063" s="18" t="s">
        <v>212</v>
      </c>
      <c r="F2063" s="18"/>
      <c r="G2063" s="18"/>
      <c r="H2063" s="18"/>
      <c r="I2063" s="18"/>
      <c r="J2063" s="18"/>
      <c r="K2063" s="18"/>
      <c r="L2063" s="18"/>
      <c r="M2063" s="18"/>
      <c r="N2063" s="18"/>
      <c r="O2063" s="18"/>
      <c r="P2063" s="18"/>
      <c r="Q2063" s="55" t="str">
        <f t="shared" si="268"/>
        <v>P</v>
      </c>
      <c r="R2063" s="67"/>
      <c r="S2063" s="67"/>
      <c r="Z2063" s="35"/>
      <c r="AA2063" s="35"/>
      <c r="AB2063" s="35"/>
      <c r="AC2063" s="35"/>
      <c r="AD2063" s="35"/>
      <c r="AE2063" s="35"/>
      <c r="AF2063" s="35"/>
      <c r="AG2063" s="35"/>
    </row>
    <row r="2064" spans="1:33" ht="30" outlineLevel="1">
      <c r="A2064" s="56" t="str">
        <f>IF(OR(C2064="",D2064=""),"",$D$3&amp;"_"&amp;ROW()-13-COUNTBLANK($D$14:D2064))</f>
        <v>TLTS_1743</v>
      </c>
      <c r="B2064" s="57" t="s">
        <v>231</v>
      </c>
      <c r="C2064" s="57" t="s">
        <v>453</v>
      </c>
      <c r="D2064" s="57" t="s">
        <v>232</v>
      </c>
      <c r="E2064" s="18" t="s">
        <v>212</v>
      </c>
      <c r="F2064" s="18"/>
      <c r="G2064" s="18"/>
      <c r="H2064" s="18"/>
      <c r="I2064" s="18"/>
      <c r="J2064" s="18"/>
      <c r="K2064" s="18"/>
      <c r="L2064" s="18"/>
      <c r="M2064" s="18"/>
      <c r="N2064" s="18"/>
      <c r="O2064" s="18"/>
      <c r="P2064" s="18"/>
      <c r="Q2064" s="55" t="str">
        <f t="shared" si="268"/>
        <v>P</v>
      </c>
      <c r="R2064" s="67"/>
      <c r="S2064" s="67"/>
      <c r="Z2064" s="35"/>
      <c r="AA2064" s="35"/>
      <c r="AB2064" s="35"/>
      <c r="AC2064" s="35"/>
      <c r="AD2064" s="35"/>
      <c r="AE2064" s="35"/>
      <c r="AF2064" s="35"/>
      <c r="AG2064" s="35"/>
    </row>
    <row r="2065" spans="1:33" ht="15.6" customHeight="1" outlineLevel="1">
      <c r="A2065" s="56" t="str">
        <f>IF(OR(C2065="",D2065=""),"",$D$3&amp;"_"&amp;ROW()-13-COUNTBLANK($D$14:D2065))</f>
        <v/>
      </c>
      <c r="B2065" s="187" t="s">
        <v>457</v>
      </c>
      <c r="C2065" s="187"/>
      <c r="D2065" s="187"/>
      <c r="E2065" s="187"/>
      <c r="F2065" s="187"/>
      <c r="G2065" s="187"/>
      <c r="H2065" s="188"/>
      <c r="I2065" s="188"/>
      <c r="J2065" s="188"/>
      <c r="K2065" s="188"/>
      <c r="L2065" s="188"/>
      <c r="M2065" s="188"/>
      <c r="N2065" s="188"/>
      <c r="O2065" s="188"/>
      <c r="P2065" s="188"/>
      <c r="Q2065" s="187"/>
      <c r="R2065" s="187"/>
      <c r="S2065" s="187"/>
      <c r="T2065" s="45"/>
      <c r="U2065" s="45"/>
      <c r="V2065" s="45"/>
      <c r="W2065" s="45"/>
      <c r="X2065" s="45"/>
      <c r="Y2065" s="45"/>
      <c r="Z2065" s="45"/>
      <c r="AA2065" s="45"/>
      <c r="AB2065" s="45"/>
      <c r="AC2065" s="45"/>
      <c r="AD2065" s="45"/>
      <c r="AE2065" s="45"/>
      <c r="AF2065" s="45"/>
      <c r="AG2065" s="45"/>
    </row>
    <row r="2066" spans="1:33" s="48" customFormat="1" ht="30" outlineLevel="1">
      <c r="A2066" s="56" t="str">
        <f>IF(OR(C2066="",D2066=""),"",$D$3&amp;"_"&amp;ROW()-13-COUNTBLANK($D$14:D2066))</f>
        <v>TLTS_1744</v>
      </c>
      <c r="B2066" s="57" t="s">
        <v>184</v>
      </c>
      <c r="C2066" s="57" t="s">
        <v>458</v>
      </c>
      <c r="D2066" s="16" t="s">
        <v>468</v>
      </c>
      <c r="E2066" s="18" t="s">
        <v>212</v>
      </c>
      <c r="F2066" s="60"/>
      <c r="G2066" s="60"/>
      <c r="H2066" s="60"/>
      <c r="I2066" s="60"/>
      <c r="J2066" s="60"/>
      <c r="K2066" s="60"/>
      <c r="L2066" s="60"/>
      <c r="M2066" s="60"/>
      <c r="N2066" s="60"/>
      <c r="O2066" s="60"/>
      <c r="P2066" s="60"/>
      <c r="Q2066" s="73" t="str">
        <f t="shared" ref="Q2066:Q2075" si="269">IF(OR(IF(G2066="",IF(F2066="",IF(E2066="","",E2066),F2066),G2066)="F",IF(J2066="",IF(I2066="",IF(H2066="","",H2066),I2066),J2066)="F",IF(M2066="",IF(L2066="",IF(K2066="","",K2066),L2066),M2066)="F",IF(P2066="",IF(O2066="",IF(N2066="","",N2066),O2066),P2066)="F")=TRUE,"F",IF(OR(IF(G2066="",IF(F2066="",IF(E2066="","",E2066),F2066),G2066)="PE",IF(J2066="",IF(I2066="",IF(H2066="","",H2066),I2066),J2066)="PE",IF(M2066="",IF(L2066="",IF(K2066="","",K2066),L2066),M2066)="PE",IF(P2066="",IF(O2066="",IF(N2066="","",N2066),O2066),P2066)="PE")=TRUE,"PE",IF(AND(IF(G2066="",IF(F2066="",IF(E2066="","",E2066),F2066),G2066)="",IF(J2066="",IF(I2066="",IF(H2066="","",H2066),I2066),J2066)="",IF(M2066="",IF(L2066="",IF(K2066="","",K2066),L2066),M2066)="",IF(P2066="",IF(O2066="",IF(N2066="","",N2066),O2066),P2066)="")=TRUE,"","P")))</f>
        <v>P</v>
      </c>
      <c r="R2066" s="74"/>
      <c r="S2066" s="74"/>
    </row>
    <row r="2067" spans="1:33" s="48" customFormat="1" ht="60" outlineLevel="1">
      <c r="A2067" s="56" t="str">
        <f>IF(OR(C2067="",D2067=""),"",$D$3&amp;"_"&amp;ROW()-13-COUNTBLANK($D$14:D2067))</f>
        <v>TLTS_1745</v>
      </c>
      <c r="B2067" s="57" t="s">
        <v>185</v>
      </c>
      <c r="C2067" s="57" t="s">
        <v>459</v>
      </c>
      <c r="D2067" s="57" t="s">
        <v>469</v>
      </c>
      <c r="E2067" s="18" t="s">
        <v>212</v>
      </c>
      <c r="F2067" s="60"/>
      <c r="G2067" s="60"/>
      <c r="H2067" s="60"/>
      <c r="I2067" s="60"/>
      <c r="J2067" s="60"/>
      <c r="K2067" s="60"/>
      <c r="L2067" s="60"/>
      <c r="M2067" s="60"/>
      <c r="N2067" s="60"/>
      <c r="O2067" s="60"/>
      <c r="P2067" s="60"/>
      <c r="Q2067" s="73" t="str">
        <f t="shared" si="269"/>
        <v>P</v>
      </c>
      <c r="R2067" s="74"/>
      <c r="S2067" s="74"/>
    </row>
    <row r="2068" spans="1:33" s="48" customFormat="1" ht="60" outlineLevel="1">
      <c r="A2068" s="56" t="str">
        <f>IF(OR(C2068="",D2068=""),"",$D$3&amp;"_"&amp;ROW()-13-COUNTBLANK($D$14:D2068))</f>
        <v>TLTS_1746</v>
      </c>
      <c r="B2068" s="57" t="s">
        <v>186</v>
      </c>
      <c r="C2068" s="57" t="s">
        <v>460</v>
      </c>
      <c r="D2068" s="57" t="s">
        <v>470</v>
      </c>
      <c r="E2068" s="18" t="s">
        <v>212</v>
      </c>
      <c r="F2068" s="60"/>
      <c r="G2068" s="60"/>
      <c r="H2068" s="60"/>
      <c r="I2068" s="60"/>
      <c r="J2068" s="60"/>
      <c r="K2068" s="60"/>
      <c r="L2068" s="60"/>
      <c r="M2068" s="60"/>
      <c r="N2068" s="60"/>
      <c r="O2068" s="60"/>
      <c r="P2068" s="60"/>
      <c r="Q2068" s="73" t="str">
        <f t="shared" si="269"/>
        <v>P</v>
      </c>
      <c r="R2068" s="74"/>
      <c r="S2068" s="74"/>
    </row>
    <row r="2069" spans="1:33" s="48" customFormat="1" ht="45" outlineLevel="1">
      <c r="A2069" s="56" t="str">
        <f>IF(OR(C2069="",D2069=""),"",$D$3&amp;"_"&amp;ROW()-13-COUNTBLANK($D$14:D2069))</f>
        <v>TLTS_1747</v>
      </c>
      <c r="B2069" s="57" t="s">
        <v>187</v>
      </c>
      <c r="C2069" s="57" t="s">
        <v>461</v>
      </c>
      <c r="D2069" s="57" t="s">
        <v>471</v>
      </c>
      <c r="E2069" s="18" t="s">
        <v>212</v>
      </c>
      <c r="F2069" s="60"/>
      <c r="G2069" s="60"/>
      <c r="H2069" s="60"/>
      <c r="I2069" s="60"/>
      <c r="J2069" s="60"/>
      <c r="K2069" s="60"/>
      <c r="L2069" s="60"/>
      <c r="M2069" s="60"/>
      <c r="N2069" s="60"/>
      <c r="O2069" s="60"/>
      <c r="P2069" s="60"/>
      <c r="Q2069" s="73" t="str">
        <f t="shared" si="269"/>
        <v>P</v>
      </c>
      <c r="R2069" s="74"/>
      <c r="S2069" s="74"/>
    </row>
    <row r="2070" spans="1:33" s="48" customFormat="1" ht="75" outlineLevel="1">
      <c r="A2070" s="56" t="str">
        <f>IF(OR(C2070="",D2070=""),"",$D$3&amp;"_"&amp;ROW()-13-COUNTBLANK($D$14:D2070))</f>
        <v>TLTS_1748</v>
      </c>
      <c r="B2070" s="75" t="s">
        <v>71</v>
      </c>
      <c r="C2070" s="76" t="s">
        <v>462</v>
      </c>
      <c r="D2070" s="57" t="s">
        <v>476</v>
      </c>
      <c r="E2070" s="18"/>
      <c r="F2070" s="60"/>
      <c r="G2070" s="60"/>
      <c r="H2070" s="60"/>
      <c r="I2070" s="60"/>
      <c r="J2070" s="60"/>
      <c r="K2070" s="60"/>
      <c r="L2070" s="60"/>
      <c r="M2070" s="60"/>
      <c r="N2070" s="60"/>
      <c r="O2070" s="60"/>
      <c r="P2070" s="60"/>
      <c r="Q2070" s="73" t="str">
        <f t="shared" si="269"/>
        <v/>
      </c>
      <c r="R2070" s="77"/>
      <c r="S2070" s="65"/>
    </row>
    <row r="2071" spans="1:33" s="48" customFormat="1" ht="75" outlineLevel="1">
      <c r="A2071" s="56" t="str">
        <f>IF(OR(C2071="",D2071=""),"",$D$3&amp;"_"&amp;ROW()-13-COUNTBLANK($D$14:D2071))</f>
        <v>TLTS_1749</v>
      </c>
      <c r="B2071" s="75" t="s">
        <v>60</v>
      </c>
      <c r="C2071" s="76" t="s">
        <v>463</v>
      </c>
      <c r="D2071" s="57" t="s">
        <v>476</v>
      </c>
      <c r="E2071" s="18"/>
      <c r="F2071" s="60"/>
      <c r="G2071" s="60"/>
      <c r="H2071" s="60"/>
      <c r="I2071" s="60"/>
      <c r="J2071" s="60"/>
      <c r="K2071" s="60"/>
      <c r="L2071" s="60"/>
      <c r="M2071" s="60"/>
      <c r="N2071" s="60"/>
      <c r="O2071" s="60"/>
      <c r="P2071" s="60"/>
      <c r="Q2071" s="73" t="str">
        <f t="shared" si="269"/>
        <v/>
      </c>
      <c r="R2071" s="77"/>
      <c r="S2071" s="65"/>
    </row>
    <row r="2072" spans="1:33" s="48" customFormat="1" ht="60" outlineLevel="1">
      <c r="A2072" s="56" t="str">
        <f>IF(OR(C2072="",D2072=""),"",$D$3&amp;"_"&amp;ROW()-13-COUNTBLANK($D$14:D2072))</f>
        <v>TLTS_1750</v>
      </c>
      <c r="B2072" s="75" t="s">
        <v>61</v>
      </c>
      <c r="C2072" s="76" t="s">
        <v>464</v>
      </c>
      <c r="D2072" s="57" t="s">
        <v>472</v>
      </c>
      <c r="E2072" s="18"/>
      <c r="F2072" s="60"/>
      <c r="G2072" s="60"/>
      <c r="H2072" s="60"/>
      <c r="I2072" s="60"/>
      <c r="J2072" s="60"/>
      <c r="K2072" s="60"/>
      <c r="L2072" s="60"/>
      <c r="M2072" s="60"/>
      <c r="N2072" s="60"/>
      <c r="O2072" s="60"/>
      <c r="P2072" s="60"/>
      <c r="Q2072" s="73" t="str">
        <f t="shared" si="269"/>
        <v/>
      </c>
      <c r="R2072" s="65"/>
      <c r="S2072" s="65"/>
    </row>
    <row r="2073" spans="1:33" s="48" customFormat="1" ht="30" outlineLevel="1">
      <c r="A2073" s="56" t="str">
        <f>IF(OR(C2073="",D2073=""),"",$D$3&amp;"_"&amp;ROW()-13-COUNTBLANK($D$14:D2073))</f>
        <v>TLTS_1751</v>
      </c>
      <c r="B2073" s="174" t="s">
        <v>70</v>
      </c>
      <c r="C2073" s="78" t="s">
        <v>465</v>
      </c>
      <c r="D2073" s="79" t="s">
        <v>188</v>
      </c>
      <c r="E2073" s="18"/>
      <c r="F2073" s="60"/>
      <c r="G2073" s="60"/>
      <c r="H2073" s="60"/>
      <c r="I2073" s="60"/>
      <c r="J2073" s="60"/>
      <c r="K2073" s="60"/>
      <c r="L2073" s="60"/>
      <c r="M2073" s="60"/>
      <c r="N2073" s="60"/>
      <c r="O2073" s="60"/>
      <c r="P2073" s="60"/>
      <c r="Q2073" s="73" t="str">
        <f t="shared" si="269"/>
        <v/>
      </c>
      <c r="R2073" s="77"/>
      <c r="S2073" s="65"/>
    </row>
    <row r="2074" spans="1:33" s="48" customFormat="1" ht="60" outlineLevel="1">
      <c r="A2074" s="56" t="str">
        <f>IF(OR(C2074="",D2074=""),"",$D$3&amp;"_"&amp;ROW()-13-COUNTBLANK($D$14:D2074))</f>
        <v>TLTS_1752</v>
      </c>
      <c r="B2074" s="175"/>
      <c r="C2074" s="76" t="s">
        <v>466</v>
      </c>
      <c r="D2074" s="57" t="s">
        <v>472</v>
      </c>
      <c r="E2074" s="18"/>
      <c r="F2074" s="60"/>
      <c r="G2074" s="60"/>
      <c r="H2074" s="60"/>
      <c r="I2074" s="60"/>
      <c r="J2074" s="60"/>
      <c r="K2074" s="60"/>
      <c r="L2074" s="60"/>
      <c r="M2074" s="60"/>
      <c r="N2074" s="60"/>
      <c r="O2074" s="60"/>
      <c r="P2074" s="60"/>
      <c r="Q2074" s="73" t="str">
        <f t="shared" si="269"/>
        <v/>
      </c>
      <c r="R2074" s="74"/>
      <c r="S2074" s="74"/>
    </row>
    <row r="2075" spans="1:33" s="48" customFormat="1" ht="75" outlineLevel="1">
      <c r="A2075" s="56" t="str">
        <f>IF(OR(C2075="",D2075=""),"",$D$3&amp;"_"&amp;ROW()-13-COUNTBLANK($D$14:D2075))</f>
        <v>TLTS_1753</v>
      </c>
      <c r="B2075" s="75" t="s">
        <v>355</v>
      </c>
      <c r="C2075" s="76" t="s">
        <v>467</v>
      </c>
      <c r="D2075" s="57" t="s">
        <v>472</v>
      </c>
      <c r="E2075" s="18" t="s">
        <v>212</v>
      </c>
      <c r="F2075" s="60"/>
      <c r="G2075" s="60"/>
      <c r="H2075" s="60"/>
      <c r="I2075" s="60"/>
      <c r="J2075" s="60"/>
      <c r="K2075" s="60"/>
      <c r="L2075" s="60"/>
      <c r="M2075" s="60"/>
      <c r="N2075" s="60"/>
      <c r="O2075" s="60"/>
      <c r="P2075" s="60"/>
      <c r="Q2075" s="73" t="str">
        <f t="shared" si="269"/>
        <v>P</v>
      </c>
      <c r="R2075" s="74"/>
      <c r="S2075" s="74"/>
    </row>
    <row r="2076" spans="1:33" ht="15.6" customHeight="1" outlineLevel="1">
      <c r="A2076" s="56" t="str">
        <f>IF(OR(C2076="",D2076=""),"",$D$3&amp;"_"&amp;ROW()-13-COUNTBLANK($D$14:D2076))</f>
        <v/>
      </c>
      <c r="B2076" s="187" t="s">
        <v>477</v>
      </c>
      <c r="C2076" s="187"/>
      <c r="D2076" s="187"/>
      <c r="E2076" s="187"/>
      <c r="F2076" s="187"/>
      <c r="G2076" s="187"/>
      <c r="H2076" s="188"/>
      <c r="I2076" s="188"/>
      <c r="J2076" s="188"/>
      <c r="K2076" s="188"/>
      <c r="L2076" s="188"/>
      <c r="M2076" s="188"/>
      <c r="N2076" s="188"/>
      <c r="O2076" s="188"/>
      <c r="P2076" s="188"/>
      <c r="Q2076" s="187"/>
      <c r="R2076" s="187"/>
      <c r="S2076" s="187"/>
      <c r="T2076" s="45"/>
      <c r="U2076" s="45"/>
      <c r="V2076" s="45"/>
      <c r="W2076" s="45"/>
      <c r="X2076" s="45"/>
      <c r="Y2076" s="45"/>
      <c r="Z2076" s="45"/>
      <c r="AA2076" s="45"/>
      <c r="AB2076" s="45"/>
      <c r="AC2076" s="45"/>
      <c r="AD2076" s="45"/>
      <c r="AE2076" s="45"/>
      <c r="AF2076" s="45"/>
      <c r="AG2076" s="45"/>
    </row>
    <row r="2077" spans="1:33" s="48" customFormat="1" ht="30" outlineLevel="1">
      <c r="A2077" s="56" t="str">
        <f>IF(OR(C2077="",D2077=""),"",$D$3&amp;"_"&amp;ROW()-13-COUNTBLANK($D$14:D2077))</f>
        <v>TLTS_1754</v>
      </c>
      <c r="B2077" s="57" t="s">
        <v>184</v>
      </c>
      <c r="C2077" s="57" t="s">
        <v>458</v>
      </c>
      <c r="D2077" s="16" t="s">
        <v>468</v>
      </c>
      <c r="E2077" s="18" t="s">
        <v>212</v>
      </c>
      <c r="F2077" s="60"/>
      <c r="G2077" s="60"/>
      <c r="H2077" s="60"/>
      <c r="I2077" s="60"/>
      <c r="J2077" s="60"/>
      <c r="K2077" s="60"/>
      <c r="L2077" s="60"/>
      <c r="M2077" s="60"/>
      <c r="N2077" s="60"/>
      <c r="O2077" s="60"/>
      <c r="P2077" s="60"/>
      <c r="Q2077" s="73" t="str">
        <f t="shared" ref="Q2077:Q2086" si="270">IF(OR(IF(G2077="",IF(F2077="",IF(E2077="","",E2077),F2077),G2077)="F",IF(J2077="",IF(I2077="",IF(H2077="","",H2077),I2077),J2077)="F",IF(M2077="",IF(L2077="",IF(K2077="","",K2077),L2077),M2077)="F",IF(P2077="",IF(O2077="",IF(N2077="","",N2077),O2077),P2077)="F")=TRUE,"F",IF(OR(IF(G2077="",IF(F2077="",IF(E2077="","",E2077),F2077),G2077)="PE",IF(J2077="",IF(I2077="",IF(H2077="","",H2077),I2077),J2077)="PE",IF(M2077="",IF(L2077="",IF(K2077="","",K2077),L2077),M2077)="PE",IF(P2077="",IF(O2077="",IF(N2077="","",N2077),O2077),P2077)="PE")=TRUE,"PE",IF(AND(IF(G2077="",IF(F2077="",IF(E2077="","",E2077),F2077),G2077)="",IF(J2077="",IF(I2077="",IF(H2077="","",H2077),I2077),J2077)="",IF(M2077="",IF(L2077="",IF(K2077="","",K2077),L2077),M2077)="",IF(P2077="",IF(O2077="",IF(N2077="","",N2077),O2077),P2077)="")=TRUE,"","P")))</f>
        <v>P</v>
      </c>
      <c r="R2077" s="74"/>
      <c r="S2077" s="74"/>
    </row>
    <row r="2078" spans="1:33" s="48" customFormat="1" ht="60" outlineLevel="1">
      <c r="A2078" s="56" t="str">
        <f>IF(OR(C2078="",D2078=""),"",$D$3&amp;"_"&amp;ROW()-13-COUNTBLANK($D$14:D2078))</f>
        <v>TLTS_1755</v>
      </c>
      <c r="B2078" s="57" t="s">
        <v>185</v>
      </c>
      <c r="C2078" s="57" t="s">
        <v>459</v>
      </c>
      <c r="D2078" s="57" t="s">
        <v>478</v>
      </c>
      <c r="E2078" s="18" t="s">
        <v>212</v>
      </c>
      <c r="F2078" s="60"/>
      <c r="G2078" s="60"/>
      <c r="H2078" s="60"/>
      <c r="I2078" s="60"/>
      <c r="J2078" s="60"/>
      <c r="K2078" s="60"/>
      <c r="L2078" s="60"/>
      <c r="M2078" s="60"/>
      <c r="N2078" s="60"/>
      <c r="O2078" s="60"/>
      <c r="P2078" s="60"/>
      <c r="Q2078" s="73" t="str">
        <f t="shared" si="270"/>
        <v>P</v>
      </c>
      <c r="R2078" s="74"/>
      <c r="S2078" s="74"/>
    </row>
    <row r="2079" spans="1:33" s="48" customFormat="1" ht="60" outlineLevel="1">
      <c r="A2079" s="56" t="str">
        <f>IF(OR(C2079="",D2079=""),"",$D$3&amp;"_"&amp;ROW()-13-COUNTBLANK($D$14:D2079))</f>
        <v>TLTS_1756</v>
      </c>
      <c r="B2079" s="57" t="s">
        <v>186</v>
      </c>
      <c r="C2079" s="57" t="s">
        <v>460</v>
      </c>
      <c r="D2079" s="57" t="s">
        <v>470</v>
      </c>
      <c r="E2079" s="18" t="s">
        <v>212</v>
      </c>
      <c r="F2079" s="60"/>
      <c r="G2079" s="60"/>
      <c r="H2079" s="60"/>
      <c r="I2079" s="60"/>
      <c r="J2079" s="60"/>
      <c r="K2079" s="60"/>
      <c r="L2079" s="60"/>
      <c r="M2079" s="60"/>
      <c r="N2079" s="60"/>
      <c r="O2079" s="60"/>
      <c r="P2079" s="60"/>
      <c r="Q2079" s="73" t="str">
        <f t="shared" si="270"/>
        <v>P</v>
      </c>
      <c r="R2079" s="74"/>
      <c r="S2079" s="74"/>
    </row>
    <row r="2080" spans="1:33" s="48" customFormat="1" ht="45" outlineLevel="1">
      <c r="A2080" s="56" t="str">
        <f>IF(OR(C2080="",D2080=""),"",$D$3&amp;"_"&amp;ROW()-13-COUNTBLANK($D$14:D2080))</f>
        <v>TLTS_1757</v>
      </c>
      <c r="B2080" s="57" t="s">
        <v>187</v>
      </c>
      <c r="C2080" s="57" t="s">
        <v>461</v>
      </c>
      <c r="D2080" s="57" t="s">
        <v>471</v>
      </c>
      <c r="E2080" s="18" t="s">
        <v>212</v>
      </c>
      <c r="F2080" s="60"/>
      <c r="G2080" s="60"/>
      <c r="H2080" s="60"/>
      <c r="I2080" s="60"/>
      <c r="J2080" s="60"/>
      <c r="K2080" s="60"/>
      <c r="L2080" s="60"/>
      <c r="M2080" s="60"/>
      <c r="N2080" s="60"/>
      <c r="O2080" s="60"/>
      <c r="P2080" s="60"/>
      <c r="Q2080" s="73" t="str">
        <f t="shared" si="270"/>
        <v>P</v>
      </c>
      <c r="R2080" s="74"/>
      <c r="S2080" s="74"/>
    </row>
    <row r="2081" spans="1:33" s="48" customFormat="1" ht="75" outlineLevel="1">
      <c r="A2081" s="56" t="str">
        <f>IF(OR(C2081="",D2081=""),"",$D$3&amp;"_"&amp;ROW()-13-COUNTBLANK($D$14:D2081))</f>
        <v>TLTS_1758</v>
      </c>
      <c r="B2081" s="75" t="s">
        <v>71</v>
      </c>
      <c r="C2081" s="76" t="s">
        <v>462</v>
      </c>
      <c r="D2081" s="57" t="s">
        <v>476</v>
      </c>
      <c r="E2081" s="18"/>
      <c r="F2081" s="60"/>
      <c r="G2081" s="60"/>
      <c r="H2081" s="60"/>
      <c r="I2081" s="60"/>
      <c r="J2081" s="60"/>
      <c r="K2081" s="60"/>
      <c r="L2081" s="60"/>
      <c r="M2081" s="60"/>
      <c r="N2081" s="60"/>
      <c r="O2081" s="60"/>
      <c r="P2081" s="60"/>
      <c r="Q2081" s="73" t="str">
        <f t="shared" si="270"/>
        <v/>
      </c>
      <c r="R2081" s="77"/>
      <c r="S2081" s="65"/>
    </row>
    <row r="2082" spans="1:33" s="48" customFormat="1" ht="75" outlineLevel="1">
      <c r="A2082" s="56" t="str">
        <f>IF(OR(C2082="",D2082=""),"",$D$3&amp;"_"&amp;ROW()-13-COUNTBLANK($D$14:D2082))</f>
        <v>TLTS_1759</v>
      </c>
      <c r="B2082" s="75" t="s">
        <v>60</v>
      </c>
      <c r="C2082" s="76" t="s">
        <v>463</v>
      </c>
      <c r="D2082" s="57" t="s">
        <v>472</v>
      </c>
      <c r="E2082" s="18"/>
      <c r="F2082" s="60"/>
      <c r="G2082" s="60"/>
      <c r="H2082" s="60"/>
      <c r="I2082" s="60"/>
      <c r="J2082" s="60"/>
      <c r="K2082" s="60"/>
      <c r="L2082" s="60"/>
      <c r="M2082" s="60"/>
      <c r="N2082" s="60"/>
      <c r="O2082" s="60"/>
      <c r="P2082" s="60"/>
      <c r="Q2082" s="73" t="str">
        <f t="shared" si="270"/>
        <v/>
      </c>
      <c r="R2082" s="77"/>
      <c r="S2082" s="65"/>
    </row>
    <row r="2083" spans="1:33" s="48" customFormat="1" ht="60" outlineLevel="1">
      <c r="A2083" s="56" t="str">
        <f>IF(OR(C2083="",D2083=""),"",$D$3&amp;"_"&amp;ROW()-13-COUNTBLANK($D$14:D2083))</f>
        <v>TLTS_1760</v>
      </c>
      <c r="B2083" s="75" t="s">
        <v>61</v>
      </c>
      <c r="C2083" s="76" t="s">
        <v>464</v>
      </c>
      <c r="D2083" s="57" t="s">
        <v>472</v>
      </c>
      <c r="E2083" s="18"/>
      <c r="F2083" s="60"/>
      <c r="G2083" s="60"/>
      <c r="H2083" s="60"/>
      <c r="I2083" s="60"/>
      <c r="J2083" s="60"/>
      <c r="K2083" s="60"/>
      <c r="L2083" s="60"/>
      <c r="M2083" s="60"/>
      <c r="N2083" s="60"/>
      <c r="O2083" s="60"/>
      <c r="P2083" s="60"/>
      <c r="Q2083" s="73" t="str">
        <f t="shared" si="270"/>
        <v/>
      </c>
      <c r="R2083" s="65"/>
      <c r="S2083" s="65"/>
    </row>
    <row r="2084" spans="1:33" s="48" customFormat="1" ht="30" outlineLevel="1">
      <c r="A2084" s="56" t="str">
        <f>IF(OR(C2084="",D2084=""),"",$D$3&amp;"_"&amp;ROW()-13-COUNTBLANK($D$14:D2084))</f>
        <v>TLTS_1761</v>
      </c>
      <c r="B2084" s="174" t="s">
        <v>70</v>
      </c>
      <c r="C2084" s="78" t="s">
        <v>480</v>
      </c>
      <c r="D2084" s="79" t="s">
        <v>481</v>
      </c>
      <c r="E2084" s="18"/>
      <c r="F2084" s="60"/>
      <c r="G2084" s="60"/>
      <c r="H2084" s="60"/>
      <c r="I2084" s="60"/>
      <c r="J2084" s="60"/>
      <c r="K2084" s="60"/>
      <c r="L2084" s="60"/>
      <c r="M2084" s="60"/>
      <c r="N2084" s="60"/>
      <c r="O2084" s="60"/>
      <c r="P2084" s="60"/>
      <c r="Q2084" s="73" t="str">
        <f t="shared" si="270"/>
        <v/>
      </c>
      <c r="R2084" s="77"/>
      <c r="S2084" s="65"/>
    </row>
    <row r="2085" spans="1:33" s="48" customFormat="1" ht="60" outlineLevel="1">
      <c r="A2085" s="56" t="str">
        <f>IF(OR(C2085="",D2085=""),"",$D$3&amp;"_"&amp;ROW()-13-COUNTBLANK($D$14:D2085))</f>
        <v>TLTS_1762</v>
      </c>
      <c r="B2085" s="175"/>
      <c r="C2085" s="76" t="s">
        <v>482</v>
      </c>
      <c r="D2085" s="57" t="s">
        <v>472</v>
      </c>
      <c r="E2085" s="18"/>
      <c r="F2085" s="60"/>
      <c r="G2085" s="60"/>
      <c r="H2085" s="60"/>
      <c r="I2085" s="60"/>
      <c r="J2085" s="60"/>
      <c r="K2085" s="60"/>
      <c r="L2085" s="60"/>
      <c r="M2085" s="60"/>
      <c r="N2085" s="60"/>
      <c r="O2085" s="60"/>
      <c r="P2085" s="60"/>
      <c r="Q2085" s="73" t="str">
        <f t="shared" si="270"/>
        <v/>
      </c>
      <c r="R2085" s="74"/>
      <c r="S2085" s="74"/>
    </row>
    <row r="2086" spans="1:33" s="48" customFormat="1" ht="75" outlineLevel="1">
      <c r="A2086" s="56" t="str">
        <f>IF(OR(C2086="",D2086=""),"",$D$3&amp;"_"&amp;ROW()-13-COUNTBLANK($D$14:D2086))</f>
        <v>TLTS_1763</v>
      </c>
      <c r="B2086" s="75" t="s">
        <v>355</v>
      </c>
      <c r="C2086" s="76" t="s">
        <v>467</v>
      </c>
      <c r="D2086" s="57" t="s">
        <v>472</v>
      </c>
      <c r="E2086" s="18" t="s">
        <v>212</v>
      </c>
      <c r="F2086" s="60"/>
      <c r="G2086" s="60"/>
      <c r="H2086" s="60"/>
      <c r="I2086" s="60"/>
      <c r="J2086" s="60"/>
      <c r="K2086" s="60"/>
      <c r="L2086" s="60"/>
      <c r="M2086" s="60"/>
      <c r="N2086" s="60"/>
      <c r="O2086" s="60"/>
      <c r="P2086" s="60"/>
      <c r="Q2086" s="73" t="str">
        <f t="shared" si="270"/>
        <v>P</v>
      </c>
      <c r="R2086" s="74"/>
      <c r="S2086" s="74"/>
    </row>
    <row r="2087" spans="1:33" ht="15.6" customHeight="1" outlineLevel="1">
      <c r="A2087" s="56" t="str">
        <f>IF(OR(C2087="",D2087=""),"",$D$3&amp;"_"&amp;ROW()-13-COUNTBLANK($D$14:D2087))</f>
        <v/>
      </c>
      <c r="B2087" s="187" t="s">
        <v>483</v>
      </c>
      <c r="C2087" s="187"/>
      <c r="D2087" s="187"/>
      <c r="E2087" s="187"/>
      <c r="F2087" s="187"/>
      <c r="G2087" s="187"/>
      <c r="H2087" s="188"/>
      <c r="I2087" s="188"/>
      <c r="J2087" s="188"/>
      <c r="K2087" s="188"/>
      <c r="L2087" s="188"/>
      <c r="M2087" s="188"/>
      <c r="N2087" s="188"/>
      <c r="O2087" s="188"/>
      <c r="P2087" s="188"/>
      <c r="Q2087" s="187"/>
      <c r="R2087" s="187"/>
      <c r="S2087" s="187"/>
      <c r="T2087" s="45"/>
      <c r="U2087" s="45"/>
      <c r="V2087" s="45"/>
      <c r="W2087" s="45"/>
      <c r="X2087" s="45"/>
      <c r="Y2087" s="45"/>
      <c r="Z2087" s="45"/>
      <c r="AA2087" s="45"/>
      <c r="AB2087" s="45"/>
      <c r="AC2087" s="45"/>
      <c r="AD2087" s="45"/>
      <c r="AE2087" s="45"/>
      <c r="AF2087" s="45"/>
      <c r="AG2087" s="45"/>
    </row>
    <row r="2088" spans="1:33" s="48" customFormat="1" ht="30" outlineLevel="1">
      <c r="A2088" s="56" t="str">
        <f>IF(OR(C2088="",D2088=""),"",$D$3&amp;"_"&amp;ROW()-13-COUNTBLANK($D$14:D2088))</f>
        <v>TLTS_1764</v>
      </c>
      <c r="B2088" s="57" t="s">
        <v>184</v>
      </c>
      <c r="C2088" s="57" t="s">
        <v>458</v>
      </c>
      <c r="D2088" s="16" t="s">
        <v>468</v>
      </c>
      <c r="E2088" s="18" t="s">
        <v>212</v>
      </c>
      <c r="F2088" s="60"/>
      <c r="G2088" s="60"/>
      <c r="H2088" s="60"/>
      <c r="I2088" s="60"/>
      <c r="J2088" s="60"/>
      <c r="K2088" s="60"/>
      <c r="L2088" s="60"/>
      <c r="M2088" s="60"/>
      <c r="N2088" s="60"/>
      <c r="O2088" s="60"/>
      <c r="P2088" s="60"/>
      <c r="Q2088" s="73" t="str">
        <f t="shared" ref="Q2088:Q2097" si="271">IF(OR(IF(G2088="",IF(F2088="",IF(E2088="","",E2088),F2088),G2088)="F",IF(J2088="",IF(I2088="",IF(H2088="","",H2088),I2088),J2088)="F",IF(M2088="",IF(L2088="",IF(K2088="","",K2088),L2088),M2088)="F",IF(P2088="",IF(O2088="",IF(N2088="","",N2088),O2088),P2088)="F")=TRUE,"F",IF(OR(IF(G2088="",IF(F2088="",IF(E2088="","",E2088),F2088),G2088)="PE",IF(J2088="",IF(I2088="",IF(H2088="","",H2088),I2088),J2088)="PE",IF(M2088="",IF(L2088="",IF(K2088="","",K2088),L2088),M2088)="PE",IF(P2088="",IF(O2088="",IF(N2088="","",N2088),O2088),P2088)="PE")=TRUE,"PE",IF(AND(IF(G2088="",IF(F2088="",IF(E2088="","",E2088),F2088),G2088)="",IF(J2088="",IF(I2088="",IF(H2088="","",H2088),I2088),J2088)="",IF(M2088="",IF(L2088="",IF(K2088="","",K2088),L2088),M2088)="",IF(P2088="",IF(O2088="",IF(N2088="","",N2088),O2088),P2088)="")=TRUE,"","P")))</f>
        <v>P</v>
      </c>
      <c r="R2088" s="74"/>
      <c r="S2088" s="74"/>
    </row>
    <row r="2089" spans="1:33" s="48" customFormat="1" ht="60" outlineLevel="1">
      <c r="A2089" s="56" t="str">
        <f>IF(OR(C2089="",D2089=""),"",$D$3&amp;"_"&amp;ROW()-13-COUNTBLANK($D$14:D2089))</f>
        <v>TLTS_1765</v>
      </c>
      <c r="B2089" s="57" t="s">
        <v>185</v>
      </c>
      <c r="C2089" s="57" t="s">
        <v>459</v>
      </c>
      <c r="D2089" s="57" t="s">
        <v>484</v>
      </c>
      <c r="E2089" s="18" t="s">
        <v>212</v>
      </c>
      <c r="F2089" s="60"/>
      <c r="G2089" s="60"/>
      <c r="H2089" s="60"/>
      <c r="I2089" s="60"/>
      <c r="J2089" s="60"/>
      <c r="K2089" s="60"/>
      <c r="L2089" s="60"/>
      <c r="M2089" s="60"/>
      <c r="N2089" s="60"/>
      <c r="O2089" s="60"/>
      <c r="P2089" s="60"/>
      <c r="Q2089" s="73" t="str">
        <f t="shared" si="271"/>
        <v>P</v>
      </c>
      <c r="R2089" s="74"/>
      <c r="S2089" s="74"/>
    </row>
    <row r="2090" spans="1:33" s="48" customFormat="1" ht="60" outlineLevel="1">
      <c r="A2090" s="56" t="str">
        <f>IF(OR(C2090="",D2090=""),"",$D$3&amp;"_"&amp;ROW()-13-COUNTBLANK($D$14:D2090))</f>
        <v>TLTS_1766</v>
      </c>
      <c r="B2090" s="57" t="s">
        <v>186</v>
      </c>
      <c r="C2090" s="57" t="s">
        <v>460</v>
      </c>
      <c r="D2090" s="57" t="s">
        <v>470</v>
      </c>
      <c r="E2090" s="18" t="s">
        <v>212</v>
      </c>
      <c r="F2090" s="60"/>
      <c r="G2090" s="60"/>
      <c r="H2090" s="60"/>
      <c r="I2090" s="60"/>
      <c r="J2090" s="60"/>
      <c r="K2090" s="60"/>
      <c r="L2090" s="60"/>
      <c r="M2090" s="60"/>
      <c r="N2090" s="60"/>
      <c r="O2090" s="60"/>
      <c r="P2090" s="60"/>
      <c r="Q2090" s="73" t="str">
        <f t="shared" si="271"/>
        <v>P</v>
      </c>
      <c r="R2090" s="74"/>
      <c r="S2090" s="74"/>
    </row>
    <row r="2091" spans="1:33" s="48" customFormat="1" ht="45" outlineLevel="1">
      <c r="A2091" s="56" t="str">
        <f>IF(OR(C2091="",D2091=""),"",$D$3&amp;"_"&amp;ROW()-13-COUNTBLANK($D$14:D2091))</f>
        <v>TLTS_1767</v>
      </c>
      <c r="B2091" s="57" t="s">
        <v>187</v>
      </c>
      <c r="C2091" s="57" t="s">
        <v>461</v>
      </c>
      <c r="D2091" s="57" t="s">
        <v>471</v>
      </c>
      <c r="E2091" s="18" t="s">
        <v>212</v>
      </c>
      <c r="F2091" s="60"/>
      <c r="G2091" s="60"/>
      <c r="H2091" s="60"/>
      <c r="I2091" s="60"/>
      <c r="J2091" s="60"/>
      <c r="K2091" s="60"/>
      <c r="L2091" s="60"/>
      <c r="M2091" s="60"/>
      <c r="N2091" s="60"/>
      <c r="O2091" s="60"/>
      <c r="P2091" s="60"/>
      <c r="Q2091" s="73" t="str">
        <f t="shared" si="271"/>
        <v>P</v>
      </c>
      <c r="R2091" s="74"/>
      <c r="S2091" s="74"/>
    </row>
    <row r="2092" spans="1:33" s="48" customFormat="1" ht="75" outlineLevel="1">
      <c r="A2092" s="56" t="str">
        <f>IF(OR(C2092="",D2092=""),"",$D$3&amp;"_"&amp;ROW()-13-COUNTBLANK($D$14:D2092))</f>
        <v>TLTS_1768</v>
      </c>
      <c r="B2092" s="75" t="s">
        <v>71</v>
      </c>
      <c r="C2092" s="76" t="s">
        <v>462</v>
      </c>
      <c r="D2092" s="57" t="s">
        <v>476</v>
      </c>
      <c r="E2092" s="18"/>
      <c r="F2092" s="60"/>
      <c r="G2092" s="60"/>
      <c r="H2092" s="60"/>
      <c r="I2092" s="60"/>
      <c r="J2092" s="60"/>
      <c r="K2092" s="60"/>
      <c r="L2092" s="60"/>
      <c r="M2092" s="60"/>
      <c r="N2092" s="60"/>
      <c r="O2092" s="60"/>
      <c r="P2092" s="60"/>
      <c r="Q2092" s="73" t="str">
        <f t="shared" si="271"/>
        <v/>
      </c>
      <c r="R2092" s="77"/>
      <c r="S2092" s="65"/>
    </row>
    <row r="2093" spans="1:33" s="48" customFormat="1" ht="75" outlineLevel="1">
      <c r="A2093" s="56" t="str">
        <f>IF(OR(C2093="",D2093=""),"",$D$3&amp;"_"&amp;ROW()-13-COUNTBLANK($D$14:D2093))</f>
        <v>TLTS_1769</v>
      </c>
      <c r="B2093" s="75" t="s">
        <v>60</v>
      </c>
      <c r="C2093" s="76" t="s">
        <v>463</v>
      </c>
      <c r="D2093" s="57" t="s">
        <v>476</v>
      </c>
      <c r="E2093" s="18"/>
      <c r="F2093" s="60"/>
      <c r="G2093" s="60"/>
      <c r="H2093" s="60"/>
      <c r="I2093" s="60"/>
      <c r="J2093" s="60"/>
      <c r="K2093" s="60"/>
      <c r="L2093" s="60"/>
      <c r="M2093" s="60"/>
      <c r="N2093" s="60"/>
      <c r="O2093" s="60"/>
      <c r="P2093" s="60"/>
      <c r="Q2093" s="73" t="str">
        <f t="shared" si="271"/>
        <v/>
      </c>
      <c r="R2093" s="77"/>
      <c r="S2093" s="65"/>
    </row>
    <row r="2094" spans="1:33" s="48" customFormat="1" ht="60" outlineLevel="1">
      <c r="A2094" s="56" t="str">
        <f>IF(OR(C2094="",D2094=""),"",$D$3&amp;"_"&amp;ROW()-13-COUNTBLANK($D$14:D2094))</f>
        <v>TLTS_1770</v>
      </c>
      <c r="B2094" s="75" t="s">
        <v>61</v>
      </c>
      <c r="C2094" s="76" t="s">
        <v>464</v>
      </c>
      <c r="D2094" s="57" t="s">
        <v>472</v>
      </c>
      <c r="E2094" s="18"/>
      <c r="F2094" s="60"/>
      <c r="G2094" s="60"/>
      <c r="H2094" s="60"/>
      <c r="I2094" s="60"/>
      <c r="J2094" s="60"/>
      <c r="K2094" s="60"/>
      <c r="L2094" s="60"/>
      <c r="M2094" s="60"/>
      <c r="N2094" s="60"/>
      <c r="O2094" s="60"/>
      <c r="P2094" s="60"/>
      <c r="Q2094" s="73" t="str">
        <f t="shared" si="271"/>
        <v/>
      </c>
      <c r="R2094" s="65"/>
      <c r="S2094" s="65"/>
    </row>
    <row r="2095" spans="1:33" s="48" customFormat="1" ht="30" outlineLevel="1">
      <c r="A2095" s="56" t="str">
        <f>IF(OR(C2095="",D2095=""),"",$D$3&amp;"_"&amp;ROW()-13-COUNTBLANK($D$14:D2095))</f>
        <v>TLTS_1771</v>
      </c>
      <c r="B2095" s="174" t="s">
        <v>70</v>
      </c>
      <c r="C2095" s="78" t="s">
        <v>465</v>
      </c>
      <c r="D2095" s="79" t="s">
        <v>188</v>
      </c>
      <c r="E2095" s="18"/>
      <c r="F2095" s="60"/>
      <c r="G2095" s="60"/>
      <c r="H2095" s="60"/>
      <c r="I2095" s="60"/>
      <c r="J2095" s="60"/>
      <c r="K2095" s="60"/>
      <c r="L2095" s="60"/>
      <c r="M2095" s="60"/>
      <c r="N2095" s="60"/>
      <c r="O2095" s="60"/>
      <c r="P2095" s="60"/>
      <c r="Q2095" s="73" t="str">
        <f t="shared" si="271"/>
        <v/>
      </c>
      <c r="R2095" s="77"/>
      <c r="S2095" s="65"/>
    </row>
    <row r="2096" spans="1:33" s="48" customFormat="1" ht="60" outlineLevel="1">
      <c r="A2096" s="56" t="str">
        <f>IF(OR(C2096="",D2096=""),"",$D$3&amp;"_"&amp;ROW()-13-COUNTBLANK($D$14:D2096))</f>
        <v>TLTS_1772</v>
      </c>
      <c r="B2096" s="175"/>
      <c r="C2096" s="76" t="s">
        <v>466</v>
      </c>
      <c r="D2096" s="57" t="s">
        <v>472</v>
      </c>
      <c r="E2096" s="18"/>
      <c r="F2096" s="60"/>
      <c r="G2096" s="60"/>
      <c r="H2096" s="60"/>
      <c r="I2096" s="60"/>
      <c r="J2096" s="60"/>
      <c r="K2096" s="60"/>
      <c r="L2096" s="60"/>
      <c r="M2096" s="60"/>
      <c r="N2096" s="60"/>
      <c r="O2096" s="60"/>
      <c r="P2096" s="60"/>
      <c r="Q2096" s="73" t="str">
        <f t="shared" si="271"/>
        <v/>
      </c>
      <c r="R2096" s="74"/>
      <c r="S2096" s="74"/>
    </row>
    <row r="2097" spans="1:33" s="48" customFormat="1" ht="75" outlineLevel="1">
      <c r="A2097" s="56" t="str">
        <f>IF(OR(C2097="",D2097=""),"",$D$3&amp;"_"&amp;ROW()-13-COUNTBLANK($D$14:D2097))</f>
        <v>TLTS_1773</v>
      </c>
      <c r="B2097" s="75" t="s">
        <v>355</v>
      </c>
      <c r="C2097" s="76" t="s">
        <v>467</v>
      </c>
      <c r="D2097" s="57" t="s">
        <v>472</v>
      </c>
      <c r="E2097" s="18" t="s">
        <v>212</v>
      </c>
      <c r="F2097" s="60"/>
      <c r="G2097" s="60"/>
      <c r="H2097" s="60"/>
      <c r="I2097" s="60"/>
      <c r="J2097" s="60"/>
      <c r="K2097" s="60"/>
      <c r="L2097" s="60"/>
      <c r="M2097" s="60"/>
      <c r="N2097" s="60"/>
      <c r="O2097" s="60"/>
      <c r="P2097" s="60"/>
      <c r="Q2097" s="73" t="str">
        <f t="shared" si="271"/>
        <v>P</v>
      </c>
      <c r="R2097" s="74"/>
      <c r="S2097" s="74"/>
    </row>
    <row r="2098" spans="1:33" ht="15.6" customHeight="1" outlineLevel="1">
      <c r="A2098" s="56" t="str">
        <f>IF(OR(C2098="",D2098=""),"",$D$3&amp;"_"&amp;ROW()-13-COUNTBLANK($D$14:D2098))</f>
        <v/>
      </c>
      <c r="B2098" s="187" t="s">
        <v>485</v>
      </c>
      <c r="C2098" s="187"/>
      <c r="D2098" s="187"/>
      <c r="E2098" s="187"/>
      <c r="F2098" s="187"/>
      <c r="G2098" s="187"/>
      <c r="H2098" s="188"/>
      <c r="I2098" s="188"/>
      <c r="J2098" s="188"/>
      <c r="K2098" s="188"/>
      <c r="L2098" s="188"/>
      <c r="M2098" s="188"/>
      <c r="N2098" s="188"/>
      <c r="O2098" s="188"/>
      <c r="P2098" s="188"/>
      <c r="Q2098" s="187"/>
      <c r="R2098" s="187"/>
      <c r="S2098" s="187"/>
      <c r="T2098" s="45"/>
      <c r="U2098" s="45"/>
      <c r="V2098" s="45"/>
      <c r="W2098" s="45"/>
      <c r="X2098" s="45"/>
      <c r="Y2098" s="45"/>
      <c r="Z2098" s="45"/>
      <c r="AA2098" s="45"/>
      <c r="AB2098" s="45"/>
      <c r="AC2098" s="45"/>
      <c r="AD2098" s="45"/>
      <c r="AE2098" s="45"/>
      <c r="AF2098" s="45"/>
      <c r="AG2098" s="45"/>
    </row>
    <row r="2099" spans="1:33" ht="41.45" customHeight="1" outlineLevel="1">
      <c r="A2099" s="56" t="str">
        <f>IF(OR(C2099="",D2099=""),"",$D$3&amp;"_"&amp;ROW()-13-COUNTBLANK($D$14:D2099))</f>
        <v>TLTS_1774</v>
      </c>
      <c r="B2099" s="67" t="s">
        <v>137</v>
      </c>
      <c r="C2099" s="68" t="s">
        <v>274</v>
      </c>
      <c r="D2099" s="68" t="s">
        <v>280</v>
      </c>
      <c r="E2099" s="18" t="s">
        <v>212</v>
      </c>
      <c r="F2099" s="18"/>
      <c r="G2099" s="18"/>
      <c r="H2099" s="18"/>
      <c r="I2099" s="18"/>
      <c r="J2099" s="18"/>
      <c r="K2099" s="18"/>
      <c r="L2099" s="18"/>
      <c r="M2099" s="18"/>
      <c r="N2099" s="18"/>
      <c r="O2099" s="18"/>
      <c r="P2099" s="18"/>
      <c r="Q2099" s="55" t="str">
        <f t="shared" ref="Q2099:Q2102" si="272">IF(OR(IF(G2099="",IF(F2099="",IF(E2099="","",E2099),F2099),G2099)="F",IF(J2099="",IF(I2099="",IF(H2099="","",H2099),I2099),J2099)="F",IF(M2099="",IF(L2099="",IF(K2099="","",K2099),L2099),M2099)="F",IF(P2099="",IF(O2099="",IF(N2099="","",N2099),O2099),P2099)="F")=TRUE,"F",IF(OR(IF(G2099="",IF(F2099="",IF(E2099="","",E2099),F2099),G2099)="PE",IF(J2099="",IF(I2099="",IF(H2099="","",H2099),I2099),J2099)="PE",IF(M2099="",IF(L2099="",IF(K2099="","",K2099),L2099),M2099)="PE",IF(P2099="",IF(O2099="",IF(N2099="","",N2099),O2099),P2099)="PE")=TRUE,"PE",IF(AND(IF(G2099="",IF(F2099="",IF(E2099="","",E2099),F2099),G2099)="",IF(J2099="",IF(I2099="",IF(H2099="","",H2099),I2099),J2099)="",IF(M2099="",IF(L2099="",IF(K2099="","",K2099),L2099),M2099)="",IF(P2099="",IF(O2099="",IF(N2099="","",N2099),O2099),P2099)="")=TRUE,"","P")))</f>
        <v>P</v>
      </c>
      <c r="R2099" s="16"/>
      <c r="S2099" s="16"/>
      <c r="T2099" s="43"/>
      <c r="U2099" s="43"/>
      <c r="V2099" s="43"/>
      <c r="W2099" s="43"/>
      <c r="X2099" s="43"/>
      <c r="Y2099" s="43"/>
      <c r="Z2099" s="43"/>
      <c r="AA2099" s="43"/>
      <c r="AB2099" s="43"/>
      <c r="AC2099" s="43"/>
      <c r="AD2099" s="43"/>
      <c r="AE2099" s="43"/>
      <c r="AF2099" s="43"/>
      <c r="AG2099" s="43"/>
    </row>
    <row r="2100" spans="1:33" ht="41.45" customHeight="1" outlineLevel="1">
      <c r="A2100" s="56" t="str">
        <f>IF(OR(C2100="",D2100=""),"",$D$3&amp;"_"&amp;ROW()-13-COUNTBLANK($D$14:D2100))</f>
        <v>TLTS_1775</v>
      </c>
      <c r="B2100" s="67" t="s">
        <v>138</v>
      </c>
      <c r="C2100" s="68" t="s">
        <v>275</v>
      </c>
      <c r="D2100" s="68" t="s">
        <v>276</v>
      </c>
      <c r="E2100" s="18" t="s">
        <v>212</v>
      </c>
      <c r="F2100" s="18"/>
      <c r="G2100" s="18"/>
      <c r="H2100" s="18"/>
      <c r="I2100" s="18"/>
      <c r="J2100" s="18"/>
      <c r="K2100" s="18"/>
      <c r="L2100" s="18"/>
      <c r="M2100" s="18"/>
      <c r="N2100" s="18"/>
      <c r="O2100" s="18"/>
      <c r="P2100" s="18"/>
      <c r="Q2100" s="55" t="str">
        <f t="shared" si="272"/>
        <v>P</v>
      </c>
      <c r="R2100" s="16"/>
      <c r="S2100" s="16"/>
      <c r="T2100" s="43"/>
      <c r="U2100" s="43"/>
      <c r="V2100" s="43"/>
      <c r="W2100" s="43"/>
      <c r="X2100" s="43"/>
      <c r="Y2100" s="43"/>
      <c r="Z2100" s="43"/>
      <c r="AA2100" s="43"/>
      <c r="AB2100" s="43"/>
      <c r="AC2100" s="43"/>
      <c r="AD2100" s="43"/>
      <c r="AE2100" s="43"/>
      <c r="AF2100" s="43"/>
      <c r="AG2100" s="43"/>
    </row>
    <row r="2101" spans="1:33" ht="27.6" customHeight="1" outlineLevel="1">
      <c r="A2101" s="56" t="str">
        <f>IF(OR(C2101="",D2101=""),"",$D$3&amp;"_"&amp;ROW()-13-COUNTBLANK($D$14:D2101))</f>
        <v>TLTS_1776</v>
      </c>
      <c r="B2101" s="176" t="s">
        <v>70</v>
      </c>
      <c r="C2101" s="68" t="s">
        <v>281</v>
      </c>
      <c r="D2101" s="68" t="s">
        <v>139</v>
      </c>
      <c r="E2101" s="18" t="s">
        <v>212</v>
      </c>
      <c r="F2101" s="18"/>
      <c r="G2101" s="18"/>
      <c r="H2101" s="18"/>
      <c r="I2101" s="18"/>
      <c r="J2101" s="18"/>
      <c r="K2101" s="18"/>
      <c r="L2101" s="18"/>
      <c r="M2101" s="18"/>
      <c r="N2101" s="18"/>
      <c r="O2101" s="18"/>
      <c r="P2101" s="18"/>
      <c r="Q2101" s="55" t="str">
        <f t="shared" si="272"/>
        <v>P</v>
      </c>
      <c r="R2101" s="16"/>
      <c r="S2101" s="16"/>
      <c r="T2101" s="43"/>
      <c r="U2101" s="43"/>
      <c r="V2101" s="43"/>
      <c r="W2101" s="43"/>
      <c r="X2101" s="43"/>
      <c r="Y2101" s="43"/>
      <c r="Z2101" s="43"/>
      <c r="AA2101" s="43"/>
      <c r="AB2101" s="43"/>
      <c r="AC2101" s="43"/>
      <c r="AD2101" s="43"/>
      <c r="AE2101" s="43"/>
      <c r="AF2101" s="43"/>
      <c r="AG2101" s="43"/>
    </row>
    <row r="2102" spans="1:33" ht="27.6" customHeight="1" outlineLevel="1">
      <c r="A2102" s="56" t="str">
        <f>IF(OR(C2102="",D2102=""),"",$D$3&amp;"_"&amp;ROW()-13-COUNTBLANK($D$14:D2102))</f>
        <v>TLTS_1777</v>
      </c>
      <c r="B2102" s="177"/>
      <c r="C2102" s="68" t="s">
        <v>282</v>
      </c>
      <c r="D2102" s="68" t="s">
        <v>277</v>
      </c>
      <c r="E2102" s="18" t="s">
        <v>212</v>
      </c>
      <c r="F2102" s="18"/>
      <c r="G2102" s="18"/>
      <c r="H2102" s="18"/>
      <c r="I2102" s="18"/>
      <c r="J2102" s="18"/>
      <c r="K2102" s="18"/>
      <c r="L2102" s="18"/>
      <c r="M2102" s="18"/>
      <c r="N2102" s="18"/>
      <c r="O2102" s="18"/>
      <c r="P2102" s="18"/>
      <c r="Q2102" s="55" t="str">
        <f t="shared" si="272"/>
        <v>P</v>
      </c>
      <c r="R2102" s="16"/>
      <c r="S2102" s="16"/>
      <c r="T2102" s="43"/>
      <c r="U2102" s="43"/>
      <c r="V2102" s="43"/>
      <c r="W2102" s="43"/>
      <c r="X2102" s="43"/>
      <c r="Y2102" s="43"/>
      <c r="Z2102" s="43"/>
      <c r="AA2102" s="43"/>
      <c r="AB2102" s="43"/>
      <c r="AC2102" s="43"/>
      <c r="AD2102" s="43"/>
      <c r="AE2102" s="43"/>
      <c r="AF2102" s="43"/>
      <c r="AG2102" s="43"/>
    </row>
    <row r="2103" spans="1:33" ht="41.45" customHeight="1" outlineLevel="1">
      <c r="A2103" s="56" t="str">
        <f>IF(OR(C2103="",D2103=""),"",$D$3&amp;"_"&amp;ROW()-13-COUNTBLANK($D$14:D2103))</f>
        <v>TLTS_1778</v>
      </c>
      <c r="B2103" s="177"/>
      <c r="C2103" s="68" t="s">
        <v>283</v>
      </c>
      <c r="D2103" s="68" t="s">
        <v>139</v>
      </c>
      <c r="E2103" s="18" t="s">
        <v>212</v>
      </c>
      <c r="F2103" s="18"/>
      <c r="G2103" s="18"/>
      <c r="H2103" s="18"/>
      <c r="I2103" s="18"/>
      <c r="J2103" s="18"/>
      <c r="K2103" s="18"/>
      <c r="L2103" s="18"/>
      <c r="M2103" s="18"/>
      <c r="N2103" s="18"/>
      <c r="O2103" s="18"/>
      <c r="P2103" s="18"/>
      <c r="Q2103" s="55"/>
      <c r="R2103" s="16"/>
      <c r="S2103" s="16"/>
      <c r="T2103" s="43"/>
      <c r="U2103" s="43"/>
      <c r="V2103" s="43"/>
      <c r="W2103" s="43"/>
      <c r="X2103" s="43"/>
      <c r="Y2103" s="43"/>
      <c r="Z2103" s="43"/>
      <c r="AA2103" s="43"/>
      <c r="AB2103" s="43"/>
      <c r="AC2103" s="43"/>
      <c r="AD2103" s="43"/>
      <c r="AE2103" s="43"/>
      <c r="AF2103" s="43"/>
      <c r="AG2103" s="43"/>
    </row>
    <row r="2104" spans="1:33" ht="41.45" customHeight="1" outlineLevel="1">
      <c r="A2104" s="56" t="str">
        <f>IF(OR(C2104="",D2104=""),"",$D$3&amp;"_"&amp;ROW()-13-COUNTBLANK($D$14:D2104))</f>
        <v>TLTS_1779</v>
      </c>
      <c r="B2104" s="178"/>
      <c r="C2104" s="68" t="s">
        <v>284</v>
      </c>
      <c r="D2104" s="68" t="s">
        <v>277</v>
      </c>
      <c r="E2104" s="18" t="s">
        <v>212</v>
      </c>
      <c r="F2104" s="18"/>
      <c r="G2104" s="18"/>
      <c r="H2104" s="18"/>
      <c r="I2104" s="18"/>
      <c r="J2104" s="18"/>
      <c r="K2104" s="18"/>
      <c r="L2104" s="18"/>
      <c r="M2104" s="18"/>
      <c r="N2104" s="18"/>
      <c r="O2104" s="18"/>
      <c r="P2104" s="18"/>
      <c r="Q2104" s="55"/>
      <c r="R2104" s="16"/>
      <c r="S2104" s="16"/>
      <c r="T2104" s="43"/>
      <c r="U2104" s="43"/>
      <c r="V2104" s="43"/>
      <c r="W2104" s="43"/>
      <c r="X2104" s="43"/>
      <c r="Y2104" s="43"/>
      <c r="Z2104" s="43"/>
      <c r="AA2104" s="43"/>
      <c r="AB2104" s="43"/>
      <c r="AC2104" s="43"/>
      <c r="AD2104" s="43"/>
      <c r="AE2104" s="43"/>
      <c r="AF2104" s="43"/>
      <c r="AG2104" s="43"/>
    </row>
    <row r="2105" spans="1:33" ht="27.6" customHeight="1" outlineLevel="1">
      <c r="A2105" s="56" t="str">
        <f>IF(OR(C2105="",D2105=""),"",$D$3&amp;"_"&amp;ROW()-13-COUNTBLANK($D$14:D2105))</f>
        <v>TLTS_1780</v>
      </c>
      <c r="B2105" s="67" t="s">
        <v>285</v>
      </c>
      <c r="C2105" s="68" t="s">
        <v>286</v>
      </c>
      <c r="D2105" s="68" t="s">
        <v>278</v>
      </c>
      <c r="E2105" s="18" t="s">
        <v>212</v>
      </c>
      <c r="F2105" s="18"/>
      <c r="G2105" s="18"/>
      <c r="H2105" s="18"/>
      <c r="I2105" s="18"/>
      <c r="J2105" s="18"/>
      <c r="K2105" s="18"/>
      <c r="L2105" s="18"/>
      <c r="M2105" s="18"/>
      <c r="N2105" s="18"/>
      <c r="O2105" s="18"/>
      <c r="P2105" s="18"/>
      <c r="Q2105" s="55" t="str">
        <f t="shared" ref="Q2105:Q2108" si="273">IF(OR(IF(G2105="",IF(F2105="",IF(E2105="","",E2105),F2105),G2105)="F",IF(J2105="",IF(I2105="",IF(H2105="","",H2105),I2105),J2105)="F",IF(M2105="",IF(L2105="",IF(K2105="","",K2105),L2105),M2105)="F",IF(P2105="",IF(O2105="",IF(N2105="","",N2105),O2105),P2105)="F")=TRUE,"F",IF(OR(IF(G2105="",IF(F2105="",IF(E2105="","",E2105),F2105),G2105)="PE",IF(J2105="",IF(I2105="",IF(H2105="","",H2105),I2105),J2105)="PE",IF(M2105="",IF(L2105="",IF(K2105="","",K2105),L2105),M2105)="PE",IF(P2105="",IF(O2105="",IF(N2105="","",N2105),O2105),P2105)="PE")=TRUE,"PE",IF(AND(IF(G2105="",IF(F2105="",IF(E2105="","",E2105),F2105),G2105)="",IF(J2105="",IF(I2105="",IF(H2105="","",H2105),I2105),J2105)="",IF(M2105="",IF(L2105="",IF(K2105="","",K2105),L2105),M2105)="",IF(P2105="",IF(O2105="",IF(N2105="","",N2105),O2105),P2105)="")=TRUE,"","P")))</f>
        <v>P</v>
      </c>
      <c r="R2105" s="16"/>
      <c r="S2105" s="16"/>
      <c r="T2105" s="43"/>
      <c r="U2105" s="43"/>
      <c r="V2105" s="43"/>
      <c r="W2105" s="43"/>
      <c r="X2105" s="43"/>
      <c r="Y2105" s="43"/>
      <c r="Z2105" s="43"/>
      <c r="AA2105" s="43"/>
      <c r="AB2105" s="43"/>
      <c r="AC2105" s="43"/>
      <c r="AD2105" s="43"/>
      <c r="AE2105" s="43"/>
      <c r="AF2105" s="43"/>
      <c r="AG2105" s="43"/>
    </row>
    <row r="2106" spans="1:33" ht="27.6" customHeight="1" outlineLevel="1">
      <c r="A2106" s="56" t="str">
        <f>IF(OR(C2106="",D2106=""),"",$D$3&amp;"_"&amp;ROW()-13-COUNTBLANK($D$14:D2106))</f>
        <v>TLTS_1781</v>
      </c>
      <c r="B2106" s="67" t="s">
        <v>140</v>
      </c>
      <c r="C2106" s="68" t="s">
        <v>273</v>
      </c>
      <c r="D2106" s="68" t="s">
        <v>279</v>
      </c>
      <c r="E2106" s="18" t="s">
        <v>212</v>
      </c>
      <c r="F2106" s="18"/>
      <c r="G2106" s="18"/>
      <c r="H2106" s="18"/>
      <c r="I2106" s="18"/>
      <c r="J2106" s="18"/>
      <c r="K2106" s="18"/>
      <c r="L2106" s="18"/>
      <c r="M2106" s="18"/>
      <c r="N2106" s="18"/>
      <c r="O2106" s="18"/>
      <c r="P2106" s="18"/>
      <c r="Q2106" s="55" t="str">
        <f t="shared" si="273"/>
        <v>P</v>
      </c>
      <c r="R2106" s="16"/>
      <c r="S2106" s="16"/>
      <c r="T2106" s="43"/>
      <c r="U2106" s="43"/>
      <c r="V2106" s="43"/>
      <c r="W2106" s="43"/>
      <c r="X2106" s="43"/>
      <c r="Y2106" s="43"/>
      <c r="Z2106" s="43"/>
      <c r="AA2106" s="43"/>
      <c r="AB2106" s="43"/>
      <c r="AC2106" s="43"/>
      <c r="AD2106" s="43"/>
      <c r="AE2106" s="43"/>
      <c r="AF2106" s="43"/>
      <c r="AG2106" s="43"/>
    </row>
    <row r="2107" spans="1:33" ht="41.45" customHeight="1" outlineLevel="1">
      <c r="A2107" s="56" t="str">
        <f>IF(OR(C2107="",D2107=""),"",$D$3&amp;"_"&amp;ROW()-13-COUNTBLANK($D$14:D2107))</f>
        <v>TLTS_1782</v>
      </c>
      <c r="B2107" s="67" t="s">
        <v>287</v>
      </c>
      <c r="C2107" s="68" t="s">
        <v>288</v>
      </c>
      <c r="D2107" s="68" t="s">
        <v>278</v>
      </c>
      <c r="E2107" s="18" t="s">
        <v>212</v>
      </c>
      <c r="F2107" s="18"/>
      <c r="G2107" s="18"/>
      <c r="H2107" s="18"/>
      <c r="I2107" s="18"/>
      <c r="J2107" s="18"/>
      <c r="K2107" s="18"/>
      <c r="L2107" s="18"/>
      <c r="M2107" s="18"/>
      <c r="N2107" s="18"/>
      <c r="O2107" s="18"/>
      <c r="P2107" s="18"/>
      <c r="Q2107" s="55" t="str">
        <f t="shared" si="273"/>
        <v>P</v>
      </c>
      <c r="R2107" s="16"/>
      <c r="S2107" s="16"/>
      <c r="T2107" s="43"/>
      <c r="U2107" s="43"/>
      <c r="V2107" s="43"/>
      <c r="W2107" s="43"/>
      <c r="X2107" s="43"/>
      <c r="Y2107" s="43"/>
      <c r="Z2107" s="43"/>
      <c r="AA2107" s="43"/>
      <c r="AB2107" s="43"/>
      <c r="AC2107" s="43"/>
      <c r="AD2107" s="43"/>
      <c r="AE2107" s="43"/>
      <c r="AF2107" s="43"/>
      <c r="AG2107" s="43"/>
    </row>
    <row r="2108" spans="1:33" ht="27.6" customHeight="1" outlineLevel="1">
      <c r="A2108" s="56" t="str">
        <f>IF(OR(C2108="",D2108=""),"",$D$3&amp;"_"&amp;ROW()-13-COUNTBLANK($D$14:D2108))</f>
        <v>TLTS_1783</v>
      </c>
      <c r="B2108" s="68" t="s">
        <v>141</v>
      </c>
      <c r="C2108" s="68" t="s">
        <v>272</v>
      </c>
      <c r="D2108" s="68" t="s">
        <v>278</v>
      </c>
      <c r="E2108" s="18" t="s">
        <v>212</v>
      </c>
      <c r="F2108" s="18"/>
      <c r="G2108" s="18"/>
      <c r="H2108" s="18"/>
      <c r="I2108" s="18"/>
      <c r="J2108" s="18"/>
      <c r="K2108" s="18"/>
      <c r="L2108" s="18"/>
      <c r="M2108" s="18"/>
      <c r="N2108" s="18"/>
      <c r="O2108" s="18"/>
      <c r="P2108" s="18"/>
      <c r="Q2108" s="55" t="str">
        <f t="shared" si="273"/>
        <v>P</v>
      </c>
      <c r="R2108" s="16"/>
      <c r="S2108" s="16"/>
      <c r="T2108" s="49"/>
      <c r="U2108" s="49"/>
      <c r="V2108" s="49"/>
      <c r="W2108" s="49"/>
      <c r="X2108" s="49"/>
      <c r="Y2108" s="49"/>
      <c r="Z2108" s="49"/>
      <c r="AA2108" s="49"/>
      <c r="AB2108" s="49"/>
      <c r="AC2108" s="49"/>
      <c r="AD2108" s="49"/>
      <c r="AE2108" s="49"/>
      <c r="AF2108" s="49"/>
      <c r="AG2108" s="49"/>
    </row>
    <row r="2109" spans="1:33" ht="16.149999999999999" customHeight="1" outlineLevel="1">
      <c r="A2109" s="56" t="str">
        <f>IF(OR(C2109="",D2109=""),"",$D$3&amp;"_"&amp;ROW()-13-COUNTBLANK($D$14:D2109))</f>
        <v/>
      </c>
      <c r="B2109" s="179" t="s">
        <v>105</v>
      </c>
      <c r="C2109" s="180"/>
      <c r="D2109" s="180"/>
      <c r="E2109" s="180"/>
      <c r="F2109" s="180"/>
      <c r="G2109" s="180"/>
      <c r="H2109" s="181"/>
      <c r="I2109" s="181"/>
      <c r="J2109" s="181"/>
      <c r="K2109" s="181"/>
      <c r="L2109" s="181"/>
      <c r="M2109" s="181"/>
      <c r="N2109" s="181"/>
      <c r="O2109" s="181"/>
      <c r="P2109" s="181"/>
      <c r="Q2109" s="180"/>
      <c r="R2109" s="180"/>
      <c r="S2109" s="182"/>
      <c r="T2109" s="46"/>
      <c r="U2109" s="46"/>
      <c r="V2109" s="46"/>
      <c r="W2109" s="46"/>
      <c r="X2109" s="46"/>
      <c r="Y2109" s="46"/>
      <c r="Z2109" s="46"/>
      <c r="AA2109" s="46"/>
      <c r="AB2109" s="46"/>
      <c r="AC2109" s="46"/>
      <c r="AD2109" s="46"/>
      <c r="AE2109" s="46"/>
      <c r="AF2109" s="46"/>
      <c r="AG2109" s="46"/>
    </row>
    <row r="2110" spans="1:33" s="85" customFormat="1" ht="60" outlineLevel="1">
      <c r="A2110" s="56" t="str">
        <f>IF(OR(C2110="",D2110=""),"",$D$3&amp;"_"&amp;ROW()-13-COUNTBLANK($D$14:D2110))</f>
        <v>TLTS_1784</v>
      </c>
      <c r="B2110" s="80" t="s">
        <v>492</v>
      </c>
      <c r="C2110" s="99" t="s">
        <v>493</v>
      </c>
      <c r="D2110" s="87" t="s">
        <v>763</v>
      </c>
      <c r="E2110" s="18" t="s">
        <v>212</v>
      </c>
      <c r="F2110" s="81"/>
      <c r="G2110" s="81"/>
      <c r="H2110" s="82"/>
      <c r="I2110" s="82"/>
      <c r="J2110" s="82"/>
      <c r="K2110" s="82"/>
      <c r="L2110" s="82"/>
      <c r="M2110" s="82"/>
      <c r="N2110" s="82"/>
      <c r="O2110" s="82"/>
      <c r="P2110" s="82"/>
      <c r="Q2110" s="83" t="str">
        <f>IF(OR(IF(G2110="",IF(F2110="",IF(E2110="","",E2110),F2110),G2110)="F",IF(J2110="",IF(I2110="",IF(H2110="","",H2110),I2110),J2110)="F",IF(M2110="",IF(L2110="",IF(K2110="","",K2110),L2110),M2110)="F",IF(P2110="",IF(O2110="",IF(N2110="","",N2110),O2110),P2110)="F")=TRUE,"F",IF(OR(IF(G2110="",IF(F2110="",IF(E2110="","",E2110),F2110),G2110)="PE",IF(J2110="",IF(I2110="",IF(H2110="","",H2110),I2110),J2110)="PE",IF(M2110="",IF(L2110="",IF(K2110="","",K2110),L2110),M2110)="PE",IF(P2110="",IF(O2110="",IF(N2110="","",N2110),O2110),P2110)="PE")=TRUE,"PE",IF(AND(IF(G2110="",IF(F2110="",IF(E2110="","",E2110),F2110),G2110)="",IF(J2110="",IF(I2110="",IF(H2110="","",H2110),I2110),J2110)="",IF(M2110="",IF(L2110="",IF(K2110="","",K2110),L2110),M2110)="",IF(P2110="",IF(O2110="",IF(N2110="","",N2110),O2110),P2110)="")=TRUE,"","P")))</f>
        <v>P</v>
      </c>
      <c r="R2110" s="100"/>
      <c r="S2110" s="101"/>
    </row>
    <row r="2111" spans="1:33" s="85" customFormat="1" ht="45" outlineLevel="1">
      <c r="A2111" s="56" t="str">
        <f>IF(OR(C2111="",D2111=""),"",$D$3&amp;"_"&amp;ROW()-13-COUNTBLANK($D$14:D2111))</f>
        <v>TLTS_1785</v>
      </c>
      <c r="B2111" s="80" t="s">
        <v>204</v>
      </c>
      <c r="C2111" s="99" t="s">
        <v>486</v>
      </c>
      <c r="D2111" s="87" t="s">
        <v>763</v>
      </c>
      <c r="E2111" s="18" t="s">
        <v>212</v>
      </c>
      <c r="F2111" s="81"/>
      <c r="G2111" s="81"/>
      <c r="H2111" s="82"/>
      <c r="I2111" s="82"/>
      <c r="J2111" s="82"/>
      <c r="K2111" s="82"/>
      <c r="L2111" s="82"/>
      <c r="M2111" s="82"/>
      <c r="N2111" s="82"/>
      <c r="O2111" s="82"/>
      <c r="P2111" s="82"/>
      <c r="Q2111" s="83" t="str">
        <f>IF(OR(IF(G2111="",IF(F2111="",IF(E2111="","",E2111),F2111),G2111)="F",IF(J2111="",IF(I2111="",IF(H2111="","",H2111),I2111),J2111)="F",IF(M2111="",IF(L2111="",IF(K2111="","",K2111),L2111),M2111)="F",IF(P2111="",IF(O2111="",IF(N2111="","",N2111),O2111),P2111)="F")=TRUE,"F",IF(OR(IF(G2111="",IF(F2111="",IF(E2111="","",E2111),F2111),G2111)="PE",IF(J2111="",IF(I2111="",IF(H2111="","",H2111),I2111),J2111)="PE",IF(M2111="",IF(L2111="",IF(K2111="","",K2111),L2111),M2111)="PE",IF(P2111="",IF(O2111="",IF(N2111="","",N2111),O2111),P2111)="PE")=TRUE,"PE",IF(AND(IF(G2111="",IF(F2111="",IF(E2111="","",E2111),F2111),G2111)="",IF(J2111="",IF(I2111="",IF(H2111="","",H2111),I2111),J2111)="",IF(M2111="",IF(L2111="",IF(K2111="","",K2111),L2111),M2111)="",IF(P2111="",IF(O2111="",IF(N2111="","",N2111),O2111),P2111)="")=TRUE,"","P")))</f>
        <v>P</v>
      </c>
      <c r="R2111" s="100"/>
      <c r="S2111" s="101"/>
    </row>
    <row r="2112" spans="1:33" s="85" customFormat="1" ht="30" outlineLevel="1">
      <c r="A2112" s="56" t="str">
        <f>IF(OR(C2112="",D2112=""),"",$D$3&amp;"_"&amp;ROW()-13-COUNTBLANK($D$14:D2112))</f>
        <v>TLTS_1786</v>
      </c>
      <c r="B2112" s="102" t="s">
        <v>487</v>
      </c>
      <c r="C2112" s="99" t="s">
        <v>488</v>
      </c>
      <c r="D2112" s="86" t="s">
        <v>489</v>
      </c>
      <c r="E2112" s="18" t="s">
        <v>212</v>
      </c>
      <c r="F2112" s="81"/>
      <c r="G2112" s="81"/>
      <c r="H2112" s="82"/>
      <c r="I2112" s="82"/>
      <c r="J2112" s="82"/>
      <c r="K2112" s="82"/>
      <c r="L2112" s="82"/>
      <c r="M2112" s="82"/>
      <c r="N2112" s="82"/>
      <c r="O2112" s="82"/>
      <c r="P2112" s="82"/>
      <c r="Q2112" s="83" t="str">
        <f>IF(OR(IF(G2112="",IF(F2112="",IF(E2112="","",E2112),F2112),G2112)="F",IF(J2112="",IF(I2112="",IF(H2112="","",H2112),I2112),J2112)="F",IF(M2112="",IF(L2112="",IF(K2112="","",K2112),L2112),M2112)="F",IF(P2112="",IF(O2112="",IF(N2112="","",N2112),O2112),P2112)="F")=TRUE,"F",IF(OR(IF(G2112="",IF(F2112="",IF(E2112="","",E2112),F2112),G2112)="PE",IF(J2112="",IF(I2112="",IF(H2112="","",H2112),I2112),J2112)="PE",IF(M2112="",IF(L2112="",IF(K2112="","",K2112),L2112),M2112)="PE",IF(P2112="",IF(O2112="",IF(N2112="","",N2112),O2112),P2112)="PE")=TRUE,"PE",IF(AND(IF(G2112="",IF(F2112="",IF(E2112="","",E2112),F2112),G2112)="",IF(J2112="",IF(I2112="",IF(H2112="","",H2112),I2112),J2112)="",IF(M2112="",IF(L2112="",IF(K2112="","",K2112),L2112),M2112)="",IF(P2112="",IF(O2112="",IF(N2112="","",N2112),O2112),P2112)="")=TRUE,"","P")))</f>
        <v>P</v>
      </c>
      <c r="R2112" s="84"/>
      <c r="S2112" s="84"/>
    </row>
    <row r="2113" spans="1:33" s="85" customFormat="1" ht="45" outlineLevel="1">
      <c r="A2113" s="56" t="str">
        <f>IF(OR(C2113="",D2113=""),"",$D$3&amp;"_"&amp;ROW()-13-COUNTBLANK($D$14:D2113))</f>
        <v>TLTS_1787</v>
      </c>
      <c r="B2113" s="80" t="s">
        <v>270</v>
      </c>
      <c r="C2113" s="99" t="s">
        <v>269</v>
      </c>
      <c r="D2113" s="87" t="s">
        <v>206</v>
      </c>
      <c r="E2113" s="18" t="s">
        <v>212</v>
      </c>
      <c r="F2113" s="81"/>
      <c r="G2113" s="81"/>
      <c r="H2113" s="82"/>
      <c r="I2113" s="82"/>
      <c r="J2113" s="82"/>
      <c r="K2113" s="82"/>
      <c r="L2113" s="82"/>
      <c r="M2113" s="82"/>
      <c r="N2113" s="82"/>
      <c r="O2113" s="82"/>
      <c r="P2113" s="82"/>
      <c r="Q2113" s="83" t="str">
        <f>IF(OR(IF(G2113="",IF(F2113="",IF(E2113="","",E2113),F2113),G2113)="F",IF(J2113="",IF(I2113="",IF(H2113="","",H2113),I2113),J2113)="F",IF(M2113="",IF(L2113="",IF(K2113="","",K2113),L2113),M2113)="F",IF(P2113="",IF(O2113="",IF(N2113="","",N2113),O2113),P2113)="F")=TRUE,"F",IF(OR(IF(G2113="",IF(F2113="",IF(E2113="","",E2113),F2113),G2113)="PE",IF(J2113="",IF(I2113="",IF(H2113="","",H2113),I2113),J2113)="PE",IF(M2113="",IF(L2113="",IF(K2113="","",K2113),L2113),M2113)="PE",IF(P2113="",IF(O2113="",IF(N2113="","",N2113),O2113),P2113)="PE")=TRUE,"PE",IF(AND(IF(G2113="",IF(F2113="",IF(E2113="","",E2113),F2113),G2113)="",IF(J2113="",IF(I2113="",IF(H2113="","",H2113),I2113),J2113)="",IF(M2113="",IF(L2113="",IF(K2113="","",K2113),L2113),M2113)="",IF(P2113="",IF(O2113="",IF(N2113="","",N2113),O2113),P2113)="")=TRUE,"","P")))</f>
        <v>P</v>
      </c>
      <c r="R2113" s="100"/>
      <c r="S2113" s="103"/>
    </row>
    <row r="2114" spans="1:33" ht="30" outlineLevel="1">
      <c r="A2114" s="56" t="str">
        <f>IF(OR(C2114="",D2114=""),"",$D$3&amp;"_"&amp;ROW()-13-COUNTBLANK($D$14:D2114))</f>
        <v>TLTS_1788</v>
      </c>
      <c r="B2114" s="57" t="s">
        <v>271</v>
      </c>
      <c r="C2114" s="112" t="s">
        <v>491</v>
      </c>
      <c r="D2114" s="57" t="s">
        <v>74</v>
      </c>
      <c r="E2114" s="18" t="s">
        <v>212</v>
      </c>
      <c r="F2114" s="18"/>
      <c r="G2114" s="18"/>
      <c r="H2114" s="18"/>
      <c r="I2114" s="18"/>
      <c r="J2114" s="18"/>
      <c r="K2114" s="18"/>
      <c r="L2114" s="18"/>
      <c r="M2114" s="18"/>
      <c r="N2114" s="18"/>
      <c r="O2114" s="18"/>
      <c r="P2114" s="18"/>
      <c r="Q2114" s="55" t="str">
        <f t="shared" ref="Q2114" si="274">IF(OR(IF(G2114="",IF(F2114="",IF(E2114="","",E2114),F2114),G2114)="F",IF(J2114="",IF(I2114="",IF(H2114="","",H2114),I2114),J2114)="F",IF(M2114="",IF(L2114="",IF(K2114="","",K2114),L2114),M2114)="F",IF(P2114="",IF(O2114="",IF(N2114="","",N2114),O2114),P2114)="F")=TRUE,"F",IF(OR(IF(G2114="",IF(F2114="",IF(E2114="","",E2114),F2114),G2114)="PE",IF(J2114="",IF(I2114="",IF(H2114="","",H2114),I2114),J2114)="PE",IF(M2114="",IF(L2114="",IF(K2114="","",K2114),L2114),M2114)="PE",IF(P2114="",IF(O2114="",IF(N2114="","",N2114),O2114),P2114)="PE")=TRUE,"PE",IF(AND(IF(G2114="",IF(F2114="",IF(E2114="","",E2114),F2114),G2114)="",IF(J2114="",IF(I2114="",IF(H2114="","",H2114),I2114),J2114)="",IF(M2114="",IF(L2114="",IF(K2114="","",K2114),L2114),M2114)="",IF(P2114="",IF(O2114="",IF(N2114="","",N2114),O2114),P2114)="")=TRUE,"","P")))</f>
        <v>P</v>
      </c>
      <c r="R2114" s="16"/>
      <c r="S2114" s="16"/>
      <c r="W2114" s="35"/>
      <c r="X2114" s="35"/>
      <c r="Y2114" s="35"/>
      <c r="Z2114" s="35"/>
      <c r="AA2114" s="35"/>
      <c r="AB2114" s="35"/>
      <c r="AC2114" s="35"/>
      <c r="AD2114" s="35"/>
      <c r="AE2114" s="35"/>
      <c r="AF2114" s="35"/>
      <c r="AG2114" s="35"/>
    </row>
    <row r="2115" spans="1:33" ht="45" outlineLevel="1">
      <c r="A2115" s="56" t="str">
        <f>IF(OR(C2115="",D2115=""),"",$D$3&amp;"_"&amp;ROW()-13-COUNTBLANK($D$14:D2115))</f>
        <v>TLTS_1789</v>
      </c>
      <c r="B2115" s="57" t="s">
        <v>503</v>
      </c>
      <c r="C2115" s="112" t="s">
        <v>504</v>
      </c>
      <c r="D2115" s="57" t="s">
        <v>505</v>
      </c>
      <c r="E2115" s="18"/>
      <c r="F2115" s="18"/>
      <c r="G2115" s="18"/>
      <c r="H2115" s="18"/>
      <c r="I2115" s="18"/>
      <c r="J2115" s="18"/>
      <c r="K2115" s="18"/>
      <c r="L2115" s="18"/>
      <c r="M2115" s="18"/>
      <c r="N2115" s="18"/>
      <c r="O2115" s="18"/>
      <c r="P2115" s="18"/>
      <c r="Q2115" s="55"/>
      <c r="R2115" s="16"/>
      <c r="S2115" s="16"/>
      <c r="W2115" s="35"/>
      <c r="X2115" s="35"/>
      <c r="Y2115" s="35"/>
      <c r="Z2115" s="35"/>
      <c r="AA2115" s="35"/>
      <c r="AB2115" s="35"/>
      <c r="AC2115" s="35"/>
      <c r="AD2115" s="35"/>
      <c r="AE2115" s="35"/>
      <c r="AF2115" s="35"/>
      <c r="AG2115" s="35"/>
    </row>
    <row r="2116" spans="1:33" ht="18.75" outlineLevel="1">
      <c r="A2116" s="56" t="str">
        <f>IF(OR(C2116="",D2116=""),"",$D$3&amp;"_"&amp;ROW()-13-COUNTBLANK($D$14:D2116))</f>
        <v/>
      </c>
      <c r="B2116" s="135" t="s">
        <v>801</v>
      </c>
      <c r="C2116" s="136"/>
      <c r="D2116" s="136"/>
      <c r="E2116" s="136"/>
      <c r="F2116" s="136"/>
      <c r="G2116" s="136"/>
      <c r="H2116" s="24"/>
      <c r="I2116" s="24"/>
      <c r="J2116" s="24"/>
      <c r="K2116" s="24"/>
      <c r="L2116" s="24"/>
      <c r="M2116" s="24"/>
      <c r="N2116" s="24"/>
      <c r="O2116" s="24"/>
      <c r="P2116" s="24"/>
      <c r="Q2116" s="136"/>
      <c r="R2116" s="136"/>
      <c r="S2116" s="136"/>
      <c r="T2116" s="44"/>
      <c r="U2116" s="44"/>
      <c r="V2116" s="44"/>
      <c r="W2116" s="44"/>
      <c r="X2116" s="44"/>
      <c r="Y2116" s="44"/>
      <c r="Z2116" s="44"/>
      <c r="AA2116" s="44"/>
      <c r="AB2116" s="44"/>
      <c r="AC2116" s="44"/>
      <c r="AD2116" s="44"/>
      <c r="AE2116" s="44"/>
      <c r="AF2116" s="44"/>
      <c r="AG2116" s="44"/>
    </row>
    <row r="2117" spans="1:33" ht="15.75" outlineLevel="1" collapsed="1">
      <c r="A2117" s="56" t="str">
        <f>IF(OR(C2117="",D2117=""),"",$D$3&amp;"_"&amp;ROW()-13-COUNTBLANK($D$14:D2117))</f>
        <v/>
      </c>
      <c r="B2117" s="171" t="s">
        <v>36</v>
      </c>
      <c r="C2117" s="171"/>
      <c r="D2117" s="171"/>
      <c r="E2117" s="171"/>
      <c r="F2117" s="171"/>
      <c r="G2117" s="171"/>
      <c r="H2117" s="171"/>
      <c r="I2117" s="171"/>
      <c r="J2117" s="171"/>
      <c r="K2117" s="171"/>
      <c r="L2117" s="171"/>
      <c r="M2117" s="171"/>
      <c r="N2117" s="171"/>
      <c r="O2117" s="171"/>
      <c r="P2117" s="171"/>
      <c r="Q2117" s="171"/>
      <c r="R2117" s="171"/>
      <c r="S2117" s="171"/>
      <c r="T2117" s="45"/>
      <c r="U2117" s="45"/>
      <c r="V2117" s="45"/>
      <c r="W2117" s="45"/>
      <c r="X2117" s="45"/>
      <c r="Y2117" s="45"/>
      <c r="Z2117" s="45"/>
      <c r="AA2117" s="45"/>
      <c r="AB2117" s="45"/>
      <c r="AC2117" s="45"/>
      <c r="AD2117" s="45"/>
      <c r="AE2117" s="45"/>
      <c r="AF2117" s="45"/>
      <c r="AG2117" s="45"/>
    </row>
    <row r="2118" spans="1:33" ht="120" outlineLevel="1">
      <c r="A2118" s="56" t="str">
        <f>IF(OR(C2118="",D2118=""),"",$D$3&amp;"_"&amp;ROW()-13-COUNTBLANK($D$14:D2118))</f>
        <v>TLTS_1790</v>
      </c>
      <c r="B2118" s="71" t="s">
        <v>134</v>
      </c>
      <c r="C2118" s="16" t="s">
        <v>496</v>
      </c>
      <c r="D2118" s="16" t="s">
        <v>497</v>
      </c>
      <c r="E2118" s="18" t="s">
        <v>212</v>
      </c>
      <c r="F2118" s="18"/>
      <c r="G2118" s="18"/>
      <c r="H2118" s="18"/>
      <c r="I2118" s="18"/>
      <c r="J2118" s="18"/>
      <c r="K2118" s="18"/>
      <c r="L2118" s="18"/>
      <c r="M2118" s="18"/>
      <c r="N2118" s="18"/>
      <c r="O2118" s="18"/>
      <c r="P2118" s="18"/>
      <c r="Q2118" s="55" t="str">
        <f t="shared" ref="Q2118:Q2122" si="275">IF(OR(IF(G2118="",IF(F2118="",IF(E2118="","",E2118),F2118),G2118)="F",IF(J2118="",IF(I2118="",IF(H2118="","",H2118),I2118),J2118)="F",IF(M2118="",IF(L2118="",IF(K2118="","",K2118),L2118),M2118)="F",IF(P2118="",IF(O2118="",IF(N2118="","",N2118),O2118),P2118)="F")=TRUE,"F",IF(OR(IF(G2118="",IF(F2118="",IF(E2118="","",E2118),F2118),G2118)="PE",IF(J2118="",IF(I2118="",IF(H2118="","",H2118),I2118),J2118)="PE",IF(M2118="",IF(L2118="",IF(K2118="","",K2118),L2118),M2118)="PE",IF(P2118="",IF(O2118="",IF(N2118="","",N2118),O2118),P2118)="PE")=TRUE,"PE",IF(AND(IF(G2118="",IF(F2118="",IF(E2118="","",E2118),F2118),G2118)="",IF(J2118="",IF(I2118="",IF(H2118="","",H2118),I2118),J2118)="",IF(M2118="",IF(L2118="",IF(K2118="","",K2118),L2118),M2118)="",IF(P2118="",IF(O2118="",IF(N2118="","",N2118),O2118),P2118)="")=TRUE,"","P")))</f>
        <v>P</v>
      </c>
      <c r="R2118" s="67"/>
      <c r="S2118" s="67"/>
      <c r="T2118" s="43"/>
      <c r="U2118" s="43"/>
      <c r="V2118" s="43"/>
      <c r="W2118" s="43"/>
      <c r="X2118" s="43"/>
      <c r="Y2118" s="43"/>
      <c r="Z2118" s="43"/>
      <c r="AA2118" s="43"/>
      <c r="AB2118" s="43"/>
      <c r="AC2118" s="43"/>
      <c r="AD2118" s="43"/>
      <c r="AE2118" s="43"/>
      <c r="AF2118" s="43"/>
      <c r="AG2118" s="43"/>
    </row>
    <row r="2119" spans="1:33" ht="30" outlineLevel="1">
      <c r="A2119" s="56" t="str">
        <f>IF(OR(C2119="",D2119=""),"",$D$3&amp;"_"&amp;ROW()-13-COUNTBLANK($D$14:D2119))</f>
        <v>TLTS_1791</v>
      </c>
      <c r="B2119" s="71" t="s">
        <v>293</v>
      </c>
      <c r="C2119" s="16" t="s">
        <v>501</v>
      </c>
      <c r="D2119" s="16" t="s">
        <v>498</v>
      </c>
      <c r="E2119" s="18" t="s">
        <v>212</v>
      </c>
      <c r="F2119" s="18"/>
      <c r="G2119" s="18"/>
      <c r="H2119" s="18"/>
      <c r="I2119" s="18"/>
      <c r="J2119" s="18"/>
      <c r="K2119" s="18"/>
      <c r="L2119" s="18"/>
      <c r="M2119" s="18"/>
      <c r="N2119" s="18"/>
      <c r="O2119" s="18"/>
      <c r="P2119" s="18"/>
      <c r="Q2119" s="55" t="str">
        <f t="shared" si="275"/>
        <v>P</v>
      </c>
      <c r="R2119" s="67"/>
      <c r="S2119" s="67"/>
      <c r="T2119" s="43"/>
      <c r="U2119" s="43"/>
      <c r="V2119" s="43"/>
      <c r="W2119" s="43"/>
      <c r="X2119" s="43"/>
      <c r="Y2119" s="43"/>
      <c r="Z2119" s="43"/>
      <c r="AA2119" s="43"/>
      <c r="AB2119" s="43"/>
      <c r="AC2119" s="43"/>
      <c r="AD2119" s="43"/>
      <c r="AE2119" s="43"/>
      <c r="AF2119" s="43"/>
      <c r="AG2119" s="43"/>
    </row>
    <row r="2120" spans="1:33" ht="105" outlineLevel="1">
      <c r="A2120" s="56" t="str">
        <f>IF(OR(C2120="",D2120=""),"",$D$3&amp;"_"&amp;ROW()-13-COUNTBLANK($D$14:D2120))</f>
        <v>TLTS_1792</v>
      </c>
      <c r="B2120" s="16" t="s">
        <v>39</v>
      </c>
      <c r="C2120" s="16" t="s">
        <v>136</v>
      </c>
      <c r="D2120" s="140" t="s">
        <v>499</v>
      </c>
      <c r="E2120" s="18" t="s">
        <v>212</v>
      </c>
      <c r="F2120" s="18"/>
      <c r="G2120" s="18"/>
      <c r="H2120" s="17"/>
      <c r="I2120" s="17"/>
      <c r="J2120" s="17"/>
      <c r="K2120" s="17"/>
      <c r="L2120" s="17"/>
      <c r="M2120" s="17"/>
      <c r="N2120" s="17"/>
      <c r="O2120" s="17"/>
      <c r="P2120" s="17"/>
      <c r="Q2120" s="54" t="str">
        <f t="shared" si="275"/>
        <v>P</v>
      </c>
      <c r="R2120" s="67"/>
      <c r="S2120" s="67"/>
      <c r="T2120" s="43"/>
      <c r="U2120" s="43"/>
      <c r="V2120" s="43"/>
      <c r="W2120" s="43"/>
      <c r="X2120" s="43"/>
      <c r="Y2120" s="43"/>
      <c r="Z2120" s="43"/>
      <c r="AA2120" s="43"/>
      <c r="AB2120" s="43"/>
      <c r="AC2120" s="43"/>
      <c r="AD2120" s="43"/>
      <c r="AE2120" s="43"/>
      <c r="AF2120" s="43"/>
      <c r="AG2120" s="43"/>
    </row>
    <row r="2121" spans="1:33" ht="30" outlineLevel="1">
      <c r="A2121" s="56" t="str">
        <f>IF(OR(C2121="",D2121=""),"",$D$3&amp;"_"&amp;ROW()-13-COUNTBLANK($D$14:D2121))</f>
        <v>TLTS_1793</v>
      </c>
      <c r="B2121" s="16" t="s">
        <v>40</v>
      </c>
      <c r="C2121" s="16" t="s">
        <v>233</v>
      </c>
      <c r="D2121" s="67" t="s">
        <v>75</v>
      </c>
      <c r="E2121" s="18" t="s">
        <v>212</v>
      </c>
      <c r="F2121" s="18"/>
      <c r="G2121" s="18"/>
      <c r="H2121" s="18"/>
      <c r="I2121" s="18"/>
      <c r="J2121" s="18"/>
      <c r="K2121" s="18"/>
      <c r="L2121" s="18"/>
      <c r="M2121" s="18"/>
      <c r="N2121" s="18"/>
      <c r="O2121" s="18"/>
      <c r="P2121" s="18"/>
      <c r="Q2121" s="55" t="str">
        <f t="shared" si="275"/>
        <v>P</v>
      </c>
      <c r="R2121" s="67"/>
      <c r="S2121" s="67"/>
      <c r="T2121" s="43"/>
      <c r="U2121" s="43"/>
      <c r="V2121" s="43"/>
      <c r="W2121" s="43"/>
      <c r="X2121" s="43"/>
      <c r="Y2121" s="43"/>
      <c r="Z2121" s="43"/>
      <c r="AA2121" s="43"/>
      <c r="AB2121" s="43"/>
      <c r="AC2121" s="43"/>
      <c r="AD2121" s="43"/>
      <c r="AE2121" s="43"/>
      <c r="AF2121" s="43"/>
      <c r="AG2121" s="43"/>
    </row>
    <row r="2122" spans="1:33" ht="30" outlineLevel="1">
      <c r="A2122" s="56" t="str">
        <f>IF(OR(C2122="",D2122=""),"",$D$3&amp;"_"&amp;ROW()-13-COUNTBLANK($D$14:D2122))</f>
        <v>TLTS_1794</v>
      </c>
      <c r="B2122" s="16" t="s">
        <v>41</v>
      </c>
      <c r="C2122" s="16" t="s">
        <v>234</v>
      </c>
      <c r="D2122" s="16" t="s">
        <v>76</v>
      </c>
      <c r="E2122" s="18" t="s">
        <v>212</v>
      </c>
      <c r="F2122" s="18"/>
      <c r="G2122" s="18"/>
      <c r="H2122" s="18"/>
      <c r="I2122" s="18"/>
      <c r="J2122" s="18"/>
      <c r="K2122" s="18"/>
      <c r="L2122" s="18"/>
      <c r="M2122" s="18"/>
      <c r="N2122" s="18"/>
      <c r="O2122" s="18"/>
      <c r="P2122" s="18"/>
      <c r="Q2122" s="55" t="str">
        <f t="shared" si="275"/>
        <v>P</v>
      </c>
      <c r="R2122" s="67"/>
      <c r="S2122" s="67"/>
      <c r="T2122" s="43"/>
      <c r="U2122" s="43"/>
      <c r="V2122" s="43"/>
      <c r="W2122" s="43"/>
      <c r="X2122" s="43"/>
      <c r="Y2122" s="43"/>
      <c r="Z2122" s="43"/>
      <c r="AA2122" s="43"/>
      <c r="AB2122" s="43"/>
      <c r="AC2122" s="43"/>
      <c r="AD2122" s="43"/>
      <c r="AE2122" s="43"/>
      <c r="AF2122" s="43"/>
      <c r="AG2122" s="43"/>
    </row>
    <row r="2123" spans="1:33" ht="15.75" outlineLevel="1">
      <c r="A2123" s="56" t="str">
        <f>IF(OR(C2123="",D2123=""),"",$D$3&amp;"_"&amp;ROW()-13-COUNTBLANK($D$14:D2123))</f>
        <v/>
      </c>
      <c r="B2123" s="189" t="s">
        <v>105</v>
      </c>
      <c r="C2123" s="190"/>
      <c r="D2123" s="190"/>
      <c r="E2123" s="190"/>
      <c r="F2123" s="190"/>
      <c r="G2123" s="190"/>
      <c r="H2123" s="190"/>
      <c r="I2123" s="190"/>
      <c r="J2123" s="190"/>
      <c r="K2123" s="190"/>
      <c r="L2123" s="190"/>
      <c r="M2123" s="190"/>
      <c r="N2123" s="190"/>
      <c r="O2123" s="190"/>
      <c r="P2123" s="190"/>
      <c r="Q2123" s="190"/>
      <c r="R2123" s="190"/>
      <c r="S2123" s="190"/>
      <c r="T2123" s="40"/>
      <c r="U2123" s="40"/>
      <c r="V2123" s="40"/>
      <c r="W2123" s="40"/>
      <c r="X2123" s="40"/>
      <c r="Y2123" s="40"/>
      <c r="Z2123" s="40"/>
      <c r="AA2123" s="40"/>
      <c r="AB2123" s="40"/>
      <c r="AC2123" s="40"/>
      <c r="AD2123" s="40"/>
      <c r="AE2123" s="40"/>
      <c r="AF2123" s="40"/>
      <c r="AG2123" s="40"/>
    </row>
    <row r="2124" spans="1:33" s="92" customFormat="1" ht="30" outlineLevel="1">
      <c r="A2124" s="56" t="str">
        <f>IF(OR(C2124="",D2124=""),"",$D$3&amp;"_"&amp;ROW()-13-COUNTBLANK($D$14:D2124))</f>
        <v>TLTS_1795</v>
      </c>
      <c r="B2124" s="97" t="s">
        <v>294</v>
      </c>
      <c r="C2124" s="97" t="s">
        <v>500</v>
      </c>
      <c r="D2124" s="90" t="s">
        <v>295</v>
      </c>
      <c r="E2124" s="114" t="s">
        <v>212</v>
      </c>
      <c r="F2124" s="88"/>
      <c r="G2124" s="88"/>
      <c r="H2124" s="88"/>
      <c r="I2124" s="88"/>
      <c r="J2124" s="88"/>
      <c r="K2124" s="88"/>
      <c r="L2124" s="88"/>
      <c r="M2124" s="88"/>
      <c r="N2124" s="88"/>
      <c r="O2124" s="88"/>
      <c r="P2124" s="88"/>
      <c r="Q2124" s="89" t="str">
        <f t="shared" ref="Q2124:Q2125" si="276">IF(OR(IF(G2124="",IF(F2124="",IF(E2124="","",E2124),F2124),G2124)="F",IF(J2124="",IF(I2124="",IF(H2124="","",H2124),I2124),J2124)="F",IF(M2124="",IF(L2124="",IF(K2124="","",K2124),L2124),M2124)="F",IF(P2124="",IF(O2124="",IF(N2124="","",N2124),O2124),P2124)="F")=TRUE,"F",IF(OR(IF(G2124="",IF(F2124="",IF(E2124="","",E2124),F2124),G2124)="PE",IF(J2124="",IF(I2124="",IF(H2124="","",H2124),I2124),J2124)="PE",IF(M2124="",IF(L2124="",IF(K2124="","",K2124),L2124),M2124)="PE",IF(P2124="",IF(O2124="",IF(N2124="","",N2124),O2124),P2124)="PE")=TRUE,"PE",IF(AND(IF(G2124="",IF(F2124="",IF(E2124="","",E2124),F2124),G2124)="",IF(J2124="",IF(I2124="",IF(H2124="","",H2124),I2124),J2124)="",IF(M2124="",IF(L2124="",IF(K2124="","",K2124),L2124),M2124)="",IF(P2124="",IF(O2124="",IF(N2124="","",N2124),O2124),P2124)="")=TRUE,"","P")))</f>
        <v>P</v>
      </c>
      <c r="R2124" s="90"/>
      <c r="S2124" s="91"/>
    </row>
    <row r="2125" spans="1:33" ht="30" outlineLevel="1">
      <c r="A2125" s="56" t="str">
        <f>IF(OR(C2125="",D2125=""),"",$D$3&amp;"_"&amp;ROW()-13-COUNTBLANK($D$14:D2125))</f>
        <v>TLTS_1796</v>
      </c>
      <c r="B2125" s="16" t="s">
        <v>302</v>
      </c>
      <c r="C2125" s="16" t="s">
        <v>502</v>
      </c>
      <c r="D2125" s="16" t="s">
        <v>303</v>
      </c>
      <c r="E2125" s="114" t="s">
        <v>212</v>
      </c>
      <c r="F2125" s="18"/>
      <c r="G2125" s="18"/>
      <c r="H2125" s="18"/>
      <c r="I2125" s="18"/>
      <c r="J2125" s="18"/>
      <c r="K2125" s="18"/>
      <c r="L2125" s="18"/>
      <c r="M2125" s="18"/>
      <c r="N2125" s="18"/>
      <c r="O2125" s="18"/>
      <c r="P2125" s="18"/>
      <c r="Q2125" s="55" t="str">
        <f t="shared" si="276"/>
        <v>P</v>
      </c>
      <c r="R2125" s="67"/>
      <c r="S2125" s="67"/>
      <c r="T2125" s="43"/>
      <c r="U2125" s="43"/>
      <c r="V2125" s="43"/>
      <c r="W2125" s="43"/>
      <c r="X2125" s="43"/>
      <c r="Y2125" s="43"/>
      <c r="Z2125" s="43"/>
      <c r="AA2125" s="43"/>
      <c r="AB2125" s="43"/>
      <c r="AC2125" s="43"/>
      <c r="AD2125" s="43"/>
      <c r="AE2125" s="43"/>
      <c r="AF2125" s="43"/>
      <c r="AG2125" s="43"/>
    </row>
    <row r="2126" spans="1:33" ht="18.75" outlineLevel="1">
      <c r="A2126" s="56" t="str">
        <f>IF(OR(C2126="",D2126=""),"",$D$3&amp;"_"&amp;ROW()-13-COUNTBLANK($D$14:D2126))</f>
        <v/>
      </c>
      <c r="B2126" s="135" t="s">
        <v>802</v>
      </c>
      <c r="C2126" s="136"/>
      <c r="D2126" s="136"/>
      <c r="E2126" s="136"/>
      <c r="F2126" s="136"/>
      <c r="G2126" s="136"/>
      <c r="H2126" s="24"/>
      <c r="I2126" s="24"/>
      <c r="J2126" s="24"/>
      <c r="K2126" s="24"/>
      <c r="L2126" s="24"/>
      <c r="M2126" s="24"/>
      <c r="N2126" s="24"/>
      <c r="O2126" s="24"/>
      <c r="P2126" s="24"/>
      <c r="Q2126" s="136"/>
      <c r="R2126" s="136"/>
      <c r="S2126" s="136"/>
      <c r="T2126" s="44"/>
      <c r="U2126" s="44"/>
      <c r="V2126" s="44"/>
      <c r="W2126" s="44"/>
      <c r="X2126" s="44"/>
      <c r="Y2126" s="44"/>
      <c r="Z2126" s="44"/>
      <c r="AA2126" s="44"/>
      <c r="AB2126" s="44"/>
      <c r="AC2126" s="44"/>
      <c r="AD2126" s="44"/>
      <c r="AE2126" s="44"/>
      <c r="AF2126" s="44"/>
      <c r="AG2126" s="44"/>
    </row>
    <row r="2127" spans="1:33" ht="16.149999999999999" customHeight="1" outlineLevel="1">
      <c r="A2127" s="56" t="str">
        <f>IF(OR(C2127="",D2127=""),"",$D$3&amp;"_"&amp;ROW()-13-COUNTBLANK($D$14:D2127))</f>
        <v/>
      </c>
      <c r="B2127" s="171" t="s">
        <v>36</v>
      </c>
      <c r="C2127" s="171"/>
      <c r="D2127" s="171"/>
      <c r="E2127" s="171"/>
      <c r="F2127" s="171"/>
      <c r="G2127" s="171"/>
      <c r="H2127" s="171"/>
      <c r="I2127" s="171"/>
      <c r="J2127" s="171"/>
      <c r="K2127" s="171"/>
      <c r="L2127" s="171"/>
      <c r="M2127" s="171"/>
      <c r="N2127" s="171"/>
      <c r="O2127" s="171"/>
      <c r="P2127" s="171"/>
      <c r="Q2127" s="171"/>
      <c r="R2127" s="171"/>
      <c r="S2127" s="171"/>
      <c r="T2127" s="45"/>
      <c r="U2127" s="45"/>
      <c r="V2127" s="45"/>
      <c r="W2127" s="45"/>
      <c r="X2127" s="45"/>
      <c r="Y2127" s="45"/>
      <c r="Z2127" s="45"/>
      <c r="AA2127" s="45"/>
      <c r="AB2127" s="45"/>
      <c r="AC2127" s="45"/>
      <c r="AD2127" s="45"/>
      <c r="AE2127" s="45"/>
      <c r="AF2127" s="45"/>
      <c r="AG2127" s="45"/>
    </row>
    <row r="2128" spans="1:33" ht="110.45" customHeight="1" outlineLevel="1">
      <c r="A2128" s="56" t="str">
        <f>IF(OR(C2128="",D2128=""),"",$D$3&amp;"_"&amp;ROW()-13-COUNTBLANK($D$14:D2128))</f>
        <v>TLTS_1797</v>
      </c>
      <c r="B2128" s="71" t="s">
        <v>134</v>
      </c>
      <c r="C2128" s="16" t="s">
        <v>135</v>
      </c>
      <c r="D2128" s="16" t="s">
        <v>533</v>
      </c>
      <c r="E2128" s="18" t="s">
        <v>212</v>
      </c>
      <c r="F2128" s="18"/>
      <c r="G2128" s="18"/>
      <c r="H2128" s="18"/>
      <c r="I2128" s="18"/>
      <c r="J2128" s="18"/>
      <c r="K2128" s="18"/>
      <c r="L2128" s="18"/>
      <c r="M2128" s="18"/>
      <c r="N2128" s="18"/>
      <c r="O2128" s="18"/>
      <c r="P2128" s="18"/>
      <c r="Q2128" s="55" t="str">
        <f t="shared" ref="Q2128:Q2131" si="277">IF(OR(IF(G2128="",IF(F2128="",IF(E2128="","",E2128),F2128),G2128)="F",IF(J2128="",IF(I2128="",IF(H2128="","",H2128),I2128),J2128)="F",IF(M2128="",IF(L2128="",IF(K2128="","",K2128),L2128),M2128)="F",IF(P2128="",IF(O2128="",IF(N2128="","",N2128),O2128),P2128)="F")=TRUE,"F",IF(OR(IF(G2128="",IF(F2128="",IF(E2128="","",E2128),F2128),G2128)="PE",IF(J2128="",IF(I2128="",IF(H2128="","",H2128),I2128),J2128)="PE",IF(M2128="",IF(L2128="",IF(K2128="","",K2128),L2128),M2128)="PE",IF(P2128="",IF(O2128="",IF(N2128="","",N2128),O2128),P2128)="PE")=TRUE,"PE",IF(AND(IF(G2128="",IF(F2128="",IF(E2128="","",E2128),F2128),G2128)="",IF(J2128="",IF(I2128="",IF(H2128="","",H2128),I2128),J2128)="",IF(M2128="",IF(L2128="",IF(K2128="","",K2128),L2128),M2128)="",IF(P2128="",IF(O2128="",IF(N2128="","",N2128),O2128),P2128)="")=TRUE,"","P")))</f>
        <v>P</v>
      </c>
      <c r="R2128" s="67"/>
      <c r="S2128" s="67"/>
      <c r="T2128" s="43"/>
      <c r="U2128" s="43"/>
      <c r="V2128" s="43"/>
      <c r="W2128" s="43"/>
      <c r="X2128" s="43"/>
      <c r="Y2128" s="43"/>
      <c r="Z2128" s="43"/>
      <c r="AA2128" s="43"/>
      <c r="AB2128" s="43"/>
      <c r="AC2128" s="43"/>
      <c r="AD2128" s="43"/>
      <c r="AE2128" s="43"/>
      <c r="AF2128" s="43"/>
      <c r="AG2128" s="43"/>
    </row>
    <row r="2129" spans="1:33" ht="151.9" customHeight="1" outlineLevel="1">
      <c r="A2129" s="56" t="str">
        <f>IF(OR(C2129="",D2129=""),"",$D$3&amp;"_"&amp;ROW()-13-COUNTBLANK($D$14:D2129))</f>
        <v>TLTS_1798</v>
      </c>
      <c r="B2129" s="16" t="s">
        <v>39</v>
      </c>
      <c r="C2129" s="16" t="s">
        <v>136</v>
      </c>
      <c r="D2129" s="140" t="s">
        <v>352</v>
      </c>
      <c r="E2129" s="18" t="s">
        <v>212</v>
      </c>
      <c r="F2129" s="18"/>
      <c r="G2129" s="18"/>
      <c r="H2129" s="17"/>
      <c r="I2129" s="17"/>
      <c r="J2129" s="17"/>
      <c r="K2129" s="17"/>
      <c r="L2129" s="17"/>
      <c r="M2129" s="17"/>
      <c r="N2129" s="17"/>
      <c r="O2129" s="17"/>
      <c r="P2129" s="17"/>
      <c r="Q2129" s="54" t="str">
        <f t="shared" si="277"/>
        <v>P</v>
      </c>
      <c r="R2129" s="67"/>
      <c r="S2129" s="67"/>
      <c r="T2129" s="43"/>
      <c r="U2129" s="43"/>
      <c r="V2129" s="43"/>
      <c r="W2129" s="43"/>
      <c r="X2129" s="43"/>
      <c r="Y2129" s="43"/>
      <c r="Z2129" s="43"/>
      <c r="AA2129" s="43"/>
      <c r="AB2129" s="43"/>
      <c r="AC2129" s="43"/>
      <c r="AD2129" s="43"/>
      <c r="AE2129" s="43"/>
      <c r="AF2129" s="43"/>
      <c r="AG2129" s="43"/>
    </row>
    <row r="2130" spans="1:33" ht="27.6" customHeight="1" outlineLevel="1">
      <c r="A2130" s="56" t="str">
        <f>IF(OR(C2130="",D2130=""),"",$D$3&amp;"_"&amp;ROW()-13-COUNTBLANK($D$14:D2130))</f>
        <v>TLTS_1799</v>
      </c>
      <c r="B2130" s="16" t="s">
        <v>40</v>
      </c>
      <c r="C2130" s="16" t="s">
        <v>233</v>
      </c>
      <c r="D2130" s="67" t="s">
        <v>75</v>
      </c>
      <c r="E2130" s="18" t="s">
        <v>323</v>
      </c>
      <c r="F2130" s="18"/>
      <c r="G2130" s="18"/>
      <c r="H2130" s="18"/>
      <c r="I2130" s="18"/>
      <c r="J2130" s="18"/>
      <c r="K2130" s="18"/>
      <c r="L2130" s="18"/>
      <c r="M2130" s="18"/>
      <c r="N2130" s="18"/>
      <c r="O2130" s="18"/>
      <c r="P2130" s="18"/>
      <c r="Q2130" s="55" t="str">
        <f t="shared" si="277"/>
        <v>PE</v>
      </c>
      <c r="R2130" s="67"/>
      <c r="S2130" s="67"/>
      <c r="T2130" s="43"/>
      <c r="U2130" s="43"/>
      <c r="V2130" s="43"/>
      <c r="W2130" s="43"/>
      <c r="X2130" s="43"/>
      <c r="Y2130" s="43"/>
      <c r="Z2130" s="43"/>
      <c r="AA2130" s="43"/>
      <c r="AB2130" s="43"/>
      <c r="AC2130" s="43"/>
      <c r="AD2130" s="43"/>
      <c r="AE2130" s="43"/>
      <c r="AF2130" s="43"/>
      <c r="AG2130" s="43"/>
    </row>
    <row r="2131" spans="1:33" ht="27.6" customHeight="1" outlineLevel="1">
      <c r="A2131" s="56" t="str">
        <f>IF(OR(C2131="",D2131=""),"",$D$3&amp;"_"&amp;ROW()-13-COUNTBLANK($D$14:D2131))</f>
        <v>TLTS_1800</v>
      </c>
      <c r="B2131" s="16" t="s">
        <v>41</v>
      </c>
      <c r="C2131" s="16" t="s">
        <v>234</v>
      </c>
      <c r="D2131" s="16" t="s">
        <v>76</v>
      </c>
      <c r="E2131" s="18" t="s">
        <v>323</v>
      </c>
      <c r="F2131" s="18"/>
      <c r="G2131" s="18"/>
      <c r="H2131" s="18"/>
      <c r="I2131" s="18"/>
      <c r="J2131" s="18"/>
      <c r="K2131" s="18"/>
      <c r="L2131" s="18"/>
      <c r="M2131" s="18"/>
      <c r="N2131" s="18"/>
      <c r="O2131" s="18"/>
      <c r="P2131" s="18"/>
      <c r="Q2131" s="55" t="str">
        <f t="shared" si="277"/>
        <v>PE</v>
      </c>
      <c r="R2131" s="67"/>
      <c r="S2131" s="67"/>
      <c r="T2131" s="43"/>
      <c r="U2131" s="43"/>
      <c r="V2131" s="43"/>
      <c r="W2131" s="43"/>
      <c r="X2131" s="43"/>
      <c r="Y2131" s="43"/>
      <c r="Z2131" s="43"/>
      <c r="AA2131" s="43"/>
      <c r="AB2131" s="43"/>
      <c r="AC2131" s="43"/>
      <c r="AD2131" s="43"/>
      <c r="AE2131" s="43"/>
      <c r="AF2131" s="43"/>
      <c r="AG2131" s="43"/>
    </row>
    <row r="2132" spans="1:33" ht="16.149999999999999" customHeight="1" outlineLevel="1">
      <c r="A2132" s="56" t="str">
        <f>IF(OR(C2132="",D2132=""),"",$D$3&amp;"_"&amp;ROW()-13-COUNTBLANK($D$14:D2132))</f>
        <v/>
      </c>
      <c r="B2132" s="171" t="s">
        <v>58</v>
      </c>
      <c r="C2132" s="171"/>
      <c r="D2132" s="171"/>
      <c r="E2132" s="171"/>
      <c r="F2132" s="171"/>
      <c r="G2132" s="171"/>
      <c r="H2132" s="171"/>
      <c r="I2132" s="171"/>
      <c r="J2132" s="171"/>
      <c r="K2132" s="171"/>
      <c r="L2132" s="171"/>
      <c r="M2132" s="171"/>
      <c r="N2132" s="171"/>
      <c r="O2132" s="171"/>
      <c r="P2132" s="171"/>
      <c r="Q2132" s="171"/>
      <c r="R2132" s="171"/>
      <c r="S2132" s="171"/>
      <c r="T2132" s="43"/>
      <c r="U2132" s="43"/>
      <c r="V2132" s="43"/>
      <c r="W2132" s="46"/>
      <c r="X2132" s="46"/>
      <c r="Y2132" s="46"/>
      <c r="Z2132" s="46"/>
      <c r="AA2132" s="46"/>
      <c r="AB2132" s="46"/>
      <c r="AC2132" s="46"/>
      <c r="AD2132" s="46"/>
      <c r="AE2132" s="46"/>
      <c r="AF2132" s="46"/>
      <c r="AG2132" s="46"/>
    </row>
    <row r="2133" spans="1:33" ht="15.6" customHeight="1" outlineLevel="1">
      <c r="A2133" s="56" t="str">
        <f>IF(OR(C2133="",D2133=""),"",$D$3&amp;"_"&amp;ROW()-13-COUNTBLANK($D$14:D2133))</f>
        <v/>
      </c>
      <c r="B2133" s="187" t="s">
        <v>473</v>
      </c>
      <c r="C2133" s="187"/>
      <c r="D2133" s="187"/>
      <c r="E2133" s="187"/>
      <c r="F2133" s="187"/>
      <c r="G2133" s="187"/>
      <c r="H2133" s="188"/>
      <c r="I2133" s="188"/>
      <c r="J2133" s="188"/>
      <c r="K2133" s="188"/>
      <c r="L2133" s="188"/>
      <c r="M2133" s="188"/>
      <c r="N2133" s="188"/>
      <c r="O2133" s="188"/>
      <c r="P2133" s="188"/>
      <c r="Q2133" s="187"/>
      <c r="R2133" s="187"/>
      <c r="S2133" s="187"/>
      <c r="T2133" s="45"/>
      <c r="U2133" s="45"/>
      <c r="V2133" s="45"/>
      <c r="W2133" s="45"/>
      <c r="X2133" s="45"/>
      <c r="Y2133" s="45"/>
      <c r="Z2133" s="45"/>
      <c r="AA2133" s="45"/>
      <c r="AB2133" s="45"/>
      <c r="AC2133" s="45"/>
      <c r="AD2133" s="45"/>
      <c r="AE2133" s="45"/>
      <c r="AF2133" s="45"/>
      <c r="AG2133" s="45"/>
    </row>
    <row r="2134" spans="1:33" ht="30" outlineLevel="1">
      <c r="A2134" s="56" t="str">
        <f>IF(OR(C2134="",D2134=""),"",$D$3&amp;"_"&amp;ROW()-13-COUNTBLANK($D$14:D2134))</f>
        <v>TLTS_1801</v>
      </c>
      <c r="B2134" s="57" t="s">
        <v>474</v>
      </c>
      <c r="C2134" s="57" t="s">
        <v>506</v>
      </c>
      <c r="D2134" s="57" t="s">
        <v>475</v>
      </c>
      <c r="E2134" s="18" t="s">
        <v>212</v>
      </c>
      <c r="F2134" s="18"/>
      <c r="G2134" s="18"/>
      <c r="H2134" s="18"/>
      <c r="I2134" s="18"/>
      <c r="J2134" s="18"/>
      <c r="K2134" s="18"/>
      <c r="L2134" s="18"/>
      <c r="M2134" s="18"/>
      <c r="N2134" s="18"/>
      <c r="O2134" s="18"/>
      <c r="P2134" s="18"/>
      <c r="Q2134" s="55" t="str">
        <f t="shared" ref="Q2134" si="278">IF(OR(IF(G2134="",IF(F2134="",IF(E2134="","",E2134),F2134),G2134)="F",IF(J2134="",IF(I2134="",IF(H2134="","",H2134),I2134),J2134)="F",IF(M2134="",IF(L2134="",IF(K2134="","",K2134),L2134),M2134)="F",IF(P2134="",IF(O2134="",IF(N2134="","",N2134),O2134),P2134)="F")=TRUE,"F",IF(OR(IF(G2134="",IF(F2134="",IF(E2134="","",E2134),F2134),G2134)="PE",IF(J2134="",IF(I2134="",IF(H2134="","",H2134),I2134),J2134)="PE",IF(M2134="",IF(L2134="",IF(K2134="","",K2134),L2134),M2134)="PE",IF(P2134="",IF(O2134="",IF(N2134="","",N2134),O2134),P2134)="PE")=TRUE,"PE",IF(AND(IF(G2134="",IF(F2134="",IF(E2134="","",E2134),F2134),G2134)="",IF(J2134="",IF(I2134="",IF(H2134="","",H2134),I2134),J2134)="",IF(M2134="",IF(L2134="",IF(K2134="","",K2134),L2134),M2134)="",IF(P2134="",IF(O2134="",IF(N2134="","",N2134),O2134),P2134)="")=TRUE,"","P")))</f>
        <v>P</v>
      </c>
      <c r="R2134" s="67"/>
      <c r="S2134" s="67"/>
      <c r="Z2134" s="35"/>
      <c r="AA2134" s="35"/>
      <c r="AB2134" s="35"/>
      <c r="AC2134" s="35"/>
      <c r="AD2134" s="35"/>
      <c r="AE2134" s="35"/>
      <c r="AF2134" s="35"/>
      <c r="AG2134" s="35"/>
    </row>
    <row r="2135" spans="1:33" ht="15.6" customHeight="1" outlineLevel="1">
      <c r="A2135" s="56" t="str">
        <f>IF(OR(C2135="",D2135=""),"",$D$3&amp;"_"&amp;ROW()-13-COUNTBLANK($D$14:D2135))</f>
        <v/>
      </c>
      <c r="B2135" s="187" t="s">
        <v>456</v>
      </c>
      <c r="C2135" s="187"/>
      <c r="D2135" s="187"/>
      <c r="E2135" s="187"/>
      <c r="F2135" s="187"/>
      <c r="G2135" s="187"/>
      <c r="H2135" s="188"/>
      <c r="I2135" s="188"/>
      <c r="J2135" s="188"/>
      <c r="K2135" s="188"/>
      <c r="L2135" s="188"/>
      <c r="M2135" s="188"/>
      <c r="N2135" s="188"/>
      <c r="O2135" s="188"/>
      <c r="P2135" s="188"/>
      <c r="Q2135" s="187"/>
      <c r="R2135" s="187"/>
      <c r="S2135" s="187"/>
      <c r="T2135" s="45"/>
      <c r="U2135" s="45"/>
      <c r="V2135" s="45"/>
      <c r="W2135" s="45"/>
      <c r="X2135" s="45"/>
      <c r="Y2135" s="45"/>
      <c r="Z2135" s="45"/>
      <c r="AA2135" s="45"/>
      <c r="AB2135" s="45"/>
      <c r="AC2135" s="45"/>
      <c r="AD2135" s="45"/>
      <c r="AE2135" s="45"/>
      <c r="AF2135" s="45"/>
      <c r="AG2135" s="45"/>
    </row>
    <row r="2136" spans="1:33" ht="90" outlineLevel="1">
      <c r="A2136" s="56" t="str">
        <f>IF(OR(C2136="",D2136=""),"",$D$3&amp;"_"&amp;ROW()-13-COUNTBLANK($D$14:D2136))</f>
        <v>TLTS_1802</v>
      </c>
      <c r="B2136" s="57" t="s">
        <v>227</v>
      </c>
      <c r="C2136" s="57" t="s">
        <v>506</v>
      </c>
      <c r="D2136" s="57" t="s">
        <v>454</v>
      </c>
      <c r="E2136" s="18" t="s">
        <v>212</v>
      </c>
      <c r="F2136" s="18"/>
      <c r="G2136" s="18"/>
      <c r="H2136" s="18"/>
      <c r="I2136" s="18"/>
      <c r="J2136" s="18"/>
      <c r="K2136" s="18"/>
      <c r="L2136" s="18"/>
      <c r="M2136" s="18"/>
      <c r="N2136" s="18"/>
      <c r="O2136" s="18"/>
      <c r="P2136" s="18"/>
      <c r="Q2136" s="55" t="str">
        <f t="shared" ref="Q2136:Q2139" si="279">IF(OR(IF(G2136="",IF(F2136="",IF(E2136="","",E2136),F2136),G2136)="F",IF(J2136="",IF(I2136="",IF(H2136="","",H2136),I2136),J2136)="F",IF(M2136="",IF(L2136="",IF(K2136="","",K2136),L2136),M2136)="F",IF(P2136="",IF(O2136="",IF(N2136="","",N2136),O2136),P2136)="F")=TRUE,"F",IF(OR(IF(G2136="",IF(F2136="",IF(E2136="","",E2136),F2136),G2136)="PE",IF(J2136="",IF(I2136="",IF(H2136="","",H2136),I2136),J2136)="PE",IF(M2136="",IF(L2136="",IF(K2136="","",K2136),L2136),M2136)="PE",IF(P2136="",IF(O2136="",IF(N2136="","",N2136),O2136),P2136)="PE")=TRUE,"PE",IF(AND(IF(G2136="",IF(F2136="",IF(E2136="","",E2136),F2136),G2136)="",IF(J2136="",IF(I2136="",IF(H2136="","",H2136),I2136),J2136)="",IF(M2136="",IF(L2136="",IF(K2136="","",K2136),L2136),M2136)="",IF(P2136="",IF(O2136="",IF(N2136="","",N2136),O2136),P2136)="")=TRUE,"","P")))</f>
        <v>P</v>
      </c>
      <c r="R2136" s="67"/>
      <c r="S2136" s="67"/>
      <c r="Z2136" s="35"/>
      <c r="AA2136" s="35"/>
      <c r="AB2136" s="35"/>
      <c r="AC2136" s="35"/>
      <c r="AD2136" s="35"/>
      <c r="AE2136" s="35"/>
      <c r="AF2136" s="35"/>
      <c r="AG2136" s="35"/>
    </row>
    <row r="2137" spans="1:33" ht="75" outlineLevel="1">
      <c r="A2137" s="56" t="str">
        <f>IF(OR(C2137="",D2137=""),"",$D$3&amp;"_"&amp;ROW()-13-COUNTBLANK($D$14:D2137))</f>
        <v>TLTS_1803</v>
      </c>
      <c r="B2137" s="57" t="s">
        <v>228</v>
      </c>
      <c r="C2137" s="57" t="s">
        <v>507</v>
      </c>
      <c r="D2137" s="57" t="s">
        <v>455</v>
      </c>
      <c r="E2137" s="18" t="s">
        <v>212</v>
      </c>
      <c r="F2137" s="18"/>
      <c r="G2137" s="18"/>
      <c r="H2137" s="18"/>
      <c r="I2137" s="18"/>
      <c r="J2137" s="18"/>
      <c r="K2137" s="18"/>
      <c r="L2137" s="18"/>
      <c r="M2137" s="18"/>
      <c r="N2137" s="18"/>
      <c r="O2137" s="18"/>
      <c r="P2137" s="18"/>
      <c r="Q2137" s="55" t="str">
        <f t="shared" si="279"/>
        <v>P</v>
      </c>
      <c r="R2137" s="67"/>
      <c r="S2137" s="67"/>
      <c r="Z2137" s="35"/>
      <c r="AA2137" s="35"/>
      <c r="AB2137" s="35"/>
      <c r="AC2137" s="35"/>
      <c r="AD2137" s="35"/>
      <c r="AE2137" s="35"/>
      <c r="AF2137" s="35"/>
      <c r="AG2137" s="35"/>
    </row>
    <row r="2138" spans="1:33" ht="30" outlineLevel="1">
      <c r="A2138" s="56" t="str">
        <f>IF(OR(C2138="",D2138=""),"",$D$3&amp;"_"&amp;ROW()-13-COUNTBLANK($D$14:D2138))</f>
        <v>TLTS_1804</v>
      </c>
      <c r="B2138" s="57" t="s">
        <v>229</v>
      </c>
      <c r="C2138" s="57" t="s">
        <v>508</v>
      </c>
      <c r="D2138" s="57" t="s">
        <v>230</v>
      </c>
      <c r="E2138" s="18" t="s">
        <v>212</v>
      </c>
      <c r="F2138" s="18"/>
      <c r="G2138" s="18"/>
      <c r="H2138" s="18"/>
      <c r="I2138" s="18"/>
      <c r="J2138" s="18"/>
      <c r="K2138" s="18"/>
      <c r="L2138" s="18"/>
      <c r="M2138" s="18"/>
      <c r="N2138" s="18"/>
      <c r="O2138" s="18"/>
      <c r="P2138" s="18"/>
      <c r="Q2138" s="55" t="str">
        <f t="shared" si="279"/>
        <v>P</v>
      </c>
      <c r="R2138" s="67"/>
      <c r="S2138" s="67"/>
      <c r="Z2138" s="35"/>
      <c r="AA2138" s="35"/>
      <c r="AB2138" s="35"/>
      <c r="AC2138" s="35"/>
      <c r="AD2138" s="35"/>
      <c r="AE2138" s="35"/>
      <c r="AF2138" s="35"/>
      <c r="AG2138" s="35"/>
    </row>
    <row r="2139" spans="1:33" ht="30" outlineLevel="1">
      <c r="A2139" s="56" t="str">
        <f>IF(OR(C2139="",D2139=""),"",$D$3&amp;"_"&amp;ROW()-13-COUNTBLANK($D$14:D2139))</f>
        <v>TLTS_1805</v>
      </c>
      <c r="B2139" s="57" t="s">
        <v>231</v>
      </c>
      <c r="C2139" s="57" t="s">
        <v>509</v>
      </c>
      <c r="D2139" s="57" t="s">
        <v>232</v>
      </c>
      <c r="E2139" s="18" t="s">
        <v>212</v>
      </c>
      <c r="F2139" s="18"/>
      <c r="G2139" s="18"/>
      <c r="H2139" s="18"/>
      <c r="I2139" s="18"/>
      <c r="J2139" s="18"/>
      <c r="K2139" s="18"/>
      <c r="L2139" s="18"/>
      <c r="M2139" s="18"/>
      <c r="N2139" s="18"/>
      <c r="O2139" s="18"/>
      <c r="P2139" s="18"/>
      <c r="Q2139" s="55" t="str">
        <f t="shared" si="279"/>
        <v>P</v>
      </c>
      <c r="R2139" s="67"/>
      <c r="S2139" s="67"/>
      <c r="Z2139" s="35"/>
      <c r="AA2139" s="35"/>
      <c r="AB2139" s="35"/>
      <c r="AC2139" s="35"/>
      <c r="AD2139" s="35"/>
      <c r="AE2139" s="35"/>
      <c r="AF2139" s="35"/>
      <c r="AG2139" s="35"/>
    </row>
    <row r="2140" spans="1:33" ht="15.6" customHeight="1" outlineLevel="1">
      <c r="A2140" s="56" t="str">
        <f>IF(OR(C2140="",D2140=""),"",$D$3&amp;"_"&amp;ROW()-13-COUNTBLANK($D$14:D2140))</f>
        <v/>
      </c>
      <c r="B2140" s="187" t="s">
        <v>457</v>
      </c>
      <c r="C2140" s="187"/>
      <c r="D2140" s="187"/>
      <c r="E2140" s="187"/>
      <c r="F2140" s="187"/>
      <c r="G2140" s="187"/>
      <c r="H2140" s="188"/>
      <c r="I2140" s="188"/>
      <c r="J2140" s="188"/>
      <c r="K2140" s="188"/>
      <c r="L2140" s="188"/>
      <c r="M2140" s="188"/>
      <c r="N2140" s="188"/>
      <c r="O2140" s="188"/>
      <c r="P2140" s="188"/>
      <c r="Q2140" s="187"/>
      <c r="R2140" s="187"/>
      <c r="S2140" s="187"/>
      <c r="T2140" s="45"/>
      <c r="U2140" s="45"/>
      <c r="V2140" s="45"/>
      <c r="W2140" s="45"/>
      <c r="X2140" s="45"/>
      <c r="Y2140" s="45"/>
      <c r="Z2140" s="45"/>
      <c r="AA2140" s="45"/>
      <c r="AB2140" s="45"/>
      <c r="AC2140" s="45"/>
      <c r="AD2140" s="45"/>
      <c r="AE2140" s="45"/>
      <c r="AF2140" s="45"/>
      <c r="AG2140" s="45"/>
    </row>
    <row r="2141" spans="1:33" s="48" customFormat="1" ht="30" outlineLevel="1">
      <c r="A2141" s="56" t="str">
        <f>IF(OR(C2141="",D2141=""),"",$D$3&amp;"_"&amp;ROW()-13-COUNTBLANK($D$14:D2141))</f>
        <v>TLTS_1806</v>
      </c>
      <c r="B2141" s="57" t="s">
        <v>184</v>
      </c>
      <c r="C2141" s="57" t="s">
        <v>510</v>
      </c>
      <c r="D2141" s="16" t="s">
        <v>534</v>
      </c>
      <c r="E2141" s="18" t="s">
        <v>212</v>
      </c>
      <c r="F2141" s="60"/>
      <c r="G2141" s="60"/>
      <c r="H2141" s="60"/>
      <c r="I2141" s="60"/>
      <c r="J2141" s="60"/>
      <c r="K2141" s="60"/>
      <c r="L2141" s="60"/>
      <c r="M2141" s="60"/>
      <c r="N2141" s="60"/>
      <c r="O2141" s="60"/>
      <c r="P2141" s="60"/>
      <c r="Q2141" s="73" t="str">
        <f t="shared" ref="Q2141:Q2150" si="280">IF(OR(IF(G2141="",IF(F2141="",IF(E2141="","",E2141),F2141),G2141)="F",IF(J2141="",IF(I2141="",IF(H2141="","",H2141),I2141),J2141)="F",IF(M2141="",IF(L2141="",IF(K2141="","",K2141),L2141),M2141)="F",IF(P2141="",IF(O2141="",IF(N2141="","",N2141),O2141),P2141)="F")=TRUE,"F",IF(OR(IF(G2141="",IF(F2141="",IF(E2141="","",E2141),F2141),G2141)="PE",IF(J2141="",IF(I2141="",IF(H2141="","",H2141),I2141),J2141)="PE",IF(M2141="",IF(L2141="",IF(K2141="","",K2141),L2141),M2141)="PE",IF(P2141="",IF(O2141="",IF(N2141="","",N2141),O2141),P2141)="PE")=TRUE,"PE",IF(AND(IF(G2141="",IF(F2141="",IF(E2141="","",E2141),F2141),G2141)="",IF(J2141="",IF(I2141="",IF(H2141="","",H2141),I2141),J2141)="",IF(M2141="",IF(L2141="",IF(K2141="","",K2141),L2141),M2141)="",IF(P2141="",IF(O2141="",IF(N2141="","",N2141),O2141),P2141)="")=TRUE,"","P")))</f>
        <v>P</v>
      </c>
      <c r="R2141" s="74"/>
      <c r="S2141" s="74"/>
    </row>
    <row r="2142" spans="1:33" s="48" customFormat="1" ht="60" outlineLevel="1">
      <c r="A2142" s="56" t="str">
        <f>IF(OR(C2142="",D2142=""),"",$D$3&amp;"_"&amp;ROW()-13-COUNTBLANK($D$14:D2142))</f>
        <v>TLTS_1807</v>
      </c>
      <c r="B2142" s="57" t="s">
        <v>185</v>
      </c>
      <c r="C2142" s="57" t="s">
        <v>511</v>
      </c>
      <c r="D2142" s="57" t="s">
        <v>512</v>
      </c>
      <c r="E2142" s="18" t="s">
        <v>212</v>
      </c>
      <c r="F2142" s="60"/>
      <c r="G2142" s="60"/>
      <c r="H2142" s="60"/>
      <c r="I2142" s="60"/>
      <c r="J2142" s="60"/>
      <c r="K2142" s="60"/>
      <c r="L2142" s="60"/>
      <c r="M2142" s="60"/>
      <c r="N2142" s="60"/>
      <c r="O2142" s="60"/>
      <c r="P2142" s="60"/>
      <c r="Q2142" s="73" t="str">
        <f t="shared" si="280"/>
        <v>P</v>
      </c>
      <c r="R2142" s="74"/>
      <c r="S2142" s="74"/>
    </row>
    <row r="2143" spans="1:33" s="48" customFormat="1" ht="60" outlineLevel="1">
      <c r="A2143" s="56" t="str">
        <f>IF(OR(C2143="",D2143=""),"",$D$3&amp;"_"&amp;ROW()-13-COUNTBLANK($D$14:D2143))</f>
        <v>TLTS_1808</v>
      </c>
      <c r="B2143" s="57" t="s">
        <v>186</v>
      </c>
      <c r="C2143" s="57" t="s">
        <v>513</v>
      </c>
      <c r="D2143" s="57" t="s">
        <v>470</v>
      </c>
      <c r="E2143" s="18" t="s">
        <v>212</v>
      </c>
      <c r="F2143" s="60"/>
      <c r="G2143" s="60"/>
      <c r="H2143" s="60"/>
      <c r="I2143" s="60"/>
      <c r="J2143" s="60"/>
      <c r="K2143" s="60"/>
      <c r="L2143" s="60"/>
      <c r="M2143" s="60"/>
      <c r="N2143" s="60"/>
      <c r="O2143" s="60"/>
      <c r="P2143" s="60"/>
      <c r="Q2143" s="73" t="str">
        <f t="shared" si="280"/>
        <v>P</v>
      </c>
      <c r="R2143" s="74"/>
      <c r="S2143" s="74"/>
    </row>
    <row r="2144" spans="1:33" s="48" customFormat="1" ht="45" outlineLevel="1">
      <c r="A2144" s="56" t="str">
        <f>IF(OR(C2144="",D2144=""),"",$D$3&amp;"_"&amp;ROW()-13-COUNTBLANK($D$14:D2144))</f>
        <v>TLTS_1809</v>
      </c>
      <c r="B2144" s="57" t="s">
        <v>187</v>
      </c>
      <c r="C2144" s="57" t="s">
        <v>514</v>
      </c>
      <c r="D2144" s="57" t="s">
        <v>515</v>
      </c>
      <c r="E2144" s="18" t="s">
        <v>212</v>
      </c>
      <c r="F2144" s="60"/>
      <c r="G2144" s="60"/>
      <c r="H2144" s="60"/>
      <c r="I2144" s="60"/>
      <c r="J2144" s="60"/>
      <c r="K2144" s="60"/>
      <c r="L2144" s="60"/>
      <c r="M2144" s="60"/>
      <c r="N2144" s="60"/>
      <c r="O2144" s="60"/>
      <c r="P2144" s="60"/>
      <c r="Q2144" s="73" t="str">
        <f t="shared" si="280"/>
        <v>P</v>
      </c>
      <c r="R2144" s="74"/>
      <c r="S2144" s="74"/>
    </row>
    <row r="2145" spans="1:33" s="48" customFormat="1" ht="75" outlineLevel="1">
      <c r="A2145" s="56" t="str">
        <f>IF(OR(C2145="",D2145=""),"",$D$3&amp;"_"&amp;ROW()-13-COUNTBLANK($D$14:D2145))</f>
        <v>TLTS_1810</v>
      </c>
      <c r="B2145" s="75" t="s">
        <v>71</v>
      </c>
      <c r="C2145" s="76" t="s">
        <v>516</v>
      </c>
      <c r="D2145" s="57" t="s">
        <v>476</v>
      </c>
      <c r="E2145" s="18"/>
      <c r="F2145" s="60"/>
      <c r="G2145" s="60"/>
      <c r="H2145" s="60"/>
      <c r="I2145" s="60"/>
      <c r="J2145" s="60"/>
      <c r="K2145" s="60"/>
      <c r="L2145" s="60"/>
      <c r="M2145" s="60"/>
      <c r="N2145" s="60"/>
      <c r="O2145" s="60"/>
      <c r="P2145" s="60"/>
      <c r="Q2145" s="73" t="str">
        <f t="shared" si="280"/>
        <v/>
      </c>
      <c r="R2145" s="77"/>
      <c r="S2145" s="65"/>
    </row>
    <row r="2146" spans="1:33" s="48" customFormat="1" ht="75" outlineLevel="1">
      <c r="A2146" s="56" t="str">
        <f>IF(OR(C2146="",D2146=""),"",$D$3&amp;"_"&amp;ROW()-13-COUNTBLANK($D$14:D2146))</f>
        <v>TLTS_1811</v>
      </c>
      <c r="B2146" s="75" t="s">
        <v>60</v>
      </c>
      <c r="C2146" s="76" t="s">
        <v>517</v>
      </c>
      <c r="D2146" s="57" t="s">
        <v>476</v>
      </c>
      <c r="E2146" s="18"/>
      <c r="F2146" s="60"/>
      <c r="G2146" s="60"/>
      <c r="H2146" s="60"/>
      <c r="I2146" s="60"/>
      <c r="J2146" s="60"/>
      <c r="K2146" s="60"/>
      <c r="L2146" s="60"/>
      <c r="M2146" s="60"/>
      <c r="N2146" s="60"/>
      <c r="O2146" s="60"/>
      <c r="P2146" s="60"/>
      <c r="Q2146" s="73" t="str">
        <f t="shared" si="280"/>
        <v/>
      </c>
      <c r="R2146" s="77"/>
      <c r="S2146" s="65"/>
    </row>
    <row r="2147" spans="1:33" s="48" customFormat="1" ht="60" outlineLevel="1">
      <c r="A2147" s="56" t="str">
        <f>IF(OR(C2147="",D2147=""),"",$D$3&amp;"_"&amp;ROW()-13-COUNTBLANK($D$14:D2147))</f>
        <v>TLTS_1812</v>
      </c>
      <c r="B2147" s="75" t="s">
        <v>61</v>
      </c>
      <c r="C2147" s="76" t="s">
        <v>518</v>
      </c>
      <c r="D2147" s="57" t="s">
        <v>519</v>
      </c>
      <c r="E2147" s="18"/>
      <c r="F2147" s="60"/>
      <c r="G2147" s="60"/>
      <c r="H2147" s="60"/>
      <c r="I2147" s="60"/>
      <c r="J2147" s="60"/>
      <c r="K2147" s="60"/>
      <c r="L2147" s="60"/>
      <c r="M2147" s="60"/>
      <c r="N2147" s="60"/>
      <c r="O2147" s="60"/>
      <c r="P2147" s="60"/>
      <c r="Q2147" s="73" t="str">
        <f t="shared" si="280"/>
        <v/>
      </c>
      <c r="R2147" s="65"/>
      <c r="S2147" s="65"/>
    </row>
    <row r="2148" spans="1:33" s="48" customFormat="1" ht="30" outlineLevel="1">
      <c r="A2148" s="56" t="str">
        <f>IF(OR(C2148="",D2148=""),"",$D$3&amp;"_"&amp;ROW()-13-COUNTBLANK($D$14:D2148))</f>
        <v>TLTS_1813</v>
      </c>
      <c r="B2148" s="174" t="s">
        <v>70</v>
      </c>
      <c r="C2148" s="78" t="s">
        <v>520</v>
      </c>
      <c r="D2148" s="79" t="s">
        <v>188</v>
      </c>
      <c r="E2148" s="18"/>
      <c r="F2148" s="60"/>
      <c r="G2148" s="60"/>
      <c r="H2148" s="60"/>
      <c r="I2148" s="60"/>
      <c r="J2148" s="60"/>
      <c r="K2148" s="60"/>
      <c r="L2148" s="60"/>
      <c r="M2148" s="60"/>
      <c r="N2148" s="60"/>
      <c r="O2148" s="60"/>
      <c r="P2148" s="60"/>
      <c r="Q2148" s="73" t="str">
        <f t="shared" si="280"/>
        <v/>
      </c>
      <c r="R2148" s="77"/>
      <c r="S2148" s="65"/>
    </row>
    <row r="2149" spans="1:33" s="48" customFormat="1" ht="60" outlineLevel="1">
      <c r="A2149" s="56" t="str">
        <f>IF(OR(C2149="",D2149=""),"",$D$3&amp;"_"&amp;ROW()-13-COUNTBLANK($D$14:D2149))</f>
        <v>TLTS_1814</v>
      </c>
      <c r="B2149" s="175"/>
      <c r="C2149" s="76" t="s">
        <v>521</v>
      </c>
      <c r="D2149" s="57" t="s">
        <v>519</v>
      </c>
      <c r="E2149" s="18"/>
      <c r="F2149" s="60"/>
      <c r="G2149" s="60"/>
      <c r="H2149" s="60"/>
      <c r="I2149" s="60"/>
      <c r="J2149" s="60"/>
      <c r="K2149" s="60"/>
      <c r="L2149" s="60"/>
      <c r="M2149" s="60"/>
      <c r="N2149" s="60"/>
      <c r="O2149" s="60"/>
      <c r="P2149" s="60"/>
      <c r="Q2149" s="73" t="str">
        <f t="shared" si="280"/>
        <v/>
      </c>
      <c r="R2149" s="74"/>
      <c r="S2149" s="74"/>
    </row>
    <row r="2150" spans="1:33" s="48" customFormat="1" ht="75" outlineLevel="1">
      <c r="A2150" s="56" t="str">
        <f>IF(OR(C2150="",D2150=""),"",$D$3&amp;"_"&amp;ROW()-13-COUNTBLANK($D$14:D2150))</f>
        <v>TLTS_1815</v>
      </c>
      <c r="B2150" s="75" t="s">
        <v>355</v>
      </c>
      <c r="C2150" s="76" t="s">
        <v>522</v>
      </c>
      <c r="D2150" s="57" t="s">
        <v>519</v>
      </c>
      <c r="E2150" s="18" t="s">
        <v>212</v>
      </c>
      <c r="F2150" s="60"/>
      <c r="G2150" s="60"/>
      <c r="H2150" s="60"/>
      <c r="I2150" s="60"/>
      <c r="J2150" s="60"/>
      <c r="K2150" s="60"/>
      <c r="L2150" s="60"/>
      <c r="M2150" s="60"/>
      <c r="N2150" s="60"/>
      <c r="O2150" s="60"/>
      <c r="P2150" s="60"/>
      <c r="Q2150" s="73" t="str">
        <f t="shared" si="280"/>
        <v>P</v>
      </c>
      <c r="R2150" s="74"/>
      <c r="S2150" s="74"/>
    </row>
    <row r="2151" spans="1:33" ht="15.6" customHeight="1" outlineLevel="1">
      <c r="A2151" s="56" t="str">
        <f>IF(OR(C2151="",D2151=""),"",$D$3&amp;"_"&amp;ROW()-13-COUNTBLANK($D$14:D2151))</f>
        <v/>
      </c>
      <c r="B2151" s="187" t="s">
        <v>477</v>
      </c>
      <c r="C2151" s="187"/>
      <c r="D2151" s="187"/>
      <c r="E2151" s="187"/>
      <c r="F2151" s="187"/>
      <c r="G2151" s="187"/>
      <c r="H2151" s="188"/>
      <c r="I2151" s="188"/>
      <c r="J2151" s="188"/>
      <c r="K2151" s="188"/>
      <c r="L2151" s="188"/>
      <c r="M2151" s="188"/>
      <c r="N2151" s="188"/>
      <c r="O2151" s="188"/>
      <c r="P2151" s="188"/>
      <c r="Q2151" s="187"/>
      <c r="R2151" s="187"/>
      <c r="S2151" s="187"/>
      <c r="T2151" s="45"/>
      <c r="U2151" s="45"/>
      <c r="V2151" s="45"/>
      <c r="W2151" s="45"/>
      <c r="X2151" s="45"/>
      <c r="Y2151" s="45"/>
      <c r="Z2151" s="45"/>
      <c r="AA2151" s="45"/>
      <c r="AB2151" s="45"/>
      <c r="AC2151" s="45"/>
      <c r="AD2151" s="45"/>
      <c r="AE2151" s="45"/>
      <c r="AF2151" s="45"/>
      <c r="AG2151" s="45"/>
    </row>
    <row r="2152" spans="1:33" s="48" customFormat="1" ht="30" outlineLevel="1">
      <c r="A2152" s="56" t="str">
        <f>IF(OR(C2152="",D2152=""),"",$D$3&amp;"_"&amp;ROW()-13-COUNTBLANK($D$14:D2152))</f>
        <v>TLTS_1816</v>
      </c>
      <c r="B2152" s="57" t="s">
        <v>184</v>
      </c>
      <c r="C2152" s="57" t="s">
        <v>510</v>
      </c>
      <c r="D2152" s="16" t="s">
        <v>534</v>
      </c>
      <c r="E2152" s="18" t="s">
        <v>212</v>
      </c>
      <c r="F2152" s="60"/>
      <c r="G2152" s="60"/>
      <c r="H2152" s="60"/>
      <c r="I2152" s="60"/>
      <c r="J2152" s="60"/>
      <c r="K2152" s="60"/>
      <c r="L2152" s="60"/>
      <c r="M2152" s="60"/>
      <c r="N2152" s="60"/>
      <c r="O2152" s="60"/>
      <c r="P2152" s="60"/>
      <c r="Q2152" s="73" t="str">
        <f t="shared" ref="Q2152:Q2161" si="281">IF(OR(IF(G2152="",IF(F2152="",IF(E2152="","",E2152),F2152),G2152)="F",IF(J2152="",IF(I2152="",IF(H2152="","",H2152),I2152),J2152)="F",IF(M2152="",IF(L2152="",IF(K2152="","",K2152),L2152),M2152)="F",IF(P2152="",IF(O2152="",IF(N2152="","",N2152),O2152),P2152)="F")=TRUE,"F",IF(OR(IF(G2152="",IF(F2152="",IF(E2152="","",E2152),F2152),G2152)="PE",IF(J2152="",IF(I2152="",IF(H2152="","",H2152),I2152),J2152)="PE",IF(M2152="",IF(L2152="",IF(K2152="","",K2152),L2152),M2152)="PE",IF(P2152="",IF(O2152="",IF(N2152="","",N2152),O2152),P2152)="PE")=TRUE,"PE",IF(AND(IF(G2152="",IF(F2152="",IF(E2152="","",E2152),F2152),G2152)="",IF(J2152="",IF(I2152="",IF(H2152="","",H2152),I2152),J2152)="",IF(M2152="",IF(L2152="",IF(K2152="","",K2152),L2152),M2152)="",IF(P2152="",IF(O2152="",IF(N2152="","",N2152),O2152),P2152)="")=TRUE,"","P")))</f>
        <v>P</v>
      </c>
      <c r="R2152" s="74"/>
      <c r="S2152" s="74"/>
    </row>
    <row r="2153" spans="1:33" s="48" customFormat="1" ht="60" outlineLevel="1">
      <c r="A2153" s="56" t="str">
        <f>IF(OR(C2153="",D2153=""),"",$D$3&amp;"_"&amp;ROW()-13-COUNTBLANK($D$14:D2153))</f>
        <v>TLTS_1817</v>
      </c>
      <c r="B2153" s="57" t="s">
        <v>185</v>
      </c>
      <c r="C2153" s="57" t="s">
        <v>511</v>
      </c>
      <c r="D2153" s="57" t="s">
        <v>523</v>
      </c>
      <c r="E2153" s="18" t="s">
        <v>212</v>
      </c>
      <c r="F2153" s="60"/>
      <c r="G2153" s="60"/>
      <c r="H2153" s="60"/>
      <c r="I2153" s="60"/>
      <c r="J2153" s="60"/>
      <c r="K2153" s="60"/>
      <c r="L2153" s="60"/>
      <c r="M2153" s="60"/>
      <c r="N2153" s="60"/>
      <c r="O2153" s="60"/>
      <c r="P2153" s="60"/>
      <c r="Q2153" s="73" t="str">
        <f t="shared" si="281"/>
        <v>P</v>
      </c>
      <c r="R2153" s="74"/>
      <c r="S2153" s="74"/>
    </row>
    <row r="2154" spans="1:33" s="48" customFormat="1" ht="60" outlineLevel="1">
      <c r="A2154" s="56" t="str">
        <f>IF(OR(C2154="",D2154=""),"",$D$3&amp;"_"&amp;ROW()-13-COUNTBLANK($D$14:D2154))</f>
        <v>TLTS_1818</v>
      </c>
      <c r="B2154" s="57" t="s">
        <v>186</v>
      </c>
      <c r="C2154" s="57" t="s">
        <v>513</v>
      </c>
      <c r="D2154" s="57" t="s">
        <v>470</v>
      </c>
      <c r="E2154" s="18" t="s">
        <v>212</v>
      </c>
      <c r="F2154" s="60"/>
      <c r="G2154" s="60"/>
      <c r="H2154" s="60"/>
      <c r="I2154" s="60"/>
      <c r="J2154" s="60"/>
      <c r="K2154" s="60"/>
      <c r="L2154" s="60"/>
      <c r="M2154" s="60"/>
      <c r="N2154" s="60"/>
      <c r="O2154" s="60"/>
      <c r="P2154" s="60"/>
      <c r="Q2154" s="73" t="str">
        <f t="shared" si="281"/>
        <v>P</v>
      </c>
      <c r="R2154" s="74"/>
      <c r="S2154" s="74"/>
    </row>
    <row r="2155" spans="1:33" s="48" customFormat="1" ht="45" outlineLevel="1">
      <c r="A2155" s="56" t="str">
        <f>IF(OR(C2155="",D2155=""),"",$D$3&amp;"_"&amp;ROW()-13-COUNTBLANK($D$14:D2155))</f>
        <v>TLTS_1819</v>
      </c>
      <c r="B2155" s="57" t="s">
        <v>187</v>
      </c>
      <c r="C2155" s="57" t="s">
        <v>514</v>
      </c>
      <c r="D2155" s="57" t="s">
        <v>515</v>
      </c>
      <c r="E2155" s="18" t="s">
        <v>212</v>
      </c>
      <c r="F2155" s="60"/>
      <c r="G2155" s="60"/>
      <c r="H2155" s="60"/>
      <c r="I2155" s="60"/>
      <c r="J2155" s="60"/>
      <c r="K2155" s="60"/>
      <c r="L2155" s="60"/>
      <c r="M2155" s="60"/>
      <c r="N2155" s="60"/>
      <c r="O2155" s="60"/>
      <c r="P2155" s="60"/>
      <c r="Q2155" s="73" t="str">
        <f t="shared" si="281"/>
        <v>P</v>
      </c>
      <c r="R2155" s="74"/>
      <c r="S2155" s="74"/>
    </row>
    <row r="2156" spans="1:33" s="48" customFormat="1" ht="75" outlineLevel="1">
      <c r="A2156" s="56" t="str">
        <f>IF(OR(C2156="",D2156=""),"",$D$3&amp;"_"&amp;ROW()-13-COUNTBLANK($D$14:D2156))</f>
        <v>TLTS_1820</v>
      </c>
      <c r="B2156" s="75" t="s">
        <v>71</v>
      </c>
      <c r="C2156" s="76" t="s">
        <v>516</v>
      </c>
      <c r="D2156" s="57" t="s">
        <v>476</v>
      </c>
      <c r="E2156" s="18"/>
      <c r="F2156" s="60"/>
      <c r="G2156" s="60"/>
      <c r="H2156" s="60"/>
      <c r="I2156" s="60"/>
      <c r="J2156" s="60"/>
      <c r="K2156" s="60"/>
      <c r="L2156" s="60"/>
      <c r="M2156" s="60"/>
      <c r="N2156" s="60"/>
      <c r="O2156" s="60"/>
      <c r="P2156" s="60"/>
      <c r="Q2156" s="73" t="str">
        <f t="shared" si="281"/>
        <v/>
      </c>
      <c r="R2156" s="77"/>
      <c r="S2156" s="65"/>
    </row>
    <row r="2157" spans="1:33" s="48" customFormat="1" ht="75" outlineLevel="1">
      <c r="A2157" s="56" t="str">
        <f>IF(OR(C2157="",D2157=""),"",$D$3&amp;"_"&amp;ROW()-13-COUNTBLANK($D$14:D2157))</f>
        <v>TLTS_1821</v>
      </c>
      <c r="B2157" s="75" t="s">
        <v>60</v>
      </c>
      <c r="C2157" s="76" t="s">
        <v>517</v>
      </c>
      <c r="D2157" s="57" t="s">
        <v>519</v>
      </c>
      <c r="E2157" s="18"/>
      <c r="F2157" s="60"/>
      <c r="G2157" s="60"/>
      <c r="H2157" s="60"/>
      <c r="I2157" s="60"/>
      <c r="J2157" s="60"/>
      <c r="K2157" s="60"/>
      <c r="L2157" s="60"/>
      <c r="M2157" s="60"/>
      <c r="N2157" s="60"/>
      <c r="O2157" s="60"/>
      <c r="P2157" s="60"/>
      <c r="Q2157" s="73" t="str">
        <f t="shared" si="281"/>
        <v/>
      </c>
      <c r="R2157" s="77"/>
      <c r="S2157" s="65"/>
    </row>
    <row r="2158" spans="1:33" s="48" customFormat="1" ht="60" outlineLevel="1">
      <c r="A2158" s="56" t="str">
        <f>IF(OR(C2158="",D2158=""),"",$D$3&amp;"_"&amp;ROW()-13-COUNTBLANK($D$14:D2158))</f>
        <v>TLTS_1822</v>
      </c>
      <c r="B2158" s="75" t="s">
        <v>61</v>
      </c>
      <c r="C2158" s="76" t="s">
        <v>518</v>
      </c>
      <c r="D2158" s="57" t="s">
        <v>519</v>
      </c>
      <c r="E2158" s="18"/>
      <c r="F2158" s="60"/>
      <c r="G2158" s="60"/>
      <c r="H2158" s="60"/>
      <c r="I2158" s="60"/>
      <c r="J2158" s="60"/>
      <c r="K2158" s="60"/>
      <c r="L2158" s="60"/>
      <c r="M2158" s="60"/>
      <c r="N2158" s="60"/>
      <c r="O2158" s="60"/>
      <c r="P2158" s="60"/>
      <c r="Q2158" s="73" t="str">
        <f t="shared" si="281"/>
        <v/>
      </c>
      <c r="R2158" s="65"/>
      <c r="S2158" s="65"/>
    </row>
    <row r="2159" spans="1:33" s="48" customFormat="1" ht="30" outlineLevel="1">
      <c r="A2159" s="56" t="str">
        <f>IF(OR(C2159="",D2159=""),"",$D$3&amp;"_"&amp;ROW()-13-COUNTBLANK($D$14:D2159))</f>
        <v>TLTS_1823</v>
      </c>
      <c r="B2159" s="174" t="s">
        <v>70</v>
      </c>
      <c r="C2159" s="78" t="s">
        <v>524</v>
      </c>
      <c r="D2159" s="79" t="s">
        <v>481</v>
      </c>
      <c r="E2159" s="18"/>
      <c r="F2159" s="60"/>
      <c r="G2159" s="60"/>
      <c r="H2159" s="60"/>
      <c r="I2159" s="60"/>
      <c r="J2159" s="60"/>
      <c r="K2159" s="60"/>
      <c r="L2159" s="60"/>
      <c r="M2159" s="60"/>
      <c r="N2159" s="60"/>
      <c r="O2159" s="60"/>
      <c r="P2159" s="60"/>
      <c r="Q2159" s="73" t="str">
        <f t="shared" si="281"/>
        <v/>
      </c>
      <c r="R2159" s="77"/>
      <c r="S2159" s="65"/>
    </row>
    <row r="2160" spans="1:33" s="48" customFormat="1" ht="60" outlineLevel="1">
      <c r="A2160" s="56" t="str">
        <f>IF(OR(C2160="",D2160=""),"",$D$3&amp;"_"&amp;ROW()-13-COUNTBLANK($D$14:D2160))</f>
        <v>TLTS_1824</v>
      </c>
      <c r="B2160" s="175"/>
      <c r="C2160" s="76" t="s">
        <v>525</v>
      </c>
      <c r="D2160" s="57" t="s">
        <v>519</v>
      </c>
      <c r="E2160" s="18"/>
      <c r="F2160" s="60"/>
      <c r="G2160" s="60"/>
      <c r="H2160" s="60"/>
      <c r="I2160" s="60"/>
      <c r="J2160" s="60"/>
      <c r="K2160" s="60"/>
      <c r="L2160" s="60"/>
      <c r="M2160" s="60"/>
      <c r="N2160" s="60"/>
      <c r="O2160" s="60"/>
      <c r="P2160" s="60"/>
      <c r="Q2160" s="73" t="str">
        <f t="shared" si="281"/>
        <v/>
      </c>
      <c r="R2160" s="74"/>
      <c r="S2160" s="74"/>
    </row>
    <row r="2161" spans="1:33" s="48" customFormat="1" ht="75" outlineLevel="1">
      <c r="A2161" s="56" t="str">
        <f>IF(OR(C2161="",D2161=""),"",$D$3&amp;"_"&amp;ROW()-13-COUNTBLANK($D$14:D2161))</f>
        <v>TLTS_1825</v>
      </c>
      <c r="B2161" s="75" t="s">
        <v>355</v>
      </c>
      <c r="C2161" s="76" t="s">
        <v>522</v>
      </c>
      <c r="D2161" s="57" t="s">
        <v>519</v>
      </c>
      <c r="E2161" s="18" t="s">
        <v>212</v>
      </c>
      <c r="F2161" s="60"/>
      <c r="G2161" s="60"/>
      <c r="H2161" s="60"/>
      <c r="I2161" s="60"/>
      <c r="J2161" s="60"/>
      <c r="K2161" s="60"/>
      <c r="L2161" s="60"/>
      <c r="M2161" s="60"/>
      <c r="N2161" s="60"/>
      <c r="O2161" s="60"/>
      <c r="P2161" s="60"/>
      <c r="Q2161" s="73" t="str">
        <f t="shared" si="281"/>
        <v>P</v>
      </c>
      <c r="R2161" s="74"/>
      <c r="S2161" s="74"/>
    </row>
    <row r="2162" spans="1:33" ht="15.6" customHeight="1" outlineLevel="1">
      <c r="A2162" s="56" t="str">
        <f>IF(OR(C2162="",D2162=""),"",$D$3&amp;"_"&amp;ROW()-13-COUNTBLANK($D$14:D2162))</f>
        <v/>
      </c>
      <c r="B2162" s="187" t="s">
        <v>483</v>
      </c>
      <c r="C2162" s="187"/>
      <c r="D2162" s="187"/>
      <c r="E2162" s="187"/>
      <c r="F2162" s="187"/>
      <c r="G2162" s="187"/>
      <c r="H2162" s="188"/>
      <c r="I2162" s="188"/>
      <c r="J2162" s="188"/>
      <c r="K2162" s="188"/>
      <c r="L2162" s="188"/>
      <c r="M2162" s="188"/>
      <c r="N2162" s="188"/>
      <c r="O2162" s="188"/>
      <c r="P2162" s="188"/>
      <c r="Q2162" s="187"/>
      <c r="R2162" s="187"/>
      <c r="S2162" s="187"/>
      <c r="T2162" s="45"/>
      <c r="U2162" s="45"/>
      <c r="V2162" s="45"/>
      <c r="W2162" s="45"/>
      <c r="X2162" s="45"/>
      <c r="Y2162" s="45"/>
      <c r="Z2162" s="45"/>
      <c r="AA2162" s="45"/>
      <c r="AB2162" s="45"/>
      <c r="AC2162" s="45"/>
      <c r="AD2162" s="45"/>
      <c r="AE2162" s="45"/>
      <c r="AF2162" s="45"/>
      <c r="AG2162" s="45"/>
    </row>
    <row r="2163" spans="1:33" s="48" customFormat="1" ht="30" outlineLevel="1">
      <c r="A2163" s="56" t="str">
        <f>IF(OR(C2163="",D2163=""),"",$D$3&amp;"_"&amp;ROW()-13-COUNTBLANK($D$14:D2163))</f>
        <v>TLTS_1826</v>
      </c>
      <c r="B2163" s="57" t="s">
        <v>184</v>
      </c>
      <c r="C2163" s="57" t="s">
        <v>510</v>
      </c>
      <c r="D2163" s="16" t="s">
        <v>534</v>
      </c>
      <c r="E2163" s="18" t="s">
        <v>212</v>
      </c>
      <c r="F2163" s="60"/>
      <c r="G2163" s="60"/>
      <c r="H2163" s="60"/>
      <c r="I2163" s="60"/>
      <c r="J2163" s="60"/>
      <c r="K2163" s="60"/>
      <c r="L2163" s="60"/>
      <c r="M2163" s="60"/>
      <c r="N2163" s="60"/>
      <c r="O2163" s="60"/>
      <c r="P2163" s="60"/>
      <c r="Q2163" s="73" t="str">
        <f t="shared" ref="Q2163:Q2172" si="282">IF(OR(IF(G2163="",IF(F2163="",IF(E2163="","",E2163),F2163),G2163)="F",IF(J2163="",IF(I2163="",IF(H2163="","",H2163),I2163),J2163)="F",IF(M2163="",IF(L2163="",IF(K2163="","",K2163),L2163),M2163)="F",IF(P2163="",IF(O2163="",IF(N2163="","",N2163),O2163),P2163)="F")=TRUE,"F",IF(OR(IF(G2163="",IF(F2163="",IF(E2163="","",E2163),F2163),G2163)="PE",IF(J2163="",IF(I2163="",IF(H2163="","",H2163),I2163),J2163)="PE",IF(M2163="",IF(L2163="",IF(K2163="","",K2163),L2163),M2163)="PE",IF(P2163="",IF(O2163="",IF(N2163="","",N2163),O2163),P2163)="PE")=TRUE,"PE",IF(AND(IF(G2163="",IF(F2163="",IF(E2163="","",E2163),F2163),G2163)="",IF(J2163="",IF(I2163="",IF(H2163="","",H2163),I2163),J2163)="",IF(M2163="",IF(L2163="",IF(K2163="","",K2163),L2163),M2163)="",IF(P2163="",IF(O2163="",IF(N2163="","",N2163),O2163),P2163)="")=TRUE,"","P")))</f>
        <v>P</v>
      </c>
      <c r="R2163" s="74"/>
      <c r="S2163" s="74"/>
    </row>
    <row r="2164" spans="1:33" s="48" customFormat="1" ht="60" outlineLevel="1">
      <c r="A2164" s="56" t="str">
        <f>IF(OR(C2164="",D2164=""),"",$D$3&amp;"_"&amp;ROW()-13-COUNTBLANK($D$14:D2164))</f>
        <v>TLTS_1827</v>
      </c>
      <c r="B2164" s="57" t="s">
        <v>185</v>
      </c>
      <c r="C2164" s="57" t="s">
        <v>511</v>
      </c>
      <c r="D2164" s="57" t="s">
        <v>526</v>
      </c>
      <c r="E2164" s="18" t="s">
        <v>212</v>
      </c>
      <c r="F2164" s="60"/>
      <c r="G2164" s="60"/>
      <c r="H2164" s="60"/>
      <c r="I2164" s="60"/>
      <c r="J2164" s="60"/>
      <c r="K2164" s="60"/>
      <c r="L2164" s="60"/>
      <c r="M2164" s="60"/>
      <c r="N2164" s="60"/>
      <c r="O2164" s="60"/>
      <c r="P2164" s="60"/>
      <c r="Q2164" s="73" t="str">
        <f t="shared" si="282"/>
        <v>P</v>
      </c>
      <c r="R2164" s="74"/>
      <c r="S2164" s="74"/>
    </row>
    <row r="2165" spans="1:33" s="48" customFormat="1" ht="60" outlineLevel="1">
      <c r="A2165" s="56" t="str">
        <f>IF(OR(C2165="",D2165=""),"",$D$3&amp;"_"&amp;ROW()-13-COUNTBLANK($D$14:D2165))</f>
        <v>TLTS_1828</v>
      </c>
      <c r="B2165" s="57" t="s">
        <v>186</v>
      </c>
      <c r="C2165" s="57" t="s">
        <v>513</v>
      </c>
      <c r="D2165" s="57" t="s">
        <v>470</v>
      </c>
      <c r="E2165" s="18" t="s">
        <v>212</v>
      </c>
      <c r="F2165" s="60"/>
      <c r="G2165" s="60"/>
      <c r="H2165" s="60"/>
      <c r="I2165" s="60"/>
      <c r="J2165" s="60"/>
      <c r="K2165" s="60"/>
      <c r="L2165" s="60"/>
      <c r="M2165" s="60"/>
      <c r="N2165" s="60"/>
      <c r="O2165" s="60"/>
      <c r="P2165" s="60"/>
      <c r="Q2165" s="73" t="str">
        <f t="shared" si="282"/>
        <v>P</v>
      </c>
      <c r="R2165" s="74"/>
      <c r="S2165" s="74"/>
    </row>
    <row r="2166" spans="1:33" s="48" customFormat="1" ht="45" outlineLevel="1">
      <c r="A2166" s="56" t="str">
        <f>IF(OR(C2166="",D2166=""),"",$D$3&amp;"_"&amp;ROW()-13-COUNTBLANK($D$14:D2166))</f>
        <v>TLTS_1829</v>
      </c>
      <c r="B2166" s="57" t="s">
        <v>187</v>
      </c>
      <c r="C2166" s="57" t="s">
        <v>514</v>
      </c>
      <c r="D2166" s="57" t="s">
        <v>515</v>
      </c>
      <c r="E2166" s="18" t="s">
        <v>212</v>
      </c>
      <c r="F2166" s="60"/>
      <c r="G2166" s="60"/>
      <c r="H2166" s="60"/>
      <c r="I2166" s="60"/>
      <c r="J2166" s="60"/>
      <c r="K2166" s="60"/>
      <c r="L2166" s="60"/>
      <c r="M2166" s="60"/>
      <c r="N2166" s="60"/>
      <c r="O2166" s="60"/>
      <c r="P2166" s="60"/>
      <c r="Q2166" s="73" t="str">
        <f t="shared" si="282"/>
        <v>P</v>
      </c>
      <c r="R2166" s="74"/>
      <c r="S2166" s="74"/>
    </row>
    <row r="2167" spans="1:33" s="48" customFormat="1" ht="75" outlineLevel="1">
      <c r="A2167" s="56" t="str">
        <f>IF(OR(C2167="",D2167=""),"",$D$3&amp;"_"&amp;ROW()-13-COUNTBLANK($D$14:D2167))</f>
        <v>TLTS_1830</v>
      </c>
      <c r="B2167" s="75" t="s">
        <v>71</v>
      </c>
      <c r="C2167" s="76" t="s">
        <v>516</v>
      </c>
      <c r="D2167" s="57" t="s">
        <v>476</v>
      </c>
      <c r="E2167" s="18"/>
      <c r="F2167" s="60"/>
      <c r="G2167" s="60"/>
      <c r="H2167" s="60"/>
      <c r="I2167" s="60"/>
      <c r="J2167" s="60"/>
      <c r="K2167" s="60"/>
      <c r="L2167" s="60"/>
      <c r="M2167" s="60"/>
      <c r="N2167" s="60"/>
      <c r="O2167" s="60"/>
      <c r="P2167" s="60"/>
      <c r="Q2167" s="73" t="str">
        <f t="shared" si="282"/>
        <v/>
      </c>
      <c r="R2167" s="77"/>
      <c r="S2167" s="65"/>
    </row>
    <row r="2168" spans="1:33" s="48" customFormat="1" ht="75" outlineLevel="1">
      <c r="A2168" s="56" t="str">
        <f>IF(OR(C2168="",D2168=""),"",$D$3&amp;"_"&amp;ROW()-13-COUNTBLANK($D$14:D2168))</f>
        <v>TLTS_1831</v>
      </c>
      <c r="B2168" s="75" t="s">
        <v>60</v>
      </c>
      <c r="C2168" s="76" t="s">
        <v>517</v>
      </c>
      <c r="D2168" s="57" t="s">
        <v>476</v>
      </c>
      <c r="E2168" s="18"/>
      <c r="F2168" s="60"/>
      <c r="G2168" s="60"/>
      <c r="H2168" s="60"/>
      <c r="I2168" s="60"/>
      <c r="J2168" s="60"/>
      <c r="K2168" s="60"/>
      <c r="L2168" s="60"/>
      <c r="M2168" s="60"/>
      <c r="N2168" s="60"/>
      <c r="O2168" s="60"/>
      <c r="P2168" s="60"/>
      <c r="Q2168" s="73" t="str">
        <f t="shared" si="282"/>
        <v/>
      </c>
      <c r="R2168" s="77"/>
      <c r="S2168" s="65"/>
    </row>
    <row r="2169" spans="1:33" s="48" customFormat="1" ht="60" outlineLevel="1">
      <c r="A2169" s="56" t="str">
        <f>IF(OR(C2169="",D2169=""),"",$D$3&amp;"_"&amp;ROW()-13-COUNTBLANK($D$14:D2169))</f>
        <v>TLTS_1832</v>
      </c>
      <c r="B2169" s="75" t="s">
        <v>61</v>
      </c>
      <c r="C2169" s="76" t="s">
        <v>518</v>
      </c>
      <c r="D2169" s="57" t="s">
        <v>519</v>
      </c>
      <c r="E2169" s="18"/>
      <c r="F2169" s="60"/>
      <c r="G2169" s="60"/>
      <c r="H2169" s="60"/>
      <c r="I2169" s="60"/>
      <c r="J2169" s="60"/>
      <c r="K2169" s="60"/>
      <c r="L2169" s="60"/>
      <c r="M2169" s="60"/>
      <c r="N2169" s="60"/>
      <c r="O2169" s="60"/>
      <c r="P2169" s="60"/>
      <c r="Q2169" s="73" t="str">
        <f t="shared" si="282"/>
        <v/>
      </c>
      <c r="R2169" s="65"/>
      <c r="S2169" s="65"/>
    </row>
    <row r="2170" spans="1:33" s="48" customFormat="1" ht="30" outlineLevel="1">
      <c r="A2170" s="56" t="str">
        <f>IF(OR(C2170="",D2170=""),"",$D$3&amp;"_"&amp;ROW()-13-COUNTBLANK($D$14:D2170))</f>
        <v>TLTS_1833</v>
      </c>
      <c r="B2170" s="174" t="s">
        <v>70</v>
      </c>
      <c r="C2170" s="78" t="s">
        <v>520</v>
      </c>
      <c r="D2170" s="79" t="s">
        <v>188</v>
      </c>
      <c r="E2170" s="18"/>
      <c r="F2170" s="60"/>
      <c r="G2170" s="60"/>
      <c r="H2170" s="60"/>
      <c r="I2170" s="60"/>
      <c r="J2170" s="60"/>
      <c r="K2170" s="60"/>
      <c r="L2170" s="60"/>
      <c r="M2170" s="60"/>
      <c r="N2170" s="60"/>
      <c r="O2170" s="60"/>
      <c r="P2170" s="60"/>
      <c r="Q2170" s="73" t="str">
        <f t="shared" si="282"/>
        <v/>
      </c>
      <c r="R2170" s="77"/>
      <c r="S2170" s="65"/>
    </row>
    <row r="2171" spans="1:33" s="48" customFormat="1" ht="60" outlineLevel="1">
      <c r="A2171" s="56" t="str">
        <f>IF(OR(C2171="",D2171=""),"",$D$3&amp;"_"&amp;ROW()-13-COUNTBLANK($D$14:D2171))</f>
        <v>TLTS_1834</v>
      </c>
      <c r="B2171" s="175"/>
      <c r="C2171" s="76" t="s">
        <v>521</v>
      </c>
      <c r="D2171" s="57" t="s">
        <v>519</v>
      </c>
      <c r="E2171" s="18"/>
      <c r="F2171" s="60"/>
      <c r="G2171" s="60"/>
      <c r="H2171" s="60"/>
      <c r="I2171" s="60"/>
      <c r="J2171" s="60"/>
      <c r="K2171" s="60"/>
      <c r="L2171" s="60"/>
      <c r="M2171" s="60"/>
      <c r="N2171" s="60"/>
      <c r="O2171" s="60"/>
      <c r="P2171" s="60"/>
      <c r="Q2171" s="73" t="str">
        <f t="shared" si="282"/>
        <v/>
      </c>
      <c r="R2171" s="74"/>
      <c r="S2171" s="74"/>
    </row>
    <row r="2172" spans="1:33" s="48" customFormat="1" ht="75" outlineLevel="1">
      <c r="A2172" s="56" t="str">
        <f>IF(OR(C2172="",D2172=""),"",$D$3&amp;"_"&amp;ROW()-13-COUNTBLANK($D$14:D2172))</f>
        <v>TLTS_1835</v>
      </c>
      <c r="B2172" s="75" t="s">
        <v>355</v>
      </c>
      <c r="C2172" s="76" t="s">
        <v>522</v>
      </c>
      <c r="D2172" s="57" t="s">
        <v>519</v>
      </c>
      <c r="E2172" s="18" t="s">
        <v>212</v>
      </c>
      <c r="F2172" s="60"/>
      <c r="G2172" s="60"/>
      <c r="H2172" s="60"/>
      <c r="I2172" s="60"/>
      <c r="J2172" s="60"/>
      <c r="K2172" s="60"/>
      <c r="L2172" s="60"/>
      <c r="M2172" s="60"/>
      <c r="N2172" s="60"/>
      <c r="O2172" s="60"/>
      <c r="P2172" s="60"/>
      <c r="Q2172" s="73" t="str">
        <f t="shared" si="282"/>
        <v>P</v>
      </c>
      <c r="R2172" s="74"/>
      <c r="S2172" s="74"/>
    </row>
    <row r="2173" spans="1:33" ht="15.6" customHeight="1" outlineLevel="1">
      <c r="A2173" s="56" t="str">
        <f>IF(OR(C2173="",D2173=""),"",$D$3&amp;"_"&amp;ROW()-13-COUNTBLANK($D$14:D2173))</f>
        <v/>
      </c>
      <c r="B2173" s="187" t="s">
        <v>485</v>
      </c>
      <c r="C2173" s="187"/>
      <c r="D2173" s="187"/>
      <c r="E2173" s="187"/>
      <c r="F2173" s="187"/>
      <c r="G2173" s="187"/>
      <c r="H2173" s="188"/>
      <c r="I2173" s="188"/>
      <c r="J2173" s="188"/>
      <c r="K2173" s="188"/>
      <c r="L2173" s="188"/>
      <c r="M2173" s="188"/>
      <c r="N2173" s="188"/>
      <c r="O2173" s="188"/>
      <c r="P2173" s="188"/>
      <c r="Q2173" s="187"/>
      <c r="R2173" s="187"/>
      <c r="S2173" s="187"/>
      <c r="T2173" s="45"/>
      <c r="U2173" s="45"/>
      <c r="V2173" s="45"/>
      <c r="W2173" s="45"/>
      <c r="X2173" s="45"/>
      <c r="Y2173" s="45"/>
      <c r="Z2173" s="45"/>
      <c r="AA2173" s="45"/>
      <c r="AB2173" s="45"/>
      <c r="AC2173" s="45"/>
      <c r="AD2173" s="45"/>
      <c r="AE2173" s="45"/>
      <c r="AF2173" s="45"/>
      <c r="AG2173" s="45"/>
    </row>
    <row r="2174" spans="1:33" ht="41.45" customHeight="1" outlineLevel="1">
      <c r="A2174" s="56" t="str">
        <f>IF(OR(C2174="",D2174=""),"",$D$3&amp;"_"&amp;ROW()-13-COUNTBLANK($D$14:D2174))</f>
        <v>TLTS_1836</v>
      </c>
      <c r="B2174" s="67" t="s">
        <v>137</v>
      </c>
      <c r="C2174" s="68" t="s">
        <v>274</v>
      </c>
      <c r="D2174" s="68" t="s">
        <v>280</v>
      </c>
      <c r="E2174" s="18" t="s">
        <v>212</v>
      </c>
      <c r="F2174" s="18"/>
      <c r="G2174" s="18"/>
      <c r="H2174" s="18"/>
      <c r="I2174" s="18"/>
      <c r="J2174" s="18"/>
      <c r="K2174" s="18"/>
      <c r="L2174" s="18"/>
      <c r="M2174" s="18"/>
      <c r="N2174" s="18"/>
      <c r="O2174" s="18"/>
      <c r="P2174" s="18"/>
      <c r="Q2174" s="55" t="str">
        <f t="shared" ref="Q2174:Q2177" si="283">IF(OR(IF(G2174="",IF(F2174="",IF(E2174="","",E2174),F2174),G2174)="F",IF(J2174="",IF(I2174="",IF(H2174="","",H2174),I2174),J2174)="F",IF(M2174="",IF(L2174="",IF(K2174="","",K2174),L2174),M2174)="F",IF(P2174="",IF(O2174="",IF(N2174="","",N2174),O2174),P2174)="F")=TRUE,"F",IF(OR(IF(G2174="",IF(F2174="",IF(E2174="","",E2174),F2174),G2174)="PE",IF(J2174="",IF(I2174="",IF(H2174="","",H2174),I2174),J2174)="PE",IF(M2174="",IF(L2174="",IF(K2174="","",K2174),L2174),M2174)="PE",IF(P2174="",IF(O2174="",IF(N2174="","",N2174),O2174),P2174)="PE")=TRUE,"PE",IF(AND(IF(G2174="",IF(F2174="",IF(E2174="","",E2174),F2174),G2174)="",IF(J2174="",IF(I2174="",IF(H2174="","",H2174),I2174),J2174)="",IF(M2174="",IF(L2174="",IF(K2174="","",K2174),L2174),M2174)="",IF(P2174="",IF(O2174="",IF(N2174="","",N2174),O2174),P2174)="")=TRUE,"","P")))</f>
        <v>P</v>
      </c>
      <c r="R2174" s="16"/>
      <c r="S2174" s="16"/>
      <c r="T2174" s="43"/>
      <c r="U2174" s="43"/>
      <c r="V2174" s="43"/>
      <c r="W2174" s="43"/>
      <c r="X2174" s="43"/>
      <c r="Y2174" s="43"/>
      <c r="Z2174" s="43"/>
      <c r="AA2174" s="43"/>
      <c r="AB2174" s="43"/>
      <c r="AC2174" s="43"/>
      <c r="AD2174" s="43"/>
      <c r="AE2174" s="43"/>
      <c r="AF2174" s="43"/>
      <c r="AG2174" s="43"/>
    </row>
    <row r="2175" spans="1:33" ht="41.45" customHeight="1" outlineLevel="1">
      <c r="A2175" s="56" t="str">
        <f>IF(OR(C2175="",D2175=""),"",$D$3&amp;"_"&amp;ROW()-13-COUNTBLANK($D$14:D2175))</f>
        <v>TLTS_1837</v>
      </c>
      <c r="B2175" s="67" t="s">
        <v>138</v>
      </c>
      <c r="C2175" s="68" t="s">
        <v>275</v>
      </c>
      <c r="D2175" s="68" t="s">
        <v>276</v>
      </c>
      <c r="E2175" s="18" t="s">
        <v>212</v>
      </c>
      <c r="F2175" s="18"/>
      <c r="G2175" s="18"/>
      <c r="H2175" s="18"/>
      <c r="I2175" s="18"/>
      <c r="J2175" s="18"/>
      <c r="K2175" s="18"/>
      <c r="L2175" s="18"/>
      <c r="M2175" s="18"/>
      <c r="N2175" s="18"/>
      <c r="O2175" s="18"/>
      <c r="P2175" s="18"/>
      <c r="Q2175" s="55" t="str">
        <f t="shared" si="283"/>
        <v>P</v>
      </c>
      <c r="R2175" s="16"/>
      <c r="S2175" s="16"/>
      <c r="T2175" s="43"/>
      <c r="U2175" s="43"/>
      <c r="V2175" s="43"/>
      <c r="W2175" s="43"/>
      <c r="X2175" s="43"/>
      <c r="Y2175" s="43"/>
      <c r="Z2175" s="43"/>
      <c r="AA2175" s="43"/>
      <c r="AB2175" s="43"/>
      <c r="AC2175" s="43"/>
      <c r="AD2175" s="43"/>
      <c r="AE2175" s="43"/>
      <c r="AF2175" s="43"/>
      <c r="AG2175" s="43"/>
    </row>
    <row r="2176" spans="1:33" ht="27.6" customHeight="1" outlineLevel="1">
      <c r="A2176" s="56" t="str">
        <f>IF(OR(C2176="",D2176=""),"",$D$3&amp;"_"&amp;ROW()-13-COUNTBLANK($D$14:D2176))</f>
        <v>TLTS_1838</v>
      </c>
      <c r="B2176" s="176" t="s">
        <v>70</v>
      </c>
      <c r="C2176" s="68" t="s">
        <v>281</v>
      </c>
      <c r="D2176" s="68" t="s">
        <v>139</v>
      </c>
      <c r="E2176" s="18" t="s">
        <v>212</v>
      </c>
      <c r="F2176" s="18"/>
      <c r="G2176" s="18"/>
      <c r="H2176" s="18"/>
      <c r="I2176" s="18"/>
      <c r="J2176" s="18"/>
      <c r="K2176" s="18"/>
      <c r="L2176" s="18"/>
      <c r="M2176" s="18"/>
      <c r="N2176" s="18"/>
      <c r="O2176" s="18"/>
      <c r="P2176" s="18"/>
      <c r="Q2176" s="55" t="str">
        <f t="shared" si="283"/>
        <v>P</v>
      </c>
      <c r="R2176" s="16"/>
      <c r="S2176" s="16"/>
      <c r="T2176" s="43"/>
      <c r="U2176" s="43"/>
      <c r="V2176" s="43"/>
      <c r="W2176" s="43"/>
      <c r="X2176" s="43"/>
      <c r="Y2176" s="43"/>
      <c r="Z2176" s="43"/>
      <c r="AA2176" s="43"/>
      <c r="AB2176" s="43"/>
      <c r="AC2176" s="43"/>
      <c r="AD2176" s="43"/>
      <c r="AE2176" s="43"/>
      <c r="AF2176" s="43"/>
      <c r="AG2176" s="43"/>
    </row>
    <row r="2177" spans="1:33" ht="27.6" customHeight="1" outlineLevel="1">
      <c r="A2177" s="56" t="str">
        <f>IF(OR(C2177="",D2177=""),"",$D$3&amp;"_"&amp;ROW()-13-COUNTBLANK($D$14:D2177))</f>
        <v>TLTS_1839</v>
      </c>
      <c r="B2177" s="177"/>
      <c r="C2177" s="68" t="s">
        <v>282</v>
      </c>
      <c r="D2177" s="68" t="s">
        <v>277</v>
      </c>
      <c r="E2177" s="18" t="s">
        <v>212</v>
      </c>
      <c r="F2177" s="18"/>
      <c r="G2177" s="18"/>
      <c r="H2177" s="18"/>
      <c r="I2177" s="18"/>
      <c r="J2177" s="18"/>
      <c r="K2177" s="18"/>
      <c r="L2177" s="18"/>
      <c r="M2177" s="18"/>
      <c r="N2177" s="18"/>
      <c r="O2177" s="18"/>
      <c r="P2177" s="18"/>
      <c r="Q2177" s="55" t="str">
        <f t="shared" si="283"/>
        <v>P</v>
      </c>
      <c r="R2177" s="16"/>
      <c r="S2177" s="16"/>
      <c r="T2177" s="43"/>
      <c r="U2177" s="43"/>
      <c r="V2177" s="43"/>
      <c r="W2177" s="43"/>
      <c r="X2177" s="43"/>
      <c r="Y2177" s="43"/>
      <c r="Z2177" s="43"/>
      <c r="AA2177" s="43"/>
      <c r="AB2177" s="43"/>
      <c r="AC2177" s="43"/>
      <c r="AD2177" s="43"/>
      <c r="AE2177" s="43"/>
      <c r="AF2177" s="43"/>
      <c r="AG2177" s="43"/>
    </row>
    <row r="2178" spans="1:33" ht="41.45" customHeight="1" outlineLevel="1">
      <c r="A2178" s="56" t="str">
        <f>IF(OR(C2178="",D2178=""),"",$D$3&amp;"_"&amp;ROW()-13-COUNTBLANK($D$14:D2178))</f>
        <v>TLTS_1840</v>
      </c>
      <c r="B2178" s="177"/>
      <c r="C2178" s="68" t="s">
        <v>283</v>
      </c>
      <c r="D2178" s="68" t="s">
        <v>139</v>
      </c>
      <c r="E2178" s="18" t="s">
        <v>212</v>
      </c>
      <c r="F2178" s="18"/>
      <c r="G2178" s="18"/>
      <c r="H2178" s="18"/>
      <c r="I2178" s="18"/>
      <c r="J2178" s="18"/>
      <c r="K2178" s="18"/>
      <c r="L2178" s="18"/>
      <c r="M2178" s="18"/>
      <c r="N2178" s="18"/>
      <c r="O2178" s="18"/>
      <c r="P2178" s="18"/>
      <c r="Q2178" s="55"/>
      <c r="R2178" s="16"/>
      <c r="S2178" s="16"/>
      <c r="T2178" s="43"/>
      <c r="U2178" s="43"/>
      <c r="V2178" s="43"/>
      <c r="W2178" s="43"/>
      <c r="X2178" s="43"/>
      <c r="Y2178" s="43"/>
      <c r="Z2178" s="43"/>
      <c r="AA2178" s="43"/>
      <c r="AB2178" s="43"/>
      <c r="AC2178" s="43"/>
      <c r="AD2178" s="43"/>
      <c r="AE2178" s="43"/>
      <c r="AF2178" s="43"/>
      <c r="AG2178" s="43"/>
    </row>
    <row r="2179" spans="1:33" ht="41.45" customHeight="1" outlineLevel="1">
      <c r="A2179" s="56" t="str">
        <f>IF(OR(C2179="",D2179=""),"",$D$3&amp;"_"&amp;ROW()-13-COUNTBLANK($D$14:D2179))</f>
        <v>TLTS_1841</v>
      </c>
      <c r="B2179" s="178"/>
      <c r="C2179" s="68" t="s">
        <v>284</v>
      </c>
      <c r="D2179" s="68" t="s">
        <v>277</v>
      </c>
      <c r="E2179" s="18" t="s">
        <v>212</v>
      </c>
      <c r="F2179" s="18"/>
      <c r="G2179" s="18"/>
      <c r="H2179" s="18"/>
      <c r="I2179" s="18"/>
      <c r="J2179" s="18"/>
      <c r="K2179" s="18"/>
      <c r="L2179" s="18"/>
      <c r="M2179" s="18"/>
      <c r="N2179" s="18"/>
      <c r="O2179" s="18"/>
      <c r="P2179" s="18"/>
      <c r="Q2179" s="55"/>
      <c r="R2179" s="16"/>
      <c r="S2179" s="16"/>
      <c r="T2179" s="43"/>
      <c r="U2179" s="43"/>
      <c r="V2179" s="43"/>
      <c r="W2179" s="43"/>
      <c r="X2179" s="43"/>
      <c r="Y2179" s="43"/>
      <c r="Z2179" s="43"/>
      <c r="AA2179" s="43"/>
      <c r="AB2179" s="43"/>
      <c r="AC2179" s="43"/>
      <c r="AD2179" s="43"/>
      <c r="AE2179" s="43"/>
      <c r="AF2179" s="43"/>
      <c r="AG2179" s="43"/>
    </row>
    <row r="2180" spans="1:33" ht="27.6" customHeight="1" outlineLevel="1">
      <c r="A2180" s="56" t="str">
        <f>IF(OR(C2180="",D2180=""),"",$D$3&amp;"_"&amp;ROW()-13-COUNTBLANK($D$14:D2180))</f>
        <v>TLTS_1842</v>
      </c>
      <c r="B2180" s="67" t="s">
        <v>285</v>
      </c>
      <c r="C2180" s="68" t="s">
        <v>286</v>
      </c>
      <c r="D2180" s="68" t="s">
        <v>278</v>
      </c>
      <c r="E2180" s="18" t="s">
        <v>212</v>
      </c>
      <c r="F2180" s="18"/>
      <c r="G2180" s="18"/>
      <c r="H2180" s="18"/>
      <c r="I2180" s="18"/>
      <c r="J2180" s="18"/>
      <c r="K2180" s="18"/>
      <c r="L2180" s="18"/>
      <c r="M2180" s="18"/>
      <c r="N2180" s="18"/>
      <c r="O2180" s="18"/>
      <c r="P2180" s="18"/>
      <c r="Q2180" s="55" t="str">
        <f t="shared" ref="Q2180:Q2183" si="284">IF(OR(IF(G2180="",IF(F2180="",IF(E2180="","",E2180),F2180),G2180)="F",IF(J2180="",IF(I2180="",IF(H2180="","",H2180),I2180),J2180)="F",IF(M2180="",IF(L2180="",IF(K2180="","",K2180),L2180),M2180)="F",IF(P2180="",IF(O2180="",IF(N2180="","",N2180),O2180),P2180)="F")=TRUE,"F",IF(OR(IF(G2180="",IF(F2180="",IF(E2180="","",E2180),F2180),G2180)="PE",IF(J2180="",IF(I2180="",IF(H2180="","",H2180),I2180),J2180)="PE",IF(M2180="",IF(L2180="",IF(K2180="","",K2180),L2180),M2180)="PE",IF(P2180="",IF(O2180="",IF(N2180="","",N2180),O2180),P2180)="PE")=TRUE,"PE",IF(AND(IF(G2180="",IF(F2180="",IF(E2180="","",E2180),F2180),G2180)="",IF(J2180="",IF(I2180="",IF(H2180="","",H2180),I2180),J2180)="",IF(M2180="",IF(L2180="",IF(K2180="","",K2180),L2180),M2180)="",IF(P2180="",IF(O2180="",IF(N2180="","",N2180),O2180),P2180)="")=TRUE,"","P")))</f>
        <v>P</v>
      </c>
      <c r="R2180" s="16"/>
      <c r="S2180" s="16"/>
      <c r="T2180" s="43"/>
      <c r="U2180" s="43"/>
      <c r="V2180" s="43"/>
      <c r="W2180" s="43"/>
      <c r="X2180" s="43"/>
      <c r="Y2180" s="43"/>
      <c r="Z2180" s="43"/>
      <c r="AA2180" s="43"/>
      <c r="AB2180" s="43"/>
      <c r="AC2180" s="43"/>
      <c r="AD2180" s="43"/>
      <c r="AE2180" s="43"/>
      <c r="AF2180" s="43"/>
      <c r="AG2180" s="43"/>
    </row>
    <row r="2181" spans="1:33" ht="27.6" customHeight="1" outlineLevel="1">
      <c r="A2181" s="56" t="str">
        <f>IF(OR(C2181="",D2181=""),"",$D$3&amp;"_"&amp;ROW()-13-COUNTBLANK($D$14:D2181))</f>
        <v>TLTS_1843</v>
      </c>
      <c r="B2181" s="67" t="s">
        <v>140</v>
      </c>
      <c r="C2181" s="68" t="s">
        <v>273</v>
      </c>
      <c r="D2181" s="68" t="s">
        <v>279</v>
      </c>
      <c r="E2181" s="18" t="s">
        <v>212</v>
      </c>
      <c r="F2181" s="18"/>
      <c r="G2181" s="18"/>
      <c r="H2181" s="18"/>
      <c r="I2181" s="18"/>
      <c r="J2181" s="18"/>
      <c r="K2181" s="18"/>
      <c r="L2181" s="18"/>
      <c r="M2181" s="18"/>
      <c r="N2181" s="18"/>
      <c r="O2181" s="18"/>
      <c r="P2181" s="18"/>
      <c r="Q2181" s="55" t="str">
        <f t="shared" si="284"/>
        <v>P</v>
      </c>
      <c r="R2181" s="16"/>
      <c r="S2181" s="16"/>
      <c r="T2181" s="43"/>
      <c r="U2181" s="43"/>
      <c r="V2181" s="43"/>
      <c r="W2181" s="43"/>
      <c r="X2181" s="43"/>
      <c r="Y2181" s="43"/>
      <c r="Z2181" s="43"/>
      <c r="AA2181" s="43"/>
      <c r="AB2181" s="43"/>
      <c r="AC2181" s="43"/>
      <c r="AD2181" s="43"/>
      <c r="AE2181" s="43"/>
      <c r="AF2181" s="43"/>
      <c r="AG2181" s="43"/>
    </row>
    <row r="2182" spans="1:33" ht="41.45" customHeight="1" outlineLevel="1">
      <c r="A2182" s="56" t="str">
        <f>IF(OR(C2182="",D2182=""),"",$D$3&amp;"_"&amp;ROW()-13-COUNTBLANK($D$14:D2182))</f>
        <v>TLTS_1844</v>
      </c>
      <c r="B2182" s="67" t="s">
        <v>287</v>
      </c>
      <c r="C2182" s="68" t="s">
        <v>288</v>
      </c>
      <c r="D2182" s="68" t="s">
        <v>278</v>
      </c>
      <c r="E2182" s="18" t="s">
        <v>212</v>
      </c>
      <c r="F2182" s="18"/>
      <c r="G2182" s="18"/>
      <c r="H2182" s="18"/>
      <c r="I2182" s="18"/>
      <c r="J2182" s="18"/>
      <c r="K2182" s="18"/>
      <c r="L2182" s="18"/>
      <c r="M2182" s="18"/>
      <c r="N2182" s="18"/>
      <c r="O2182" s="18"/>
      <c r="P2182" s="18"/>
      <c r="Q2182" s="55" t="str">
        <f t="shared" si="284"/>
        <v>P</v>
      </c>
      <c r="R2182" s="16"/>
      <c r="S2182" s="16"/>
      <c r="T2182" s="43"/>
      <c r="U2182" s="43"/>
      <c r="V2182" s="43"/>
      <c r="W2182" s="43"/>
      <c r="X2182" s="43"/>
      <c r="Y2182" s="43"/>
      <c r="Z2182" s="43"/>
      <c r="AA2182" s="43"/>
      <c r="AB2182" s="43"/>
      <c r="AC2182" s="43"/>
      <c r="AD2182" s="43"/>
      <c r="AE2182" s="43"/>
      <c r="AF2182" s="43"/>
      <c r="AG2182" s="43"/>
    </row>
    <row r="2183" spans="1:33" ht="27.6" customHeight="1" outlineLevel="1">
      <c r="A2183" s="56" t="str">
        <f>IF(OR(C2183="",D2183=""),"",$D$3&amp;"_"&amp;ROW()-13-COUNTBLANK($D$14:D2183))</f>
        <v>TLTS_1845</v>
      </c>
      <c r="B2183" s="68" t="s">
        <v>141</v>
      </c>
      <c r="C2183" s="68" t="s">
        <v>272</v>
      </c>
      <c r="D2183" s="68" t="s">
        <v>278</v>
      </c>
      <c r="E2183" s="18" t="s">
        <v>212</v>
      </c>
      <c r="F2183" s="18"/>
      <c r="G2183" s="18"/>
      <c r="H2183" s="18"/>
      <c r="I2183" s="18"/>
      <c r="J2183" s="18"/>
      <c r="K2183" s="18"/>
      <c r="L2183" s="18"/>
      <c r="M2183" s="18"/>
      <c r="N2183" s="18"/>
      <c r="O2183" s="18"/>
      <c r="P2183" s="18"/>
      <c r="Q2183" s="55" t="str">
        <f t="shared" si="284"/>
        <v>P</v>
      </c>
      <c r="R2183" s="16"/>
      <c r="S2183" s="16"/>
      <c r="T2183" s="49"/>
      <c r="U2183" s="49"/>
      <c r="V2183" s="49"/>
      <c r="W2183" s="49"/>
      <c r="X2183" s="49"/>
      <c r="Y2183" s="49"/>
      <c r="Z2183" s="49"/>
      <c r="AA2183" s="49"/>
      <c r="AB2183" s="49"/>
      <c r="AC2183" s="49"/>
      <c r="AD2183" s="49"/>
      <c r="AE2183" s="49"/>
      <c r="AF2183" s="49"/>
      <c r="AG2183" s="49"/>
    </row>
    <row r="2184" spans="1:33" ht="16.149999999999999" customHeight="1" outlineLevel="1">
      <c r="A2184" s="56" t="str">
        <f>IF(OR(C2184="",D2184=""),"",$D$3&amp;"_"&amp;ROW()-13-COUNTBLANK($D$14:D2184))</f>
        <v/>
      </c>
      <c r="B2184" s="179" t="s">
        <v>105</v>
      </c>
      <c r="C2184" s="180"/>
      <c r="D2184" s="180"/>
      <c r="E2184" s="180"/>
      <c r="F2184" s="180"/>
      <c r="G2184" s="180"/>
      <c r="H2184" s="181"/>
      <c r="I2184" s="181"/>
      <c r="J2184" s="181"/>
      <c r="K2184" s="181"/>
      <c r="L2184" s="181"/>
      <c r="M2184" s="181"/>
      <c r="N2184" s="181"/>
      <c r="O2184" s="181"/>
      <c r="P2184" s="181"/>
      <c r="Q2184" s="180"/>
      <c r="R2184" s="180"/>
      <c r="S2184" s="182"/>
      <c r="T2184" s="46"/>
      <c r="U2184" s="46"/>
      <c r="V2184" s="46"/>
      <c r="W2184" s="46"/>
      <c r="X2184" s="46"/>
      <c r="Y2184" s="46"/>
      <c r="Z2184" s="46"/>
      <c r="AA2184" s="46"/>
      <c r="AB2184" s="46"/>
      <c r="AC2184" s="46"/>
      <c r="AD2184" s="46"/>
      <c r="AE2184" s="46"/>
      <c r="AF2184" s="46"/>
      <c r="AG2184" s="46"/>
    </row>
    <row r="2185" spans="1:33" s="85" customFormat="1" ht="60" outlineLevel="1">
      <c r="A2185" s="56" t="str">
        <f>IF(OR(C2185="",D2185=""),"",$D$3&amp;"_"&amp;ROW()-13-COUNTBLANK($D$14:D2185))</f>
        <v>TLTS_1846</v>
      </c>
      <c r="B2185" s="80" t="s">
        <v>527</v>
      </c>
      <c r="C2185" s="99" t="s">
        <v>528</v>
      </c>
      <c r="D2185" s="87" t="s">
        <v>535</v>
      </c>
      <c r="E2185" s="18" t="s">
        <v>212</v>
      </c>
      <c r="F2185" s="81"/>
      <c r="G2185" s="81"/>
      <c r="H2185" s="82"/>
      <c r="I2185" s="82"/>
      <c r="J2185" s="82"/>
      <c r="K2185" s="82"/>
      <c r="L2185" s="82"/>
      <c r="M2185" s="82"/>
      <c r="N2185" s="82"/>
      <c r="O2185" s="82"/>
      <c r="P2185" s="82"/>
      <c r="Q2185" s="83" t="str">
        <f>IF(OR(IF(G2185="",IF(F2185="",IF(E2185="","",E2185),F2185),G2185)="F",IF(J2185="",IF(I2185="",IF(H2185="","",H2185),I2185),J2185)="F",IF(M2185="",IF(L2185="",IF(K2185="","",K2185),L2185),M2185)="F",IF(P2185="",IF(O2185="",IF(N2185="","",N2185),O2185),P2185)="F")=TRUE,"F",IF(OR(IF(G2185="",IF(F2185="",IF(E2185="","",E2185),F2185),G2185)="PE",IF(J2185="",IF(I2185="",IF(H2185="","",H2185),I2185),J2185)="PE",IF(M2185="",IF(L2185="",IF(K2185="","",K2185),L2185),M2185)="PE",IF(P2185="",IF(O2185="",IF(N2185="","",N2185),O2185),P2185)="PE")=TRUE,"PE",IF(AND(IF(G2185="",IF(F2185="",IF(E2185="","",E2185),F2185),G2185)="",IF(J2185="",IF(I2185="",IF(H2185="","",H2185),I2185),J2185)="",IF(M2185="",IF(L2185="",IF(K2185="","",K2185),L2185),M2185)="",IF(P2185="",IF(O2185="",IF(N2185="","",N2185),O2185),P2185)="")=TRUE,"","P")))</f>
        <v>P</v>
      </c>
      <c r="R2185" s="100"/>
      <c r="S2185" s="101"/>
    </row>
    <row r="2186" spans="1:33" s="85" customFormat="1" ht="45" outlineLevel="1">
      <c r="A2186" s="56" t="str">
        <f>IF(OR(C2186="",D2186=""),"",$D$3&amp;"_"&amp;ROW()-13-COUNTBLANK($D$14:D2186))</f>
        <v>TLTS_1847</v>
      </c>
      <c r="B2186" s="80" t="s">
        <v>204</v>
      </c>
      <c r="C2186" s="99" t="s">
        <v>529</v>
      </c>
      <c r="D2186" s="87" t="s">
        <v>535</v>
      </c>
      <c r="E2186" s="18" t="s">
        <v>212</v>
      </c>
      <c r="F2186" s="81"/>
      <c r="G2186" s="81"/>
      <c r="H2186" s="82"/>
      <c r="I2186" s="82"/>
      <c r="J2186" s="82"/>
      <c r="K2186" s="82"/>
      <c r="L2186" s="82"/>
      <c r="M2186" s="82"/>
      <c r="N2186" s="82"/>
      <c r="O2186" s="82"/>
      <c r="P2186" s="82"/>
      <c r="Q2186" s="83" t="str">
        <f>IF(OR(IF(G2186="",IF(F2186="",IF(E2186="","",E2186),F2186),G2186)="F",IF(J2186="",IF(I2186="",IF(H2186="","",H2186),I2186),J2186)="F",IF(M2186="",IF(L2186="",IF(K2186="","",K2186),L2186),M2186)="F",IF(P2186="",IF(O2186="",IF(N2186="","",N2186),O2186),P2186)="F")=TRUE,"F",IF(OR(IF(G2186="",IF(F2186="",IF(E2186="","",E2186),F2186),G2186)="PE",IF(J2186="",IF(I2186="",IF(H2186="","",H2186),I2186),J2186)="PE",IF(M2186="",IF(L2186="",IF(K2186="","",K2186),L2186),M2186)="PE",IF(P2186="",IF(O2186="",IF(N2186="","",N2186),O2186),P2186)="PE")=TRUE,"PE",IF(AND(IF(G2186="",IF(F2186="",IF(E2186="","",E2186),F2186),G2186)="",IF(J2186="",IF(I2186="",IF(H2186="","",H2186),I2186),J2186)="",IF(M2186="",IF(L2186="",IF(K2186="","",K2186),L2186),M2186)="",IF(P2186="",IF(O2186="",IF(N2186="","",N2186),O2186),P2186)="")=TRUE,"","P")))</f>
        <v>P</v>
      </c>
      <c r="R2186" s="100"/>
      <c r="S2186" s="101"/>
    </row>
    <row r="2187" spans="1:33" s="85" customFormat="1" ht="30" outlineLevel="1">
      <c r="A2187" s="56" t="str">
        <f>IF(OR(C2187="",D2187=""),"",$D$3&amp;"_"&amp;ROW()-13-COUNTBLANK($D$14:D2187))</f>
        <v>TLTS_1848</v>
      </c>
      <c r="B2187" s="102" t="s">
        <v>487</v>
      </c>
      <c r="C2187" s="99" t="s">
        <v>488</v>
      </c>
      <c r="D2187" s="86" t="s">
        <v>489</v>
      </c>
      <c r="E2187" s="18" t="s">
        <v>212</v>
      </c>
      <c r="F2187" s="81"/>
      <c r="G2187" s="81"/>
      <c r="H2187" s="82"/>
      <c r="I2187" s="82"/>
      <c r="J2187" s="82"/>
      <c r="K2187" s="82"/>
      <c r="L2187" s="82"/>
      <c r="M2187" s="82"/>
      <c r="N2187" s="82"/>
      <c r="O2187" s="82"/>
      <c r="P2187" s="82"/>
      <c r="Q2187" s="83" t="str">
        <f>IF(OR(IF(G2187="",IF(F2187="",IF(E2187="","",E2187),F2187),G2187)="F",IF(J2187="",IF(I2187="",IF(H2187="","",H2187),I2187),J2187)="F",IF(M2187="",IF(L2187="",IF(K2187="","",K2187),L2187),M2187)="F",IF(P2187="",IF(O2187="",IF(N2187="","",N2187),O2187),P2187)="F")=TRUE,"F",IF(OR(IF(G2187="",IF(F2187="",IF(E2187="","",E2187),F2187),G2187)="PE",IF(J2187="",IF(I2187="",IF(H2187="","",H2187),I2187),J2187)="PE",IF(M2187="",IF(L2187="",IF(K2187="","",K2187),L2187),M2187)="PE",IF(P2187="",IF(O2187="",IF(N2187="","",N2187),O2187),P2187)="PE")=TRUE,"PE",IF(AND(IF(G2187="",IF(F2187="",IF(E2187="","",E2187),F2187),G2187)="",IF(J2187="",IF(I2187="",IF(H2187="","",H2187),I2187),J2187)="",IF(M2187="",IF(L2187="",IF(K2187="","",K2187),L2187),M2187)="",IF(P2187="",IF(O2187="",IF(N2187="","",N2187),O2187),P2187)="")=TRUE,"","P")))</f>
        <v>P</v>
      </c>
      <c r="R2187" s="84"/>
      <c r="S2187" s="84"/>
    </row>
    <row r="2188" spans="1:33" s="85" customFormat="1" ht="45" outlineLevel="1">
      <c r="A2188" s="56" t="str">
        <f>IF(OR(C2188="",D2188=""),"",$D$3&amp;"_"&amp;ROW()-13-COUNTBLANK($D$14:D2188))</f>
        <v>TLTS_1849</v>
      </c>
      <c r="B2188" s="80" t="s">
        <v>270</v>
      </c>
      <c r="C2188" s="99" t="s">
        <v>269</v>
      </c>
      <c r="D2188" s="87" t="s">
        <v>206</v>
      </c>
      <c r="E2188" s="18" t="s">
        <v>212</v>
      </c>
      <c r="F2188" s="81"/>
      <c r="G2188" s="81"/>
      <c r="H2188" s="82"/>
      <c r="I2188" s="82"/>
      <c r="J2188" s="82"/>
      <c r="K2188" s="82"/>
      <c r="L2188" s="82"/>
      <c r="M2188" s="82"/>
      <c r="N2188" s="82"/>
      <c r="O2188" s="82"/>
      <c r="P2188" s="82"/>
      <c r="Q2188" s="83" t="str">
        <f>IF(OR(IF(G2188="",IF(F2188="",IF(E2188="","",E2188),F2188),G2188)="F",IF(J2188="",IF(I2188="",IF(H2188="","",H2188),I2188),J2188)="F",IF(M2188="",IF(L2188="",IF(K2188="","",K2188),L2188),M2188)="F",IF(P2188="",IF(O2188="",IF(N2188="","",N2188),O2188),P2188)="F")=TRUE,"F",IF(OR(IF(G2188="",IF(F2188="",IF(E2188="","",E2188),F2188),G2188)="PE",IF(J2188="",IF(I2188="",IF(H2188="","",H2188),I2188),J2188)="PE",IF(M2188="",IF(L2188="",IF(K2188="","",K2188),L2188),M2188)="PE",IF(P2188="",IF(O2188="",IF(N2188="","",N2188),O2188),P2188)="PE")=TRUE,"PE",IF(AND(IF(G2188="",IF(F2188="",IF(E2188="","",E2188),F2188),G2188)="",IF(J2188="",IF(I2188="",IF(H2188="","",H2188),I2188),J2188)="",IF(M2188="",IF(L2188="",IF(K2188="","",K2188),L2188),M2188)="",IF(P2188="",IF(O2188="",IF(N2188="","",N2188),O2188),P2188)="")=TRUE,"","P")))</f>
        <v>P</v>
      </c>
      <c r="R2188" s="100"/>
      <c r="S2188" s="103"/>
    </row>
    <row r="2189" spans="1:33" ht="30" outlineLevel="1">
      <c r="A2189" s="56" t="str">
        <f>IF(OR(C2189="",D2189=""),"",$D$3&amp;"_"&amp;ROW()-13-COUNTBLANK($D$14:D2189))</f>
        <v>TLTS_1850</v>
      </c>
      <c r="B2189" s="57" t="s">
        <v>271</v>
      </c>
      <c r="C2189" s="112" t="s">
        <v>530</v>
      </c>
      <c r="D2189" s="57" t="s">
        <v>74</v>
      </c>
      <c r="E2189" s="18" t="s">
        <v>212</v>
      </c>
      <c r="F2189" s="18"/>
      <c r="G2189" s="18"/>
      <c r="H2189" s="18"/>
      <c r="I2189" s="18"/>
      <c r="J2189" s="18"/>
      <c r="K2189" s="18"/>
      <c r="L2189" s="18"/>
      <c r="M2189" s="18"/>
      <c r="N2189" s="18"/>
      <c r="O2189" s="18"/>
      <c r="P2189" s="18"/>
      <c r="Q2189" s="55" t="str">
        <f t="shared" ref="Q2189" si="285">IF(OR(IF(G2189="",IF(F2189="",IF(E2189="","",E2189),F2189),G2189)="F",IF(J2189="",IF(I2189="",IF(H2189="","",H2189),I2189),J2189)="F",IF(M2189="",IF(L2189="",IF(K2189="","",K2189),L2189),M2189)="F",IF(P2189="",IF(O2189="",IF(N2189="","",N2189),O2189),P2189)="F")=TRUE,"F",IF(OR(IF(G2189="",IF(F2189="",IF(E2189="","",E2189),F2189),G2189)="PE",IF(J2189="",IF(I2189="",IF(H2189="","",H2189),I2189),J2189)="PE",IF(M2189="",IF(L2189="",IF(K2189="","",K2189),L2189),M2189)="PE",IF(P2189="",IF(O2189="",IF(N2189="","",N2189),O2189),P2189)="PE")=TRUE,"PE",IF(AND(IF(G2189="",IF(F2189="",IF(E2189="","",E2189),F2189),G2189)="",IF(J2189="",IF(I2189="",IF(H2189="","",H2189),I2189),J2189)="",IF(M2189="",IF(L2189="",IF(K2189="","",K2189),L2189),M2189)="",IF(P2189="",IF(O2189="",IF(N2189="","",N2189),O2189),P2189)="")=TRUE,"","P")))</f>
        <v>P</v>
      </c>
      <c r="R2189" s="16"/>
      <c r="S2189" s="16"/>
      <c r="W2189" s="35"/>
      <c r="X2189" s="35"/>
      <c r="Y2189" s="35"/>
      <c r="Z2189" s="35"/>
      <c r="AA2189" s="35"/>
      <c r="AB2189" s="35"/>
      <c r="AC2189" s="35"/>
      <c r="AD2189" s="35"/>
      <c r="AE2189" s="35"/>
      <c r="AF2189" s="35"/>
      <c r="AG2189" s="35"/>
    </row>
    <row r="2190" spans="1:33" ht="45" outlineLevel="1">
      <c r="A2190" s="56" t="str">
        <f>IF(OR(C2190="",D2190=""),"",$D$3&amp;"_"&amp;ROW()-13-COUNTBLANK($D$14:D2190))</f>
        <v>TLTS_1851</v>
      </c>
      <c r="B2190" s="57" t="s">
        <v>503</v>
      </c>
      <c r="C2190" s="112" t="s">
        <v>531</v>
      </c>
      <c r="D2190" s="57" t="s">
        <v>532</v>
      </c>
      <c r="E2190" s="18"/>
      <c r="F2190" s="18"/>
      <c r="G2190" s="18"/>
      <c r="H2190" s="18"/>
      <c r="I2190" s="18"/>
      <c r="J2190" s="18"/>
      <c r="K2190" s="18"/>
      <c r="L2190" s="18"/>
      <c r="M2190" s="18"/>
      <c r="N2190" s="18"/>
      <c r="O2190" s="18"/>
      <c r="P2190" s="18"/>
      <c r="Q2190" s="55"/>
      <c r="R2190" s="16"/>
      <c r="S2190" s="16"/>
      <c r="W2190" s="35"/>
      <c r="X2190" s="35"/>
      <c r="Y2190" s="35"/>
      <c r="Z2190" s="35"/>
      <c r="AA2190" s="35"/>
      <c r="AB2190" s="35"/>
      <c r="AC2190" s="35"/>
      <c r="AD2190" s="35"/>
      <c r="AE2190" s="35"/>
      <c r="AF2190" s="35"/>
      <c r="AG2190" s="35"/>
    </row>
    <row r="2191" spans="1:33" ht="18.75" outlineLevel="1">
      <c r="A2191" s="56" t="str">
        <f>IF(OR(C2191="",D2191=""),"",$D$3&amp;"_"&amp;ROW()-13-COUNTBLANK($D$14:D2191))</f>
        <v/>
      </c>
      <c r="B2191" s="135" t="s">
        <v>803</v>
      </c>
      <c r="C2191" s="136"/>
      <c r="D2191" s="136"/>
      <c r="E2191" s="136"/>
      <c r="F2191" s="136"/>
      <c r="G2191" s="136"/>
      <c r="H2191" s="24"/>
      <c r="I2191" s="24"/>
      <c r="J2191" s="24"/>
      <c r="K2191" s="24"/>
      <c r="L2191" s="24"/>
      <c r="M2191" s="24"/>
      <c r="N2191" s="24"/>
      <c r="O2191" s="24"/>
      <c r="P2191" s="24"/>
      <c r="Q2191" s="136"/>
      <c r="R2191" s="136"/>
      <c r="S2191" s="136"/>
      <c r="T2191" s="44"/>
      <c r="U2191" s="44"/>
      <c r="V2191" s="44"/>
      <c r="W2191" s="44"/>
      <c r="X2191" s="44"/>
      <c r="Y2191" s="44"/>
      <c r="Z2191" s="44"/>
      <c r="AA2191" s="44"/>
      <c r="AB2191" s="44"/>
      <c r="AC2191" s="44"/>
      <c r="AD2191" s="44"/>
      <c r="AE2191" s="44"/>
      <c r="AF2191" s="44"/>
      <c r="AG2191" s="44"/>
    </row>
    <row r="2192" spans="1:33" s="85" customFormat="1" ht="60" outlineLevel="1">
      <c r="A2192" s="56" t="str">
        <f>IF(OR(C2192="",D2192=""),"",$D$3&amp;"_"&amp;ROW()-13-COUNTBLANK($D$14:D2192))</f>
        <v>TLTS_1852</v>
      </c>
      <c r="B2192" s="146" t="s">
        <v>536</v>
      </c>
      <c r="C2192" s="87" t="s">
        <v>542</v>
      </c>
      <c r="D2192" s="80" t="s">
        <v>543</v>
      </c>
      <c r="E2192" s="81" t="s">
        <v>212</v>
      </c>
      <c r="F2192" s="81"/>
      <c r="G2192" s="81"/>
      <c r="H2192" s="82"/>
      <c r="I2192" s="82"/>
      <c r="J2192" s="82"/>
      <c r="K2192" s="82"/>
      <c r="L2192" s="82"/>
      <c r="M2192" s="82"/>
      <c r="N2192" s="82"/>
      <c r="O2192" s="82"/>
      <c r="P2192" s="82"/>
      <c r="Q2192" s="83" t="str">
        <f>IF(OR(IF(G2192="",IF(F2192="",IF(E2192="","",E2192),F2192),G2192)="F",IF(J2192="",IF(I2192="",IF(H2192="","",H2192),I2192),J2192)="F",IF(M2192="",IF(L2192="",IF(K2192="","",K2192),L2192),M2192)="F",IF(P2192="",IF(O2192="",IF(N2192="","",N2192),O2192),P2192)="F")=TRUE,"F",IF(OR(IF(G2192="",IF(F2192="",IF(E2192="","",E2192),F2192),G2192)="PE",IF(J2192="",IF(I2192="",IF(H2192="","",H2192),I2192),J2192)="PE",IF(M2192="",IF(L2192="",IF(K2192="","",K2192),L2192),M2192)="PE",IF(P2192="",IF(O2192="",IF(N2192="","",N2192),O2192),P2192)="PE")=TRUE,"PE",IF(AND(IF(G2192="",IF(F2192="",IF(E2192="","",E2192),F2192),G2192)="",IF(J2192="",IF(I2192="",IF(H2192="","",H2192),I2192),J2192)="",IF(M2192="",IF(L2192="",IF(K2192="","",K2192),L2192),M2192)="",IF(P2192="",IF(O2192="",IF(N2192="","",N2192),O2192),P2192)="")=TRUE,"","P")))</f>
        <v>P</v>
      </c>
      <c r="R2192" s="84"/>
      <c r="S2192" s="107"/>
    </row>
    <row r="2193" spans="1:33" s="85" customFormat="1" ht="60" outlineLevel="1">
      <c r="A2193" s="56" t="str">
        <f>IF(OR(C2193="",D2193=""),"",$D$3&amp;"_"&amp;ROW()-13-COUNTBLANK($D$14:D2193))</f>
        <v>TLTS_1853</v>
      </c>
      <c r="B2193" s="146" t="s">
        <v>537</v>
      </c>
      <c r="C2193" s="148" t="s">
        <v>538</v>
      </c>
      <c r="D2193" s="57" t="s">
        <v>539</v>
      </c>
      <c r="E2193" s="81" t="s">
        <v>212</v>
      </c>
      <c r="F2193" s="81"/>
      <c r="G2193" s="81"/>
      <c r="H2193" s="82"/>
      <c r="I2193" s="82"/>
      <c r="J2193" s="82"/>
      <c r="K2193" s="82"/>
      <c r="L2193" s="82"/>
      <c r="M2193" s="82"/>
      <c r="N2193" s="82"/>
      <c r="O2193" s="82"/>
      <c r="P2193" s="82"/>
      <c r="Q2193" s="83" t="str">
        <f>IF(OR(IF(G2193="",IF(F2193="",IF(E2193="","",E2193),F2193),G2193)="F",IF(J2193="",IF(I2193="",IF(H2193="","",H2193),I2193),J2193)="F",IF(M2193="",IF(L2193="",IF(K2193="","",K2193),L2193),M2193)="F",IF(P2193="",IF(O2193="",IF(N2193="","",N2193),O2193),P2193)="F")=TRUE,"F",IF(OR(IF(G2193="",IF(F2193="",IF(E2193="","",E2193),F2193),G2193)="PE",IF(J2193="",IF(I2193="",IF(H2193="","",H2193),I2193),J2193)="PE",IF(M2193="",IF(L2193="",IF(K2193="","",K2193),L2193),M2193)="PE",IF(P2193="",IF(O2193="",IF(N2193="","",N2193),O2193),P2193)="PE")=TRUE,"PE",IF(AND(IF(G2193="",IF(F2193="",IF(E2193="","",E2193),F2193),G2193)="",IF(J2193="",IF(I2193="",IF(H2193="","",H2193),I2193),J2193)="",IF(M2193="",IF(L2193="",IF(K2193="","",K2193),L2193),M2193)="",IF(P2193="",IF(O2193="",IF(N2193="","",N2193),O2193),P2193)="")=TRUE,"","P")))</f>
        <v>P</v>
      </c>
      <c r="R2193" s="84"/>
      <c r="S2193" s="107"/>
    </row>
    <row r="2194" spans="1:33" s="85" customFormat="1" ht="60" outlineLevel="1">
      <c r="A2194" s="56" t="str">
        <f>IF(OR(C2194="",D2194=""),"",$D$3&amp;"_"&amp;ROW()-13-COUNTBLANK($D$14:D2194))</f>
        <v>TLTS_1854</v>
      </c>
      <c r="B2194" s="57" t="s">
        <v>544</v>
      </c>
      <c r="C2194" s="57" t="s">
        <v>545</v>
      </c>
      <c r="D2194" s="57" t="s">
        <v>546</v>
      </c>
      <c r="E2194" s="81" t="s">
        <v>212</v>
      </c>
      <c r="F2194" s="81"/>
      <c r="G2194" s="81"/>
      <c r="H2194" s="82"/>
      <c r="I2194" s="82"/>
      <c r="J2194" s="82"/>
      <c r="K2194" s="82"/>
      <c r="L2194" s="82"/>
      <c r="M2194" s="82"/>
      <c r="N2194" s="82"/>
      <c r="O2194" s="82"/>
      <c r="P2194" s="82"/>
      <c r="Q2194" s="83" t="str">
        <f>IF(OR(IF(G2194="",IF(F2194="",IF(E2194="","",E2194),F2194),G2194)="F",IF(J2194="",IF(I2194="",IF(H2194="","",H2194),I2194),J2194)="F",IF(M2194="",IF(L2194="",IF(K2194="","",K2194),L2194),M2194)="F",IF(P2194="",IF(O2194="",IF(N2194="","",N2194),O2194),P2194)="F")=TRUE,"F",IF(OR(IF(G2194="",IF(F2194="",IF(E2194="","",E2194),F2194),G2194)="PE",IF(J2194="",IF(I2194="",IF(H2194="","",H2194),I2194),J2194)="PE",IF(M2194="",IF(L2194="",IF(K2194="","",K2194),L2194),M2194)="PE",IF(P2194="",IF(O2194="",IF(N2194="","",N2194),O2194),P2194)="PE")=TRUE,"PE",IF(AND(IF(G2194="",IF(F2194="",IF(E2194="","",E2194),F2194),G2194)="",IF(J2194="",IF(I2194="",IF(H2194="","",H2194),I2194),J2194)="",IF(M2194="",IF(L2194="",IF(K2194="","",K2194),L2194),M2194)="",IF(P2194="",IF(O2194="",IF(N2194="","",N2194),O2194),P2194)="")=TRUE,"","P")))</f>
        <v>P</v>
      </c>
      <c r="R2194" s="84"/>
      <c r="S2194" s="107"/>
    </row>
    <row r="2195" spans="1:33" s="85" customFormat="1" ht="60" outlineLevel="1">
      <c r="A2195" s="56" t="str">
        <f>IF(OR(C2195="",D2195=""),"",$D$3&amp;"_"&amp;ROW()-13-COUNTBLANK($D$14:D2195))</f>
        <v>TLTS_1855</v>
      </c>
      <c r="B2195" s="105" t="s">
        <v>547</v>
      </c>
      <c r="C2195" s="105" t="s">
        <v>548</v>
      </c>
      <c r="D2195" s="80" t="s">
        <v>549</v>
      </c>
      <c r="E2195" s="81" t="s">
        <v>212</v>
      </c>
      <c r="F2195" s="81"/>
      <c r="G2195" s="81"/>
      <c r="H2195" s="82"/>
      <c r="I2195" s="82"/>
      <c r="J2195" s="82"/>
      <c r="K2195" s="82"/>
      <c r="L2195" s="82"/>
      <c r="M2195" s="82"/>
      <c r="N2195" s="82"/>
      <c r="O2195" s="82"/>
      <c r="P2195" s="82"/>
      <c r="Q2195" s="83" t="str">
        <f>IF(OR(IF(G2195="",IF(F2195="",IF(E2195="","",E2195),F2195),G2195)="F",IF(J2195="",IF(I2195="",IF(H2195="","",H2195),I2195),J2195)="F",IF(M2195="",IF(L2195="",IF(K2195="","",K2195),L2195),M2195)="F",IF(P2195="",IF(O2195="",IF(N2195="","",N2195),O2195),P2195)="F")=TRUE,"F",IF(OR(IF(G2195="",IF(F2195="",IF(E2195="","",E2195),F2195),G2195)="PE",IF(J2195="",IF(I2195="",IF(H2195="","",H2195),I2195),J2195)="PE",IF(M2195="",IF(L2195="",IF(K2195="","",K2195),L2195),M2195)="PE",IF(P2195="",IF(O2195="",IF(N2195="","",N2195),O2195),P2195)="PE")=TRUE,"PE",IF(AND(IF(G2195="",IF(F2195="",IF(E2195="","",E2195),F2195),G2195)="",IF(J2195="",IF(I2195="",IF(H2195="","",H2195),I2195),J2195)="",IF(M2195="",IF(L2195="",IF(K2195="","",K2195),L2195),M2195)="",IF(P2195="",IF(O2195="",IF(N2195="","",N2195),O2195),P2195)="")=TRUE,"","P")))</f>
        <v>P</v>
      </c>
      <c r="R2195" s="84"/>
      <c r="S2195" s="84"/>
    </row>
    <row r="2196" spans="1:33" s="85" customFormat="1" ht="45" outlineLevel="1">
      <c r="A2196" s="56" t="str">
        <f>IF(OR(C2196="",D2196=""),"",$D$3&amp;"_"&amp;ROW()-13-COUNTBLANK($D$14:D2196))</f>
        <v>TLTS_1856</v>
      </c>
      <c r="B2196" s="80" t="s">
        <v>550</v>
      </c>
      <c r="C2196" s="80" t="s">
        <v>551</v>
      </c>
      <c r="D2196" s="80" t="s">
        <v>552</v>
      </c>
      <c r="E2196" s="81" t="s">
        <v>212</v>
      </c>
      <c r="F2196" s="81"/>
      <c r="G2196" s="81"/>
      <c r="H2196" s="82"/>
      <c r="I2196" s="82"/>
      <c r="J2196" s="82"/>
      <c r="K2196" s="82"/>
      <c r="L2196" s="82"/>
      <c r="M2196" s="82"/>
      <c r="N2196" s="82"/>
      <c r="O2196" s="82"/>
      <c r="P2196" s="82"/>
      <c r="Q2196" s="83" t="str">
        <f>IF(OR(IF(G2196="",IF(F2196="",IF(E2196="","",E2196),F2196),G2196)="F",IF(J2196="",IF(I2196="",IF(H2196="","",H2196),I2196),J2196)="F",IF(M2196="",IF(L2196="",IF(K2196="","",K2196),L2196),M2196)="F",IF(P2196="",IF(O2196="",IF(N2196="","",N2196),O2196),P2196)="F")=TRUE,"F",IF(OR(IF(G2196="",IF(F2196="",IF(E2196="","",E2196),F2196),G2196)="PE",IF(J2196="",IF(I2196="",IF(H2196="","",H2196),I2196),J2196)="PE",IF(M2196="",IF(L2196="",IF(K2196="","",K2196),L2196),M2196)="PE",IF(P2196="",IF(O2196="",IF(N2196="","",N2196),O2196),P2196)="PE")=TRUE,"PE",IF(AND(IF(G2196="",IF(F2196="",IF(E2196="","",E2196),F2196),G2196)="",IF(J2196="",IF(I2196="",IF(H2196="","",H2196),I2196),J2196)="",IF(M2196="",IF(L2196="",IF(K2196="","",K2196),L2196),M2196)="",IF(P2196="",IF(O2196="",IF(N2196="","",N2196),O2196),P2196)="")=TRUE,"","P")))</f>
        <v>P</v>
      </c>
      <c r="R2196" s="74"/>
      <c r="S2196" s="74"/>
    </row>
    <row r="2197" spans="1:33" ht="25.5" customHeight="1">
      <c r="A2197" s="56" t="str">
        <f>IF(OR(C2197="",D2197=""),"",$D$3&amp;"_"&amp;ROW()-13-COUNTBLANK($D$14:D2197))</f>
        <v/>
      </c>
      <c r="B2197" s="201" t="s">
        <v>348</v>
      </c>
      <c r="C2197" s="201"/>
      <c r="D2197" s="201"/>
      <c r="E2197" s="201"/>
      <c r="F2197" s="201"/>
      <c r="G2197" s="201"/>
      <c r="H2197" s="201"/>
      <c r="I2197" s="201"/>
      <c r="J2197" s="201"/>
      <c r="K2197" s="201"/>
      <c r="L2197" s="201"/>
      <c r="M2197" s="201"/>
      <c r="N2197" s="201"/>
      <c r="O2197" s="201"/>
      <c r="P2197" s="201"/>
      <c r="Q2197" s="201"/>
      <c r="R2197" s="201"/>
      <c r="S2197" s="201"/>
      <c r="T2197" s="43"/>
      <c r="U2197" s="43"/>
      <c r="V2197" s="43"/>
      <c r="W2197" s="43"/>
      <c r="X2197" s="43"/>
      <c r="Y2197" s="43"/>
      <c r="Z2197" s="43"/>
      <c r="AA2197" s="43"/>
      <c r="AB2197" s="43"/>
      <c r="AC2197" s="43"/>
      <c r="AD2197" s="43"/>
      <c r="AE2197" s="43"/>
      <c r="AF2197" s="43"/>
      <c r="AG2197" s="43"/>
    </row>
    <row r="2198" spans="1:33" ht="18.75" outlineLevel="1">
      <c r="A2198" s="56" t="str">
        <f>IF(OR(C2198="",D2198=""),"",$D$3&amp;"_"&amp;ROW()-13-COUNTBLANK($D$14:D2198))</f>
        <v/>
      </c>
      <c r="B2198" s="135" t="s">
        <v>804</v>
      </c>
      <c r="C2198" s="136"/>
      <c r="D2198" s="136"/>
      <c r="E2198" s="136"/>
      <c r="F2198" s="136"/>
      <c r="G2198" s="136"/>
      <c r="H2198" s="24"/>
      <c r="I2198" s="24"/>
      <c r="J2198" s="24"/>
      <c r="K2198" s="24"/>
      <c r="L2198" s="24"/>
      <c r="M2198" s="24"/>
      <c r="N2198" s="24"/>
      <c r="O2198" s="24"/>
      <c r="P2198" s="24"/>
      <c r="Q2198" s="136"/>
      <c r="R2198" s="136"/>
      <c r="S2198" s="136"/>
      <c r="T2198" s="44"/>
      <c r="U2198" s="44"/>
      <c r="V2198" s="44"/>
      <c r="W2198" s="44"/>
      <c r="X2198" s="44"/>
      <c r="Y2198" s="44"/>
      <c r="Z2198" s="44"/>
      <c r="AA2198" s="44"/>
      <c r="AB2198" s="44"/>
      <c r="AC2198" s="44"/>
      <c r="AD2198" s="44"/>
      <c r="AE2198" s="44"/>
      <c r="AF2198" s="44"/>
      <c r="AG2198" s="44"/>
    </row>
    <row r="2199" spans="1:33" ht="15.75" outlineLevel="1">
      <c r="A2199" s="56" t="str">
        <f>IF(OR(C2199="",D2199=""),"",$D$3&amp;"_"&amp;ROW()-13-COUNTBLANK($D$14:D2199))</f>
        <v/>
      </c>
      <c r="B2199" s="198" t="s">
        <v>36</v>
      </c>
      <c r="C2199" s="198"/>
      <c r="D2199" s="198"/>
      <c r="E2199" s="198"/>
      <c r="F2199" s="198"/>
      <c r="G2199" s="198"/>
      <c r="H2199" s="198"/>
      <c r="I2199" s="198"/>
      <c r="J2199" s="198"/>
      <c r="K2199" s="198"/>
      <c r="L2199" s="198"/>
      <c r="M2199" s="198"/>
      <c r="N2199" s="198"/>
      <c r="O2199" s="198"/>
      <c r="P2199" s="198"/>
      <c r="Q2199" s="198"/>
      <c r="R2199" s="198"/>
      <c r="S2199" s="198"/>
      <c r="Z2199" s="35"/>
      <c r="AA2199" s="35"/>
      <c r="AB2199" s="35"/>
      <c r="AC2199" s="35"/>
      <c r="AD2199" s="35"/>
      <c r="AE2199" s="35"/>
      <c r="AF2199" s="35"/>
      <c r="AG2199" s="35"/>
    </row>
    <row r="2200" spans="1:33" ht="15.75" outlineLevel="1">
      <c r="A2200" s="56" t="str">
        <f>IF(OR(C2200="",D2200=""),"",$D$3&amp;"_"&amp;ROW()-13-COUNTBLANK($D$14:D2200))</f>
        <v/>
      </c>
      <c r="B2200" s="199" t="s">
        <v>37</v>
      </c>
      <c r="C2200" s="199"/>
      <c r="D2200" s="199"/>
      <c r="E2200" s="199"/>
      <c r="F2200" s="199"/>
      <c r="G2200" s="199"/>
      <c r="H2200" s="199"/>
      <c r="I2200" s="199"/>
      <c r="J2200" s="199"/>
      <c r="K2200" s="199"/>
      <c r="L2200" s="199"/>
      <c r="M2200" s="199"/>
      <c r="N2200" s="199"/>
      <c r="O2200" s="199"/>
      <c r="P2200" s="199"/>
      <c r="Q2200" s="199"/>
      <c r="R2200" s="199"/>
      <c r="S2200" s="199"/>
      <c r="T2200" s="36"/>
      <c r="U2200" s="36"/>
      <c r="V2200" s="36"/>
      <c r="W2200" s="36"/>
      <c r="X2200" s="36"/>
      <c r="Y2200" s="36"/>
      <c r="Z2200" s="37"/>
      <c r="AA2200" s="37"/>
      <c r="AB2200" s="37"/>
      <c r="AC2200" s="37"/>
      <c r="AD2200" s="37"/>
      <c r="AE2200" s="37"/>
      <c r="AF2200" s="37"/>
      <c r="AG2200" s="37"/>
    </row>
    <row r="2201" spans="1:33" ht="135" outlineLevel="1">
      <c r="A2201" s="56" t="str">
        <f>IF(OR(C2201="",D2201=""),"",$D$3&amp;"_"&amp;ROW()-13-COUNTBLANK($D$14:D2201))</f>
        <v>TLTS_1857</v>
      </c>
      <c r="B2201" s="57" t="s">
        <v>38</v>
      </c>
      <c r="C2201" s="57" t="s">
        <v>394</v>
      </c>
      <c r="D2201" s="57" t="s">
        <v>395</v>
      </c>
      <c r="E2201" s="18" t="s">
        <v>212</v>
      </c>
      <c r="F2201" s="17"/>
      <c r="G2201" s="17"/>
      <c r="H2201" s="17"/>
      <c r="I2201" s="17"/>
      <c r="J2201" s="17"/>
      <c r="K2201" s="17"/>
      <c r="L2201" s="17"/>
      <c r="M2201" s="17"/>
      <c r="N2201" s="17"/>
      <c r="O2201" s="17"/>
      <c r="P2201" s="17"/>
      <c r="Q2201" s="54" t="str">
        <f t="shared" ref="Q2201:Q2207" si="286">IF(OR(IF(G2201="",IF(F2201="",IF(E2201="","",E2201),F2201),G2201)="F",IF(J2201="",IF(I2201="",IF(H2201="","",H2201),I2201),J2201)="F",IF(M2201="",IF(L2201="",IF(K2201="","",K2201),L2201),M2201)="F",IF(P2201="",IF(O2201="",IF(N2201="","",N2201),O2201),P2201)="F")=TRUE,"F",IF(OR(IF(G2201="",IF(F2201="",IF(E2201="","",E2201),F2201),G2201)="PE",IF(J2201="",IF(I2201="",IF(H2201="","",H2201),I2201),J2201)="PE",IF(M2201="",IF(L2201="",IF(K2201="","",K2201),L2201),M2201)="PE",IF(P2201="",IF(O2201="",IF(N2201="","",N2201),O2201),P2201)="PE")=TRUE,"PE",IF(AND(IF(G2201="",IF(F2201="",IF(E2201="","",E2201),F2201),G2201)="",IF(J2201="",IF(I2201="",IF(H2201="","",H2201),I2201),J2201)="",IF(M2201="",IF(L2201="",IF(K2201="","",K2201),L2201),M2201)="",IF(P2201="",IF(O2201="",IF(N2201="","",N2201),O2201),P2201)="")=TRUE,"","P")))</f>
        <v>P</v>
      </c>
      <c r="R2201" s="58"/>
      <c r="S2201" s="58"/>
      <c r="T2201" s="36"/>
      <c r="U2201" s="36"/>
      <c r="V2201" s="36"/>
      <c r="W2201" s="36"/>
      <c r="X2201" s="36"/>
      <c r="Y2201" s="36"/>
      <c r="Z2201" s="37"/>
      <c r="AA2201" s="37"/>
      <c r="AB2201" s="37"/>
      <c r="AC2201" s="37"/>
      <c r="AD2201" s="37"/>
      <c r="AE2201" s="37"/>
      <c r="AF2201" s="37"/>
      <c r="AG2201" s="37"/>
    </row>
    <row r="2202" spans="1:33" ht="90" outlineLevel="1">
      <c r="A2202" s="56" t="str">
        <f>IF(OR(C2202="",D2202=""),"",$D$3&amp;"_"&amp;ROW()-13-COUNTBLANK($D$14:D2202))</f>
        <v>TLTS_1858</v>
      </c>
      <c r="B2202" s="57" t="s">
        <v>39</v>
      </c>
      <c r="C2202" s="57" t="s">
        <v>148</v>
      </c>
      <c r="D2202" s="57" t="s">
        <v>350</v>
      </c>
      <c r="E2202" s="18" t="s">
        <v>212</v>
      </c>
      <c r="F2202" s="17"/>
      <c r="G2202" s="17"/>
      <c r="H2202" s="17"/>
      <c r="I2202" s="17"/>
      <c r="J2202" s="17"/>
      <c r="K2202" s="17"/>
      <c r="L2202" s="17"/>
      <c r="M2202" s="17"/>
      <c r="N2202" s="17"/>
      <c r="O2202" s="17"/>
      <c r="P2202" s="17"/>
      <c r="Q2202" s="54" t="str">
        <f t="shared" si="286"/>
        <v>P</v>
      </c>
      <c r="R2202" s="58"/>
      <c r="S2202" s="58"/>
      <c r="T2202" s="36"/>
      <c r="U2202" s="36"/>
      <c r="V2202" s="36"/>
      <c r="W2202" s="36"/>
      <c r="X2202" s="36"/>
      <c r="Y2202" s="36"/>
      <c r="Z2202" s="37"/>
      <c r="AA2202" s="37"/>
      <c r="AB2202" s="37"/>
      <c r="AC2202" s="37"/>
      <c r="AD2202" s="37"/>
      <c r="AE2202" s="37"/>
      <c r="AF2202" s="37"/>
      <c r="AG2202" s="37"/>
    </row>
    <row r="2203" spans="1:33" s="39" customFormat="1" ht="30" outlineLevel="1">
      <c r="A2203" s="56" t="str">
        <f>IF(OR(C2203="",D2203=""),"",$D$3&amp;"_"&amp;ROW()-13-COUNTBLANK($D$14:D2203))</f>
        <v>TLTS_1859</v>
      </c>
      <c r="B2203" s="59" t="s">
        <v>428</v>
      </c>
      <c r="C2203" s="59" t="s">
        <v>430</v>
      </c>
      <c r="D2203" s="59" t="s">
        <v>396</v>
      </c>
      <c r="E2203" s="18" t="s">
        <v>212</v>
      </c>
      <c r="F2203" s="60"/>
      <c r="G2203" s="61"/>
      <c r="H2203" s="61"/>
      <c r="I2203" s="62"/>
      <c r="J2203" s="19"/>
      <c r="K2203" s="19"/>
      <c r="L2203" s="19"/>
      <c r="M2203" s="19"/>
      <c r="N2203" s="19"/>
      <c r="O2203" s="19"/>
      <c r="P2203" s="19"/>
      <c r="Q2203" s="63" t="str">
        <f t="shared" si="286"/>
        <v>P</v>
      </c>
      <c r="R2203" s="19"/>
      <c r="S2203" s="19"/>
      <c r="T2203" s="38"/>
      <c r="U2203" s="38"/>
      <c r="V2203" s="38"/>
      <c r="W2203" s="38"/>
      <c r="X2203" s="38"/>
      <c r="Y2203" s="38"/>
      <c r="Z2203" s="20"/>
      <c r="AA2203" s="20"/>
      <c r="AB2203" s="20"/>
      <c r="AC2203" s="20"/>
      <c r="AD2203" s="20"/>
      <c r="AE2203" s="20"/>
      <c r="AF2203" s="20"/>
      <c r="AG2203" s="20"/>
    </row>
    <row r="2204" spans="1:33" s="39" customFormat="1" ht="30" outlineLevel="1">
      <c r="A2204" s="56" t="str">
        <f>IF(OR(C2204="",D2204=""),"",$D$3&amp;"_"&amp;ROW()-13-COUNTBLANK($D$14:D2204))</f>
        <v>TLTS_1860</v>
      </c>
      <c r="B2204" s="59" t="s">
        <v>429</v>
      </c>
      <c r="C2204" s="59" t="s">
        <v>430</v>
      </c>
      <c r="D2204" s="59" t="s">
        <v>397</v>
      </c>
      <c r="E2204" s="18"/>
      <c r="F2204" s="60"/>
      <c r="G2204" s="61"/>
      <c r="H2204" s="61"/>
      <c r="I2204" s="62"/>
      <c r="J2204" s="19"/>
      <c r="K2204" s="19"/>
      <c r="L2204" s="19"/>
      <c r="M2204" s="19"/>
      <c r="N2204" s="19"/>
      <c r="O2204" s="19"/>
      <c r="P2204" s="19"/>
      <c r="Q2204" s="63" t="str">
        <f t="shared" si="286"/>
        <v/>
      </c>
      <c r="R2204" s="19"/>
      <c r="S2204" s="19"/>
      <c r="T2204" s="38"/>
      <c r="U2204" s="38"/>
      <c r="V2204" s="38"/>
      <c r="W2204" s="38"/>
      <c r="X2204" s="38"/>
      <c r="Y2204" s="38"/>
      <c r="Z2204" s="20"/>
      <c r="AA2204" s="20"/>
      <c r="AB2204" s="20"/>
      <c r="AC2204" s="20"/>
      <c r="AD2204" s="20"/>
      <c r="AE2204" s="20"/>
      <c r="AF2204" s="20"/>
      <c r="AG2204" s="20"/>
    </row>
    <row r="2205" spans="1:33" ht="15.75" outlineLevel="1">
      <c r="A2205" s="56" t="str">
        <f>IF(OR(C2205="",D2205=""),"",$D$3&amp;"_"&amp;ROW()-13-COUNTBLANK($D$14:D2205))</f>
        <v>TLTS_1861</v>
      </c>
      <c r="B2205" s="64" t="s">
        <v>398</v>
      </c>
      <c r="C2205" s="64" t="s">
        <v>25</v>
      </c>
      <c r="D2205" s="64" t="s">
        <v>399</v>
      </c>
      <c r="E2205" s="18" t="s">
        <v>212</v>
      </c>
      <c r="F2205" s="18"/>
      <c r="G2205" s="18"/>
      <c r="H2205" s="18"/>
      <c r="I2205" s="18"/>
      <c r="J2205" s="18"/>
      <c r="K2205" s="18"/>
      <c r="L2205" s="18"/>
      <c r="M2205" s="18"/>
      <c r="N2205" s="18"/>
      <c r="O2205" s="18"/>
      <c r="P2205" s="18"/>
      <c r="Q2205" s="54" t="str">
        <f t="shared" si="286"/>
        <v>P</v>
      </c>
      <c r="R2205" s="58"/>
      <c r="S2205" s="58"/>
      <c r="T2205" s="36"/>
      <c r="U2205" s="36"/>
      <c r="V2205" s="36"/>
      <c r="W2205" s="36"/>
      <c r="X2205" s="36"/>
      <c r="Y2205" s="36"/>
      <c r="Z2205" s="37"/>
      <c r="AA2205" s="37"/>
      <c r="AB2205" s="37"/>
      <c r="AC2205" s="37"/>
      <c r="AD2205" s="37"/>
      <c r="AE2205" s="37"/>
      <c r="AF2205" s="37"/>
      <c r="AG2205" s="37"/>
    </row>
    <row r="2206" spans="1:33" ht="30" outlineLevel="1">
      <c r="A2206" s="56" t="str">
        <f>IF(OR(C2206="",D2206=""),"",$D$3&amp;"_"&amp;ROW()-13-COUNTBLANK($D$14:D2206))</f>
        <v>TLTS_1862</v>
      </c>
      <c r="B2206" s="57" t="s">
        <v>40</v>
      </c>
      <c r="C2206" s="57" t="s">
        <v>145</v>
      </c>
      <c r="D2206" s="21" t="s">
        <v>79</v>
      </c>
      <c r="E2206" s="18" t="s">
        <v>323</v>
      </c>
      <c r="F2206" s="17"/>
      <c r="G2206" s="17"/>
      <c r="H2206" s="17"/>
      <c r="I2206" s="17"/>
      <c r="J2206" s="17"/>
      <c r="K2206" s="17"/>
      <c r="L2206" s="17"/>
      <c r="M2206" s="17"/>
      <c r="N2206" s="17"/>
      <c r="O2206" s="17"/>
      <c r="P2206" s="17"/>
      <c r="Q2206" s="54" t="str">
        <f t="shared" si="286"/>
        <v>PE</v>
      </c>
      <c r="R2206" s="58"/>
      <c r="S2206" s="58"/>
      <c r="T2206" s="36"/>
      <c r="U2206" s="36"/>
      <c r="V2206" s="36"/>
      <c r="W2206" s="36"/>
      <c r="X2206" s="36"/>
      <c r="Y2206" s="36"/>
      <c r="Z2206" s="37"/>
      <c r="AA2206" s="37"/>
      <c r="AB2206" s="37"/>
      <c r="AC2206" s="37"/>
      <c r="AD2206" s="37"/>
      <c r="AE2206" s="37"/>
      <c r="AF2206" s="37"/>
      <c r="AG2206" s="37"/>
    </row>
    <row r="2207" spans="1:33" ht="30" outlineLevel="1">
      <c r="A2207" s="56" t="str">
        <f>IF(OR(C2207="",D2207=""),"",$D$3&amp;"_"&amp;ROW()-13-COUNTBLANK($D$14:D2207))</f>
        <v>TLTS_1863</v>
      </c>
      <c r="B2207" s="57" t="s">
        <v>41</v>
      </c>
      <c r="C2207" s="57" t="s">
        <v>69</v>
      </c>
      <c r="D2207" s="57" t="s">
        <v>83</v>
      </c>
      <c r="E2207" s="18" t="s">
        <v>323</v>
      </c>
      <c r="F2207" s="17"/>
      <c r="G2207" s="17"/>
      <c r="H2207" s="17"/>
      <c r="I2207" s="17"/>
      <c r="J2207" s="17"/>
      <c r="K2207" s="17"/>
      <c r="L2207" s="17"/>
      <c r="M2207" s="17"/>
      <c r="N2207" s="17"/>
      <c r="O2207" s="17"/>
      <c r="P2207" s="17"/>
      <c r="Q2207" s="54" t="str">
        <f t="shared" si="286"/>
        <v>PE</v>
      </c>
      <c r="R2207" s="58"/>
      <c r="S2207" s="58"/>
      <c r="T2207" s="36"/>
      <c r="U2207" s="36"/>
      <c r="V2207" s="36"/>
      <c r="W2207" s="36"/>
      <c r="X2207" s="36"/>
      <c r="Y2207" s="36"/>
      <c r="Z2207" s="37"/>
      <c r="AA2207" s="37"/>
      <c r="AB2207" s="37"/>
      <c r="AC2207" s="37"/>
      <c r="AD2207" s="37"/>
      <c r="AE2207" s="37"/>
      <c r="AF2207" s="37"/>
      <c r="AG2207" s="37"/>
    </row>
    <row r="2208" spans="1:33" ht="15.75" outlineLevel="1">
      <c r="A2208" s="56" t="str">
        <f>IF(OR(C2208="",D2208=""),"",$D$3&amp;"_"&amp;ROW()-13-COUNTBLANK($D$14:D2208))</f>
        <v/>
      </c>
      <c r="B2208" s="199" t="s">
        <v>42</v>
      </c>
      <c r="C2208" s="199"/>
      <c r="D2208" s="199"/>
      <c r="E2208" s="199"/>
      <c r="F2208" s="199"/>
      <c r="G2208" s="199"/>
      <c r="H2208" s="199"/>
      <c r="I2208" s="199"/>
      <c r="J2208" s="199"/>
      <c r="K2208" s="199"/>
      <c r="L2208" s="199"/>
      <c r="M2208" s="199"/>
      <c r="N2208" s="199"/>
      <c r="O2208" s="199"/>
      <c r="P2208" s="199"/>
      <c r="Q2208" s="199"/>
      <c r="R2208" s="199"/>
      <c r="S2208" s="199"/>
      <c r="Z2208" s="37"/>
      <c r="AA2208" s="37"/>
      <c r="AB2208" s="37"/>
      <c r="AC2208" s="37"/>
      <c r="AD2208" s="37"/>
      <c r="AE2208" s="37"/>
      <c r="AF2208" s="37"/>
      <c r="AG2208" s="37"/>
    </row>
    <row r="2209" spans="1:33" ht="45" outlineLevel="1">
      <c r="A2209" s="56" t="str">
        <f>IF(OR(C2209="",D2209=""),"",$D$3&amp;"_"&amp;ROW()-13-COUNTBLANK($D$14:D2209))</f>
        <v>TLTS_1864</v>
      </c>
      <c r="B2209" s="21" t="s">
        <v>43</v>
      </c>
      <c r="C2209" s="21" t="s">
        <v>84</v>
      </c>
      <c r="D2209" s="57" t="s">
        <v>400</v>
      </c>
      <c r="E2209" s="18" t="s">
        <v>212</v>
      </c>
      <c r="F2209" s="18"/>
      <c r="G2209" s="18"/>
      <c r="H2209" s="18"/>
      <c r="I2209" s="55"/>
      <c r="J2209" s="65"/>
      <c r="K2209" s="65"/>
      <c r="L2209" s="65"/>
      <c r="M2209" s="65"/>
      <c r="N2209" s="65"/>
      <c r="O2209" s="65"/>
      <c r="P2209" s="65"/>
      <c r="Q2209" s="54" t="str">
        <f t="shared" ref="Q2209" si="287">IF(OR(IF(G2209="",IF(F2209="",IF(E2209="","",E2209),F2209),G2209)="F",IF(J2209="",IF(I2209="",IF(H2209="","",H2209),I2209),J2209)="F",IF(M2209="",IF(L2209="",IF(K2209="","",K2209),L2209),M2209)="F",IF(P2209="",IF(O2209="",IF(N2209="","",N2209),O2209),P2209)="F")=TRUE,"F",IF(OR(IF(G2209="",IF(F2209="",IF(E2209="","",E2209),F2209),G2209)="PE",IF(J2209="",IF(I2209="",IF(H2209="","",H2209),I2209),J2209)="PE",IF(M2209="",IF(L2209="",IF(K2209="","",K2209),L2209),M2209)="PE",IF(P2209="",IF(O2209="",IF(N2209="","",N2209),O2209),P2209)="PE")=TRUE,"PE",IF(AND(IF(G2209="",IF(F2209="",IF(E2209="","",E2209),F2209),G2209)="",IF(J2209="",IF(I2209="",IF(H2209="","",H2209),I2209),J2209)="",IF(M2209="",IF(L2209="",IF(K2209="","",K2209),L2209),M2209)="",IF(P2209="",IF(O2209="",IF(N2209="","",N2209),O2209),P2209)="")=TRUE,"","P")))</f>
        <v>P</v>
      </c>
      <c r="R2209" s="65"/>
      <c r="S2209" s="65"/>
      <c r="Z2209" s="35"/>
      <c r="AA2209" s="35"/>
      <c r="AB2209" s="35"/>
      <c r="AC2209" s="35"/>
      <c r="AD2209" s="35"/>
      <c r="AE2209" s="35"/>
      <c r="AF2209" s="35"/>
      <c r="AG2209" s="35"/>
    </row>
    <row r="2210" spans="1:33" ht="45" outlineLevel="1">
      <c r="A2210" s="56" t="str">
        <f>IF(OR(C2210="",D2210=""),"",$D$3&amp;"_"&amp;ROW()-13-COUNTBLANK($D$14:D2210))</f>
        <v>TLTS_1865</v>
      </c>
      <c r="B2210" s="57" t="s">
        <v>44</v>
      </c>
      <c r="C2210" s="57" t="s">
        <v>85</v>
      </c>
      <c r="D2210" s="57" t="s">
        <v>359</v>
      </c>
      <c r="E2210" s="18" t="s">
        <v>212</v>
      </c>
      <c r="F2210" s="17"/>
      <c r="G2210" s="17"/>
      <c r="H2210" s="17"/>
      <c r="I2210" s="17"/>
      <c r="J2210" s="17"/>
      <c r="K2210" s="17"/>
      <c r="L2210" s="17"/>
      <c r="M2210" s="17"/>
      <c r="N2210" s="17"/>
      <c r="O2210" s="17"/>
      <c r="P2210" s="17"/>
      <c r="Q2210" s="54" t="str">
        <f>IF(OR(IF(G2210="",IF(F2210="",IF(E2210="","",E2210),F2210),G2210)="F",IF(J2210="",IF(I2210="",IF(H2210="","",H2210),I2210),J2210)="F",IF(M2210="",IF(L2210="",IF(K2210="","",K2210),L2210),M2210)="F",IF(P2210="",IF(O2210="",IF(N2210="","",N2210),O2210),P2210)="F")=TRUE,"F",IF(OR(IF(G2210="",IF(F2210="",IF(E2210="","",E2210),F2210),G2210)="PE",IF(J2210="",IF(I2210="",IF(H2210="","",H2210),I2210),J2210)="PE",IF(M2210="",IF(L2210="",IF(K2210="","",K2210),L2210),M2210)="PE",IF(P2210="",IF(O2210="",IF(N2210="","",N2210),O2210),P2210)="PE")=TRUE,"PE",IF(AND(IF(G2210="",IF(F2210="",IF(E2210="","",E2210),F2210),G2210)="",IF(J2210="",IF(I2210="",IF(H2210="","",H2210),I2210),J2210)="",IF(M2210="",IF(L2210="",IF(K2210="","",K2210),L2210),M2210)="",IF(P2210="",IF(O2210="",IF(N2210="","",N2210),O2210),P2210)="")=TRUE,"","P")))</f>
        <v>P</v>
      </c>
      <c r="R2210" s="65"/>
      <c r="S2210" s="65"/>
      <c r="Z2210" s="35"/>
      <c r="AA2210" s="35"/>
      <c r="AB2210" s="35"/>
      <c r="AC2210" s="35"/>
      <c r="AD2210" s="35"/>
      <c r="AE2210" s="35"/>
      <c r="AF2210" s="35"/>
      <c r="AG2210" s="35"/>
    </row>
    <row r="2211" spans="1:33" ht="15.75" outlineLevel="1">
      <c r="A2211" s="56" t="str">
        <f>IF(OR(C2211="",D2211=""),"",$D$3&amp;"_"&amp;ROW()-13-COUNTBLANK($D$14:D2211))</f>
        <v/>
      </c>
      <c r="B2211" s="199" t="s">
        <v>45</v>
      </c>
      <c r="C2211" s="199"/>
      <c r="D2211" s="199"/>
      <c r="E2211" s="199"/>
      <c r="F2211" s="199"/>
      <c r="G2211" s="199"/>
      <c r="H2211" s="199"/>
      <c r="I2211" s="199"/>
      <c r="J2211" s="199"/>
      <c r="K2211" s="199"/>
      <c r="L2211" s="199"/>
      <c r="M2211" s="199"/>
      <c r="N2211" s="199"/>
      <c r="O2211" s="199"/>
      <c r="P2211" s="199"/>
      <c r="Q2211" s="199"/>
      <c r="R2211" s="199"/>
      <c r="S2211" s="199"/>
      <c r="Z2211" s="35"/>
      <c r="AA2211" s="35"/>
      <c r="AB2211" s="35"/>
      <c r="AC2211" s="35"/>
      <c r="AD2211" s="35"/>
      <c r="AE2211" s="35"/>
      <c r="AF2211" s="35"/>
      <c r="AG2211" s="35"/>
    </row>
    <row r="2212" spans="1:33" ht="30" outlineLevel="1">
      <c r="A2212" s="56" t="str">
        <f>IF(OR(C2212="",D2212=""),"",$D$3&amp;"_"&amp;ROW()-13-COUNTBLANK($D$14:D2212))</f>
        <v>TLTS_1866</v>
      </c>
      <c r="B2212" s="57" t="s">
        <v>46</v>
      </c>
      <c r="C2212" s="57" t="s">
        <v>86</v>
      </c>
      <c r="D2212" s="57" t="s">
        <v>87</v>
      </c>
      <c r="E2212" s="18" t="s">
        <v>212</v>
      </c>
      <c r="F2212" s="18"/>
      <c r="G2212" s="18"/>
      <c r="H2212" s="18"/>
      <c r="I2212" s="55"/>
      <c r="J2212" s="58"/>
      <c r="K2212" s="58"/>
      <c r="L2212" s="65"/>
      <c r="M2212" s="65"/>
      <c r="N2212" s="65"/>
      <c r="O2212" s="65"/>
      <c r="P2212" s="65"/>
      <c r="Q2212" s="54" t="str">
        <f t="shared" ref="Q2212:Q2223" si="288">IF(OR(IF(G2212="",IF(F2212="",IF(E2212="","",E2212),F2212),G2212)="F",IF(J2212="",IF(I2212="",IF(H2212="","",H2212),I2212),J2212)="F",IF(M2212="",IF(L2212="",IF(K2212="","",K2212),L2212),M2212)="F",IF(P2212="",IF(O2212="",IF(N2212="","",N2212),O2212),P2212)="F")=TRUE,"F",IF(OR(IF(G2212="",IF(F2212="",IF(E2212="","",E2212),F2212),G2212)="PE",IF(J2212="",IF(I2212="",IF(H2212="","",H2212),I2212),J2212)="PE",IF(M2212="",IF(L2212="",IF(K2212="","",K2212),L2212),M2212)="PE",IF(P2212="",IF(O2212="",IF(N2212="","",N2212),O2212),P2212)="PE")=TRUE,"PE",IF(AND(IF(G2212="",IF(F2212="",IF(E2212="","",E2212),F2212),G2212)="",IF(J2212="",IF(I2212="",IF(H2212="","",H2212),I2212),J2212)="",IF(M2212="",IF(L2212="",IF(K2212="","",K2212),L2212),M2212)="",IF(P2212="",IF(O2212="",IF(N2212="","",N2212),O2212),P2212)="")=TRUE,"","P")))</f>
        <v>P</v>
      </c>
      <c r="R2212" s="65"/>
      <c r="S2212" s="65"/>
      <c r="Z2212" s="35"/>
      <c r="AA2212" s="35"/>
      <c r="AB2212" s="35"/>
      <c r="AC2212" s="35"/>
      <c r="AD2212" s="35"/>
      <c r="AE2212" s="35"/>
      <c r="AF2212" s="35"/>
      <c r="AG2212" s="35"/>
    </row>
    <row r="2213" spans="1:33" ht="30" outlineLevel="1">
      <c r="A2213" s="56" t="str">
        <f>IF(OR(C2213="",D2213=""),"",$D$3&amp;"_"&amp;ROW()-13-COUNTBLANK($D$14:D2213))</f>
        <v>TLTS_1867</v>
      </c>
      <c r="B2213" s="57" t="s">
        <v>47</v>
      </c>
      <c r="C2213" s="57" t="s">
        <v>88</v>
      </c>
      <c r="D2213" s="57" t="s">
        <v>89</v>
      </c>
      <c r="E2213" s="18" t="s">
        <v>212</v>
      </c>
      <c r="F2213" s="17"/>
      <c r="G2213" s="17"/>
      <c r="H2213" s="17"/>
      <c r="I2213" s="17"/>
      <c r="J2213" s="17"/>
      <c r="K2213" s="17"/>
      <c r="L2213" s="17"/>
      <c r="M2213" s="17"/>
      <c r="N2213" s="17"/>
      <c r="O2213" s="17"/>
      <c r="P2213" s="17"/>
      <c r="Q2213" s="54" t="str">
        <f t="shared" si="288"/>
        <v>P</v>
      </c>
      <c r="R2213" s="65"/>
      <c r="S2213" s="65"/>
      <c r="Z2213" s="35"/>
      <c r="AA2213" s="35"/>
      <c r="AB2213" s="35"/>
      <c r="AC2213" s="35"/>
      <c r="AD2213" s="35"/>
      <c r="AE2213" s="35"/>
      <c r="AF2213" s="35"/>
      <c r="AG2213" s="35"/>
    </row>
    <row r="2214" spans="1:33" ht="15.75" outlineLevel="1">
      <c r="A2214" s="56" t="str">
        <f>IF(OR(C2214="",D2214=""),"",$D$3&amp;"_"&amp;ROW()-13-COUNTBLANK($D$14:D2214))</f>
        <v>TLTS_1868</v>
      </c>
      <c r="B2214" s="57" t="s">
        <v>48</v>
      </c>
      <c r="C2214" s="57" t="s">
        <v>90</v>
      </c>
      <c r="D2214" s="57" t="s">
        <v>49</v>
      </c>
      <c r="E2214" s="18" t="s">
        <v>212</v>
      </c>
      <c r="F2214" s="17"/>
      <c r="G2214" s="17"/>
      <c r="H2214" s="17"/>
      <c r="I2214" s="17"/>
      <c r="J2214" s="17"/>
      <c r="K2214" s="17"/>
      <c r="L2214" s="17"/>
      <c r="M2214" s="17"/>
      <c r="N2214" s="17"/>
      <c r="O2214" s="17"/>
      <c r="P2214" s="17"/>
      <c r="Q2214" s="54" t="str">
        <f t="shared" si="288"/>
        <v>P</v>
      </c>
      <c r="R2214" s="65"/>
      <c r="S2214" s="65"/>
      <c r="Z2214" s="35"/>
      <c r="AA2214" s="35"/>
      <c r="AB2214" s="35"/>
      <c r="AC2214" s="35"/>
      <c r="AD2214" s="35"/>
      <c r="AE2214" s="35"/>
      <c r="AF2214" s="35"/>
      <c r="AG2214" s="35"/>
    </row>
    <row r="2215" spans="1:33" ht="15.75" outlineLevel="1">
      <c r="A2215" s="56" t="str">
        <f>IF(OR(C2215="",D2215=""),"",$D$3&amp;"_"&amp;ROW()-13-COUNTBLANK($D$14:D2215))</f>
        <v>TLTS_1869</v>
      </c>
      <c r="B2215" s="57" t="s">
        <v>50</v>
      </c>
      <c r="C2215" s="57" t="s">
        <v>50</v>
      </c>
      <c r="D2215" s="57" t="s">
        <v>51</v>
      </c>
      <c r="E2215" s="18" t="s">
        <v>212</v>
      </c>
      <c r="F2215" s="17"/>
      <c r="G2215" s="17"/>
      <c r="H2215" s="17"/>
      <c r="I2215" s="17"/>
      <c r="J2215" s="17"/>
      <c r="K2215" s="17"/>
      <c r="L2215" s="17"/>
      <c r="M2215" s="17"/>
      <c r="N2215" s="17"/>
      <c r="O2215" s="17"/>
      <c r="P2215" s="17"/>
      <c r="Q2215" s="54" t="str">
        <f t="shared" si="288"/>
        <v>P</v>
      </c>
      <c r="R2215" s="65"/>
      <c r="S2215" s="65"/>
      <c r="Z2215" s="35"/>
      <c r="AA2215" s="35"/>
      <c r="AB2215" s="35"/>
      <c r="AC2215" s="35"/>
      <c r="AD2215" s="35"/>
      <c r="AE2215" s="35"/>
      <c r="AF2215" s="35"/>
      <c r="AG2215" s="35"/>
    </row>
    <row r="2216" spans="1:33" ht="15.75" outlineLevel="1">
      <c r="A2216" s="56" t="str">
        <f>IF(OR(C2216="",D2216=""),"",$D$3&amp;"_"&amp;ROW()-13-COUNTBLANK($D$14:D2216))</f>
        <v>TLTS_1870</v>
      </c>
      <c r="B2216" s="57" t="s">
        <v>52</v>
      </c>
      <c r="C2216" s="57" t="s">
        <v>91</v>
      </c>
      <c r="D2216" s="57" t="s">
        <v>53</v>
      </c>
      <c r="E2216" s="18" t="s">
        <v>212</v>
      </c>
      <c r="F2216" s="17"/>
      <c r="G2216" s="17"/>
      <c r="H2216" s="17"/>
      <c r="I2216" s="17"/>
      <c r="J2216" s="17"/>
      <c r="K2216" s="17"/>
      <c r="L2216" s="17"/>
      <c r="M2216" s="17"/>
      <c r="N2216" s="17"/>
      <c r="O2216" s="17"/>
      <c r="P2216" s="17"/>
      <c r="Q2216" s="54" t="str">
        <f t="shared" si="288"/>
        <v>P</v>
      </c>
      <c r="R2216" s="65"/>
      <c r="S2216" s="65"/>
      <c r="Z2216" s="35"/>
      <c r="AA2216" s="35"/>
      <c r="AB2216" s="35"/>
      <c r="AC2216" s="35"/>
      <c r="AD2216" s="35"/>
      <c r="AE2216" s="35"/>
      <c r="AF2216" s="35"/>
      <c r="AG2216" s="35"/>
    </row>
    <row r="2217" spans="1:33" ht="15.75" outlineLevel="1">
      <c r="A2217" s="56" t="str">
        <f>IF(OR(C2217="",D2217=""),"",$D$3&amp;"_"&amp;ROW()-13-COUNTBLANK($D$14:D2217))</f>
        <v>TLTS_1871</v>
      </c>
      <c r="B2217" s="57" t="s">
        <v>54</v>
      </c>
      <c r="C2217" s="21" t="s">
        <v>54</v>
      </c>
      <c r="D2217" s="57" t="s">
        <v>92</v>
      </c>
      <c r="E2217" s="18" t="s">
        <v>212</v>
      </c>
      <c r="F2217" s="17"/>
      <c r="G2217" s="17"/>
      <c r="H2217" s="17"/>
      <c r="I2217" s="17"/>
      <c r="J2217" s="17"/>
      <c r="K2217" s="17"/>
      <c r="L2217" s="17"/>
      <c r="M2217" s="17"/>
      <c r="N2217" s="17"/>
      <c r="O2217" s="17"/>
      <c r="P2217" s="17"/>
      <c r="Q2217" s="54" t="str">
        <f t="shared" si="288"/>
        <v>P</v>
      </c>
      <c r="R2217" s="65"/>
      <c r="S2217" s="65"/>
      <c r="Z2217" s="35"/>
      <c r="AA2217" s="35"/>
      <c r="AB2217" s="35"/>
      <c r="AC2217" s="35"/>
      <c r="AD2217" s="35"/>
      <c r="AE2217" s="35"/>
      <c r="AF2217" s="35"/>
      <c r="AG2217" s="35"/>
    </row>
    <row r="2218" spans="1:33" ht="15.75" outlineLevel="1">
      <c r="A2218" s="56" t="str">
        <f>IF(OR(C2218="",D2218=""),"",$D$3&amp;"_"&amp;ROW()-13-COUNTBLANK($D$14:D2218))</f>
        <v>TLTS_1872</v>
      </c>
      <c r="B2218" s="200" t="s">
        <v>55</v>
      </c>
      <c r="C2218" s="57" t="s">
        <v>93</v>
      </c>
      <c r="D2218" s="57" t="s">
        <v>94</v>
      </c>
      <c r="E2218" s="18" t="s">
        <v>212</v>
      </c>
      <c r="F2218" s="17"/>
      <c r="G2218" s="17"/>
      <c r="H2218" s="17"/>
      <c r="I2218" s="17"/>
      <c r="J2218" s="17"/>
      <c r="K2218" s="17"/>
      <c r="L2218" s="17"/>
      <c r="M2218" s="17"/>
      <c r="N2218" s="17"/>
      <c r="O2218" s="17"/>
      <c r="P2218" s="17"/>
      <c r="Q2218" s="54" t="str">
        <f t="shared" si="288"/>
        <v>P</v>
      </c>
      <c r="R2218" s="65"/>
      <c r="S2218" s="65"/>
      <c r="Z2218" s="35"/>
      <c r="AA2218" s="35"/>
      <c r="AB2218" s="35"/>
      <c r="AC2218" s="35"/>
      <c r="AD2218" s="35"/>
      <c r="AE2218" s="35"/>
      <c r="AF2218" s="35"/>
      <c r="AG2218" s="35"/>
    </row>
    <row r="2219" spans="1:33" ht="15.75" outlineLevel="1">
      <c r="A2219" s="56" t="str">
        <f>IF(OR(C2219="",D2219=""),"",$D$3&amp;"_"&amp;ROW()-13-COUNTBLANK($D$14:D2219))</f>
        <v>TLTS_1873</v>
      </c>
      <c r="B2219" s="190"/>
      <c r="C2219" s="57" t="s">
        <v>95</v>
      </c>
      <c r="D2219" s="57" t="s">
        <v>96</v>
      </c>
      <c r="E2219" s="18" t="s">
        <v>212</v>
      </c>
      <c r="F2219" s="17"/>
      <c r="G2219" s="17"/>
      <c r="H2219" s="17"/>
      <c r="I2219" s="17"/>
      <c r="J2219" s="17"/>
      <c r="K2219" s="17"/>
      <c r="L2219" s="17"/>
      <c r="M2219" s="17"/>
      <c r="N2219" s="17"/>
      <c r="O2219" s="17"/>
      <c r="P2219" s="17"/>
      <c r="Q2219" s="54" t="str">
        <f t="shared" si="288"/>
        <v>P</v>
      </c>
      <c r="R2219" s="65"/>
      <c r="S2219" s="65"/>
      <c r="Z2219" s="35"/>
      <c r="AA2219" s="35"/>
      <c r="AB2219" s="35"/>
      <c r="AC2219" s="35"/>
      <c r="AD2219" s="35"/>
      <c r="AE2219" s="35"/>
      <c r="AF2219" s="35"/>
      <c r="AG2219" s="35"/>
    </row>
    <row r="2220" spans="1:33" ht="15.75" outlineLevel="1">
      <c r="A2220" s="56" t="str">
        <f>IF(OR(C2220="",D2220=""),"",$D$3&amp;"_"&amp;ROW()-13-COUNTBLANK($D$14:D2220))</f>
        <v>TLTS_1874</v>
      </c>
      <c r="B2220" s="190"/>
      <c r="C2220" s="57" t="s">
        <v>97</v>
      </c>
      <c r="D2220" s="57" t="s">
        <v>98</v>
      </c>
      <c r="E2220" s="18" t="s">
        <v>212</v>
      </c>
      <c r="F2220" s="17"/>
      <c r="G2220" s="17"/>
      <c r="H2220" s="17"/>
      <c r="I2220" s="17"/>
      <c r="J2220" s="17"/>
      <c r="K2220" s="17"/>
      <c r="L2220" s="17"/>
      <c r="M2220" s="17"/>
      <c r="N2220" s="17"/>
      <c r="O2220" s="17"/>
      <c r="P2220" s="17"/>
      <c r="Q2220" s="54" t="str">
        <f t="shared" si="288"/>
        <v>P</v>
      </c>
      <c r="R2220" s="65"/>
      <c r="S2220" s="65"/>
      <c r="Z2220" s="35"/>
      <c r="AA2220" s="35"/>
      <c r="AB2220" s="35"/>
      <c r="AC2220" s="35"/>
      <c r="AD2220" s="35"/>
      <c r="AE2220" s="35"/>
      <c r="AF2220" s="35"/>
      <c r="AG2220" s="35"/>
    </row>
    <row r="2221" spans="1:33" ht="15.75" outlineLevel="1">
      <c r="A2221" s="56" t="str">
        <f>IF(OR(C2221="",D2221=""),"",$D$3&amp;"_"&amp;ROW()-13-COUNTBLANK($D$14:D2221))</f>
        <v>TLTS_1875</v>
      </c>
      <c r="B2221" s="190"/>
      <c r="C2221" s="57" t="s">
        <v>99</v>
      </c>
      <c r="D2221" s="57" t="s">
        <v>100</v>
      </c>
      <c r="E2221" s="18" t="s">
        <v>212</v>
      </c>
      <c r="F2221" s="17"/>
      <c r="G2221" s="17"/>
      <c r="H2221" s="17"/>
      <c r="I2221" s="17"/>
      <c r="J2221" s="17"/>
      <c r="K2221" s="17"/>
      <c r="L2221" s="17"/>
      <c r="M2221" s="17"/>
      <c r="N2221" s="17"/>
      <c r="O2221" s="17"/>
      <c r="P2221" s="17"/>
      <c r="Q2221" s="54" t="str">
        <f t="shared" si="288"/>
        <v>P</v>
      </c>
      <c r="R2221" s="65"/>
      <c r="S2221" s="65"/>
      <c r="Z2221" s="35"/>
      <c r="AA2221" s="35"/>
      <c r="AB2221" s="35"/>
      <c r="AC2221" s="35"/>
      <c r="AD2221" s="35"/>
      <c r="AE2221" s="35"/>
      <c r="AF2221" s="35"/>
      <c r="AG2221" s="35"/>
    </row>
    <row r="2222" spans="1:33" ht="30" outlineLevel="1">
      <c r="A2222" s="56" t="str">
        <f>IF(OR(C2222="",D2222=""),"",$D$3&amp;"_"&amp;ROW()-13-COUNTBLANK($D$14:D2222))</f>
        <v>TLTS_1876</v>
      </c>
      <c r="B2222" s="57" t="s">
        <v>56</v>
      </c>
      <c r="C2222" s="21" t="s">
        <v>101</v>
      </c>
      <c r="D2222" s="21" t="s">
        <v>102</v>
      </c>
      <c r="E2222" s="18" t="s">
        <v>212</v>
      </c>
      <c r="F2222" s="17"/>
      <c r="G2222" s="17"/>
      <c r="H2222" s="17"/>
      <c r="I2222" s="17"/>
      <c r="J2222" s="17"/>
      <c r="K2222" s="17"/>
      <c r="L2222" s="17"/>
      <c r="M2222" s="17"/>
      <c r="N2222" s="17"/>
      <c r="O2222" s="17"/>
      <c r="P2222" s="17"/>
      <c r="Q2222" s="54" t="str">
        <f t="shared" si="288"/>
        <v>P</v>
      </c>
      <c r="R2222" s="65"/>
      <c r="S2222" s="65"/>
      <c r="Z2222" s="35"/>
      <c r="AA2222" s="35"/>
      <c r="AB2222" s="35"/>
      <c r="AC2222" s="35"/>
      <c r="AD2222" s="35"/>
      <c r="AE2222" s="35"/>
      <c r="AF2222" s="35"/>
      <c r="AG2222" s="35"/>
    </row>
    <row r="2223" spans="1:33" ht="30" outlineLevel="1">
      <c r="A2223" s="56" t="str">
        <f>IF(OR(C2223="",D2223=""),"",$D$3&amp;"_"&amp;ROW()-13-COUNTBLANK($D$14:D2223))</f>
        <v>TLTS_1877</v>
      </c>
      <c r="B2223" s="21" t="s">
        <v>57</v>
      </c>
      <c r="C2223" s="21" t="s">
        <v>57</v>
      </c>
      <c r="D2223" s="21" t="s">
        <v>103</v>
      </c>
      <c r="E2223" s="18" t="s">
        <v>212</v>
      </c>
      <c r="F2223" s="17"/>
      <c r="G2223" s="17"/>
      <c r="H2223" s="17"/>
      <c r="I2223" s="17"/>
      <c r="J2223" s="17"/>
      <c r="K2223" s="17"/>
      <c r="L2223" s="17"/>
      <c r="M2223" s="17"/>
      <c r="N2223" s="17"/>
      <c r="O2223" s="17"/>
      <c r="P2223" s="17"/>
      <c r="Q2223" s="54" t="str">
        <f t="shared" si="288"/>
        <v>P</v>
      </c>
      <c r="R2223" s="65"/>
      <c r="S2223" s="65"/>
      <c r="Z2223" s="35"/>
      <c r="AA2223" s="35"/>
      <c r="AB2223" s="35"/>
      <c r="AC2223" s="35"/>
      <c r="AD2223" s="35"/>
      <c r="AE2223" s="35"/>
      <c r="AF2223" s="35"/>
      <c r="AG2223" s="35"/>
    </row>
    <row r="2224" spans="1:33" ht="15.75" outlineLevel="1">
      <c r="A2224" s="56" t="str">
        <f>IF(OR(C2224="",D2224=""),"",$D$3&amp;"_"&amp;ROW()-13-COUNTBLANK($D$14:D2224))</f>
        <v/>
      </c>
      <c r="B2224" s="198" t="s">
        <v>58</v>
      </c>
      <c r="C2224" s="198"/>
      <c r="D2224" s="198"/>
      <c r="E2224" s="198"/>
      <c r="F2224" s="198"/>
      <c r="G2224" s="198"/>
      <c r="H2224" s="198"/>
      <c r="I2224" s="198"/>
      <c r="J2224" s="198"/>
      <c r="K2224" s="198"/>
      <c r="L2224" s="198"/>
      <c r="M2224" s="198"/>
      <c r="N2224" s="198"/>
      <c r="O2224" s="198"/>
      <c r="P2224" s="198"/>
      <c r="Q2224" s="198"/>
      <c r="R2224" s="198"/>
      <c r="S2224" s="198"/>
      <c r="Z2224" s="35"/>
      <c r="AA2224" s="35"/>
      <c r="AB2224" s="35"/>
      <c r="AC2224" s="35"/>
      <c r="AD2224" s="35"/>
      <c r="AE2224" s="35"/>
      <c r="AF2224" s="35"/>
      <c r="AG2224" s="35"/>
    </row>
    <row r="2225" spans="1:33" ht="15.75" outlineLevel="1">
      <c r="A2225" s="56" t="str">
        <f>IF(OR(C2225="",D2225=""),"",$D$3&amp;"_"&amp;ROW()-13-COUNTBLANK($D$14:D2225))</f>
        <v/>
      </c>
      <c r="B2225" s="187" t="s">
        <v>401</v>
      </c>
      <c r="C2225" s="187"/>
      <c r="D2225" s="187"/>
      <c r="E2225" s="187"/>
      <c r="F2225" s="187"/>
      <c r="G2225" s="187"/>
      <c r="H2225" s="188"/>
      <c r="I2225" s="188"/>
      <c r="J2225" s="188"/>
      <c r="K2225" s="188"/>
      <c r="L2225" s="188"/>
      <c r="M2225" s="188"/>
      <c r="N2225" s="188"/>
      <c r="O2225" s="188"/>
      <c r="P2225" s="188"/>
      <c r="Q2225" s="187"/>
      <c r="R2225" s="187"/>
      <c r="S2225" s="187"/>
      <c r="T2225" s="40"/>
      <c r="U2225" s="40"/>
      <c r="V2225" s="40"/>
      <c r="W2225" s="40"/>
      <c r="X2225" s="40"/>
      <c r="Y2225" s="40"/>
      <c r="Z2225" s="40"/>
      <c r="AA2225" s="40"/>
      <c r="AB2225" s="40"/>
      <c r="AC2225" s="40"/>
      <c r="AD2225" s="40"/>
      <c r="AE2225" s="40"/>
      <c r="AF2225" s="40"/>
      <c r="AG2225" s="40"/>
    </row>
    <row r="2226" spans="1:33" ht="30" outlineLevel="1">
      <c r="A2226" s="56" t="str">
        <f>IF(OR(C2226="",D2226=""),"",$D$3&amp;"_"&amp;ROW()-13-COUNTBLANK($D$14:D2226))</f>
        <v>TLTS_1878</v>
      </c>
      <c r="B2226" s="22" t="s">
        <v>64</v>
      </c>
      <c r="C2226" s="16" t="s">
        <v>402</v>
      </c>
      <c r="D2226" s="16" t="s">
        <v>162</v>
      </c>
      <c r="E2226" s="18" t="s">
        <v>212</v>
      </c>
      <c r="F2226" s="51"/>
      <c r="G2226" s="51"/>
      <c r="H2226" s="51"/>
      <c r="I2226" s="51"/>
      <c r="J2226" s="51"/>
      <c r="K2226" s="51"/>
      <c r="L2226" s="51"/>
      <c r="M2226" s="51"/>
      <c r="N2226" s="51"/>
      <c r="O2226" s="51"/>
      <c r="P2226" s="51"/>
      <c r="Q2226" s="54" t="str">
        <f t="shared" ref="Q2226:Q2233" si="289">IF(OR(IF(G2226="",IF(F2226="",IF(E2226="","",E2226),F2226),G2226)="F",IF(J2226="",IF(I2226="",IF(H2226="","",H2226),I2226),J2226)="F",IF(M2226="",IF(L2226="",IF(K2226="","",K2226),L2226),M2226)="F",IF(P2226="",IF(O2226="",IF(N2226="","",N2226),O2226),P2226)="F")=TRUE,"F",IF(OR(IF(G2226="",IF(F2226="",IF(E2226="","",E2226),F2226),G2226)="PE",IF(J2226="",IF(I2226="",IF(H2226="","",H2226),I2226),J2226)="PE",IF(M2226="",IF(L2226="",IF(K2226="","",K2226),L2226),M2226)="PE",IF(P2226="",IF(O2226="",IF(N2226="","",N2226),O2226),P2226)="PE")=TRUE,"PE",IF(AND(IF(G2226="",IF(F2226="",IF(E2226="","",E2226),F2226),G2226)="",IF(J2226="",IF(I2226="",IF(H2226="","",H2226),I2226),J2226)="",IF(M2226="",IF(L2226="",IF(K2226="","",K2226),L2226),M2226)="",IF(P2226="",IF(O2226="",IF(N2226="","",N2226),O2226),P2226)="")=TRUE,"","P")))</f>
        <v>P</v>
      </c>
      <c r="R2226" s="66"/>
      <c r="S2226" s="66"/>
      <c r="T2226" s="40"/>
      <c r="U2226" s="40"/>
      <c r="V2226" s="40"/>
      <c r="W2226" s="40"/>
      <c r="X2226" s="40"/>
      <c r="Y2226" s="40"/>
      <c r="Z2226" s="40"/>
      <c r="AA2226" s="40"/>
      <c r="AB2226" s="40"/>
      <c r="AC2226" s="40"/>
      <c r="AD2226" s="40"/>
      <c r="AE2226" s="40"/>
      <c r="AF2226" s="40"/>
      <c r="AG2226" s="40"/>
    </row>
    <row r="2227" spans="1:33" ht="45" outlineLevel="1">
      <c r="A2227" s="56" t="str">
        <f>IF(OR(C2227="",D2227=""),"",$D$3&amp;"_"&amp;ROW()-13-COUNTBLANK($D$14:D2227))</f>
        <v>TLTS_1879</v>
      </c>
      <c r="B2227" s="22" t="s">
        <v>146</v>
      </c>
      <c r="C2227" s="16" t="s">
        <v>403</v>
      </c>
      <c r="D2227" s="16" t="s">
        <v>410</v>
      </c>
      <c r="E2227" s="18" t="s">
        <v>212</v>
      </c>
      <c r="F2227" s="17"/>
      <c r="G2227" s="17"/>
      <c r="H2227" s="17"/>
      <c r="I2227" s="17"/>
      <c r="J2227" s="17"/>
      <c r="K2227" s="17"/>
      <c r="L2227" s="17"/>
      <c r="M2227" s="17"/>
      <c r="N2227" s="17"/>
      <c r="O2227" s="17"/>
      <c r="P2227" s="17"/>
      <c r="Q2227" s="54" t="str">
        <f t="shared" si="289"/>
        <v>P</v>
      </c>
      <c r="R2227" s="66"/>
      <c r="S2227" s="66"/>
      <c r="T2227" s="40"/>
      <c r="U2227" s="40"/>
      <c r="V2227" s="40"/>
      <c r="W2227" s="40"/>
      <c r="X2227" s="40"/>
      <c r="Y2227" s="40"/>
      <c r="Z2227" s="40"/>
      <c r="AA2227" s="40"/>
      <c r="AB2227" s="40"/>
      <c r="AC2227" s="40"/>
      <c r="AD2227" s="40"/>
      <c r="AE2227" s="40"/>
      <c r="AF2227" s="40"/>
      <c r="AG2227" s="40"/>
    </row>
    <row r="2228" spans="1:33" ht="45" outlineLevel="1">
      <c r="A2228" s="56" t="str">
        <f>IF(OR(C2228="",D2228=""),"",$D$3&amp;"_"&amp;ROW()-13-COUNTBLANK($D$14:D2228))</f>
        <v>TLTS_1880</v>
      </c>
      <c r="B2228" s="67" t="s">
        <v>152</v>
      </c>
      <c r="C2228" s="67" t="s">
        <v>404</v>
      </c>
      <c r="D2228" s="68" t="s">
        <v>153</v>
      </c>
      <c r="E2228" s="18" t="s">
        <v>212</v>
      </c>
      <c r="F2228" s="18"/>
      <c r="G2228" s="18"/>
      <c r="H2228" s="17"/>
      <c r="I2228" s="17"/>
      <c r="J2228" s="17"/>
      <c r="K2228" s="17"/>
      <c r="L2228" s="17"/>
      <c r="M2228" s="17"/>
      <c r="N2228" s="17"/>
      <c r="O2228" s="17"/>
      <c r="P2228" s="17"/>
      <c r="Q2228" s="54" t="str">
        <f t="shared" si="289"/>
        <v>P</v>
      </c>
      <c r="R2228" s="66"/>
      <c r="S2228" s="66"/>
      <c r="T2228" s="40"/>
      <c r="U2228" s="40"/>
      <c r="V2228" s="40"/>
      <c r="W2228" s="40"/>
      <c r="X2228" s="40"/>
      <c r="Y2228" s="40"/>
      <c r="Z2228" s="40"/>
      <c r="AA2228" s="40"/>
      <c r="AB2228" s="40"/>
      <c r="AC2228" s="40"/>
      <c r="AD2228" s="40"/>
      <c r="AE2228" s="40"/>
      <c r="AF2228" s="40"/>
      <c r="AG2228" s="40"/>
    </row>
    <row r="2229" spans="1:33" ht="45" outlineLevel="1">
      <c r="A2229" s="56" t="str">
        <f>IF(OR(C2229="",D2229=""),"",$D$3&amp;"_"&amp;ROW()-13-COUNTBLANK($D$14:D2229))</f>
        <v>TLTS_1881</v>
      </c>
      <c r="B2229" s="67" t="s">
        <v>59</v>
      </c>
      <c r="C2229" s="69" t="s">
        <v>405</v>
      </c>
      <c r="D2229" s="68" t="s">
        <v>154</v>
      </c>
      <c r="E2229" s="18" t="s">
        <v>212</v>
      </c>
      <c r="F2229" s="18"/>
      <c r="G2229" s="18"/>
      <c r="H2229" s="18"/>
      <c r="I2229" s="18"/>
      <c r="J2229" s="18"/>
      <c r="K2229" s="18"/>
      <c r="L2229" s="18"/>
      <c r="M2229" s="18"/>
      <c r="N2229" s="18"/>
      <c r="O2229" s="18"/>
      <c r="P2229" s="18"/>
      <c r="Q2229" s="55" t="str">
        <f t="shared" si="289"/>
        <v>P</v>
      </c>
      <c r="R2229" s="66"/>
      <c r="S2229" s="66"/>
      <c r="T2229" s="40"/>
      <c r="U2229" s="40"/>
      <c r="V2229" s="40"/>
      <c r="W2229" s="40"/>
      <c r="X2229" s="40"/>
      <c r="Y2229" s="40"/>
      <c r="Z2229" s="40"/>
      <c r="AA2229" s="40"/>
      <c r="AB2229" s="40"/>
      <c r="AC2229" s="40"/>
      <c r="AD2229" s="40"/>
      <c r="AE2229" s="40"/>
      <c r="AF2229" s="40"/>
      <c r="AG2229" s="40"/>
    </row>
    <row r="2230" spans="1:33" ht="30" outlineLevel="1">
      <c r="A2230" s="56" t="str">
        <f>IF(OR(C2230="",D2230=""),"",$D$3&amp;"_"&amp;ROW()-13-COUNTBLANK($D$14:D2230))</f>
        <v>TLTS_1882</v>
      </c>
      <c r="B2230" s="67" t="s">
        <v>156</v>
      </c>
      <c r="C2230" s="67" t="s">
        <v>406</v>
      </c>
      <c r="D2230" s="68" t="s">
        <v>411</v>
      </c>
      <c r="E2230" s="18" t="s">
        <v>212</v>
      </c>
      <c r="F2230" s="18"/>
      <c r="G2230" s="18"/>
      <c r="H2230" s="18"/>
      <c r="I2230" s="18"/>
      <c r="J2230" s="18"/>
      <c r="K2230" s="18"/>
      <c r="L2230" s="18"/>
      <c r="M2230" s="18"/>
      <c r="N2230" s="18"/>
      <c r="O2230" s="18"/>
      <c r="P2230" s="18"/>
      <c r="Q2230" s="55" t="str">
        <f t="shared" si="289"/>
        <v>P</v>
      </c>
      <c r="R2230" s="66"/>
      <c r="S2230" s="66"/>
      <c r="T2230" s="40"/>
      <c r="U2230" s="40"/>
      <c r="V2230" s="40"/>
      <c r="W2230" s="40"/>
      <c r="X2230" s="40"/>
      <c r="Y2230" s="40"/>
      <c r="Z2230" s="40"/>
      <c r="AA2230" s="40"/>
      <c r="AB2230" s="40"/>
      <c r="AC2230" s="40"/>
      <c r="AD2230" s="40"/>
      <c r="AE2230" s="40"/>
      <c r="AF2230" s="40"/>
      <c r="AG2230" s="40"/>
    </row>
    <row r="2231" spans="1:33" ht="30" outlineLevel="1">
      <c r="A2231" s="56" t="str">
        <f>IF(OR(C2231="",D2231=""),"",$D$3&amp;"_"&amp;ROW()-13-COUNTBLANK($D$14:D2231))</f>
        <v>TLTS_1883</v>
      </c>
      <c r="B2231" s="67" t="s">
        <v>157</v>
      </c>
      <c r="C2231" s="67" t="s">
        <v>407</v>
      </c>
      <c r="D2231" s="68" t="s">
        <v>147</v>
      </c>
      <c r="E2231" s="18" t="s">
        <v>212</v>
      </c>
      <c r="F2231" s="18"/>
      <c r="G2231" s="18"/>
      <c r="H2231" s="17"/>
      <c r="I2231" s="17"/>
      <c r="J2231" s="17"/>
      <c r="K2231" s="17"/>
      <c r="L2231" s="17"/>
      <c r="M2231" s="17"/>
      <c r="N2231" s="17"/>
      <c r="O2231" s="17"/>
      <c r="P2231" s="17"/>
      <c r="Q2231" s="54" t="str">
        <f t="shared" si="289"/>
        <v>P</v>
      </c>
      <c r="R2231" s="66"/>
      <c r="S2231" s="66"/>
      <c r="T2231" s="40"/>
      <c r="U2231" s="40"/>
      <c r="V2231" s="40"/>
      <c r="W2231" s="40"/>
      <c r="X2231" s="40"/>
      <c r="Y2231" s="40"/>
      <c r="Z2231" s="40"/>
      <c r="AA2231" s="40"/>
      <c r="AB2231" s="40"/>
      <c r="AC2231" s="40"/>
      <c r="AD2231" s="40"/>
      <c r="AE2231" s="40"/>
      <c r="AF2231" s="40"/>
      <c r="AG2231" s="40"/>
    </row>
    <row r="2232" spans="1:33" ht="45" outlineLevel="1">
      <c r="A2232" s="56" t="str">
        <f>IF(OR(C2232="",D2232=""),"",$D$3&amp;"_"&amp;ROW()-13-COUNTBLANK($D$14:D2232))</f>
        <v>TLTS_1884</v>
      </c>
      <c r="B2232" s="67" t="s">
        <v>63</v>
      </c>
      <c r="C2232" s="67" t="s">
        <v>408</v>
      </c>
      <c r="D2232" s="68" t="s">
        <v>158</v>
      </c>
      <c r="E2232" s="18" t="s">
        <v>212</v>
      </c>
      <c r="F2232" s="18"/>
      <c r="G2232" s="18"/>
      <c r="H2232" s="18"/>
      <c r="I2232" s="18"/>
      <c r="J2232" s="18"/>
      <c r="K2232" s="18"/>
      <c r="L2232" s="18"/>
      <c r="M2232" s="18"/>
      <c r="N2232" s="18"/>
      <c r="O2232" s="18"/>
      <c r="P2232" s="18"/>
      <c r="Q2232" s="55" t="str">
        <f t="shared" si="289"/>
        <v>P</v>
      </c>
      <c r="R2232" s="66"/>
      <c r="S2232" s="66"/>
      <c r="T2232" s="40"/>
      <c r="U2232" s="40"/>
      <c r="V2232" s="40"/>
      <c r="W2232" s="40"/>
      <c r="X2232" s="40"/>
      <c r="Y2232" s="40"/>
      <c r="Z2232" s="40"/>
      <c r="AA2232" s="40"/>
      <c r="AB2232" s="40"/>
      <c r="AC2232" s="40"/>
      <c r="AD2232" s="40"/>
      <c r="AE2232" s="40"/>
      <c r="AF2232" s="40"/>
      <c r="AG2232" s="40"/>
    </row>
    <row r="2233" spans="1:33" ht="45" outlineLevel="1">
      <c r="A2233" s="56" t="str">
        <f>IF(OR(C2233="",D2233=""),"",$D$3&amp;"_"&amp;ROW()-13-COUNTBLANK($D$14:D2233))</f>
        <v>TLTS_1885</v>
      </c>
      <c r="B2233" s="67" t="s">
        <v>351</v>
      </c>
      <c r="C2233" s="67" t="s">
        <v>409</v>
      </c>
      <c r="D2233" s="22" t="s">
        <v>412</v>
      </c>
      <c r="E2233" s="18" t="s">
        <v>212</v>
      </c>
      <c r="F2233" s="18"/>
      <c r="G2233" s="18"/>
      <c r="H2233" s="18"/>
      <c r="I2233" s="18"/>
      <c r="J2233" s="18"/>
      <c r="K2233" s="18"/>
      <c r="L2233" s="18"/>
      <c r="M2233" s="18"/>
      <c r="N2233" s="18"/>
      <c r="O2233" s="18"/>
      <c r="P2233" s="18"/>
      <c r="Q2233" s="55" t="str">
        <f t="shared" si="289"/>
        <v>P</v>
      </c>
      <c r="R2233" s="66"/>
      <c r="S2233" s="66"/>
      <c r="T2233" s="40"/>
      <c r="U2233" s="40"/>
      <c r="V2233" s="40"/>
      <c r="W2233" s="40"/>
      <c r="X2233" s="40"/>
      <c r="Y2233" s="40"/>
      <c r="Z2233" s="40"/>
      <c r="AA2233" s="40"/>
      <c r="AB2233" s="40"/>
      <c r="AC2233" s="40"/>
      <c r="AD2233" s="40"/>
      <c r="AE2233" s="40"/>
      <c r="AF2233" s="40"/>
      <c r="AG2233" s="40"/>
    </row>
    <row r="2234" spans="1:33" ht="15.75" outlineLevel="1">
      <c r="A2234" s="56" t="str">
        <f>IF(OR(C2234="",D2234=""),"",$D$3&amp;"_"&amp;ROW()-13-COUNTBLANK($D$14:D2234))</f>
        <v/>
      </c>
      <c r="B2234" s="187" t="s">
        <v>413</v>
      </c>
      <c r="C2234" s="187"/>
      <c r="D2234" s="187"/>
      <c r="E2234" s="187"/>
      <c r="F2234" s="187"/>
      <c r="G2234" s="187"/>
      <c r="H2234" s="188"/>
      <c r="I2234" s="188"/>
      <c r="J2234" s="188"/>
      <c r="K2234" s="188"/>
      <c r="L2234" s="188"/>
      <c r="M2234" s="188"/>
      <c r="N2234" s="188"/>
      <c r="O2234" s="188"/>
      <c r="P2234" s="188"/>
      <c r="Q2234" s="187"/>
      <c r="R2234" s="187"/>
      <c r="S2234" s="187"/>
      <c r="T2234" s="40"/>
      <c r="U2234" s="40"/>
      <c r="V2234" s="40"/>
      <c r="W2234" s="40"/>
      <c r="X2234" s="40"/>
      <c r="Y2234" s="40"/>
      <c r="Z2234" s="40"/>
      <c r="AA2234" s="40"/>
      <c r="AB2234" s="40"/>
      <c r="AC2234" s="40"/>
      <c r="AD2234" s="40"/>
      <c r="AE2234" s="40"/>
      <c r="AF2234" s="40"/>
      <c r="AG2234" s="40"/>
    </row>
    <row r="2235" spans="1:33" ht="30" outlineLevel="1">
      <c r="A2235" s="56" t="str">
        <f>IF(OR(C2235="",D2235=""),"",$D$3&amp;"_"&amp;ROW()-13-COUNTBLANK($D$14:D2235))</f>
        <v>TLTS_1886</v>
      </c>
      <c r="B2235" s="22" t="s">
        <v>64</v>
      </c>
      <c r="C2235" s="16" t="s">
        <v>402</v>
      </c>
      <c r="D2235" s="16" t="s">
        <v>162</v>
      </c>
      <c r="E2235" s="18"/>
      <c r="F2235" s="51"/>
      <c r="G2235" s="51"/>
      <c r="H2235" s="51"/>
      <c r="I2235" s="51"/>
      <c r="J2235" s="51"/>
      <c r="K2235" s="51"/>
      <c r="L2235" s="51"/>
      <c r="M2235" s="51"/>
      <c r="N2235" s="51"/>
      <c r="O2235" s="51"/>
      <c r="P2235" s="51"/>
      <c r="Q2235" s="54" t="str">
        <f t="shared" ref="Q2235:Q2242" si="290">IF(OR(IF(G2235="",IF(F2235="",IF(E2235="","",E2235),F2235),G2235)="F",IF(J2235="",IF(I2235="",IF(H2235="","",H2235),I2235),J2235)="F",IF(M2235="",IF(L2235="",IF(K2235="","",K2235),L2235),M2235)="F",IF(P2235="",IF(O2235="",IF(N2235="","",N2235),O2235),P2235)="F")=TRUE,"F",IF(OR(IF(G2235="",IF(F2235="",IF(E2235="","",E2235),F2235),G2235)="PE",IF(J2235="",IF(I2235="",IF(H2235="","",H2235),I2235),J2235)="PE",IF(M2235="",IF(L2235="",IF(K2235="","",K2235),L2235),M2235)="PE",IF(P2235="",IF(O2235="",IF(N2235="","",N2235),O2235),P2235)="PE")=TRUE,"PE",IF(AND(IF(G2235="",IF(F2235="",IF(E2235="","",E2235),F2235),G2235)="",IF(J2235="",IF(I2235="",IF(H2235="","",H2235),I2235),J2235)="",IF(M2235="",IF(L2235="",IF(K2235="","",K2235),L2235),M2235)="",IF(P2235="",IF(O2235="",IF(N2235="","",N2235),O2235),P2235)="")=TRUE,"","P")))</f>
        <v/>
      </c>
      <c r="R2235" s="66"/>
      <c r="S2235" s="116"/>
      <c r="T2235" s="40"/>
      <c r="U2235" s="40"/>
      <c r="V2235" s="40"/>
      <c r="W2235" s="40"/>
      <c r="X2235" s="40"/>
      <c r="Y2235" s="40"/>
      <c r="Z2235" s="40"/>
      <c r="AA2235" s="40"/>
      <c r="AB2235" s="40"/>
      <c r="AC2235" s="40"/>
      <c r="AD2235" s="40"/>
      <c r="AE2235" s="40"/>
      <c r="AF2235" s="40"/>
      <c r="AG2235" s="40"/>
    </row>
    <row r="2236" spans="1:33" ht="30" outlineLevel="1">
      <c r="A2236" s="56" t="str">
        <f>IF(OR(C2236="",D2236=""),"",$D$3&amp;"_"&amp;ROW()-13-COUNTBLANK($D$14:D2236))</f>
        <v>TLTS_1887</v>
      </c>
      <c r="B2236" s="22" t="s">
        <v>146</v>
      </c>
      <c r="C2236" s="16" t="s">
        <v>403</v>
      </c>
      <c r="D2236" s="16" t="s">
        <v>416</v>
      </c>
      <c r="E2236" s="18"/>
      <c r="F2236" s="17"/>
      <c r="G2236" s="17"/>
      <c r="H2236" s="17"/>
      <c r="I2236" s="17"/>
      <c r="J2236" s="17"/>
      <c r="K2236" s="17"/>
      <c r="L2236" s="17"/>
      <c r="M2236" s="17"/>
      <c r="N2236" s="17"/>
      <c r="O2236" s="17"/>
      <c r="P2236" s="17"/>
      <c r="Q2236" s="54" t="str">
        <f t="shared" si="290"/>
        <v/>
      </c>
      <c r="R2236" s="66"/>
      <c r="S2236" s="66"/>
      <c r="T2236" s="40"/>
      <c r="U2236" s="40"/>
      <c r="V2236" s="40"/>
      <c r="W2236" s="40"/>
      <c r="X2236" s="40"/>
      <c r="Y2236" s="40"/>
      <c r="Z2236" s="40"/>
      <c r="AA2236" s="40"/>
      <c r="AB2236" s="40"/>
      <c r="AC2236" s="40"/>
      <c r="AD2236" s="40"/>
      <c r="AE2236" s="40"/>
      <c r="AF2236" s="40"/>
      <c r="AG2236" s="40"/>
    </row>
    <row r="2237" spans="1:33" ht="45" outlineLevel="1">
      <c r="A2237" s="56" t="str">
        <f>IF(OR(C2237="",D2237=""),"",$D$3&amp;"_"&amp;ROW()-13-COUNTBLANK($D$14:D2237))</f>
        <v>TLTS_1888</v>
      </c>
      <c r="B2237" s="67" t="s">
        <v>152</v>
      </c>
      <c r="C2237" s="67" t="s">
        <v>404</v>
      </c>
      <c r="D2237" s="68" t="s">
        <v>153</v>
      </c>
      <c r="E2237" s="18"/>
      <c r="F2237" s="18"/>
      <c r="G2237" s="18"/>
      <c r="H2237" s="17"/>
      <c r="I2237" s="17"/>
      <c r="J2237" s="17"/>
      <c r="K2237" s="17"/>
      <c r="L2237" s="17"/>
      <c r="M2237" s="17"/>
      <c r="N2237" s="17"/>
      <c r="O2237" s="17"/>
      <c r="P2237" s="17"/>
      <c r="Q2237" s="54" t="str">
        <f t="shared" si="290"/>
        <v/>
      </c>
      <c r="R2237" s="66"/>
      <c r="S2237" s="66"/>
      <c r="T2237" s="40"/>
      <c r="U2237" s="40"/>
      <c r="V2237" s="40"/>
      <c r="W2237" s="40"/>
      <c r="X2237" s="40"/>
      <c r="Y2237" s="40"/>
      <c r="Z2237" s="40"/>
      <c r="AA2237" s="40"/>
      <c r="AB2237" s="40"/>
      <c r="AC2237" s="40"/>
      <c r="AD2237" s="40"/>
      <c r="AE2237" s="40"/>
      <c r="AF2237" s="40"/>
      <c r="AG2237" s="40"/>
    </row>
    <row r="2238" spans="1:33" ht="45" outlineLevel="1">
      <c r="A2238" s="56" t="str">
        <f>IF(OR(C2238="",D2238=""),"",$D$3&amp;"_"&amp;ROW()-13-COUNTBLANK($D$14:D2238))</f>
        <v>TLTS_1889</v>
      </c>
      <c r="B2238" s="67" t="s">
        <v>59</v>
      </c>
      <c r="C2238" s="69" t="s">
        <v>405</v>
      </c>
      <c r="D2238" s="68" t="s">
        <v>372</v>
      </c>
      <c r="E2238" s="18"/>
      <c r="F2238" s="18"/>
      <c r="G2238" s="18"/>
      <c r="H2238" s="18"/>
      <c r="I2238" s="18"/>
      <c r="J2238" s="18"/>
      <c r="K2238" s="18"/>
      <c r="L2238" s="18"/>
      <c r="M2238" s="18"/>
      <c r="N2238" s="18"/>
      <c r="O2238" s="18"/>
      <c r="P2238" s="18"/>
      <c r="Q2238" s="55" t="str">
        <f t="shared" si="290"/>
        <v/>
      </c>
      <c r="R2238" s="66"/>
      <c r="S2238" s="66"/>
      <c r="T2238" s="40"/>
      <c r="U2238" s="40"/>
      <c r="V2238" s="40"/>
      <c r="W2238" s="40"/>
      <c r="X2238" s="40"/>
      <c r="Y2238" s="40"/>
      <c r="Z2238" s="40"/>
      <c r="AA2238" s="40"/>
      <c r="AB2238" s="40"/>
      <c r="AC2238" s="40"/>
      <c r="AD2238" s="40"/>
      <c r="AE2238" s="40"/>
      <c r="AF2238" s="40"/>
      <c r="AG2238" s="40"/>
    </row>
    <row r="2239" spans="1:33" ht="30" outlineLevel="1">
      <c r="A2239" s="56" t="str">
        <f>IF(OR(C2239="",D2239=""),"",$D$3&amp;"_"&amp;ROW()-13-COUNTBLANK($D$14:D2239))</f>
        <v>TLTS_1890</v>
      </c>
      <c r="B2239" s="67" t="s">
        <v>156</v>
      </c>
      <c r="C2239" s="67" t="s">
        <v>406</v>
      </c>
      <c r="D2239" s="68" t="s">
        <v>415</v>
      </c>
      <c r="E2239" s="18"/>
      <c r="F2239" s="18"/>
      <c r="G2239" s="18"/>
      <c r="H2239" s="18"/>
      <c r="I2239" s="18"/>
      <c r="J2239" s="18"/>
      <c r="K2239" s="18"/>
      <c r="L2239" s="18"/>
      <c r="M2239" s="18"/>
      <c r="N2239" s="18"/>
      <c r="O2239" s="18"/>
      <c r="P2239" s="18"/>
      <c r="Q2239" s="55" t="str">
        <f t="shared" si="290"/>
        <v/>
      </c>
      <c r="R2239" s="66"/>
      <c r="S2239" s="66"/>
      <c r="T2239" s="40"/>
      <c r="U2239" s="40"/>
      <c r="V2239" s="40"/>
      <c r="W2239" s="40"/>
      <c r="X2239" s="40"/>
      <c r="Y2239" s="40"/>
      <c r="Z2239" s="40"/>
      <c r="AA2239" s="40"/>
      <c r="AB2239" s="40"/>
      <c r="AC2239" s="40"/>
      <c r="AD2239" s="40"/>
      <c r="AE2239" s="40"/>
      <c r="AF2239" s="40"/>
      <c r="AG2239" s="40"/>
    </row>
    <row r="2240" spans="1:33" ht="30" outlineLevel="1">
      <c r="A2240" s="56" t="str">
        <f>IF(OR(C2240="",D2240=""),"",$D$3&amp;"_"&amp;ROW()-13-COUNTBLANK($D$14:D2240))</f>
        <v>TLTS_1891</v>
      </c>
      <c r="B2240" s="67" t="s">
        <v>157</v>
      </c>
      <c r="C2240" s="67" t="s">
        <v>407</v>
      </c>
      <c r="D2240" s="68" t="s">
        <v>147</v>
      </c>
      <c r="E2240" s="18"/>
      <c r="F2240" s="18"/>
      <c r="G2240" s="18"/>
      <c r="H2240" s="17"/>
      <c r="I2240" s="17"/>
      <c r="J2240" s="17"/>
      <c r="K2240" s="17"/>
      <c r="L2240" s="17"/>
      <c r="M2240" s="17"/>
      <c r="N2240" s="17"/>
      <c r="O2240" s="17"/>
      <c r="P2240" s="17"/>
      <c r="Q2240" s="54" t="str">
        <f t="shared" si="290"/>
        <v/>
      </c>
      <c r="R2240" s="66"/>
      <c r="S2240" s="66"/>
      <c r="T2240" s="40"/>
      <c r="U2240" s="40"/>
      <c r="V2240" s="40"/>
      <c r="W2240" s="40"/>
      <c r="X2240" s="40"/>
      <c r="Y2240" s="40"/>
      <c r="Z2240" s="40"/>
      <c r="AA2240" s="40"/>
      <c r="AB2240" s="40"/>
      <c r="AC2240" s="40"/>
      <c r="AD2240" s="40"/>
      <c r="AE2240" s="40"/>
      <c r="AF2240" s="40"/>
      <c r="AG2240" s="40"/>
    </row>
    <row r="2241" spans="1:33" ht="45" outlineLevel="1">
      <c r="A2241" s="56" t="str">
        <f>IF(OR(C2241="",D2241=""),"",$D$3&amp;"_"&amp;ROW()-13-COUNTBLANK($D$14:D2241))</f>
        <v>TLTS_1892</v>
      </c>
      <c r="B2241" s="67" t="s">
        <v>63</v>
      </c>
      <c r="C2241" s="67" t="s">
        <v>408</v>
      </c>
      <c r="D2241" s="68" t="s">
        <v>158</v>
      </c>
      <c r="E2241" s="18"/>
      <c r="F2241" s="18"/>
      <c r="G2241" s="18"/>
      <c r="H2241" s="18"/>
      <c r="I2241" s="18"/>
      <c r="J2241" s="18"/>
      <c r="K2241" s="18"/>
      <c r="L2241" s="18"/>
      <c r="M2241" s="18"/>
      <c r="N2241" s="18"/>
      <c r="O2241" s="18"/>
      <c r="P2241" s="18"/>
      <c r="Q2241" s="55" t="str">
        <f t="shared" si="290"/>
        <v/>
      </c>
      <c r="R2241" s="66"/>
      <c r="S2241" s="66"/>
      <c r="T2241" s="40"/>
      <c r="U2241" s="40"/>
      <c r="V2241" s="40"/>
      <c r="W2241" s="40"/>
      <c r="X2241" s="40"/>
      <c r="Y2241" s="40"/>
      <c r="Z2241" s="40"/>
      <c r="AA2241" s="40"/>
      <c r="AB2241" s="40"/>
      <c r="AC2241" s="40"/>
      <c r="AD2241" s="40"/>
      <c r="AE2241" s="40"/>
      <c r="AF2241" s="40"/>
      <c r="AG2241" s="40"/>
    </row>
    <row r="2242" spans="1:33" ht="45" outlineLevel="1">
      <c r="A2242" s="56" t="str">
        <f>IF(OR(C2242="",D2242=""),"",$D$3&amp;"_"&amp;ROW()-13-COUNTBLANK($D$14:D2242))</f>
        <v>TLTS_1893</v>
      </c>
      <c r="B2242" s="67" t="s">
        <v>351</v>
      </c>
      <c r="C2242" s="67" t="s">
        <v>409</v>
      </c>
      <c r="D2242" s="22" t="s">
        <v>414</v>
      </c>
      <c r="E2242" s="18"/>
      <c r="F2242" s="18"/>
      <c r="G2242" s="18"/>
      <c r="H2242" s="18"/>
      <c r="I2242" s="18"/>
      <c r="J2242" s="18"/>
      <c r="K2242" s="18"/>
      <c r="L2242" s="18"/>
      <c r="M2242" s="18"/>
      <c r="N2242" s="18"/>
      <c r="O2242" s="18"/>
      <c r="P2242" s="18"/>
      <c r="Q2242" s="55" t="str">
        <f t="shared" si="290"/>
        <v/>
      </c>
      <c r="R2242" s="66"/>
      <c r="S2242" s="66"/>
      <c r="T2242" s="40"/>
      <c r="U2242" s="40"/>
      <c r="V2242" s="40"/>
      <c r="W2242" s="40"/>
      <c r="X2242" s="40"/>
      <c r="Y2242" s="40"/>
      <c r="Z2242" s="40"/>
      <c r="AA2242" s="40"/>
      <c r="AB2242" s="40"/>
      <c r="AC2242" s="40"/>
      <c r="AD2242" s="40"/>
      <c r="AE2242" s="40"/>
      <c r="AF2242" s="40"/>
      <c r="AG2242" s="40"/>
    </row>
    <row r="2243" spans="1:33" ht="15.75" outlineLevel="1">
      <c r="A2243" s="56" t="str">
        <f>IF(OR(C2243="",D2243=""),"",$D$3&amp;"_"&amp;ROW()-13-COUNTBLANK($D$14:D2243))</f>
        <v/>
      </c>
      <c r="B2243" s="187" t="s">
        <v>431</v>
      </c>
      <c r="C2243" s="187"/>
      <c r="D2243" s="187"/>
      <c r="E2243" s="187"/>
      <c r="F2243" s="187"/>
      <c r="G2243" s="187"/>
      <c r="H2243" s="188"/>
      <c r="I2243" s="188"/>
      <c r="J2243" s="188"/>
      <c r="K2243" s="188"/>
      <c r="L2243" s="188"/>
      <c r="M2243" s="188"/>
      <c r="N2243" s="188"/>
      <c r="O2243" s="188"/>
      <c r="P2243" s="188"/>
      <c r="Q2243" s="187"/>
      <c r="R2243" s="187"/>
      <c r="S2243" s="187"/>
      <c r="T2243" s="40"/>
      <c r="U2243" s="40"/>
      <c r="V2243" s="40"/>
      <c r="W2243" s="40"/>
      <c r="X2243" s="40"/>
      <c r="Y2243" s="40"/>
      <c r="Z2243" s="40"/>
      <c r="AA2243" s="40"/>
      <c r="AB2243" s="40"/>
      <c r="AC2243" s="40"/>
      <c r="AD2243" s="40"/>
      <c r="AE2243" s="40"/>
      <c r="AF2243" s="40"/>
      <c r="AG2243" s="40"/>
    </row>
    <row r="2244" spans="1:33" ht="30" outlineLevel="1">
      <c r="A2244" s="56" t="str">
        <f>IF(OR(C2244="",D2244=""),"",$D$3&amp;"_"&amp;ROW()-13-COUNTBLANK($D$14:D2244))</f>
        <v>TLTS_1894</v>
      </c>
      <c r="B2244" s="22" t="s">
        <v>64</v>
      </c>
      <c r="C2244" s="16" t="s">
        <v>402</v>
      </c>
      <c r="D2244" s="16" t="s">
        <v>162</v>
      </c>
      <c r="E2244" s="18"/>
      <c r="F2244" s="51"/>
      <c r="G2244" s="51"/>
      <c r="H2244" s="51"/>
      <c r="I2244" s="51"/>
      <c r="J2244" s="51"/>
      <c r="K2244" s="51"/>
      <c r="L2244" s="51"/>
      <c r="M2244" s="51"/>
      <c r="N2244" s="51"/>
      <c r="O2244" s="51"/>
      <c r="P2244" s="51"/>
      <c r="Q2244" s="54" t="str">
        <f t="shared" ref="Q2244:Q2251" si="291">IF(OR(IF(G2244="",IF(F2244="",IF(E2244="","",E2244),F2244),G2244)="F",IF(J2244="",IF(I2244="",IF(H2244="","",H2244),I2244),J2244)="F",IF(M2244="",IF(L2244="",IF(K2244="","",K2244),L2244),M2244)="F",IF(P2244="",IF(O2244="",IF(N2244="","",N2244),O2244),P2244)="F")=TRUE,"F",IF(OR(IF(G2244="",IF(F2244="",IF(E2244="","",E2244),F2244),G2244)="PE",IF(J2244="",IF(I2244="",IF(H2244="","",H2244),I2244),J2244)="PE",IF(M2244="",IF(L2244="",IF(K2244="","",K2244),L2244),M2244)="PE",IF(P2244="",IF(O2244="",IF(N2244="","",N2244),O2244),P2244)="PE")=TRUE,"PE",IF(AND(IF(G2244="",IF(F2244="",IF(E2244="","",E2244),F2244),G2244)="",IF(J2244="",IF(I2244="",IF(H2244="","",H2244),I2244),J2244)="",IF(M2244="",IF(L2244="",IF(K2244="","",K2244),L2244),M2244)="",IF(P2244="",IF(O2244="",IF(N2244="","",N2244),O2244),P2244)="")=TRUE,"","P")))</f>
        <v/>
      </c>
      <c r="R2244" s="66"/>
      <c r="S2244" s="116"/>
      <c r="T2244" s="40"/>
      <c r="U2244" s="40"/>
      <c r="V2244" s="40"/>
      <c r="W2244" s="40"/>
      <c r="X2244" s="40"/>
      <c r="Y2244" s="40"/>
      <c r="Z2244" s="40"/>
      <c r="AA2244" s="40"/>
      <c r="AB2244" s="40"/>
      <c r="AC2244" s="40"/>
      <c r="AD2244" s="40"/>
      <c r="AE2244" s="40"/>
      <c r="AF2244" s="40"/>
      <c r="AG2244" s="40"/>
    </row>
    <row r="2245" spans="1:33" ht="30" outlineLevel="1">
      <c r="A2245" s="56" t="str">
        <f>IF(OR(C2245="",D2245=""),"",$D$3&amp;"_"&amp;ROW()-13-COUNTBLANK($D$14:D2245))</f>
        <v>TLTS_1895</v>
      </c>
      <c r="B2245" s="22" t="s">
        <v>146</v>
      </c>
      <c r="C2245" s="16" t="s">
        <v>403</v>
      </c>
      <c r="D2245" s="16" t="s">
        <v>416</v>
      </c>
      <c r="E2245" s="18"/>
      <c r="F2245" s="17"/>
      <c r="G2245" s="17"/>
      <c r="H2245" s="17"/>
      <c r="I2245" s="17"/>
      <c r="J2245" s="17"/>
      <c r="K2245" s="17"/>
      <c r="L2245" s="17"/>
      <c r="M2245" s="17"/>
      <c r="N2245" s="17"/>
      <c r="O2245" s="17"/>
      <c r="P2245" s="17"/>
      <c r="Q2245" s="54" t="str">
        <f t="shared" si="291"/>
        <v/>
      </c>
      <c r="R2245" s="66"/>
      <c r="S2245" s="66"/>
      <c r="T2245" s="40"/>
      <c r="U2245" s="40"/>
      <c r="V2245" s="40"/>
      <c r="W2245" s="40"/>
      <c r="X2245" s="40"/>
      <c r="Y2245" s="40"/>
      <c r="Z2245" s="40"/>
      <c r="AA2245" s="40"/>
      <c r="AB2245" s="40"/>
      <c r="AC2245" s="40"/>
      <c r="AD2245" s="40"/>
      <c r="AE2245" s="40"/>
      <c r="AF2245" s="40"/>
      <c r="AG2245" s="40"/>
    </row>
    <row r="2246" spans="1:33" ht="45" outlineLevel="1">
      <c r="A2246" s="56" t="str">
        <f>IF(OR(C2246="",D2246=""),"",$D$3&amp;"_"&amp;ROW()-13-COUNTBLANK($D$14:D2246))</f>
        <v>TLTS_1896</v>
      </c>
      <c r="B2246" s="67" t="s">
        <v>152</v>
      </c>
      <c r="C2246" s="67" t="s">
        <v>404</v>
      </c>
      <c r="D2246" s="68" t="s">
        <v>153</v>
      </c>
      <c r="E2246" s="18"/>
      <c r="F2246" s="18"/>
      <c r="G2246" s="18"/>
      <c r="H2246" s="17"/>
      <c r="I2246" s="17"/>
      <c r="J2246" s="17"/>
      <c r="K2246" s="17"/>
      <c r="L2246" s="17"/>
      <c r="M2246" s="17"/>
      <c r="N2246" s="17"/>
      <c r="O2246" s="17"/>
      <c r="P2246" s="17"/>
      <c r="Q2246" s="54" t="str">
        <f t="shared" si="291"/>
        <v/>
      </c>
      <c r="R2246" s="66"/>
      <c r="S2246" s="66"/>
      <c r="T2246" s="40"/>
      <c r="U2246" s="40"/>
      <c r="V2246" s="40"/>
      <c r="W2246" s="40"/>
      <c r="X2246" s="40"/>
      <c r="Y2246" s="40"/>
      <c r="Z2246" s="40"/>
      <c r="AA2246" s="40"/>
      <c r="AB2246" s="40"/>
      <c r="AC2246" s="40"/>
      <c r="AD2246" s="40"/>
      <c r="AE2246" s="40"/>
      <c r="AF2246" s="40"/>
      <c r="AG2246" s="40"/>
    </row>
    <row r="2247" spans="1:33" ht="45" outlineLevel="1">
      <c r="A2247" s="56" t="str">
        <f>IF(OR(C2247="",D2247=""),"",$D$3&amp;"_"&amp;ROW()-13-COUNTBLANK($D$14:D2247))</f>
        <v>TLTS_1897</v>
      </c>
      <c r="B2247" s="67" t="s">
        <v>59</v>
      </c>
      <c r="C2247" s="69" t="s">
        <v>405</v>
      </c>
      <c r="D2247" s="68" t="s">
        <v>372</v>
      </c>
      <c r="E2247" s="18"/>
      <c r="F2247" s="18"/>
      <c r="G2247" s="18"/>
      <c r="H2247" s="18"/>
      <c r="I2247" s="18"/>
      <c r="J2247" s="18"/>
      <c r="K2247" s="18"/>
      <c r="L2247" s="18"/>
      <c r="M2247" s="18"/>
      <c r="N2247" s="18"/>
      <c r="O2247" s="18"/>
      <c r="P2247" s="18"/>
      <c r="Q2247" s="55" t="str">
        <f t="shared" si="291"/>
        <v/>
      </c>
      <c r="R2247" s="66"/>
      <c r="S2247" s="66"/>
      <c r="T2247" s="40"/>
      <c r="U2247" s="40"/>
      <c r="V2247" s="40"/>
      <c r="W2247" s="40"/>
      <c r="X2247" s="40"/>
      <c r="Y2247" s="40"/>
      <c r="Z2247" s="40"/>
      <c r="AA2247" s="40"/>
      <c r="AB2247" s="40"/>
      <c r="AC2247" s="40"/>
      <c r="AD2247" s="40"/>
      <c r="AE2247" s="40"/>
      <c r="AF2247" s="40"/>
      <c r="AG2247" s="40"/>
    </row>
    <row r="2248" spans="1:33" ht="30" outlineLevel="1">
      <c r="A2248" s="56" t="str">
        <f>IF(OR(C2248="",D2248=""),"",$D$3&amp;"_"&amp;ROW()-13-COUNTBLANK($D$14:D2248))</f>
        <v>TLTS_1898</v>
      </c>
      <c r="B2248" s="67" t="s">
        <v>156</v>
      </c>
      <c r="C2248" s="67" t="s">
        <v>406</v>
      </c>
      <c r="D2248" s="68" t="s">
        <v>432</v>
      </c>
      <c r="E2248" s="18"/>
      <c r="F2248" s="18"/>
      <c r="G2248" s="18"/>
      <c r="H2248" s="18"/>
      <c r="I2248" s="18"/>
      <c r="J2248" s="18"/>
      <c r="K2248" s="18"/>
      <c r="L2248" s="18"/>
      <c r="M2248" s="18"/>
      <c r="N2248" s="18"/>
      <c r="O2248" s="18"/>
      <c r="P2248" s="18"/>
      <c r="Q2248" s="55" t="str">
        <f t="shared" si="291"/>
        <v/>
      </c>
      <c r="R2248" s="66"/>
      <c r="S2248" s="66"/>
      <c r="T2248" s="40"/>
      <c r="U2248" s="40"/>
      <c r="V2248" s="40"/>
      <c r="W2248" s="40"/>
      <c r="X2248" s="40"/>
      <c r="Y2248" s="40"/>
      <c r="Z2248" s="40"/>
      <c r="AA2248" s="40"/>
      <c r="AB2248" s="40"/>
      <c r="AC2248" s="40"/>
      <c r="AD2248" s="40"/>
      <c r="AE2248" s="40"/>
      <c r="AF2248" s="40"/>
      <c r="AG2248" s="40"/>
    </row>
    <row r="2249" spans="1:33" ht="30" outlineLevel="1">
      <c r="A2249" s="56" t="str">
        <f>IF(OR(C2249="",D2249=""),"",$D$3&amp;"_"&amp;ROW()-13-COUNTBLANK($D$14:D2249))</f>
        <v>TLTS_1899</v>
      </c>
      <c r="B2249" s="67" t="s">
        <v>157</v>
      </c>
      <c r="C2249" s="67" t="s">
        <v>407</v>
      </c>
      <c r="D2249" s="68" t="s">
        <v>147</v>
      </c>
      <c r="E2249" s="18"/>
      <c r="F2249" s="18"/>
      <c r="G2249" s="18"/>
      <c r="H2249" s="17"/>
      <c r="I2249" s="17"/>
      <c r="J2249" s="17"/>
      <c r="K2249" s="17"/>
      <c r="L2249" s="17"/>
      <c r="M2249" s="17"/>
      <c r="N2249" s="17"/>
      <c r="O2249" s="17"/>
      <c r="P2249" s="17"/>
      <c r="Q2249" s="54" t="str">
        <f t="shared" si="291"/>
        <v/>
      </c>
      <c r="R2249" s="66"/>
      <c r="S2249" s="66"/>
      <c r="T2249" s="40"/>
      <c r="U2249" s="40"/>
      <c r="V2249" s="40"/>
      <c r="W2249" s="40"/>
      <c r="X2249" s="40"/>
      <c r="Y2249" s="40"/>
      <c r="Z2249" s="40"/>
      <c r="AA2249" s="40"/>
      <c r="AB2249" s="40"/>
      <c r="AC2249" s="40"/>
      <c r="AD2249" s="40"/>
      <c r="AE2249" s="40"/>
      <c r="AF2249" s="40"/>
      <c r="AG2249" s="40"/>
    </row>
    <row r="2250" spans="1:33" ht="45" outlineLevel="1">
      <c r="A2250" s="56" t="str">
        <f>IF(OR(C2250="",D2250=""),"",$D$3&amp;"_"&amp;ROW()-13-COUNTBLANK($D$14:D2250))</f>
        <v>TLTS_1900</v>
      </c>
      <c r="B2250" s="67" t="s">
        <v>63</v>
      </c>
      <c r="C2250" s="67" t="s">
        <v>408</v>
      </c>
      <c r="D2250" s="68" t="s">
        <v>158</v>
      </c>
      <c r="E2250" s="18"/>
      <c r="F2250" s="18"/>
      <c r="G2250" s="18"/>
      <c r="H2250" s="18"/>
      <c r="I2250" s="18"/>
      <c r="J2250" s="18"/>
      <c r="K2250" s="18"/>
      <c r="L2250" s="18"/>
      <c r="M2250" s="18"/>
      <c r="N2250" s="18"/>
      <c r="O2250" s="18"/>
      <c r="P2250" s="18"/>
      <c r="Q2250" s="55" t="str">
        <f t="shared" si="291"/>
        <v/>
      </c>
      <c r="R2250" s="66"/>
      <c r="S2250" s="66"/>
      <c r="T2250" s="40"/>
      <c r="U2250" s="40"/>
      <c r="V2250" s="40"/>
      <c r="W2250" s="40"/>
      <c r="X2250" s="40"/>
      <c r="Y2250" s="40"/>
      <c r="Z2250" s="40"/>
      <c r="AA2250" s="40"/>
      <c r="AB2250" s="40"/>
      <c r="AC2250" s="40"/>
      <c r="AD2250" s="40"/>
      <c r="AE2250" s="40"/>
      <c r="AF2250" s="40"/>
      <c r="AG2250" s="40"/>
    </row>
    <row r="2251" spans="1:33" ht="45" outlineLevel="1">
      <c r="A2251" s="56" t="str">
        <f>IF(OR(C2251="",D2251=""),"",$D$3&amp;"_"&amp;ROW()-13-COUNTBLANK($D$14:D2251))</f>
        <v>TLTS_1901</v>
      </c>
      <c r="B2251" s="67" t="s">
        <v>351</v>
      </c>
      <c r="C2251" s="67" t="s">
        <v>409</v>
      </c>
      <c r="D2251" s="22" t="s">
        <v>433</v>
      </c>
      <c r="E2251" s="18"/>
      <c r="F2251" s="18"/>
      <c r="G2251" s="18"/>
      <c r="H2251" s="18"/>
      <c r="I2251" s="18"/>
      <c r="J2251" s="18"/>
      <c r="K2251" s="18"/>
      <c r="L2251" s="18"/>
      <c r="M2251" s="18"/>
      <c r="N2251" s="18"/>
      <c r="O2251" s="18"/>
      <c r="P2251" s="18"/>
      <c r="Q2251" s="55" t="str">
        <f t="shared" si="291"/>
        <v/>
      </c>
      <c r="R2251" s="66"/>
      <c r="S2251" s="66"/>
      <c r="T2251" s="40"/>
      <c r="U2251" s="40"/>
      <c r="V2251" s="40"/>
      <c r="W2251" s="40"/>
      <c r="X2251" s="40"/>
      <c r="Y2251" s="40"/>
      <c r="Z2251" s="40"/>
      <c r="AA2251" s="40"/>
      <c r="AB2251" s="40"/>
      <c r="AC2251" s="40"/>
      <c r="AD2251" s="40"/>
      <c r="AE2251" s="40"/>
      <c r="AF2251" s="40"/>
      <c r="AG2251" s="40"/>
    </row>
    <row r="2252" spans="1:33" ht="15.75" outlineLevel="1">
      <c r="A2252" s="56" t="str">
        <f>IF(OR(C2252="",D2252=""),"",$D$3&amp;"_"&amp;ROW()-13-COUNTBLANK($D$14:D2252))</f>
        <v/>
      </c>
      <c r="B2252" s="187" t="s">
        <v>417</v>
      </c>
      <c r="C2252" s="187"/>
      <c r="D2252" s="187"/>
      <c r="E2252" s="187"/>
      <c r="F2252" s="187"/>
      <c r="G2252" s="187"/>
      <c r="H2252" s="188"/>
      <c r="I2252" s="188"/>
      <c r="J2252" s="188"/>
      <c r="K2252" s="188"/>
      <c r="L2252" s="188"/>
      <c r="M2252" s="188"/>
      <c r="N2252" s="188"/>
      <c r="O2252" s="188"/>
      <c r="P2252" s="188"/>
      <c r="Q2252" s="187"/>
      <c r="R2252" s="187"/>
      <c r="S2252" s="187"/>
      <c r="T2252" s="41"/>
      <c r="U2252" s="41"/>
      <c r="V2252" s="41"/>
      <c r="W2252" s="41"/>
      <c r="X2252" s="41"/>
      <c r="Y2252" s="41"/>
      <c r="Z2252" s="41"/>
      <c r="AA2252" s="41"/>
      <c r="AB2252" s="41"/>
      <c r="AC2252" s="41"/>
      <c r="AD2252" s="41"/>
      <c r="AE2252" s="41"/>
      <c r="AF2252" s="41"/>
      <c r="AG2252" s="41"/>
    </row>
    <row r="2253" spans="1:33" ht="30" outlineLevel="1">
      <c r="A2253" s="56" t="str">
        <f>IF(OR(C2253="",D2253=""),"",$D$3&amp;"_"&amp;ROW()-13-COUNTBLANK($D$14:D2253))</f>
        <v>TLTS_1902</v>
      </c>
      <c r="B2253" s="64" t="s">
        <v>64</v>
      </c>
      <c r="C2253" s="24" t="s">
        <v>418</v>
      </c>
      <c r="D2253" s="24" t="s">
        <v>214</v>
      </c>
      <c r="E2253" s="18" t="s">
        <v>212</v>
      </c>
      <c r="F2253" s="51"/>
      <c r="G2253" s="51"/>
      <c r="H2253" s="51"/>
      <c r="I2253" s="51"/>
      <c r="J2253" s="51"/>
      <c r="K2253" s="51"/>
      <c r="L2253" s="51"/>
      <c r="M2253" s="51"/>
      <c r="N2253" s="51"/>
      <c r="O2253" s="51"/>
      <c r="P2253" s="51"/>
      <c r="Q2253" s="55" t="str">
        <f t="shared" ref="Q2253:Q2257" si="292">IF(OR(IF(G2253="",IF(F2253="",IF(E2253="","",E2253),F2253),G2253)="F",IF(J2253="",IF(I2253="",IF(H2253="","",H2253),I2253),J2253)="F",IF(M2253="",IF(L2253="",IF(K2253="","",K2253),L2253),M2253)="F",IF(P2253="",IF(O2253="",IF(N2253="","",N2253),O2253),P2253)="F")=TRUE,"F",IF(OR(IF(G2253="",IF(F2253="",IF(E2253="","",E2253),F2253),G2253)="PE",IF(J2253="",IF(I2253="",IF(H2253="","",H2253),I2253),J2253)="PE",IF(M2253="",IF(L2253="",IF(K2253="","",K2253),L2253),M2253)="PE",IF(P2253="",IF(O2253="",IF(N2253="","",N2253),O2253),P2253)="PE")=TRUE,"PE",IF(AND(IF(G2253="",IF(F2253="",IF(E2253="","",E2253),F2253),G2253)="",IF(J2253="",IF(I2253="",IF(H2253="","",H2253),I2253),J2253)="",IF(M2253="",IF(L2253="",IF(K2253="","",K2253),L2253),M2253)="",IF(P2253="",IF(O2253="",IF(N2253="","",N2253),O2253),P2253)="")=TRUE,"","P")))</f>
        <v>P</v>
      </c>
      <c r="R2253" s="66"/>
      <c r="S2253" s="66"/>
      <c r="T2253" s="40"/>
      <c r="U2253" s="40"/>
      <c r="V2253" s="40"/>
      <c r="W2253" s="40"/>
      <c r="X2253" s="40"/>
      <c r="Y2253" s="40"/>
      <c r="Z2253" s="40"/>
      <c r="AA2253" s="40"/>
      <c r="AB2253" s="40"/>
      <c r="AC2253" s="40"/>
      <c r="AD2253" s="40"/>
      <c r="AE2253" s="40"/>
      <c r="AF2253" s="40"/>
      <c r="AG2253" s="40"/>
    </row>
    <row r="2254" spans="1:33" ht="45" outlineLevel="1">
      <c r="A2254" s="56" t="str">
        <f>IF(OR(C2254="",D2254=""),"",$D$3&amp;"_"&amp;ROW()-13-COUNTBLANK($D$14:D2254))</f>
        <v>TLTS_1903</v>
      </c>
      <c r="B2254" s="72" t="s">
        <v>215</v>
      </c>
      <c r="C2254" s="72" t="s">
        <v>419</v>
      </c>
      <c r="D2254" s="68" t="s">
        <v>216</v>
      </c>
      <c r="E2254" s="18" t="s">
        <v>212</v>
      </c>
      <c r="F2254" s="17"/>
      <c r="G2254" s="17"/>
      <c r="H2254" s="17"/>
      <c r="I2254" s="17"/>
      <c r="J2254" s="17"/>
      <c r="K2254" s="17"/>
      <c r="L2254" s="17"/>
      <c r="M2254" s="17"/>
      <c r="N2254" s="17"/>
      <c r="O2254" s="17"/>
      <c r="P2254" s="17"/>
      <c r="Q2254" s="54" t="str">
        <f t="shared" si="292"/>
        <v>P</v>
      </c>
      <c r="R2254" s="66"/>
      <c r="S2254" s="66"/>
      <c r="T2254" s="41"/>
      <c r="U2254" s="41"/>
      <c r="V2254" s="41"/>
      <c r="W2254" s="41"/>
      <c r="X2254" s="41"/>
      <c r="Y2254" s="41"/>
      <c r="Z2254" s="41"/>
      <c r="AA2254" s="41"/>
      <c r="AB2254" s="41"/>
      <c r="AC2254" s="41"/>
      <c r="AD2254" s="41"/>
      <c r="AE2254" s="41"/>
      <c r="AF2254" s="41"/>
      <c r="AG2254" s="41"/>
    </row>
    <row r="2255" spans="1:33" ht="45" outlineLevel="1">
      <c r="A2255" s="56" t="str">
        <f>IF(OR(C2255="",D2255=""),"",$D$3&amp;"_"&amp;ROW()-13-COUNTBLANK($D$14:D2255))</f>
        <v>TLTS_1904</v>
      </c>
      <c r="B2255" s="72" t="s">
        <v>217</v>
      </c>
      <c r="C2255" s="72" t="s">
        <v>420</v>
      </c>
      <c r="D2255" s="23" t="s">
        <v>62</v>
      </c>
      <c r="E2255" s="18" t="s">
        <v>212</v>
      </c>
      <c r="F2255" s="17"/>
      <c r="G2255" s="17"/>
      <c r="H2255" s="17"/>
      <c r="I2255" s="17"/>
      <c r="J2255" s="17"/>
      <c r="K2255" s="17"/>
      <c r="L2255" s="17"/>
      <c r="M2255" s="17"/>
      <c r="N2255" s="17"/>
      <c r="O2255" s="17"/>
      <c r="P2255" s="17"/>
      <c r="Q2255" s="54" t="str">
        <f t="shared" si="292"/>
        <v>P</v>
      </c>
      <c r="R2255" s="66"/>
      <c r="S2255" s="66"/>
      <c r="T2255" s="41"/>
      <c r="U2255" s="41"/>
      <c r="V2255" s="41"/>
      <c r="W2255" s="41"/>
      <c r="X2255" s="41"/>
      <c r="Y2255" s="41"/>
      <c r="Z2255" s="41"/>
      <c r="AA2255" s="41"/>
      <c r="AB2255" s="41"/>
      <c r="AC2255" s="41"/>
      <c r="AD2255" s="41"/>
      <c r="AE2255" s="41"/>
      <c r="AF2255" s="41"/>
      <c r="AG2255" s="41"/>
    </row>
    <row r="2256" spans="1:33" ht="45" outlineLevel="1">
      <c r="A2256" s="56" t="str">
        <f>IF(OR(C2256="",D2256=""),"",$D$3&amp;"_"&amp;ROW()-13-COUNTBLANK($D$14:D2256))</f>
        <v>TLTS_1905</v>
      </c>
      <c r="B2256" s="72" t="s">
        <v>59</v>
      </c>
      <c r="C2256" s="113" t="s">
        <v>405</v>
      </c>
      <c r="D2256" s="23" t="s">
        <v>218</v>
      </c>
      <c r="E2256" s="18" t="s">
        <v>212</v>
      </c>
      <c r="F2256" s="17"/>
      <c r="G2256" s="17"/>
      <c r="H2256" s="17"/>
      <c r="I2256" s="17"/>
      <c r="J2256" s="17"/>
      <c r="K2256" s="17"/>
      <c r="L2256" s="17"/>
      <c r="M2256" s="17"/>
      <c r="N2256" s="17"/>
      <c r="O2256" s="17"/>
      <c r="P2256" s="17"/>
      <c r="Q2256" s="54" t="str">
        <f t="shared" si="292"/>
        <v>P</v>
      </c>
      <c r="R2256" s="66"/>
      <c r="S2256" s="66"/>
      <c r="T2256" s="41"/>
      <c r="U2256" s="41"/>
      <c r="V2256" s="41"/>
      <c r="W2256" s="41"/>
      <c r="X2256" s="41"/>
      <c r="Y2256" s="41"/>
      <c r="Z2256" s="41"/>
      <c r="AA2256" s="41"/>
      <c r="AB2256" s="41"/>
      <c r="AC2256" s="41"/>
      <c r="AD2256" s="41"/>
      <c r="AE2256" s="41"/>
      <c r="AF2256" s="41"/>
      <c r="AG2256" s="41"/>
    </row>
    <row r="2257" spans="1:33" ht="30" outlineLevel="1">
      <c r="A2257" s="56" t="str">
        <f>IF(OR(C2257="",D2257=""),"",$D$3&amp;"_"&amp;ROW()-13-COUNTBLANK($D$14:D2257))</f>
        <v>TLTS_1906</v>
      </c>
      <c r="B2257" s="72" t="s">
        <v>219</v>
      </c>
      <c r="C2257" s="72" t="s">
        <v>421</v>
      </c>
      <c r="D2257" s="23" t="s">
        <v>218</v>
      </c>
      <c r="E2257" s="18" t="s">
        <v>212</v>
      </c>
      <c r="F2257" s="17"/>
      <c r="G2257" s="17"/>
      <c r="H2257" s="17"/>
      <c r="I2257" s="17"/>
      <c r="J2257" s="17"/>
      <c r="K2257" s="17"/>
      <c r="L2257" s="17"/>
      <c r="M2257" s="17"/>
      <c r="N2257" s="17"/>
      <c r="O2257" s="17"/>
      <c r="P2257" s="17"/>
      <c r="Q2257" s="54" t="str">
        <f t="shared" si="292"/>
        <v>P</v>
      </c>
      <c r="R2257" s="66"/>
      <c r="S2257" s="66"/>
      <c r="T2257" s="41"/>
      <c r="U2257" s="41"/>
      <c r="V2257" s="41"/>
      <c r="W2257" s="41"/>
      <c r="X2257" s="41"/>
      <c r="Y2257" s="41"/>
      <c r="Z2257" s="41"/>
      <c r="AA2257" s="41"/>
      <c r="AB2257" s="41"/>
      <c r="AC2257" s="41"/>
      <c r="AD2257" s="41"/>
      <c r="AE2257" s="41"/>
      <c r="AF2257" s="41"/>
      <c r="AG2257" s="41"/>
    </row>
    <row r="2258" spans="1:33" ht="45" outlineLevel="1">
      <c r="A2258" s="56" t="str">
        <f>IF(OR(C2258="",D2258=""),"",$D$3&amp;"_"&amp;ROW()-13-COUNTBLANK($D$14:D2258))</f>
        <v>TLTS_1907</v>
      </c>
      <c r="B2258" s="72" t="s">
        <v>63</v>
      </c>
      <c r="C2258" s="72" t="s">
        <v>408</v>
      </c>
      <c r="D2258" s="23" t="s">
        <v>218</v>
      </c>
      <c r="E2258" s="18" t="s">
        <v>212</v>
      </c>
      <c r="F2258" s="17"/>
      <c r="G2258" s="17"/>
      <c r="H2258" s="17"/>
      <c r="I2258" s="17"/>
      <c r="J2258" s="17"/>
      <c r="K2258" s="17"/>
      <c r="L2258" s="17"/>
      <c r="M2258" s="17"/>
      <c r="N2258" s="17"/>
      <c r="O2258" s="17"/>
      <c r="P2258" s="17"/>
      <c r="Q2258" s="54" t="str">
        <f>IF(OR(IF(G2258="",IF(F2258="",IF(E2258="","",E2258),F2258),G2258)="F",IF(J2258="",IF(I2258="",IF(H2258="","",H2258),I2258),J2258)="F",IF(M2258="",IF(L2258="",IF(K2258="","",K2258),L2258),M2258)="F",IF(P2258="",IF(O2258="",IF(N2258="","",N2258),O2258),P2258)="F")=TRUE,"F",IF(OR(IF(G2258="",IF(F2258="",IF(E2258="","",E2258),F2258),G2258)="PE",IF(J2258="",IF(I2258="",IF(H2258="","",H2258),I2258),J2258)="PE",IF(M2258="",IF(L2258="",IF(K2258="","",K2258),L2258),M2258)="PE",IF(P2258="",IF(O2258="",IF(N2258="","",N2258),O2258),P2258)="PE")=TRUE,"PE",IF(AND(IF(G2258="",IF(F2258="",IF(E2258="","",E2258),F2258),G2258)="",IF(J2258="",IF(I2258="",IF(H2258="","",H2258),I2258),J2258)="",IF(M2258="",IF(L2258="",IF(K2258="","",K2258),L2258),M2258)="",IF(P2258="",IF(O2258="",IF(N2258="","",N2258),O2258),P2258)="")=TRUE,"","P")))</f>
        <v>P</v>
      </c>
      <c r="R2258" s="66"/>
      <c r="S2258" s="66"/>
      <c r="T2258" s="41"/>
      <c r="U2258" s="41"/>
      <c r="V2258" s="41"/>
      <c r="W2258" s="41"/>
      <c r="X2258" s="41"/>
      <c r="Y2258" s="41"/>
      <c r="Z2258" s="41"/>
      <c r="AA2258" s="41"/>
      <c r="AB2258" s="41"/>
      <c r="AC2258" s="41"/>
      <c r="AD2258" s="41"/>
      <c r="AE2258" s="41"/>
      <c r="AF2258" s="41"/>
      <c r="AG2258" s="41"/>
    </row>
    <row r="2259" spans="1:33" s="27" customFormat="1" ht="30" outlineLevel="1">
      <c r="A2259" s="56" t="str">
        <f>IF(OR(C2259="",D2259=""),"",$D$3&amp;"_"&amp;ROW()-13-COUNTBLANK($D$14:D2259))</f>
        <v>TLTS_1908</v>
      </c>
      <c r="B2259" s="23" t="s">
        <v>104</v>
      </c>
      <c r="C2259" s="23" t="s">
        <v>422</v>
      </c>
      <c r="D2259" s="23" t="s">
        <v>202</v>
      </c>
      <c r="E2259" s="18" t="s">
        <v>212</v>
      </c>
      <c r="F2259" s="17"/>
      <c r="G2259" s="17"/>
      <c r="H2259" s="17"/>
      <c r="I2259" s="17"/>
      <c r="J2259" s="17"/>
      <c r="K2259" s="17"/>
      <c r="L2259" s="17"/>
      <c r="M2259" s="17"/>
      <c r="N2259" s="17"/>
      <c r="O2259" s="17"/>
      <c r="P2259" s="17"/>
      <c r="Q2259" s="55" t="str">
        <f t="shared" ref="Q2259:Q2262" si="293">IF(OR(IF(G2259="",IF(F2259="",IF(E2259="","",E2259),F2259),G2259)="F",IF(J2259="",IF(I2259="",IF(H2259="","",H2259),I2259),J2259)="F",IF(M2259="",IF(L2259="",IF(K2259="","",K2259),L2259),M2259)="F",IF(P2259="",IF(O2259="",IF(N2259="","",N2259),O2259),P2259)="F")=TRUE,"F",IF(OR(IF(G2259="",IF(F2259="",IF(E2259="","",E2259),F2259),G2259)="PE",IF(J2259="",IF(I2259="",IF(H2259="","",H2259),I2259),J2259)="PE",IF(M2259="",IF(L2259="",IF(K2259="","",K2259),L2259),M2259)="PE",IF(P2259="",IF(O2259="",IF(N2259="","",N2259),O2259),P2259)="PE")=TRUE,"PE",IF(AND(IF(G2259="",IF(F2259="",IF(E2259="","",E2259),F2259),G2259)="",IF(J2259="",IF(I2259="",IF(H2259="","",H2259),I2259),J2259)="",IF(M2259="",IF(L2259="",IF(K2259="","",K2259),L2259),M2259)="",IF(P2259="",IF(O2259="",IF(N2259="","",N2259),O2259),P2259)="")=TRUE,"","P")))</f>
        <v>P</v>
      </c>
      <c r="R2259" s="72"/>
      <c r="S2259" s="72"/>
      <c r="Z2259" s="47"/>
      <c r="AA2259" s="47"/>
      <c r="AB2259" s="47"/>
      <c r="AC2259" s="47"/>
      <c r="AD2259" s="47"/>
      <c r="AE2259" s="47"/>
      <c r="AF2259" s="47"/>
      <c r="AG2259" s="47"/>
    </row>
    <row r="2260" spans="1:33" ht="75" outlineLevel="1">
      <c r="A2260" s="56" t="str">
        <f>IF(OR(C2260="",D2260=""),"",$D$3&amp;"_"&amp;ROW()-13-COUNTBLANK($D$14:D2260))</f>
        <v>TLTS_1909</v>
      </c>
      <c r="B2260" s="64" t="s">
        <v>72</v>
      </c>
      <c r="C2260" s="64" t="s">
        <v>200</v>
      </c>
      <c r="D2260" s="64" t="s">
        <v>201</v>
      </c>
      <c r="E2260" s="18" t="s">
        <v>212</v>
      </c>
      <c r="F2260" s="18"/>
      <c r="G2260" s="18"/>
      <c r="H2260" s="18"/>
      <c r="I2260" s="18"/>
      <c r="J2260" s="18"/>
      <c r="K2260" s="18"/>
      <c r="L2260" s="18"/>
      <c r="M2260" s="18"/>
      <c r="N2260" s="18"/>
      <c r="O2260" s="18"/>
      <c r="P2260" s="18"/>
      <c r="Q2260" s="55" t="str">
        <f t="shared" si="293"/>
        <v>P</v>
      </c>
      <c r="R2260" s="67"/>
      <c r="S2260" s="67"/>
      <c r="Z2260" s="35"/>
      <c r="AA2260" s="35"/>
      <c r="AB2260" s="35"/>
      <c r="AC2260" s="35"/>
      <c r="AD2260" s="35"/>
      <c r="AE2260" s="35"/>
      <c r="AF2260" s="35"/>
      <c r="AG2260" s="35"/>
    </row>
    <row r="2261" spans="1:33" ht="45" outlineLevel="1">
      <c r="A2261" s="56" t="str">
        <f>IF(OR(C2261="",D2261=""),"",$D$3&amp;"_"&amp;ROW()-13-COUNTBLANK($D$14:D2261))</f>
        <v>TLTS_1910</v>
      </c>
      <c r="B2261" s="21" t="s">
        <v>73</v>
      </c>
      <c r="C2261" s="21" t="s">
        <v>423</v>
      </c>
      <c r="D2261" s="21" t="s">
        <v>427</v>
      </c>
      <c r="E2261" s="18" t="s">
        <v>212</v>
      </c>
      <c r="F2261" s="18"/>
      <c r="G2261" s="18"/>
      <c r="H2261" s="18"/>
      <c r="I2261" s="18"/>
      <c r="J2261" s="18"/>
      <c r="K2261" s="18"/>
      <c r="L2261" s="18"/>
      <c r="M2261" s="18"/>
      <c r="N2261" s="18"/>
      <c r="O2261" s="18"/>
      <c r="P2261" s="18"/>
      <c r="Q2261" s="55" t="str">
        <f t="shared" si="293"/>
        <v>P</v>
      </c>
      <c r="R2261" s="67"/>
      <c r="S2261" s="67"/>
      <c r="Z2261" s="35"/>
      <c r="AA2261" s="35"/>
      <c r="AB2261" s="35"/>
      <c r="AC2261" s="35"/>
      <c r="AD2261" s="35"/>
      <c r="AE2261" s="35"/>
      <c r="AF2261" s="35"/>
      <c r="AG2261" s="35"/>
    </row>
    <row r="2262" spans="1:33" ht="45" outlineLevel="1">
      <c r="A2262" s="56" t="str">
        <f>IF(OR(C2262="",D2262=""),"",$D$3&amp;"_"&amp;ROW()-13-COUNTBLANK($D$14:D2262))</f>
        <v>TLTS_1911</v>
      </c>
      <c r="B2262" s="21" t="s">
        <v>221</v>
      </c>
      <c r="C2262" s="21" t="s">
        <v>424</v>
      </c>
      <c r="D2262" s="21" t="s">
        <v>426</v>
      </c>
      <c r="E2262" s="18" t="s">
        <v>212</v>
      </c>
      <c r="F2262" s="18"/>
      <c r="G2262" s="18"/>
      <c r="H2262" s="18"/>
      <c r="I2262" s="18"/>
      <c r="J2262" s="18"/>
      <c r="K2262" s="18"/>
      <c r="L2262" s="18"/>
      <c r="M2262" s="18"/>
      <c r="N2262" s="18"/>
      <c r="O2262" s="18"/>
      <c r="P2262" s="18"/>
      <c r="Q2262" s="55" t="str">
        <f t="shared" si="293"/>
        <v>P</v>
      </c>
      <c r="R2262" s="67"/>
      <c r="S2262" s="67"/>
      <c r="Z2262" s="35"/>
      <c r="AA2262" s="35"/>
      <c r="AB2262" s="35"/>
      <c r="AC2262" s="35"/>
      <c r="AD2262" s="35"/>
      <c r="AE2262" s="35"/>
      <c r="AF2262" s="35"/>
      <c r="AG2262" s="35"/>
    </row>
    <row r="2263" spans="1:33" ht="45" outlineLevel="1">
      <c r="A2263" s="56" t="str">
        <f>IF(OR(C2263="",D2263=""),"",$D$3&amp;"_"&amp;ROW()-13-COUNTBLANK($D$14:D2263))</f>
        <v>TLTS_1912</v>
      </c>
      <c r="B2263" s="72" t="s">
        <v>351</v>
      </c>
      <c r="C2263" s="72" t="s">
        <v>425</v>
      </c>
      <c r="D2263" s="64" t="s">
        <v>223</v>
      </c>
      <c r="E2263" s="18" t="s">
        <v>212</v>
      </c>
      <c r="F2263" s="17"/>
      <c r="G2263" s="17"/>
      <c r="H2263" s="17"/>
      <c r="I2263" s="17"/>
      <c r="J2263" s="17"/>
      <c r="K2263" s="17"/>
      <c r="L2263" s="17"/>
      <c r="M2263" s="17"/>
      <c r="N2263" s="17"/>
      <c r="O2263" s="17"/>
      <c r="P2263" s="17"/>
      <c r="Q2263" s="54" t="str">
        <f>IF(OR(IF(G2263="",IF(F2263="",IF(E2263="","",E2263),F2263),G2263)="F",IF(J2263="",IF(I2263="",IF(H2263="","",H2263),I2263),J2263)="F",IF(M2263="",IF(L2263="",IF(K2263="","",K2263),L2263),M2263)="F",IF(P2263="",IF(O2263="",IF(N2263="","",N2263),O2263),P2263)="F")=TRUE,"F",IF(OR(IF(G2263="",IF(F2263="",IF(E2263="","",E2263),F2263),G2263)="PE",IF(J2263="",IF(I2263="",IF(H2263="","",H2263),I2263),J2263)="PE",IF(M2263="",IF(L2263="",IF(K2263="","",K2263),L2263),M2263)="PE",IF(P2263="",IF(O2263="",IF(N2263="","",N2263),O2263),P2263)="PE")=TRUE,"PE",IF(AND(IF(G2263="",IF(F2263="",IF(E2263="","",E2263),F2263),G2263)="",IF(J2263="",IF(I2263="",IF(H2263="","",H2263),I2263),J2263)="",IF(M2263="",IF(L2263="",IF(K2263="","",K2263),L2263),M2263)="",IF(P2263="",IF(O2263="",IF(N2263="","",N2263),O2263),P2263)="")=TRUE,"","P")))</f>
        <v>P</v>
      </c>
      <c r="R2263" s="66"/>
      <c r="S2263" s="66"/>
      <c r="T2263" s="41"/>
      <c r="U2263" s="41"/>
      <c r="V2263" s="41"/>
      <c r="W2263" s="41"/>
      <c r="X2263" s="41"/>
      <c r="Y2263" s="41"/>
      <c r="Z2263" s="41"/>
      <c r="AA2263" s="41"/>
      <c r="AB2263" s="41"/>
      <c r="AC2263" s="41"/>
      <c r="AD2263" s="41"/>
      <c r="AE2263" s="41"/>
      <c r="AF2263" s="41"/>
      <c r="AG2263" s="41"/>
    </row>
    <row r="2264" spans="1:33" s="92" customFormat="1" ht="15.75" outlineLevel="1">
      <c r="A2264" s="56" t="str">
        <f>IF(OR(C2264="",D2264=""),"",$D$3&amp;"_"&amp;ROW()-13-COUNTBLANK($D$14:D2264))</f>
        <v/>
      </c>
      <c r="B2264" s="195" t="s">
        <v>440</v>
      </c>
      <c r="C2264" s="196"/>
      <c r="D2264" s="196"/>
      <c r="E2264" s="196"/>
      <c r="F2264" s="196"/>
      <c r="G2264" s="196"/>
      <c r="H2264" s="196"/>
      <c r="I2264" s="196"/>
      <c r="J2264" s="196"/>
      <c r="K2264" s="196"/>
      <c r="L2264" s="196"/>
      <c r="M2264" s="196"/>
      <c r="N2264" s="196"/>
      <c r="O2264" s="196"/>
      <c r="P2264" s="196"/>
      <c r="Q2264" s="196"/>
      <c r="R2264" s="196"/>
      <c r="S2264" s="197"/>
    </row>
    <row r="2265" spans="1:33" s="92" customFormat="1" ht="30" outlineLevel="1">
      <c r="A2265" s="56" t="str">
        <f>IF(OR(C2265="",D2265=""),"",$D$3&amp;"_"&amp;ROW()-13-COUNTBLANK($D$14:D2265))</f>
        <v>TLTS_1913</v>
      </c>
      <c r="B2265" s="143" t="s">
        <v>64</v>
      </c>
      <c r="C2265" s="91" t="s">
        <v>442</v>
      </c>
      <c r="D2265" s="96" t="s">
        <v>434</v>
      </c>
      <c r="E2265" s="81" t="s">
        <v>212</v>
      </c>
      <c r="F2265" s="81" t="s">
        <v>212</v>
      </c>
      <c r="G2265" s="88"/>
      <c r="H2265" s="88"/>
      <c r="I2265" s="88"/>
      <c r="J2265" s="88"/>
      <c r="K2265" s="88"/>
      <c r="L2265" s="88"/>
      <c r="M2265" s="88"/>
      <c r="N2265" s="88"/>
      <c r="O2265" s="88"/>
      <c r="P2265" s="88"/>
      <c r="Q2265" s="89" t="str">
        <f t="shared" ref="Q2265:Q2269" si="294">IF(OR(IF(G2265="",IF(F2265="",IF(E2265="","",E2265),F2265),G2265)="F",IF(J2265="",IF(I2265="",IF(H2265="","",H2265),I2265),J2265)="F",IF(M2265="",IF(L2265="",IF(K2265="","",K2265),L2265),M2265)="F",IF(P2265="",IF(O2265="",IF(N2265="","",N2265),O2265),P2265)="F")=TRUE,"F",IF(OR(IF(G2265="",IF(F2265="",IF(E2265="","",E2265),F2265),G2265)="PE",IF(J2265="",IF(I2265="",IF(H2265="","",H2265),I2265),J2265)="PE",IF(M2265="",IF(L2265="",IF(K2265="","",K2265),L2265),M2265)="PE",IF(P2265="",IF(O2265="",IF(N2265="","",N2265),O2265),P2265)="PE")=TRUE,"PE",IF(AND(IF(G2265="",IF(F2265="",IF(E2265="","",E2265),F2265),G2265)="",IF(J2265="",IF(I2265="",IF(H2265="","",H2265),I2265),J2265)="",IF(M2265="",IF(L2265="",IF(K2265="","",K2265),L2265),M2265)="",IF(P2265="",IF(O2265="",IF(N2265="","",N2265),O2265),P2265)="")=TRUE,"","P")))</f>
        <v>P</v>
      </c>
      <c r="R2265" s="97"/>
      <c r="S2265" s="97"/>
      <c r="T2265" s="141"/>
      <c r="U2265" s="141"/>
      <c r="V2265" s="141"/>
      <c r="W2265" s="141"/>
      <c r="X2265" s="141"/>
      <c r="Y2265" s="141"/>
      <c r="Z2265" s="141"/>
    </row>
    <row r="2266" spans="1:33" s="92" customFormat="1" ht="30" outlineLevel="1">
      <c r="A2266" s="56" t="str">
        <f>IF(OR(C2266="",D2266=""),"",$D$3&amp;"_"&amp;ROW()-13-COUNTBLANK($D$14:D2266))</f>
        <v>TLTS_1914</v>
      </c>
      <c r="B2266" s="144" t="s">
        <v>441</v>
      </c>
      <c r="C2266" s="91" t="s">
        <v>443</v>
      </c>
      <c r="D2266" s="142" t="s">
        <v>444</v>
      </c>
      <c r="E2266" s="81" t="s">
        <v>212</v>
      </c>
      <c r="F2266" s="81" t="s">
        <v>212</v>
      </c>
      <c r="G2266" s="88"/>
      <c r="H2266" s="88"/>
      <c r="I2266" s="88"/>
      <c r="J2266" s="88"/>
      <c r="K2266" s="88"/>
      <c r="L2266" s="88"/>
      <c r="M2266" s="88"/>
      <c r="N2266" s="88"/>
      <c r="O2266" s="88"/>
      <c r="P2266" s="88"/>
      <c r="Q2266" s="89" t="str">
        <f t="shared" si="294"/>
        <v>P</v>
      </c>
      <c r="R2266" s="97"/>
      <c r="S2266" s="97"/>
      <c r="T2266" s="141"/>
      <c r="U2266" s="141"/>
      <c r="V2266" s="141"/>
      <c r="W2266" s="141"/>
      <c r="X2266" s="141"/>
      <c r="Y2266" s="141"/>
      <c r="Z2266" s="141"/>
    </row>
    <row r="2267" spans="1:33" s="92" customFormat="1" ht="15.75" outlineLevel="1">
      <c r="A2267" s="56" t="str">
        <f>IF(OR(C2267="",D2267=""),"",$D$3&amp;"_"&amp;ROW()-13-COUNTBLANK($D$14:D2267))</f>
        <v>TLTS_1915</v>
      </c>
      <c r="B2267" s="143" t="s">
        <v>435</v>
      </c>
      <c r="C2267" s="90" t="s">
        <v>445</v>
      </c>
      <c r="D2267" s="90" t="s">
        <v>446</v>
      </c>
      <c r="E2267" s="81" t="s">
        <v>212</v>
      </c>
      <c r="F2267" s="81" t="s">
        <v>212</v>
      </c>
      <c r="G2267" s="88"/>
      <c r="H2267" s="88"/>
      <c r="I2267" s="88"/>
      <c r="J2267" s="88"/>
      <c r="K2267" s="88"/>
      <c r="L2267" s="88"/>
      <c r="M2267" s="88"/>
      <c r="N2267" s="88"/>
      <c r="O2267" s="88"/>
      <c r="P2267" s="88"/>
      <c r="Q2267" s="89" t="str">
        <f t="shared" si="294"/>
        <v>P</v>
      </c>
      <c r="R2267" s="97"/>
      <c r="S2267" s="97"/>
      <c r="T2267" s="141"/>
      <c r="U2267" s="141"/>
      <c r="V2267" s="141"/>
      <c r="W2267" s="141"/>
      <c r="X2267" s="141"/>
      <c r="Y2267" s="141"/>
      <c r="Z2267" s="141"/>
    </row>
    <row r="2268" spans="1:33" s="92" customFormat="1" ht="30" outlineLevel="1">
      <c r="A2268" s="56" t="str">
        <f>IF(OR(C2268="",D2268=""),"",$D$3&amp;"_"&amp;ROW()-13-COUNTBLANK($D$14:D2268))</f>
        <v>TLTS_1916</v>
      </c>
      <c r="B2268" s="144" t="s">
        <v>436</v>
      </c>
      <c r="C2268" s="91" t="s">
        <v>447</v>
      </c>
      <c r="D2268" s="91" t="s">
        <v>448</v>
      </c>
      <c r="E2268" s="81" t="s">
        <v>212</v>
      </c>
      <c r="F2268" s="81" t="s">
        <v>212</v>
      </c>
      <c r="G2268" s="88"/>
      <c r="H2268" s="88"/>
      <c r="I2268" s="88"/>
      <c r="J2268" s="88"/>
      <c r="K2268" s="88"/>
      <c r="L2268" s="88"/>
      <c r="M2268" s="88"/>
      <c r="N2268" s="88"/>
      <c r="O2268" s="88"/>
      <c r="P2268" s="88"/>
      <c r="Q2268" s="89" t="str">
        <f t="shared" si="294"/>
        <v>P</v>
      </c>
      <c r="R2268" s="97"/>
      <c r="S2268" s="97"/>
      <c r="T2268" s="141"/>
      <c r="U2268" s="141"/>
      <c r="V2268" s="141"/>
      <c r="W2268" s="141"/>
      <c r="X2268" s="141"/>
      <c r="Y2268" s="141"/>
      <c r="Z2268" s="141"/>
    </row>
    <row r="2269" spans="1:33" s="92" customFormat="1" ht="30" outlineLevel="1">
      <c r="A2269" s="56" t="str">
        <f>IF(OR(C2269="",D2269=""),"",$D$3&amp;"_"&amp;ROW()-13-COUNTBLANK($D$14:D2269))</f>
        <v>TLTS_1917</v>
      </c>
      <c r="B2269" s="145" t="s">
        <v>437</v>
      </c>
      <c r="C2269" s="24" t="s">
        <v>439</v>
      </c>
      <c r="D2269" s="24" t="s">
        <v>438</v>
      </c>
      <c r="E2269" s="81" t="s">
        <v>212</v>
      </c>
      <c r="F2269" s="81" t="s">
        <v>212</v>
      </c>
      <c r="G2269" s="88"/>
      <c r="H2269" s="88"/>
      <c r="I2269" s="88"/>
      <c r="J2269" s="88"/>
      <c r="K2269" s="88"/>
      <c r="L2269" s="88"/>
      <c r="M2269" s="88"/>
      <c r="N2269" s="88"/>
      <c r="O2269" s="88"/>
      <c r="P2269" s="88"/>
      <c r="Q2269" s="89" t="str">
        <f t="shared" si="294"/>
        <v>P</v>
      </c>
      <c r="R2269" s="97"/>
      <c r="S2269" s="97"/>
      <c r="T2269" s="141"/>
      <c r="U2269" s="141"/>
      <c r="V2269" s="141"/>
      <c r="W2269" s="141"/>
      <c r="X2269" s="141"/>
      <c r="Y2269" s="141"/>
      <c r="Z2269" s="141"/>
    </row>
    <row r="2270" spans="1:33" ht="18.75" outlineLevel="1">
      <c r="A2270" s="56" t="str">
        <f>IF(OR(C2270="",D2270=""),"",$D$3&amp;"_"&amp;ROW()-13-COUNTBLANK($D$14:D2270))</f>
        <v/>
      </c>
      <c r="B2270" s="135" t="s">
        <v>805</v>
      </c>
      <c r="C2270" s="136"/>
      <c r="D2270" s="136"/>
      <c r="E2270" s="136"/>
      <c r="F2270" s="136"/>
      <c r="G2270" s="136"/>
      <c r="H2270" s="24"/>
      <c r="I2270" s="24"/>
      <c r="J2270" s="24"/>
      <c r="K2270" s="24"/>
      <c r="L2270" s="24"/>
      <c r="M2270" s="24"/>
      <c r="N2270" s="24"/>
      <c r="O2270" s="24"/>
      <c r="P2270" s="24"/>
      <c r="Q2270" s="136"/>
      <c r="R2270" s="136"/>
      <c r="S2270" s="136"/>
      <c r="T2270" s="44"/>
      <c r="U2270" s="44"/>
      <c r="V2270" s="44"/>
      <c r="W2270" s="44"/>
      <c r="X2270" s="44"/>
      <c r="Y2270" s="44"/>
      <c r="Z2270" s="44"/>
      <c r="AA2270" s="44"/>
      <c r="AB2270" s="44"/>
      <c r="AC2270" s="44"/>
      <c r="AD2270" s="44"/>
      <c r="AE2270" s="44"/>
      <c r="AF2270" s="44"/>
      <c r="AG2270" s="44"/>
    </row>
    <row r="2271" spans="1:33" ht="16.149999999999999" customHeight="1" outlineLevel="1">
      <c r="A2271" s="56" t="str">
        <f>IF(OR(C2271="",D2271=""),"",$D$3&amp;"_"&amp;ROW()-13-COUNTBLANK($D$14:D2271))</f>
        <v/>
      </c>
      <c r="B2271" s="171" t="s">
        <v>36</v>
      </c>
      <c r="C2271" s="171"/>
      <c r="D2271" s="171"/>
      <c r="E2271" s="171"/>
      <c r="F2271" s="171"/>
      <c r="G2271" s="171"/>
      <c r="H2271" s="171"/>
      <c r="I2271" s="171"/>
      <c r="J2271" s="171"/>
      <c r="K2271" s="171"/>
      <c r="L2271" s="171"/>
      <c r="M2271" s="171"/>
      <c r="N2271" s="171"/>
      <c r="O2271" s="171"/>
      <c r="P2271" s="171"/>
      <c r="Q2271" s="171"/>
      <c r="R2271" s="171"/>
      <c r="S2271" s="171"/>
      <c r="T2271" s="45"/>
      <c r="U2271" s="45"/>
      <c r="V2271" s="45"/>
      <c r="W2271" s="45"/>
      <c r="X2271" s="45"/>
      <c r="Y2271" s="45"/>
      <c r="Z2271" s="45"/>
      <c r="AA2271" s="45"/>
      <c r="AB2271" s="45"/>
      <c r="AC2271" s="45"/>
      <c r="AD2271" s="45"/>
      <c r="AE2271" s="45"/>
      <c r="AF2271" s="45"/>
      <c r="AG2271" s="45"/>
    </row>
    <row r="2272" spans="1:33" ht="110.45" customHeight="1" outlineLevel="1">
      <c r="A2272" s="56" t="str">
        <f>IF(OR(C2272="",D2272=""),"",$D$3&amp;"_"&amp;ROW()-13-COUNTBLANK($D$14:D2272))</f>
        <v>TLTS_1918</v>
      </c>
      <c r="B2272" s="71" t="s">
        <v>134</v>
      </c>
      <c r="C2272" s="16" t="s">
        <v>135</v>
      </c>
      <c r="D2272" s="16" t="s">
        <v>449</v>
      </c>
      <c r="E2272" s="18" t="s">
        <v>212</v>
      </c>
      <c r="F2272" s="18"/>
      <c r="G2272" s="18"/>
      <c r="H2272" s="18"/>
      <c r="I2272" s="18"/>
      <c r="J2272" s="18"/>
      <c r="K2272" s="18"/>
      <c r="L2272" s="18"/>
      <c r="M2272" s="18"/>
      <c r="N2272" s="18"/>
      <c r="O2272" s="18"/>
      <c r="P2272" s="18"/>
      <c r="Q2272" s="55" t="str">
        <f t="shared" ref="Q2272:Q2275" si="295">IF(OR(IF(G2272="",IF(F2272="",IF(E2272="","",E2272),F2272),G2272)="F",IF(J2272="",IF(I2272="",IF(H2272="","",H2272),I2272),J2272)="F",IF(M2272="",IF(L2272="",IF(K2272="","",K2272),L2272),M2272)="F",IF(P2272="",IF(O2272="",IF(N2272="","",N2272),O2272),P2272)="F")=TRUE,"F",IF(OR(IF(G2272="",IF(F2272="",IF(E2272="","",E2272),F2272),G2272)="PE",IF(J2272="",IF(I2272="",IF(H2272="","",H2272),I2272),J2272)="PE",IF(M2272="",IF(L2272="",IF(K2272="","",K2272),L2272),M2272)="PE",IF(P2272="",IF(O2272="",IF(N2272="","",N2272),O2272),P2272)="PE")=TRUE,"PE",IF(AND(IF(G2272="",IF(F2272="",IF(E2272="","",E2272),F2272),G2272)="",IF(J2272="",IF(I2272="",IF(H2272="","",H2272),I2272),J2272)="",IF(M2272="",IF(L2272="",IF(K2272="","",K2272),L2272),M2272)="",IF(P2272="",IF(O2272="",IF(N2272="","",N2272),O2272),P2272)="")=TRUE,"","P")))</f>
        <v>P</v>
      </c>
      <c r="R2272" s="67"/>
      <c r="S2272" s="67"/>
      <c r="T2272" s="43"/>
      <c r="U2272" s="43"/>
      <c r="V2272" s="43"/>
      <c r="W2272" s="43"/>
      <c r="X2272" s="43"/>
      <c r="Y2272" s="43"/>
      <c r="Z2272" s="43"/>
      <c r="AA2272" s="43"/>
      <c r="AB2272" s="43"/>
      <c r="AC2272" s="43"/>
      <c r="AD2272" s="43"/>
      <c r="AE2272" s="43"/>
      <c r="AF2272" s="43"/>
      <c r="AG2272" s="43"/>
    </row>
    <row r="2273" spans="1:33" ht="151.9" customHeight="1" outlineLevel="1">
      <c r="A2273" s="56" t="str">
        <f>IF(OR(C2273="",D2273=""),"",$D$3&amp;"_"&amp;ROW()-13-COUNTBLANK($D$14:D2273))</f>
        <v>TLTS_1919</v>
      </c>
      <c r="B2273" s="16" t="s">
        <v>39</v>
      </c>
      <c r="C2273" s="16" t="s">
        <v>136</v>
      </c>
      <c r="D2273" s="140" t="s">
        <v>352</v>
      </c>
      <c r="E2273" s="18" t="s">
        <v>212</v>
      </c>
      <c r="F2273" s="18"/>
      <c r="G2273" s="18"/>
      <c r="H2273" s="17"/>
      <c r="I2273" s="17"/>
      <c r="J2273" s="17"/>
      <c r="K2273" s="17"/>
      <c r="L2273" s="17"/>
      <c r="M2273" s="17"/>
      <c r="N2273" s="17"/>
      <c r="O2273" s="17"/>
      <c r="P2273" s="17"/>
      <c r="Q2273" s="54" t="str">
        <f t="shared" si="295"/>
        <v>P</v>
      </c>
      <c r="R2273" s="67"/>
      <c r="S2273" s="67"/>
      <c r="T2273" s="43"/>
      <c r="U2273" s="43"/>
      <c r="V2273" s="43"/>
      <c r="W2273" s="43"/>
      <c r="X2273" s="43"/>
      <c r="Y2273" s="43"/>
      <c r="Z2273" s="43"/>
      <c r="AA2273" s="43"/>
      <c r="AB2273" s="43"/>
      <c r="AC2273" s="43"/>
      <c r="AD2273" s="43"/>
      <c r="AE2273" s="43"/>
      <c r="AF2273" s="43"/>
      <c r="AG2273" s="43"/>
    </row>
    <row r="2274" spans="1:33" ht="27.6" customHeight="1" outlineLevel="1">
      <c r="A2274" s="56" t="str">
        <f>IF(OR(C2274="",D2274=""),"",$D$3&amp;"_"&amp;ROW()-13-COUNTBLANK($D$14:D2274))</f>
        <v>TLTS_1920</v>
      </c>
      <c r="B2274" s="16" t="s">
        <v>40</v>
      </c>
      <c r="C2274" s="16" t="s">
        <v>233</v>
      </c>
      <c r="D2274" s="67" t="s">
        <v>75</v>
      </c>
      <c r="E2274" s="18" t="s">
        <v>323</v>
      </c>
      <c r="F2274" s="18"/>
      <c r="G2274" s="18"/>
      <c r="H2274" s="18"/>
      <c r="I2274" s="18"/>
      <c r="J2274" s="18"/>
      <c r="K2274" s="18"/>
      <c r="L2274" s="18"/>
      <c r="M2274" s="18"/>
      <c r="N2274" s="18"/>
      <c r="O2274" s="18"/>
      <c r="P2274" s="18"/>
      <c r="Q2274" s="55" t="str">
        <f t="shared" si="295"/>
        <v>PE</v>
      </c>
      <c r="R2274" s="67"/>
      <c r="S2274" s="67"/>
      <c r="T2274" s="43"/>
      <c r="U2274" s="43"/>
      <c r="V2274" s="43"/>
      <c r="W2274" s="43"/>
      <c r="X2274" s="43"/>
      <c r="Y2274" s="43"/>
      <c r="Z2274" s="43"/>
      <c r="AA2274" s="43"/>
      <c r="AB2274" s="43"/>
      <c r="AC2274" s="43"/>
      <c r="AD2274" s="43"/>
      <c r="AE2274" s="43"/>
      <c r="AF2274" s="43"/>
      <c r="AG2274" s="43"/>
    </row>
    <row r="2275" spans="1:33" ht="27.6" customHeight="1" outlineLevel="1">
      <c r="A2275" s="56" t="str">
        <f>IF(OR(C2275="",D2275=""),"",$D$3&amp;"_"&amp;ROW()-13-COUNTBLANK($D$14:D2275))</f>
        <v>TLTS_1921</v>
      </c>
      <c r="B2275" s="16" t="s">
        <v>41</v>
      </c>
      <c r="C2275" s="16" t="s">
        <v>234</v>
      </c>
      <c r="D2275" s="16" t="s">
        <v>76</v>
      </c>
      <c r="E2275" s="18" t="s">
        <v>323</v>
      </c>
      <c r="F2275" s="18"/>
      <c r="G2275" s="18"/>
      <c r="H2275" s="18"/>
      <c r="I2275" s="18"/>
      <c r="J2275" s="18"/>
      <c r="K2275" s="18"/>
      <c r="L2275" s="18"/>
      <c r="M2275" s="18"/>
      <c r="N2275" s="18"/>
      <c r="O2275" s="18"/>
      <c r="P2275" s="18"/>
      <c r="Q2275" s="55" t="str">
        <f t="shared" si="295"/>
        <v>PE</v>
      </c>
      <c r="R2275" s="67"/>
      <c r="S2275" s="67"/>
      <c r="T2275" s="43"/>
      <c r="U2275" s="43"/>
      <c r="V2275" s="43"/>
      <c r="W2275" s="43"/>
      <c r="X2275" s="43"/>
      <c r="Y2275" s="43"/>
      <c r="Z2275" s="43"/>
      <c r="AA2275" s="43"/>
      <c r="AB2275" s="43"/>
      <c r="AC2275" s="43"/>
      <c r="AD2275" s="43"/>
      <c r="AE2275" s="43"/>
      <c r="AF2275" s="43"/>
      <c r="AG2275" s="43"/>
    </row>
    <row r="2276" spans="1:33" ht="16.149999999999999" customHeight="1" outlineLevel="1">
      <c r="A2276" s="56" t="str">
        <f>IF(OR(C2276="",D2276=""),"",$D$3&amp;"_"&amp;ROW()-13-COUNTBLANK($D$14:D2276))</f>
        <v/>
      </c>
      <c r="B2276" s="171" t="s">
        <v>58</v>
      </c>
      <c r="C2276" s="171"/>
      <c r="D2276" s="171"/>
      <c r="E2276" s="171"/>
      <c r="F2276" s="171"/>
      <c r="G2276" s="171"/>
      <c r="H2276" s="171"/>
      <c r="I2276" s="171"/>
      <c r="J2276" s="171"/>
      <c r="K2276" s="171"/>
      <c r="L2276" s="171"/>
      <c r="M2276" s="171"/>
      <c r="N2276" s="171"/>
      <c r="O2276" s="171"/>
      <c r="P2276" s="171"/>
      <c r="Q2276" s="171"/>
      <c r="R2276" s="171"/>
      <c r="S2276" s="171"/>
      <c r="T2276" s="43"/>
      <c r="U2276" s="43"/>
      <c r="V2276" s="43"/>
      <c r="W2276" s="46"/>
      <c r="X2276" s="46"/>
      <c r="Y2276" s="46"/>
      <c r="Z2276" s="46"/>
      <c r="AA2276" s="46"/>
      <c r="AB2276" s="46"/>
      <c r="AC2276" s="46"/>
      <c r="AD2276" s="46"/>
      <c r="AE2276" s="46"/>
      <c r="AF2276" s="46"/>
      <c r="AG2276" s="46"/>
    </row>
    <row r="2277" spans="1:33" ht="15.6" customHeight="1" outlineLevel="1">
      <c r="A2277" s="56" t="str">
        <f>IF(OR(C2277="",D2277=""),"",$D$3&amp;"_"&amp;ROW()-13-COUNTBLANK($D$14:D2277))</f>
        <v/>
      </c>
      <c r="B2277" s="187" t="s">
        <v>473</v>
      </c>
      <c r="C2277" s="187"/>
      <c r="D2277" s="187"/>
      <c r="E2277" s="187"/>
      <c r="F2277" s="187"/>
      <c r="G2277" s="187"/>
      <c r="H2277" s="188"/>
      <c r="I2277" s="188"/>
      <c r="J2277" s="188"/>
      <c r="K2277" s="188"/>
      <c r="L2277" s="188"/>
      <c r="M2277" s="188"/>
      <c r="N2277" s="188"/>
      <c r="O2277" s="188"/>
      <c r="P2277" s="188"/>
      <c r="Q2277" s="187"/>
      <c r="R2277" s="187"/>
      <c r="S2277" s="187"/>
      <c r="T2277" s="45"/>
      <c r="U2277" s="45"/>
      <c r="V2277" s="45"/>
      <c r="W2277" s="45"/>
      <c r="X2277" s="45"/>
      <c r="Y2277" s="45"/>
      <c r="Z2277" s="45"/>
      <c r="AA2277" s="45"/>
      <c r="AB2277" s="45"/>
      <c r="AC2277" s="45"/>
      <c r="AD2277" s="45"/>
      <c r="AE2277" s="45"/>
      <c r="AF2277" s="45"/>
      <c r="AG2277" s="45"/>
    </row>
    <row r="2278" spans="1:33" ht="30" outlineLevel="1">
      <c r="A2278" s="56" t="str">
        <f>IF(OR(C2278="",D2278=""),"",$D$3&amp;"_"&amp;ROW()-13-COUNTBLANK($D$14:D2278))</f>
        <v>TLTS_1922</v>
      </c>
      <c r="B2278" s="57" t="s">
        <v>474</v>
      </c>
      <c r="C2278" s="57" t="s">
        <v>450</v>
      </c>
      <c r="D2278" s="57" t="s">
        <v>475</v>
      </c>
      <c r="E2278" s="18" t="s">
        <v>212</v>
      </c>
      <c r="F2278" s="18"/>
      <c r="G2278" s="18"/>
      <c r="H2278" s="18"/>
      <c r="I2278" s="18"/>
      <c r="J2278" s="18"/>
      <c r="K2278" s="18"/>
      <c r="L2278" s="18"/>
      <c r="M2278" s="18"/>
      <c r="N2278" s="18"/>
      <c r="O2278" s="18"/>
      <c r="P2278" s="18"/>
      <c r="Q2278" s="55" t="str">
        <f t="shared" ref="Q2278" si="296">IF(OR(IF(G2278="",IF(F2278="",IF(E2278="","",E2278),F2278),G2278)="F",IF(J2278="",IF(I2278="",IF(H2278="","",H2278),I2278),J2278)="F",IF(M2278="",IF(L2278="",IF(K2278="","",K2278),L2278),M2278)="F",IF(P2278="",IF(O2278="",IF(N2278="","",N2278),O2278),P2278)="F")=TRUE,"F",IF(OR(IF(G2278="",IF(F2278="",IF(E2278="","",E2278),F2278),G2278)="PE",IF(J2278="",IF(I2278="",IF(H2278="","",H2278),I2278),J2278)="PE",IF(M2278="",IF(L2278="",IF(K2278="","",K2278),L2278),M2278)="PE",IF(P2278="",IF(O2278="",IF(N2278="","",N2278),O2278),P2278)="PE")=TRUE,"PE",IF(AND(IF(G2278="",IF(F2278="",IF(E2278="","",E2278),F2278),G2278)="",IF(J2278="",IF(I2278="",IF(H2278="","",H2278),I2278),J2278)="",IF(M2278="",IF(L2278="",IF(K2278="","",K2278),L2278),M2278)="",IF(P2278="",IF(O2278="",IF(N2278="","",N2278),O2278),P2278)="")=TRUE,"","P")))</f>
        <v>P</v>
      </c>
      <c r="R2278" s="67"/>
      <c r="S2278" s="67"/>
      <c r="Z2278" s="35"/>
      <c r="AA2278" s="35"/>
      <c r="AB2278" s="35"/>
      <c r="AC2278" s="35"/>
      <c r="AD2278" s="35"/>
      <c r="AE2278" s="35"/>
      <c r="AF2278" s="35"/>
      <c r="AG2278" s="35"/>
    </row>
    <row r="2279" spans="1:33" ht="15.6" customHeight="1" outlineLevel="1">
      <c r="A2279" s="56" t="str">
        <f>IF(OR(C2279="",D2279=""),"",$D$3&amp;"_"&amp;ROW()-13-COUNTBLANK($D$14:D2279))</f>
        <v/>
      </c>
      <c r="B2279" s="187" t="s">
        <v>456</v>
      </c>
      <c r="C2279" s="187"/>
      <c r="D2279" s="187"/>
      <c r="E2279" s="187"/>
      <c r="F2279" s="187"/>
      <c r="G2279" s="187"/>
      <c r="H2279" s="188"/>
      <c r="I2279" s="188"/>
      <c r="J2279" s="188"/>
      <c r="K2279" s="188"/>
      <c r="L2279" s="188"/>
      <c r="M2279" s="188"/>
      <c r="N2279" s="188"/>
      <c r="O2279" s="188"/>
      <c r="P2279" s="188"/>
      <c r="Q2279" s="187"/>
      <c r="R2279" s="187"/>
      <c r="S2279" s="187"/>
      <c r="T2279" s="45"/>
      <c r="U2279" s="45"/>
      <c r="V2279" s="45"/>
      <c r="W2279" s="45"/>
      <c r="X2279" s="45"/>
      <c r="Y2279" s="45"/>
      <c r="Z2279" s="45"/>
      <c r="AA2279" s="45"/>
      <c r="AB2279" s="45"/>
      <c r="AC2279" s="45"/>
      <c r="AD2279" s="45"/>
      <c r="AE2279" s="45"/>
      <c r="AF2279" s="45"/>
      <c r="AG2279" s="45"/>
    </row>
    <row r="2280" spans="1:33" ht="90" outlineLevel="1">
      <c r="A2280" s="56" t="str">
        <f>IF(OR(C2280="",D2280=""),"",$D$3&amp;"_"&amp;ROW()-13-COUNTBLANK($D$14:D2280))</f>
        <v>TLTS_1923</v>
      </c>
      <c r="B2280" s="57" t="s">
        <v>227</v>
      </c>
      <c r="C2280" s="57" t="s">
        <v>450</v>
      </c>
      <c r="D2280" s="57" t="s">
        <v>454</v>
      </c>
      <c r="E2280" s="18" t="s">
        <v>212</v>
      </c>
      <c r="F2280" s="18"/>
      <c r="G2280" s="18"/>
      <c r="H2280" s="18"/>
      <c r="I2280" s="18"/>
      <c r="J2280" s="18"/>
      <c r="K2280" s="18"/>
      <c r="L2280" s="18"/>
      <c r="M2280" s="18"/>
      <c r="N2280" s="18"/>
      <c r="O2280" s="18"/>
      <c r="P2280" s="18"/>
      <c r="Q2280" s="55" t="str">
        <f t="shared" ref="Q2280:Q2283" si="297">IF(OR(IF(G2280="",IF(F2280="",IF(E2280="","",E2280),F2280),G2280)="F",IF(J2280="",IF(I2280="",IF(H2280="","",H2280),I2280),J2280)="F",IF(M2280="",IF(L2280="",IF(K2280="","",K2280),L2280),M2280)="F",IF(P2280="",IF(O2280="",IF(N2280="","",N2280),O2280),P2280)="F")=TRUE,"F",IF(OR(IF(G2280="",IF(F2280="",IF(E2280="","",E2280),F2280),G2280)="PE",IF(J2280="",IF(I2280="",IF(H2280="","",H2280),I2280),J2280)="PE",IF(M2280="",IF(L2280="",IF(K2280="","",K2280),L2280),M2280)="PE",IF(P2280="",IF(O2280="",IF(N2280="","",N2280),O2280),P2280)="PE")=TRUE,"PE",IF(AND(IF(G2280="",IF(F2280="",IF(E2280="","",E2280),F2280),G2280)="",IF(J2280="",IF(I2280="",IF(H2280="","",H2280),I2280),J2280)="",IF(M2280="",IF(L2280="",IF(K2280="","",K2280),L2280),M2280)="",IF(P2280="",IF(O2280="",IF(N2280="","",N2280),O2280),P2280)="")=TRUE,"","P")))</f>
        <v>P</v>
      </c>
      <c r="R2280" s="67"/>
      <c r="S2280" s="67"/>
      <c r="Z2280" s="35"/>
      <c r="AA2280" s="35"/>
      <c r="AB2280" s="35"/>
      <c r="AC2280" s="35"/>
      <c r="AD2280" s="35"/>
      <c r="AE2280" s="35"/>
      <c r="AF2280" s="35"/>
      <c r="AG2280" s="35"/>
    </row>
    <row r="2281" spans="1:33" ht="75" outlineLevel="1">
      <c r="A2281" s="56" t="str">
        <f>IF(OR(C2281="",D2281=""),"",$D$3&amp;"_"&amp;ROW()-13-COUNTBLANK($D$14:D2281))</f>
        <v>TLTS_1924</v>
      </c>
      <c r="B2281" s="57" t="s">
        <v>228</v>
      </c>
      <c r="C2281" s="57" t="s">
        <v>451</v>
      </c>
      <c r="D2281" s="57" t="s">
        <v>455</v>
      </c>
      <c r="E2281" s="18" t="s">
        <v>212</v>
      </c>
      <c r="F2281" s="18"/>
      <c r="G2281" s="18"/>
      <c r="H2281" s="18"/>
      <c r="I2281" s="18"/>
      <c r="J2281" s="18"/>
      <c r="K2281" s="18"/>
      <c r="L2281" s="18"/>
      <c r="M2281" s="18"/>
      <c r="N2281" s="18"/>
      <c r="O2281" s="18"/>
      <c r="P2281" s="18"/>
      <c r="Q2281" s="55" t="str">
        <f t="shared" si="297"/>
        <v>P</v>
      </c>
      <c r="R2281" s="67"/>
      <c r="S2281" s="67"/>
      <c r="Z2281" s="35"/>
      <c r="AA2281" s="35"/>
      <c r="AB2281" s="35"/>
      <c r="AC2281" s="35"/>
      <c r="AD2281" s="35"/>
      <c r="AE2281" s="35"/>
      <c r="AF2281" s="35"/>
      <c r="AG2281" s="35"/>
    </row>
    <row r="2282" spans="1:33" ht="30" outlineLevel="1">
      <c r="A2282" s="56" t="str">
        <f>IF(OR(C2282="",D2282=""),"",$D$3&amp;"_"&amp;ROW()-13-COUNTBLANK($D$14:D2282))</f>
        <v>TLTS_1925</v>
      </c>
      <c r="B2282" s="57" t="s">
        <v>229</v>
      </c>
      <c r="C2282" s="57" t="s">
        <v>452</v>
      </c>
      <c r="D2282" s="57" t="s">
        <v>230</v>
      </c>
      <c r="E2282" s="18" t="s">
        <v>212</v>
      </c>
      <c r="F2282" s="18"/>
      <c r="G2282" s="18"/>
      <c r="H2282" s="18"/>
      <c r="I2282" s="18"/>
      <c r="J2282" s="18"/>
      <c r="K2282" s="18"/>
      <c r="L2282" s="18"/>
      <c r="M2282" s="18"/>
      <c r="N2282" s="18"/>
      <c r="O2282" s="18"/>
      <c r="P2282" s="18"/>
      <c r="Q2282" s="55" t="str">
        <f t="shared" si="297"/>
        <v>P</v>
      </c>
      <c r="R2282" s="67"/>
      <c r="S2282" s="67"/>
      <c r="Z2282" s="35"/>
      <c r="AA2282" s="35"/>
      <c r="AB2282" s="35"/>
      <c r="AC2282" s="35"/>
      <c r="AD2282" s="35"/>
      <c r="AE2282" s="35"/>
      <c r="AF2282" s="35"/>
      <c r="AG2282" s="35"/>
    </row>
    <row r="2283" spans="1:33" ht="30" outlineLevel="1">
      <c r="A2283" s="56" t="str">
        <f>IF(OR(C2283="",D2283=""),"",$D$3&amp;"_"&amp;ROW()-13-COUNTBLANK($D$14:D2283))</f>
        <v>TLTS_1926</v>
      </c>
      <c r="B2283" s="57" t="s">
        <v>231</v>
      </c>
      <c r="C2283" s="57" t="s">
        <v>453</v>
      </c>
      <c r="D2283" s="57" t="s">
        <v>232</v>
      </c>
      <c r="E2283" s="18" t="s">
        <v>212</v>
      </c>
      <c r="F2283" s="18"/>
      <c r="G2283" s="18"/>
      <c r="H2283" s="18"/>
      <c r="I2283" s="18"/>
      <c r="J2283" s="18"/>
      <c r="K2283" s="18"/>
      <c r="L2283" s="18"/>
      <c r="M2283" s="18"/>
      <c r="N2283" s="18"/>
      <c r="O2283" s="18"/>
      <c r="P2283" s="18"/>
      <c r="Q2283" s="55" t="str">
        <f t="shared" si="297"/>
        <v>P</v>
      </c>
      <c r="R2283" s="67"/>
      <c r="S2283" s="67"/>
      <c r="Z2283" s="35"/>
      <c r="AA2283" s="35"/>
      <c r="AB2283" s="35"/>
      <c r="AC2283" s="35"/>
      <c r="AD2283" s="35"/>
      <c r="AE2283" s="35"/>
      <c r="AF2283" s="35"/>
      <c r="AG2283" s="35"/>
    </row>
    <row r="2284" spans="1:33" ht="15.6" customHeight="1" outlineLevel="1">
      <c r="A2284" s="56" t="str">
        <f>IF(OR(C2284="",D2284=""),"",$D$3&amp;"_"&amp;ROW()-13-COUNTBLANK($D$14:D2284))</f>
        <v/>
      </c>
      <c r="B2284" s="187" t="s">
        <v>457</v>
      </c>
      <c r="C2284" s="187"/>
      <c r="D2284" s="187"/>
      <c r="E2284" s="187"/>
      <c r="F2284" s="187"/>
      <c r="G2284" s="187"/>
      <c r="H2284" s="188"/>
      <c r="I2284" s="188"/>
      <c r="J2284" s="188"/>
      <c r="K2284" s="188"/>
      <c r="L2284" s="188"/>
      <c r="M2284" s="188"/>
      <c r="N2284" s="188"/>
      <c r="O2284" s="188"/>
      <c r="P2284" s="188"/>
      <c r="Q2284" s="187"/>
      <c r="R2284" s="187"/>
      <c r="S2284" s="187"/>
      <c r="T2284" s="45"/>
      <c r="U2284" s="45"/>
      <c r="V2284" s="45"/>
      <c r="W2284" s="45"/>
      <c r="X2284" s="45"/>
      <c r="Y2284" s="45"/>
      <c r="Z2284" s="45"/>
      <c r="AA2284" s="45"/>
      <c r="AB2284" s="45"/>
      <c r="AC2284" s="45"/>
      <c r="AD2284" s="45"/>
      <c r="AE2284" s="45"/>
      <c r="AF2284" s="45"/>
      <c r="AG2284" s="45"/>
    </row>
    <row r="2285" spans="1:33" s="48" customFormat="1" ht="30" outlineLevel="1">
      <c r="A2285" s="56" t="str">
        <f>IF(OR(C2285="",D2285=""),"",$D$3&amp;"_"&amp;ROW()-13-COUNTBLANK($D$14:D2285))</f>
        <v>TLTS_1927</v>
      </c>
      <c r="B2285" s="57" t="s">
        <v>184</v>
      </c>
      <c r="C2285" s="57" t="s">
        <v>458</v>
      </c>
      <c r="D2285" s="16" t="s">
        <v>468</v>
      </c>
      <c r="E2285" s="18" t="s">
        <v>212</v>
      </c>
      <c r="F2285" s="60"/>
      <c r="G2285" s="60"/>
      <c r="H2285" s="60"/>
      <c r="I2285" s="60"/>
      <c r="J2285" s="60"/>
      <c r="K2285" s="60"/>
      <c r="L2285" s="60"/>
      <c r="M2285" s="60"/>
      <c r="N2285" s="60"/>
      <c r="O2285" s="60"/>
      <c r="P2285" s="60"/>
      <c r="Q2285" s="73" t="str">
        <f t="shared" ref="Q2285:Q2294" si="298">IF(OR(IF(G2285="",IF(F2285="",IF(E2285="","",E2285),F2285),G2285)="F",IF(J2285="",IF(I2285="",IF(H2285="","",H2285),I2285),J2285)="F",IF(M2285="",IF(L2285="",IF(K2285="","",K2285),L2285),M2285)="F",IF(P2285="",IF(O2285="",IF(N2285="","",N2285),O2285),P2285)="F")=TRUE,"F",IF(OR(IF(G2285="",IF(F2285="",IF(E2285="","",E2285),F2285),G2285)="PE",IF(J2285="",IF(I2285="",IF(H2285="","",H2285),I2285),J2285)="PE",IF(M2285="",IF(L2285="",IF(K2285="","",K2285),L2285),M2285)="PE",IF(P2285="",IF(O2285="",IF(N2285="","",N2285),O2285),P2285)="PE")=TRUE,"PE",IF(AND(IF(G2285="",IF(F2285="",IF(E2285="","",E2285),F2285),G2285)="",IF(J2285="",IF(I2285="",IF(H2285="","",H2285),I2285),J2285)="",IF(M2285="",IF(L2285="",IF(K2285="","",K2285),L2285),M2285)="",IF(P2285="",IF(O2285="",IF(N2285="","",N2285),O2285),P2285)="")=TRUE,"","P")))</f>
        <v>P</v>
      </c>
      <c r="R2285" s="74"/>
      <c r="S2285" s="74"/>
    </row>
    <row r="2286" spans="1:33" s="48" customFormat="1" ht="60" outlineLevel="1">
      <c r="A2286" s="56" t="str">
        <f>IF(OR(C2286="",D2286=""),"",$D$3&amp;"_"&amp;ROW()-13-COUNTBLANK($D$14:D2286))</f>
        <v>TLTS_1928</v>
      </c>
      <c r="B2286" s="57" t="s">
        <v>185</v>
      </c>
      <c r="C2286" s="57" t="s">
        <v>459</v>
      </c>
      <c r="D2286" s="57" t="s">
        <v>469</v>
      </c>
      <c r="E2286" s="18" t="s">
        <v>212</v>
      </c>
      <c r="F2286" s="60"/>
      <c r="G2286" s="60"/>
      <c r="H2286" s="60"/>
      <c r="I2286" s="60"/>
      <c r="J2286" s="60"/>
      <c r="K2286" s="60"/>
      <c r="L2286" s="60"/>
      <c r="M2286" s="60"/>
      <c r="N2286" s="60"/>
      <c r="O2286" s="60"/>
      <c r="P2286" s="60"/>
      <c r="Q2286" s="73" t="str">
        <f t="shared" si="298"/>
        <v>P</v>
      </c>
      <c r="R2286" s="74"/>
      <c r="S2286" s="74"/>
    </row>
    <row r="2287" spans="1:33" s="48" customFormat="1" ht="60" outlineLevel="1">
      <c r="A2287" s="56" t="str">
        <f>IF(OR(C2287="",D2287=""),"",$D$3&amp;"_"&amp;ROW()-13-COUNTBLANK($D$14:D2287))</f>
        <v>TLTS_1929</v>
      </c>
      <c r="B2287" s="57" t="s">
        <v>186</v>
      </c>
      <c r="C2287" s="57" t="s">
        <v>460</v>
      </c>
      <c r="D2287" s="57" t="s">
        <v>470</v>
      </c>
      <c r="E2287" s="18" t="s">
        <v>212</v>
      </c>
      <c r="F2287" s="60"/>
      <c r="G2287" s="60"/>
      <c r="H2287" s="60"/>
      <c r="I2287" s="60"/>
      <c r="J2287" s="60"/>
      <c r="K2287" s="60"/>
      <c r="L2287" s="60"/>
      <c r="M2287" s="60"/>
      <c r="N2287" s="60"/>
      <c r="O2287" s="60"/>
      <c r="P2287" s="60"/>
      <c r="Q2287" s="73" t="str">
        <f t="shared" si="298"/>
        <v>P</v>
      </c>
      <c r="R2287" s="74"/>
      <c r="S2287" s="74"/>
    </row>
    <row r="2288" spans="1:33" s="48" customFormat="1" ht="45" outlineLevel="1">
      <c r="A2288" s="56" t="str">
        <f>IF(OR(C2288="",D2288=""),"",$D$3&amp;"_"&amp;ROW()-13-COUNTBLANK($D$14:D2288))</f>
        <v>TLTS_1930</v>
      </c>
      <c r="B2288" s="57" t="s">
        <v>187</v>
      </c>
      <c r="C2288" s="57" t="s">
        <v>461</v>
      </c>
      <c r="D2288" s="57" t="s">
        <v>471</v>
      </c>
      <c r="E2288" s="18" t="s">
        <v>212</v>
      </c>
      <c r="F2288" s="60"/>
      <c r="G2288" s="60"/>
      <c r="H2288" s="60"/>
      <c r="I2288" s="60"/>
      <c r="J2288" s="60"/>
      <c r="K2288" s="60"/>
      <c r="L2288" s="60"/>
      <c r="M2288" s="60"/>
      <c r="N2288" s="60"/>
      <c r="O2288" s="60"/>
      <c r="P2288" s="60"/>
      <c r="Q2288" s="73" t="str">
        <f t="shared" si="298"/>
        <v>P</v>
      </c>
      <c r="R2288" s="74"/>
      <c r="S2288" s="74"/>
    </row>
    <row r="2289" spans="1:33" s="48" customFormat="1" ht="75" outlineLevel="1">
      <c r="A2289" s="56" t="str">
        <f>IF(OR(C2289="",D2289=""),"",$D$3&amp;"_"&amp;ROW()-13-COUNTBLANK($D$14:D2289))</f>
        <v>TLTS_1931</v>
      </c>
      <c r="B2289" s="75" t="s">
        <v>71</v>
      </c>
      <c r="C2289" s="76" t="s">
        <v>462</v>
      </c>
      <c r="D2289" s="57" t="s">
        <v>476</v>
      </c>
      <c r="E2289" s="18"/>
      <c r="F2289" s="60"/>
      <c r="G2289" s="60"/>
      <c r="H2289" s="60"/>
      <c r="I2289" s="60"/>
      <c r="J2289" s="60"/>
      <c r="K2289" s="60"/>
      <c r="L2289" s="60"/>
      <c r="M2289" s="60"/>
      <c r="N2289" s="60"/>
      <c r="O2289" s="60"/>
      <c r="P2289" s="60"/>
      <c r="Q2289" s="73" t="str">
        <f t="shared" si="298"/>
        <v/>
      </c>
      <c r="R2289" s="77"/>
      <c r="S2289" s="65"/>
    </row>
    <row r="2290" spans="1:33" s="48" customFormat="1" ht="75" outlineLevel="1">
      <c r="A2290" s="56" t="str">
        <f>IF(OR(C2290="",D2290=""),"",$D$3&amp;"_"&amp;ROW()-13-COUNTBLANK($D$14:D2290))</f>
        <v>TLTS_1932</v>
      </c>
      <c r="B2290" s="75" t="s">
        <v>60</v>
      </c>
      <c r="C2290" s="76" t="s">
        <v>463</v>
      </c>
      <c r="D2290" s="57" t="s">
        <v>476</v>
      </c>
      <c r="E2290" s="18"/>
      <c r="F2290" s="60"/>
      <c r="G2290" s="60"/>
      <c r="H2290" s="60"/>
      <c r="I2290" s="60"/>
      <c r="J2290" s="60"/>
      <c r="K2290" s="60"/>
      <c r="L2290" s="60"/>
      <c r="M2290" s="60"/>
      <c r="N2290" s="60"/>
      <c r="O2290" s="60"/>
      <c r="P2290" s="60"/>
      <c r="Q2290" s="73" t="str">
        <f t="shared" si="298"/>
        <v/>
      </c>
      <c r="R2290" s="77"/>
      <c r="S2290" s="65"/>
    </row>
    <row r="2291" spans="1:33" s="48" customFormat="1" ht="60" outlineLevel="1">
      <c r="A2291" s="56" t="str">
        <f>IF(OR(C2291="",D2291=""),"",$D$3&amp;"_"&amp;ROW()-13-COUNTBLANK($D$14:D2291))</f>
        <v>TLTS_1933</v>
      </c>
      <c r="B2291" s="75" t="s">
        <v>61</v>
      </c>
      <c r="C2291" s="76" t="s">
        <v>464</v>
      </c>
      <c r="D2291" s="57" t="s">
        <v>472</v>
      </c>
      <c r="E2291" s="18"/>
      <c r="F2291" s="60"/>
      <c r="G2291" s="60"/>
      <c r="H2291" s="60"/>
      <c r="I2291" s="60"/>
      <c r="J2291" s="60"/>
      <c r="K2291" s="60"/>
      <c r="L2291" s="60"/>
      <c r="M2291" s="60"/>
      <c r="N2291" s="60"/>
      <c r="O2291" s="60"/>
      <c r="P2291" s="60"/>
      <c r="Q2291" s="73" t="str">
        <f t="shared" si="298"/>
        <v/>
      </c>
      <c r="R2291" s="65"/>
      <c r="S2291" s="65"/>
    </row>
    <row r="2292" spans="1:33" s="48" customFormat="1" ht="30" outlineLevel="1">
      <c r="A2292" s="56" t="str">
        <f>IF(OR(C2292="",D2292=""),"",$D$3&amp;"_"&amp;ROW()-13-COUNTBLANK($D$14:D2292))</f>
        <v>TLTS_1934</v>
      </c>
      <c r="B2292" s="174" t="s">
        <v>70</v>
      </c>
      <c r="C2292" s="78" t="s">
        <v>465</v>
      </c>
      <c r="D2292" s="79" t="s">
        <v>188</v>
      </c>
      <c r="E2292" s="18"/>
      <c r="F2292" s="60"/>
      <c r="G2292" s="60"/>
      <c r="H2292" s="60"/>
      <c r="I2292" s="60"/>
      <c r="J2292" s="60"/>
      <c r="K2292" s="60"/>
      <c r="L2292" s="60"/>
      <c r="M2292" s="60"/>
      <c r="N2292" s="60"/>
      <c r="O2292" s="60"/>
      <c r="P2292" s="60"/>
      <c r="Q2292" s="73" t="str">
        <f t="shared" si="298"/>
        <v/>
      </c>
      <c r="R2292" s="77"/>
      <c r="S2292" s="65"/>
    </row>
    <row r="2293" spans="1:33" s="48" customFormat="1" ht="60" outlineLevel="1">
      <c r="A2293" s="56" t="str">
        <f>IF(OR(C2293="",D2293=""),"",$D$3&amp;"_"&amp;ROW()-13-COUNTBLANK($D$14:D2293))</f>
        <v>TLTS_1935</v>
      </c>
      <c r="B2293" s="175"/>
      <c r="C2293" s="76" t="s">
        <v>466</v>
      </c>
      <c r="D2293" s="57" t="s">
        <v>472</v>
      </c>
      <c r="E2293" s="18"/>
      <c r="F2293" s="60"/>
      <c r="G2293" s="60"/>
      <c r="H2293" s="60"/>
      <c r="I2293" s="60"/>
      <c r="J2293" s="60"/>
      <c r="K2293" s="60"/>
      <c r="L2293" s="60"/>
      <c r="M2293" s="60"/>
      <c r="N2293" s="60"/>
      <c r="O2293" s="60"/>
      <c r="P2293" s="60"/>
      <c r="Q2293" s="73" t="str">
        <f t="shared" si="298"/>
        <v/>
      </c>
      <c r="R2293" s="74"/>
      <c r="S2293" s="74"/>
    </row>
    <row r="2294" spans="1:33" s="48" customFormat="1" ht="75" outlineLevel="1">
      <c r="A2294" s="56" t="str">
        <f>IF(OR(C2294="",D2294=""),"",$D$3&amp;"_"&amp;ROW()-13-COUNTBLANK($D$14:D2294))</f>
        <v>TLTS_1936</v>
      </c>
      <c r="B2294" s="75" t="s">
        <v>355</v>
      </c>
      <c r="C2294" s="76" t="s">
        <v>467</v>
      </c>
      <c r="D2294" s="57" t="s">
        <v>472</v>
      </c>
      <c r="E2294" s="18" t="s">
        <v>212</v>
      </c>
      <c r="F2294" s="60"/>
      <c r="G2294" s="60"/>
      <c r="H2294" s="60"/>
      <c r="I2294" s="60"/>
      <c r="J2294" s="60"/>
      <c r="K2294" s="60"/>
      <c r="L2294" s="60"/>
      <c r="M2294" s="60"/>
      <c r="N2294" s="60"/>
      <c r="O2294" s="60"/>
      <c r="P2294" s="60"/>
      <c r="Q2294" s="73" t="str">
        <f t="shared" si="298"/>
        <v>P</v>
      </c>
      <c r="R2294" s="74"/>
      <c r="S2294" s="74"/>
    </row>
    <row r="2295" spans="1:33" ht="15.6" customHeight="1" outlineLevel="1">
      <c r="A2295" s="56" t="str">
        <f>IF(OR(C2295="",D2295=""),"",$D$3&amp;"_"&amp;ROW()-13-COUNTBLANK($D$14:D2295))</f>
        <v/>
      </c>
      <c r="B2295" s="187" t="s">
        <v>477</v>
      </c>
      <c r="C2295" s="187"/>
      <c r="D2295" s="187"/>
      <c r="E2295" s="187"/>
      <c r="F2295" s="187"/>
      <c r="G2295" s="187"/>
      <c r="H2295" s="188"/>
      <c r="I2295" s="188"/>
      <c r="J2295" s="188"/>
      <c r="K2295" s="188"/>
      <c r="L2295" s="188"/>
      <c r="M2295" s="188"/>
      <c r="N2295" s="188"/>
      <c r="O2295" s="188"/>
      <c r="P2295" s="188"/>
      <c r="Q2295" s="187"/>
      <c r="R2295" s="187"/>
      <c r="S2295" s="187"/>
      <c r="T2295" s="45"/>
      <c r="U2295" s="45"/>
      <c r="V2295" s="45"/>
      <c r="W2295" s="45"/>
      <c r="X2295" s="45"/>
      <c r="Y2295" s="45"/>
      <c r="Z2295" s="45"/>
      <c r="AA2295" s="45"/>
      <c r="AB2295" s="45"/>
      <c r="AC2295" s="45"/>
      <c r="AD2295" s="45"/>
      <c r="AE2295" s="45"/>
      <c r="AF2295" s="45"/>
      <c r="AG2295" s="45"/>
    </row>
    <row r="2296" spans="1:33" s="48" customFormat="1" ht="30" outlineLevel="1">
      <c r="A2296" s="56" t="str">
        <f>IF(OR(C2296="",D2296=""),"",$D$3&amp;"_"&amp;ROW()-13-COUNTBLANK($D$14:D2296))</f>
        <v>TLTS_1937</v>
      </c>
      <c r="B2296" s="57" t="s">
        <v>184</v>
      </c>
      <c r="C2296" s="57" t="s">
        <v>458</v>
      </c>
      <c r="D2296" s="16" t="s">
        <v>468</v>
      </c>
      <c r="E2296" s="18" t="s">
        <v>212</v>
      </c>
      <c r="F2296" s="60"/>
      <c r="G2296" s="60"/>
      <c r="H2296" s="60"/>
      <c r="I2296" s="60"/>
      <c r="J2296" s="60"/>
      <c r="K2296" s="60"/>
      <c r="L2296" s="60"/>
      <c r="M2296" s="60"/>
      <c r="N2296" s="60"/>
      <c r="O2296" s="60"/>
      <c r="P2296" s="60"/>
      <c r="Q2296" s="73" t="str">
        <f t="shared" ref="Q2296:Q2305" si="299">IF(OR(IF(G2296="",IF(F2296="",IF(E2296="","",E2296),F2296),G2296)="F",IF(J2296="",IF(I2296="",IF(H2296="","",H2296),I2296),J2296)="F",IF(M2296="",IF(L2296="",IF(K2296="","",K2296),L2296),M2296)="F",IF(P2296="",IF(O2296="",IF(N2296="","",N2296),O2296),P2296)="F")=TRUE,"F",IF(OR(IF(G2296="",IF(F2296="",IF(E2296="","",E2296),F2296),G2296)="PE",IF(J2296="",IF(I2296="",IF(H2296="","",H2296),I2296),J2296)="PE",IF(M2296="",IF(L2296="",IF(K2296="","",K2296),L2296),M2296)="PE",IF(P2296="",IF(O2296="",IF(N2296="","",N2296),O2296),P2296)="PE")=TRUE,"PE",IF(AND(IF(G2296="",IF(F2296="",IF(E2296="","",E2296),F2296),G2296)="",IF(J2296="",IF(I2296="",IF(H2296="","",H2296),I2296),J2296)="",IF(M2296="",IF(L2296="",IF(K2296="","",K2296),L2296),M2296)="",IF(P2296="",IF(O2296="",IF(N2296="","",N2296),O2296),P2296)="")=TRUE,"","P")))</f>
        <v>P</v>
      </c>
      <c r="R2296" s="74"/>
      <c r="S2296" s="74"/>
    </row>
    <row r="2297" spans="1:33" s="48" customFormat="1" ht="60" outlineLevel="1">
      <c r="A2297" s="56" t="str">
        <f>IF(OR(C2297="",D2297=""),"",$D$3&amp;"_"&amp;ROW()-13-COUNTBLANK($D$14:D2297))</f>
        <v>TLTS_1938</v>
      </c>
      <c r="B2297" s="57" t="s">
        <v>185</v>
      </c>
      <c r="C2297" s="57" t="s">
        <v>459</v>
      </c>
      <c r="D2297" s="57" t="s">
        <v>478</v>
      </c>
      <c r="E2297" s="18" t="s">
        <v>212</v>
      </c>
      <c r="F2297" s="60"/>
      <c r="G2297" s="60"/>
      <c r="H2297" s="60"/>
      <c r="I2297" s="60"/>
      <c r="J2297" s="60"/>
      <c r="K2297" s="60"/>
      <c r="L2297" s="60"/>
      <c r="M2297" s="60"/>
      <c r="N2297" s="60"/>
      <c r="O2297" s="60"/>
      <c r="P2297" s="60"/>
      <c r="Q2297" s="73" t="str">
        <f t="shared" si="299"/>
        <v>P</v>
      </c>
      <c r="R2297" s="74"/>
      <c r="S2297" s="74"/>
    </row>
    <row r="2298" spans="1:33" s="48" customFormat="1" ht="60" outlineLevel="1">
      <c r="A2298" s="56" t="str">
        <f>IF(OR(C2298="",D2298=""),"",$D$3&amp;"_"&amp;ROW()-13-COUNTBLANK($D$14:D2298))</f>
        <v>TLTS_1939</v>
      </c>
      <c r="B2298" s="57" t="s">
        <v>186</v>
      </c>
      <c r="C2298" s="57" t="s">
        <v>460</v>
      </c>
      <c r="D2298" s="57" t="s">
        <v>470</v>
      </c>
      <c r="E2298" s="18" t="s">
        <v>212</v>
      </c>
      <c r="F2298" s="60"/>
      <c r="G2298" s="60"/>
      <c r="H2298" s="60"/>
      <c r="I2298" s="60"/>
      <c r="J2298" s="60"/>
      <c r="K2298" s="60"/>
      <c r="L2298" s="60"/>
      <c r="M2298" s="60"/>
      <c r="N2298" s="60"/>
      <c r="O2298" s="60"/>
      <c r="P2298" s="60"/>
      <c r="Q2298" s="73" t="str">
        <f t="shared" si="299"/>
        <v>P</v>
      </c>
      <c r="R2298" s="74"/>
      <c r="S2298" s="74"/>
    </row>
    <row r="2299" spans="1:33" s="48" customFormat="1" ht="45" outlineLevel="1">
      <c r="A2299" s="56" t="str">
        <f>IF(OR(C2299="",D2299=""),"",$D$3&amp;"_"&amp;ROW()-13-COUNTBLANK($D$14:D2299))</f>
        <v>TLTS_1940</v>
      </c>
      <c r="B2299" s="57" t="s">
        <v>187</v>
      </c>
      <c r="C2299" s="57" t="s">
        <v>461</v>
      </c>
      <c r="D2299" s="57" t="s">
        <v>471</v>
      </c>
      <c r="E2299" s="18" t="s">
        <v>212</v>
      </c>
      <c r="F2299" s="60"/>
      <c r="G2299" s="60"/>
      <c r="H2299" s="60"/>
      <c r="I2299" s="60"/>
      <c r="J2299" s="60"/>
      <c r="K2299" s="60"/>
      <c r="L2299" s="60"/>
      <c r="M2299" s="60"/>
      <c r="N2299" s="60"/>
      <c r="O2299" s="60"/>
      <c r="P2299" s="60"/>
      <c r="Q2299" s="73" t="str">
        <f t="shared" si="299"/>
        <v>P</v>
      </c>
      <c r="R2299" s="74"/>
      <c r="S2299" s="74"/>
    </row>
    <row r="2300" spans="1:33" s="48" customFormat="1" ht="75" outlineLevel="1">
      <c r="A2300" s="56" t="str">
        <f>IF(OR(C2300="",D2300=""),"",$D$3&amp;"_"&amp;ROW()-13-COUNTBLANK($D$14:D2300))</f>
        <v>TLTS_1941</v>
      </c>
      <c r="B2300" s="75" t="s">
        <v>71</v>
      </c>
      <c r="C2300" s="76" t="s">
        <v>462</v>
      </c>
      <c r="D2300" s="57" t="s">
        <v>476</v>
      </c>
      <c r="E2300" s="18"/>
      <c r="F2300" s="60"/>
      <c r="G2300" s="60"/>
      <c r="H2300" s="60"/>
      <c r="I2300" s="60"/>
      <c r="J2300" s="60"/>
      <c r="K2300" s="60"/>
      <c r="L2300" s="60"/>
      <c r="M2300" s="60"/>
      <c r="N2300" s="60"/>
      <c r="O2300" s="60"/>
      <c r="P2300" s="60"/>
      <c r="Q2300" s="73" t="str">
        <f t="shared" si="299"/>
        <v/>
      </c>
      <c r="R2300" s="77"/>
      <c r="S2300" s="65"/>
    </row>
    <row r="2301" spans="1:33" s="48" customFormat="1" ht="75" outlineLevel="1">
      <c r="A2301" s="56" t="str">
        <f>IF(OR(C2301="",D2301=""),"",$D$3&amp;"_"&amp;ROW()-13-COUNTBLANK($D$14:D2301))</f>
        <v>TLTS_1942</v>
      </c>
      <c r="B2301" s="75" t="s">
        <v>60</v>
      </c>
      <c r="C2301" s="76" t="s">
        <v>463</v>
      </c>
      <c r="D2301" s="57" t="s">
        <v>472</v>
      </c>
      <c r="E2301" s="18"/>
      <c r="F2301" s="60"/>
      <c r="G2301" s="60"/>
      <c r="H2301" s="60"/>
      <c r="I2301" s="60"/>
      <c r="J2301" s="60"/>
      <c r="K2301" s="60"/>
      <c r="L2301" s="60"/>
      <c r="M2301" s="60"/>
      <c r="N2301" s="60"/>
      <c r="O2301" s="60"/>
      <c r="P2301" s="60"/>
      <c r="Q2301" s="73" t="str">
        <f t="shared" si="299"/>
        <v/>
      </c>
      <c r="R2301" s="77"/>
      <c r="S2301" s="65"/>
    </row>
    <row r="2302" spans="1:33" s="48" customFormat="1" ht="60" outlineLevel="1">
      <c r="A2302" s="56" t="str">
        <f>IF(OR(C2302="",D2302=""),"",$D$3&amp;"_"&amp;ROW()-13-COUNTBLANK($D$14:D2302))</f>
        <v>TLTS_1943</v>
      </c>
      <c r="B2302" s="75" t="s">
        <v>61</v>
      </c>
      <c r="C2302" s="76" t="s">
        <v>464</v>
      </c>
      <c r="D2302" s="57" t="s">
        <v>472</v>
      </c>
      <c r="E2302" s="18"/>
      <c r="F2302" s="60"/>
      <c r="G2302" s="60"/>
      <c r="H2302" s="60"/>
      <c r="I2302" s="60"/>
      <c r="J2302" s="60"/>
      <c r="K2302" s="60"/>
      <c r="L2302" s="60"/>
      <c r="M2302" s="60"/>
      <c r="N2302" s="60"/>
      <c r="O2302" s="60"/>
      <c r="P2302" s="60"/>
      <c r="Q2302" s="73" t="str">
        <f t="shared" si="299"/>
        <v/>
      </c>
      <c r="R2302" s="65"/>
      <c r="S2302" s="65"/>
    </row>
    <row r="2303" spans="1:33" s="48" customFormat="1" ht="30" outlineLevel="1">
      <c r="A2303" s="56" t="str">
        <f>IF(OR(C2303="",D2303=""),"",$D$3&amp;"_"&amp;ROW()-13-COUNTBLANK($D$14:D2303))</f>
        <v>TLTS_1944</v>
      </c>
      <c r="B2303" s="174" t="s">
        <v>70</v>
      </c>
      <c r="C2303" s="78" t="s">
        <v>480</v>
      </c>
      <c r="D2303" s="79" t="s">
        <v>481</v>
      </c>
      <c r="E2303" s="18"/>
      <c r="F2303" s="60"/>
      <c r="G2303" s="60"/>
      <c r="H2303" s="60"/>
      <c r="I2303" s="60"/>
      <c r="J2303" s="60"/>
      <c r="K2303" s="60"/>
      <c r="L2303" s="60"/>
      <c r="M2303" s="60"/>
      <c r="N2303" s="60"/>
      <c r="O2303" s="60"/>
      <c r="P2303" s="60"/>
      <c r="Q2303" s="73" t="str">
        <f t="shared" si="299"/>
        <v/>
      </c>
      <c r="R2303" s="77"/>
      <c r="S2303" s="65"/>
    </row>
    <row r="2304" spans="1:33" s="48" customFormat="1" ht="60" outlineLevel="1">
      <c r="A2304" s="56" t="str">
        <f>IF(OR(C2304="",D2304=""),"",$D$3&amp;"_"&amp;ROW()-13-COUNTBLANK($D$14:D2304))</f>
        <v>TLTS_1945</v>
      </c>
      <c r="B2304" s="175"/>
      <c r="C2304" s="76" t="s">
        <v>482</v>
      </c>
      <c r="D2304" s="57" t="s">
        <v>472</v>
      </c>
      <c r="E2304" s="18"/>
      <c r="F2304" s="60"/>
      <c r="G2304" s="60"/>
      <c r="H2304" s="60"/>
      <c r="I2304" s="60"/>
      <c r="J2304" s="60"/>
      <c r="K2304" s="60"/>
      <c r="L2304" s="60"/>
      <c r="M2304" s="60"/>
      <c r="N2304" s="60"/>
      <c r="O2304" s="60"/>
      <c r="P2304" s="60"/>
      <c r="Q2304" s="73" t="str">
        <f t="shared" si="299"/>
        <v/>
      </c>
      <c r="R2304" s="74"/>
      <c r="S2304" s="74"/>
    </row>
    <row r="2305" spans="1:33" s="48" customFormat="1" ht="75" outlineLevel="1">
      <c r="A2305" s="56" t="str">
        <f>IF(OR(C2305="",D2305=""),"",$D$3&amp;"_"&amp;ROW()-13-COUNTBLANK($D$14:D2305))</f>
        <v>TLTS_1946</v>
      </c>
      <c r="B2305" s="75" t="s">
        <v>355</v>
      </c>
      <c r="C2305" s="76" t="s">
        <v>467</v>
      </c>
      <c r="D2305" s="57" t="s">
        <v>472</v>
      </c>
      <c r="E2305" s="18" t="s">
        <v>212</v>
      </c>
      <c r="F2305" s="60"/>
      <c r="G2305" s="60"/>
      <c r="H2305" s="60"/>
      <c r="I2305" s="60"/>
      <c r="J2305" s="60"/>
      <c r="K2305" s="60"/>
      <c r="L2305" s="60"/>
      <c r="M2305" s="60"/>
      <c r="N2305" s="60"/>
      <c r="O2305" s="60"/>
      <c r="P2305" s="60"/>
      <c r="Q2305" s="73" t="str">
        <f t="shared" si="299"/>
        <v>P</v>
      </c>
      <c r="R2305" s="74"/>
      <c r="S2305" s="74"/>
    </row>
    <row r="2306" spans="1:33" ht="15.6" customHeight="1" outlineLevel="1">
      <c r="A2306" s="56" t="str">
        <f>IF(OR(C2306="",D2306=""),"",$D$3&amp;"_"&amp;ROW()-13-COUNTBLANK($D$14:D2306))</f>
        <v/>
      </c>
      <c r="B2306" s="187" t="s">
        <v>483</v>
      </c>
      <c r="C2306" s="187"/>
      <c r="D2306" s="187"/>
      <c r="E2306" s="187"/>
      <c r="F2306" s="187"/>
      <c r="G2306" s="187"/>
      <c r="H2306" s="188"/>
      <c r="I2306" s="188"/>
      <c r="J2306" s="188"/>
      <c r="K2306" s="188"/>
      <c r="L2306" s="188"/>
      <c r="M2306" s="188"/>
      <c r="N2306" s="188"/>
      <c r="O2306" s="188"/>
      <c r="P2306" s="188"/>
      <c r="Q2306" s="187"/>
      <c r="R2306" s="187"/>
      <c r="S2306" s="187"/>
      <c r="T2306" s="45"/>
      <c r="U2306" s="45"/>
      <c r="V2306" s="45"/>
      <c r="W2306" s="45"/>
      <c r="X2306" s="45"/>
      <c r="Y2306" s="45"/>
      <c r="Z2306" s="45"/>
      <c r="AA2306" s="45"/>
      <c r="AB2306" s="45"/>
      <c r="AC2306" s="45"/>
      <c r="AD2306" s="45"/>
      <c r="AE2306" s="45"/>
      <c r="AF2306" s="45"/>
      <c r="AG2306" s="45"/>
    </row>
    <row r="2307" spans="1:33" s="48" customFormat="1" ht="30" outlineLevel="1">
      <c r="A2307" s="56" t="str">
        <f>IF(OR(C2307="",D2307=""),"",$D$3&amp;"_"&amp;ROW()-13-COUNTBLANK($D$14:D2307))</f>
        <v>TLTS_1947</v>
      </c>
      <c r="B2307" s="57" t="s">
        <v>184</v>
      </c>
      <c r="C2307" s="57" t="s">
        <v>458</v>
      </c>
      <c r="D2307" s="16" t="s">
        <v>468</v>
      </c>
      <c r="E2307" s="18" t="s">
        <v>212</v>
      </c>
      <c r="F2307" s="60"/>
      <c r="G2307" s="60"/>
      <c r="H2307" s="60"/>
      <c r="I2307" s="60"/>
      <c r="J2307" s="60"/>
      <c r="K2307" s="60"/>
      <c r="L2307" s="60"/>
      <c r="M2307" s="60"/>
      <c r="N2307" s="60"/>
      <c r="O2307" s="60"/>
      <c r="P2307" s="60"/>
      <c r="Q2307" s="73" t="str">
        <f t="shared" ref="Q2307:Q2316" si="300">IF(OR(IF(G2307="",IF(F2307="",IF(E2307="","",E2307),F2307),G2307)="F",IF(J2307="",IF(I2307="",IF(H2307="","",H2307),I2307),J2307)="F",IF(M2307="",IF(L2307="",IF(K2307="","",K2307),L2307),M2307)="F",IF(P2307="",IF(O2307="",IF(N2307="","",N2307),O2307),P2307)="F")=TRUE,"F",IF(OR(IF(G2307="",IF(F2307="",IF(E2307="","",E2307),F2307),G2307)="PE",IF(J2307="",IF(I2307="",IF(H2307="","",H2307),I2307),J2307)="PE",IF(M2307="",IF(L2307="",IF(K2307="","",K2307),L2307),M2307)="PE",IF(P2307="",IF(O2307="",IF(N2307="","",N2307),O2307),P2307)="PE")=TRUE,"PE",IF(AND(IF(G2307="",IF(F2307="",IF(E2307="","",E2307),F2307),G2307)="",IF(J2307="",IF(I2307="",IF(H2307="","",H2307),I2307),J2307)="",IF(M2307="",IF(L2307="",IF(K2307="","",K2307),L2307),M2307)="",IF(P2307="",IF(O2307="",IF(N2307="","",N2307),O2307),P2307)="")=TRUE,"","P")))</f>
        <v>P</v>
      </c>
      <c r="R2307" s="74"/>
      <c r="S2307" s="74"/>
    </row>
    <row r="2308" spans="1:33" s="48" customFormat="1" ht="60" outlineLevel="1">
      <c r="A2308" s="56" t="str">
        <f>IF(OR(C2308="",D2308=""),"",$D$3&amp;"_"&amp;ROW()-13-COUNTBLANK($D$14:D2308))</f>
        <v>TLTS_1948</v>
      </c>
      <c r="B2308" s="57" t="s">
        <v>185</v>
      </c>
      <c r="C2308" s="57" t="s">
        <v>459</v>
      </c>
      <c r="D2308" s="57" t="s">
        <v>484</v>
      </c>
      <c r="E2308" s="18" t="s">
        <v>212</v>
      </c>
      <c r="F2308" s="60"/>
      <c r="G2308" s="60"/>
      <c r="H2308" s="60"/>
      <c r="I2308" s="60"/>
      <c r="J2308" s="60"/>
      <c r="K2308" s="60"/>
      <c r="L2308" s="60"/>
      <c r="M2308" s="60"/>
      <c r="N2308" s="60"/>
      <c r="O2308" s="60"/>
      <c r="P2308" s="60"/>
      <c r="Q2308" s="73" t="str">
        <f t="shared" si="300"/>
        <v>P</v>
      </c>
      <c r="R2308" s="74"/>
      <c r="S2308" s="74"/>
    </row>
    <row r="2309" spans="1:33" s="48" customFormat="1" ht="60" outlineLevel="1">
      <c r="A2309" s="56" t="str">
        <f>IF(OR(C2309="",D2309=""),"",$D$3&amp;"_"&amp;ROW()-13-COUNTBLANK($D$14:D2309))</f>
        <v>TLTS_1949</v>
      </c>
      <c r="B2309" s="57" t="s">
        <v>186</v>
      </c>
      <c r="C2309" s="57" t="s">
        <v>460</v>
      </c>
      <c r="D2309" s="57" t="s">
        <v>470</v>
      </c>
      <c r="E2309" s="18" t="s">
        <v>212</v>
      </c>
      <c r="F2309" s="60"/>
      <c r="G2309" s="60"/>
      <c r="H2309" s="60"/>
      <c r="I2309" s="60"/>
      <c r="J2309" s="60"/>
      <c r="K2309" s="60"/>
      <c r="L2309" s="60"/>
      <c r="M2309" s="60"/>
      <c r="N2309" s="60"/>
      <c r="O2309" s="60"/>
      <c r="P2309" s="60"/>
      <c r="Q2309" s="73" t="str">
        <f t="shared" si="300"/>
        <v>P</v>
      </c>
      <c r="R2309" s="74"/>
      <c r="S2309" s="74"/>
    </row>
    <row r="2310" spans="1:33" s="48" customFormat="1" ht="45" outlineLevel="1">
      <c r="A2310" s="56" t="str">
        <f>IF(OR(C2310="",D2310=""),"",$D$3&amp;"_"&amp;ROW()-13-COUNTBLANK($D$14:D2310))</f>
        <v>TLTS_1950</v>
      </c>
      <c r="B2310" s="57" t="s">
        <v>187</v>
      </c>
      <c r="C2310" s="57" t="s">
        <v>461</v>
      </c>
      <c r="D2310" s="57" t="s">
        <v>471</v>
      </c>
      <c r="E2310" s="18" t="s">
        <v>212</v>
      </c>
      <c r="F2310" s="60"/>
      <c r="G2310" s="60"/>
      <c r="H2310" s="60"/>
      <c r="I2310" s="60"/>
      <c r="J2310" s="60"/>
      <c r="K2310" s="60"/>
      <c r="L2310" s="60"/>
      <c r="M2310" s="60"/>
      <c r="N2310" s="60"/>
      <c r="O2310" s="60"/>
      <c r="P2310" s="60"/>
      <c r="Q2310" s="73" t="str">
        <f t="shared" si="300"/>
        <v>P</v>
      </c>
      <c r="R2310" s="74"/>
      <c r="S2310" s="74"/>
    </row>
    <row r="2311" spans="1:33" s="48" customFormat="1" ht="75" outlineLevel="1">
      <c r="A2311" s="56" t="str">
        <f>IF(OR(C2311="",D2311=""),"",$D$3&amp;"_"&amp;ROW()-13-COUNTBLANK($D$14:D2311))</f>
        <v>TLTS_1951</v>
      </c>
      <c r="B2311" s="75" t="s">
        <v>71</v>
      </c>
      <c r="C2311" s="76" t="s">
        <v>462</v>
      </c>
      <c r="D2311" s="57" t="s">
        <v>476</v>
      </c>
      <c r="E2311" s="18"/>
      <c r="F2311" s="60"/>
      <c r="G2311" s="60"/>
      <c r="H2311" s="60"/>
      <c r="I2311" s="60"/>
      <c r="J2311" s="60"/>
      <c r="K2311" s="60"/>
      <c r="L2311" s="60"/>
      <c r="M2311" s="60"/>
      <c r="N2311" s="60"/>
      <c r="O2311" s="60"/>
      <c r="P2311" s="60"/>
      <c r="Q2311" s="73" t="str">
        <f t="shared" si="300"/>
        <v/>
      </c>
      <c r="R2311" s="77"/>
      <c r="S2311" s="65"/>
    </row>
    <row r="2312" spans="1:33" s="48" customFormat="1" ht="75" outlineLevel="1">
      <c r="A2312" s="56" t="str">
        <f>IF(OR(C2312="",D2312=""),"",$D$3&amp;"_"&amp;ROW()-13-COUNTBLANK($D$14:D2312))</f>
        <v>TLTS_1952</v>
      </c>
      <c r="B2312" s="75" t="s">
        <v>60</v>
      </c>
      <c r="C2312" s="76" t="s">
        <v>463</v>
      </c>
      <c r="D2312" s="57" t="s">
        <v>476</v>
      </c>
      <c r="E2312" s="18"/>
      <c r="F2312" s="60"/>
      <c r="G2312" s="60"/>
      <c r="H2312" s="60"/>
      <c r="I2312" s="60"/>
      <c r="J2312" s="60"/>
      <c r="K2312" s="60"/>
      <c r="L2312" s="60"/>
      <c r="M2312" s="60"/>
      <c r="N2312" s="60"/>
      <c r="O2312" s="60"/>
      <c r="P2312" s="60"/>
      <c r="Q2312" s="73" t="str">
        <f t="shared" si="300"/>
        <v/>
      </c>
      <c r="R2312" s="77"/>
      <c r="S2312" s="65"/>
    </row>
    <row r="2313" spans="1:33" s="48" customFormat="1" ht="60" outlineLevel="1">
      <c r="A2313" s="56" t="str">
        <f>IF(OR(C2313="",D2313=""),"",$D$3&amp;"_"&amp;ROW()-13-COUNTBLANK($D$14:D2313))</f>
        <v>TLTS_1953</v>
      </c>
      <c r="B2313" s="75" t="s">
        <v>61</v>
      </c>
      <c r="C2313" s="76" t="s">
        <v>464</v>
      </c>
      <c r="D2313" s="57" t="s">
        <v>472</v>
      </c>
      <c r="E2313" s="18"/>
      <c r="F2313" s="60"/>
      <c r="G2313" s="60"/>
      <c r="H2313" s="60"/>
      <c r="I2313" s="60"/>
      <c r="J2313" s="60"/>
      <c r="K2313" s="60"/>
      <c r="L2313" s="60"/>
      <c r="M2313" s="60"/>
      <c r="N2313" s="60"/>
      <c r="O2313" s="60"/>
      <c r="P2313" s="60"/>
      <c r="Q2313" s="73" t="str">
        <f t="shared" si="300"/>
        <v/>
      </c>
      <c r="R2313" s="65"/>
      <c r="S2313" s="65"/>
    </row>
    <row r="2314" spans="1:33" s="48" customFormat="1" ht="30" outlineLevel="1">
      <c r="A2314" s="56" t="str">
        <f>IF(OR(C2314="",D2314=""),"",$D$3&amp;"_"&amp;ROW()-13-COUNTBLANK($D$14:D2314))</f>
        <v>TLTS_1954</v>
      </c>
      <c r="B2314" s="174" t="s">
        <v>70</v>
      </c>
      <c r="C2314" s="78" t="s">
        <v>465</v>
      </c>
      <c r="D2314" s="79" t="s">
        <v>188</v>
      </c>
      <c r="E2314" s="18"/>
      <c r="F2314" s="60"/>
      <c r="G2314" s="60"/>
      <c r="H2314" s="60"/>
      <c r="I2314" s="60"/>
      <c r="J2314" s="60"/>
      <c r="K2314" s="60"/>
      <c r="L2314" s="60"/>
      <c r="M2314" s="60"/>
      <c r="N2314" s="60"/>
      <c r="O2314" s="60"/>
      <c r="P2314" s="60"/>
      <c r="Q2314" s="73" t="str">
        <f t="shared" si="300"/>
        <v/>
      </c>
      <c r="R2314" s="77"/>
      <c r="S2314" s="65"/>
    </row>
    <row r="2315" spans="1:33" s="48" customFormat="1" ht="60" outlineLevel="1">
      <c r="A2315" s="56" t="str">
        <f>IF(OR(C2315="",D2315=""),"",$D$3&amp;"_"&amp;ROW()-13-COUNTBLANK($D$14:D2315))</f>
        <v>TLTS_1955</v>
      </c>
      <c r="B2315" s="175"/>
      <c r="C2315" s="76" t="s">
        <v>466</v>
      </c>
      <c r="D2315" s="57" t="s">
        <v>472</v>
      </c>
      <c r="E2315" s="18"/>
      <c r="F2315" s="60"/>
      <c r="G2315" s="60"/>
      <c r="H2315" s="60"/>
      <c r="I2315" s="60"/>
      <c r="J2315" s="60"/>
      <c r="K2315" s="60"/>
      <c r="L2315" s="60"/>
      <c r="M2315" s="60"/>
      <c r="N2315" s="60"/>
      <c r="O2315" s="60"/>
      <c r="P2315" s="60"/>
      <c r="Q2315" s="73" t="str">
        <f t="shared" si="300"/>
        <v/>
      </c>
      <c r="R2315" s="74"/>
      <c r="S2315" s="74"/>
    </row>
    <row r="2316" spans="1:33" s="48" customFormat="1" ht="75" outlineLevel="1">
      <c r="A2316" s="56" t="str">
        <f>IF(OR(C2316="",D2316=""),"",$D$3&amp;"_"&amp;ROW()-13-COUNTBLANK($D$14:D2316))</f>
        <v>TLTS_1956</v>
      </c>
      <c r="B2316" s="75" t="s">
        <v>355</v>
      </c>
      <c r="C2316" s="76" t="s">
        <v>467</v>
      </c>
      <c r="D2316" s="57" t="s">
        <v>472</v>
      </c>
      <c r="E2316" s="18" t="s">
        <v>212</v>
      </c>
      <c r="F2316" s="60"/>
      <c r="G2316" s="60"/>
      <c r="H2316" s="60"/>
      <c r="I2316" s="60"/>
      <c r="J2316" s="60"/>
      <c r="K2316" s="60"/>
      <c r="L2316" s="60"/>
      <c r="M2316" s="60"/>
      <c r="N2316" s="60"/>
      <c r="O2316" s="60"/>
      <c r="P2316" s="60"/>
      <c r="Q2316" s="73" t="str">
        <f t="shared" si="300"/>
        <v>P</v>
      </c>
      <c r="R2316" s="74"/>
      <c r="S2316" s="74"/>
    </row>
    <row r="2317" spans="1:33" ht="15.6" customHeight="1" outlineLevel="1">
      <c r="A2317" s="56" t="str">
        <f>IF(OR(C2317="",D2317=""),"",$D$3&amp;"_"&amp;ROW()-13-COUNTBLANK($D$14:D2317))</f>
        <v/>
      </c>
      <c r="B2317" s="187" t="s">
        <v>485</v>
      </c>
      <c r="C2317" s="187"/>
      <c r="D2317" s="187"/>
      <c r="E2317" s="187"/>
      <c r="F2317" s="187"/>
      <c r="G2317" s="187"/>
      <c r="H2317" s="188"/>
      <c r="I2317" s="188"/>
      <c r="J2317" s="188"/>
      <c r="K2317" s="188"/>
      <c r="L2317" s="188"/>
      <c r="M2317" s="188"/>
      <c r="N2317" s="188"/>
      <c r="O2317" s="188"/>
      <c r="P2317" s="188"/>
      <c r="Q2317" s="187"/>
      <c r="R2317" s="187"/>
      <c r="S2317" s="187"/>
      <c r="T2317" s="45"/>
      <c r="U2317" s="45"/>
      <c r="V2317" s="45"/>
      <c r="W2317" s="45"/>
      <c r="X2317" s="45"/>
      <c r="Y2317" s="45"/>
      <c r="Z2317" s="45"/>
      <c r="AA2317" s="45"/>
      <c r="AB2317" s="45"/>
      <c r="AC2317" s="45"/>
      <c r="AD2317" s="45"/>
      <c r="AE2317" s="45"/>
      <c r="AF2317" s="45"/>
      <c r="AG2317" s="45"/>
    </row>
    <row r="2318" spans="1:33" ht="41.45" customHeight="1" outlineLevel="1">
      <c r="A2318" s="56" t="str">
        <f>IF(OR(C2318="",D2318=""),"",$D$3&amp;"_"&amp;ROW()-13-COUNTBLANK($D$14:D2318))</f>
        <v>TLTS_1957</v>
      </c>
      <c r="B2318" s="67" t="s">
        <v>137</v>
      </c>
      <c r="C2318" s="68" t="s">
        <v>274</v>
      </c>
      <c r="D2318" s="68" t="s">
        <v>280</v>
      </c>
      <c r="E2318" s="18" t="s">
        <v>212</v>
      </c>
      <c r="F2318" s="18"/>
      <c r="G2318" s="18"/>
      <c r="H2318" s="18"/>
      <c r="I2318" s="18"/>
      <c r="J2318" s="18"/>
      <c r="K2318" s="18"/>
      <c r="L2318" s="18"/>
      <c r="M2318" s="18"/>
      <c r="N2318" s="18"/>
      <c r="O2318" s="18"/>
      <c r="P2318" s="18"/>
      <c r="Q2318" s="55" t="str">
        <f t="shared" ref="Q2318:Q2321" si="301">IF(OR(IF(G2318="",IF(F2318="",IF(E2318="","",E2318),F2318),G2318)="F",IF(J2318="",IF(I2318="",IF(H2318="","",H2318),I2318),J2318)="F",IF(M2318="",IF(L2318="",IF(K2318="","",K2318),L2318),M2318)="F",IF(P2318="",IF(O2318="",IF(N2318="","",N2318),O2318),P2318)="F")=TRUE,"F",IF(OR(IF(G2318="",IF(F2318="",IF(E2318="","",E2318),F2318),G2318)="PE",IF(J2318="",IF(I2318="",IF(H2318="","",H2318),I2318),J2318)="PE",IF(M2318="",IF(L2318="",IF(K2318="","",K2318),L2318),M2318)="PE",IF(P2318="",IF(O2318="",IF(N2318="","",N2318),O2318),P2318)="PE")=TRUE,"PE",IF(AND(IF(G2318="",IF(F2318="",IF(E2318="","",E2318),F2318),G2318)="",IF(J2318="",IF(I2318="",IF(H2318="","",H2318),I2318),J2318)="",IF(M2318="",IF(L2318="",IF(K2318="","",K2318),L2318),M2318)="",IF(P2318="",IF(O2318="",IF(N2318="","",N2318),O2318),P2318)="")=TRUE,"","P")))</f>
        <v>P</v>
      </c>
      <c r="R2318" s="16"/>
      <c r="S2318" s="16"/>
      <c r="T2318" s="43"/>
      <c r="U2318" s="43"/>
      <c r="V2318" s="43"/>
      <c r="W2318" s="43"/>
      <c r="X2318" s="43"/>
      <c r="Y2318" s="43"/>
      <c r="Z2318" s="43"/>
      <c r="AA2318" s="43"/>
      <c r="AB2318" s="43"/>
      <c r="AC2318" s="43"/>
      <c r="AD2318" s="43"/>
      <c r="AE2318" s="43"/>
      <c r="AF2318" s="43"/>
      <c r="AG2318" s="43"/>
    </row>
    <row r="2319" spans="1:33" ht="41.45" customHeight="1" outlineLevel="1">
      <c r="A2319" s="56" t="str">
        <f>IF(OR(C2319="",D2319=""),"",$D$3&amp;"_"&amp;ROW()-13-COUNTBLANK($D$14:D2319))</f>
        <v>TLTS_1958</v>
      </c>
      <c r="B2319" s="67" t="s">
        <v>138</v>
      </c>
      <c r="C2319" s="68" t="s">
        <v>275</v>
      </c>
      <c r="D2319" s="68" t="s">
        <v>276</v>
      </c>
      <c r="E2319" s="18" t="s">
        <v>212</v>
      </c>
      <c r="F2319" s="18"/>
      <c r="G2319" s="18"/>
      <c r="H2319" s="18"/>
      <c r="I2319" s="18"/>
      <c r="J2319" s="18"/>
      <c r="K2319" s="18"/>
      <c r="L2319" s="18"/>
      <c r="M2319" s="18"/>
      <c r="N2319" s="18"/>
      <c r="O2319" s="18"/>
      <c r="P2319" s="18"/>
      <c r="Q2319" s="55" t="str">
        <f t="shared" si="301"/>
        <v>P</v>
      </c>
      <c r="R2319" s="16"/>
      <c r="S2319" s="16"/>
      <c r="T2319" s="43"/>
      <c r="U2319" s="43"/>
      <c r="V2319" s="43"/>
      <c r="W2319" s="43"/>
      <c r="X2319" s="43"/>
      <c r="Y2319" s="43"/>
      <c r="Z2319" s="43"/>
      <c r="AA2319" s="43"/>
      <c r="AB2319" s="43"/>
      <c r="AC2319" s="43"/>
      <c r="AD2319" s="43"/>
      <c r="AE2319" s="43"/>
      <c r="AF2319" s="43"/>
      <c r="AG2319" s="43"/>
    </row>
    <row r="2320" spans="1:33" ht="27.6" customHeight="1" outlineLevel="1">
      <c r="A2320" s="56" t="str">
        <f>IF(OR(C2320="",D2320=""),"",$D$3&amp;"_"&amp;ROW()-13-COUNTBLANK($D$14:D2320))</f>
        <v>TLTS_1959</v>
      </c>
      <c r="B2320" s="176" t="s">
        <v>70</v>
      </c>
      <c r="C2320" s="68" t="s">
        <v>281</v>
      </c>
      <c r="D2320" s="68" t="s">
        <v>139</v>
      </c>
      <c r="E2320" s="18" t="s">
        <v>212</v>
      </c>
      <c r="F2320" s="18"/>
      <c r="G2320" s="18"/>
      <c r="H2320" s="18"/>
      <c r="I2320" s="18"/>
      <c r="J2320" s="18"/>
      <c r="K2320" s="18"/>
      <c r="L2320" s="18"/>
      <c r="M2320" s="18"/>
      <c r="N2320" s="18"/>
      <c r="O2320" s="18"/>
      <c r="P2320" s="18"/>
      <c r="Q2320" s="55" t="str">
        <f t="shared" si="301"/>
        <v>P</v>
      </c>
      <c r="R2320" s="16"/>
      <c r="S2320" s="16"/>
      <c r="T2320" s="43"/>
      <c r="U2320" s="43"/>
      <c r="V2320" s="43"/>
      <c r="W2320" s="43"/>
      <c r="X2320" s="43"/>
      <c r="Y2320" s="43"/>
      <c r="Z2320" s="43"/>
      <c r="AA2320" s="43"/>
      <c r="AB2320" s="43"/>
      <c r="AC2320" s="43"/>
      <c r="AD2320" s="43"/>
      <c r="AE2320" s="43"/>
      <c r="AF2320" s="43"/>
      <c r="AG2320" s="43"/>
    </row>
    <row r="2321" spans="1:33" ht="27.6" customHeight="1" outlineLevel="1">
      <c r="A2321" s="56" t="str">
        <f>IF(OR(C2321="",D2321=""),"",$D$3&amp;"_"&amp;ROW()-13-COUNTBLANK($D$14:D2321))</f>
        <v>TLTS_1960</v>
      </c>
      <c r="B2321" s="177"/>
      <c r="C2321" s="68" t="s">
        <v>282</v>
      </c>
      <c r="D2321" s="68" t="s">
        <v>277</v>
      </c>
      <c r="E2321" s="18" t="s">
        <v>212</v>
      </c>
      <c r="F2321" s="18"/>
      <c r="G2321" s="18"/>
      <c r="H2321" s="18"/>
      <c r="I2321" s="18"/>
      <c r="J2321" s="18"/>
      <c r="K2321" s="18"/>
      <c r="L2321" s="18"/>
      <c r="M2321" s="18"/>
      <c r="N2321" s="18"/>
      <c r="O2321" s="18"/>
      <c r="P2321" s="18"/>
      <c r="Q2321" s="55" t="str">
        <f t="shared" si="301"/>
        <v>P</v>
      </c>
      <c r="R2321" s="16"/>
      <c r="S2321" s="16"/>
      <c r="T2321" s="43"/>
      <c r="U2321" s="43"/>
      <c r="V2321" s="43"/>
      <c r="W2321" s="43"/>
      <c r="X2321" s="43"/>
      <c r="Y2321" s="43"/>
      <c r="Z2321" s="43"/>
      <c r="AA2321" s="43"/>
      <c r="AB2321" s="43"/>
      <c r="AC2321" s="43"/>
      <c r="AD2321" s="43"/>
      <c r="AE2321" s="43"/>
      <c r="AF2321" s="43"/>
      <c r="AG2321" s="43"/>
    </row>
    <row r="2322" spans="1:33" ht="41.45" customHeight="1" outlineLevel="1">
      <c r="A2322" s="56" t="str">
        <f>IF(OR(C2322="",D2322=""),"",$D$3&amp;"_"&amp;ROW()-13-COUNTBLANK($D$14:D2322))</f>
        <v>TLTS_1961</v>
      </c>
      <c r="B2322" s="177"/>
      <c r="C2322" s="68" t="s">
        <v>283</v>
      </c>
      <c r="D2322" s="68" t="s">
        <v>139</v>
      </c>
      <c r="E2322" s="18" t="s">
        <v>212</v>
      </c>
      <c r="F2322" s="18"/>
      <c r="G2322" s="18"/>
      <c r="H2322" s="18"/>
      <c r="I2322" s="18"/>
      <c r="J2322" s="18"/>
      <c r="K2322" s="18"/>
      <c r="L2322" s="18"/>
      <c r="M2322" s="18"/>
      <c r="N2322" s="18"/>
      <c r="O2322" s="18"/>
      <c r="P2322" s="18"/>
      <c r="Q2322" s="55"/>
      <c r="R2322" s="16"/>
      <c r="S2322" s="16"/>
      <c r="T2322" s="43"/>
      <c r="U2322" s="43"/>
      <c r="V2322" s="43"/>
      <c r="W2322" s="43"/>
      <c r="X2322" s="43"/>
      <c r="Y2322" s="43"/>
      <c r="Z2322" s="43"/>
      <c r="AA2322" s="43"/>
      <c r="AB2322" s="43"/>
      <c r="AC2322" s="43"/>
      <c r="AD2322" s="43"/>
      <c r="AE2322" s="43"/>
      <c r="AF2322" s="43"/>
      <c r="AG2322" s="43"/>
    </row>
    <row r="2323" spans="1:33" ht="41.45" customHeight="1" outlineLevel="1">
      <c r="A2323" s="56" t="str">
        <f>IF(OR(C2323="",D2323=""),"",$D$3&amp;"_"&amp;ROW()-13-COUNTBLANK($D$14:D2323))</f>
        <v>TLTS_1962</v>
      </c>
      <c r="B2323" s="178"/>
      <c r="C2323" s="68" t="s">
        <v>284</v>
      </c>
      <c r="D2323" s="68" t="s">
        <v>277</v>
      </c>
      <c r="E2323" s="18" t="s">
        <v>212</v>
      </c>
      <c r="F2323" s="18"/>
      <c r="G2323" s="18"/>
      <c r="H2323" s="18"/>
      <c r="I2323" s="18"/>
      <c r="J2323" s="18"/>
      <c r="K2323" s="18"/>
      <c r="L2323" s="18"/>
      <c r="M2323" s="18"/>
      <c r="N2323" s="18"/>
      <c r="O2323" s="18"/>
      <c r="P2323" s="18"/>
      <c r="Q2323" s="55"/>
      <c r="R2323" s="16"/>
      <c r="S2323" s="16"/>
      <c r="T2323" s="43"/>
      <c r="U2323" s="43"/>
      <c r="V2323" s="43"/>
      <c r="W2323" s="43"/>
      <c r="X2323" s="43"/>
      <c r="Y2323" s="43"/>
      <c r="Z2323" s="43"/>
      <c r="AA2323" s="43"/>
      <c r="AB2323" s="43"/>
      <c r="AC2323" s="43"/>
      <c r="AD2323" s="43"/>
      <c r="AE2323" s="43"/>
      <c r="AF2323" s="43"/>
      <c r="AG2323" s="43"/>
    </row>
    <row r="2324" spans="1:33" ht="27.6" customHeight="1" outlineLevel="1">
      <c r="A2324" s="56" t="str">
        <f>IF(OR(C2324="",D2324=""),"",$D$3&amp;"_"&amp;ROW()-13-COUNTBLANK($D$14:D2324))</f>
        <v>TLTS_1963</v>
      </c>
      <c r="B2324" s="67" t="s">
        <v>285</v>
      </c>
      <c r="C2324" s="68" t="s">
        <v>286</v>
      </c>
      <c r="D2324" s="68" t="s">
        <v>278</v>
      </c>
      <c r="E2324" s="18" t="s">
        <v>212</v>
      </c>
      <c r="F2324" s="18"/>
      <c r="G2324" s="18"/>
      <c r="H2324" s="18"/>
      <c r="I2324" s="18"/>
      <c r="J2324" s="18"/>
      <c r="K2324" s="18"/>
      <c r="L2324" s="18"/>
      <c r="M2324" s="18"/>
      <c r="N2324" s="18"/>
      <c r="O2324" s="18"/>
      <c r="P2324" s="18"/>
      <c r="Q2324" s="55" t="str">
        <f t="shared" ref="Q2324:Q2327" si="302">IF(OR(IF(G2324="",IF(F2324="",IF(E2324="","",E2324),F2324),G2324)="F",IF(J2324="",IF(I2324="",IF(H2324="","",H2324),I2324),J2324)="F",IF(M2324="",IF(L2324="",IF(K2324="","",K2324),L2324),M2324)="F",IF(P2324="",IF(O2324="",IF(N2324="","",N2324),O2324),P2324)="F")=TRUE,"F",IF(OR(IF(G2324="",IF(F2324="",IF(E2324="","",E2324),F2324),G2324)="PE",IF(J2324="",IF(I2324="",IF(H2324="","",H2324),I2324),J2324)="PE",IF(M2324="",IF(L2324="",IF(K2324="","",K2324),L2324),M2324)="PE",IF(P2324="",IF(O2324="",IF(N2324="","",N2324),O2324),P2324)="PE")=TRUE,"PE",IF(AND(IF(G2324="",IF(F2324="",IF(E2324="","",E2324),F2324),G2324)="",IF(J2324="",IF(I2324="",IF(H2324="","",H2324),I2324),J2324)="",IF(M2324="",IF(L2324="",IF(K2324="","",K2324),L2324),M2324)="",IF(P2324="",IF(O2324="",IF(N2324="","",N2324),O2324),P2324)="")=TRUE,"","P")))</f>
        <v>P</v>
      </c>
      <c r="R2324" s="16"/>
      <c r="S2324" s="16"/>
      <c r="T2324" s="43"/>
      <c r="U2324" s="43"/>
      <c r="V2324" s="43"/>
      <c r="W2324" s="43"/>
      <c r="X2324" s="43"/>
      <c r="Y2324" s="43"/>
      <c r="Z2324" s="43"/>
      <c r="AA2324" s="43"/>
      <c r="AB2324" s="43"/>
      <c r="AC2324" s="43"/>
      <c r="AD2324" s="43"/>
      <c r="AE2324" s="43"/>
      <c r="AF2324" s="43"/>
      <c r="AG2324" s="43"/>
    </row>
    <row r="2325" spans="1:33" ht="27.6" customHeight="1" outlineLevel="1">
      <c r="A2325" s="56" t="str">
        <f>IF(OR(C2325="",D2325=""),"",$D$3&amp;"_"&amp;ROW()-13-COUNTBLANK($D$14:D2325))</f>
        <v>TLTS_1964</v>
      </c>
      <c r="B2325" s="67" t="s">
        <v>140</v>
      </c>
      <c r="C2325" s="68" t="s">
        <v>273</v>
      </c>
      <c r="D2325" s="68" t="s">
        <v>279</v>
      </c>
      <c r="E2325" s="18" t="s">
        <v>212</v>
      </c>
      <c r="F2325" s="18"/>
      <c r="G2325" s="18"/>
      <c r="H2325" s="18"/>
      <c r="I2325" s="18"/>
      <c r="J2325" s="18"/>
      <c r="K2325" s="18"/>
      <c r="L2325" s="18"/>
      <c r="M2325" s="18"/>
      <c r="N2325" s="18"/>
      <c r="O2325" s="18"/>
      <c r="P2325" s="18"/>
      <c r="Q2325" s="55" t="str">
        <f t="shared" si="302"/>
        <v>P</v>
      </c>
      <c r="R2325" s="16"/>
      <c r="S2325" s="16"/>
      <c r="T2325" s="43"/>
      <c r="U2325" s="43"/>
      <c r="V2325" s="43"/>
      <c r="W2325" s="43"/>
      <c r="X2325" s="43"/>
      <c r="Y2325" s="43"/>
      <c r="Z2325" s="43"/>
      <c r="AA2325" s="43"/>
      <c r="AB2325" s="43"/>
      <c r="AC2325" s="43"/>
      <c r="AD2325" s="43"/>
      <c r="AE2325" s="43"/>
      <c r="AF2325" s="43"/>
      <c r="AG2325" s="43"/>
    </row>
    <row r="2326" spans="1:33" ht="41.45" customHeight="1" outlineLevel="1">
      <c r="A2326" s="56" t="str">
        <f>IF(OR(C2326="",D2326=""),"",$D$3&amp;"_"&amp;ROW()-13-COUNTBLANK($D$14:D2326))</f>
        <v>TLTS_1965</v>
      </c>
      <c r="B2326" s="67" t="s">
        <v>287</v>
      </c>
      <c r="C2326" s="68" t="s">
        <v>288</v>
      </c>
      <c r="D2326" s="68" t="s">
        <v>278</v>
      </c>
      <c r="E2326" s="18" t="s">
        <v>212</v>
      </c>
      <c r="F2326" s="18"/>
      <c r="G2326" s="18"/>
      <c r="H2326" s="18"/>
      <c r="I2326" s="18"/>
      <c r="J2326" s="18"/>
      <c r="K2326" s="18"/>
      <c r="L2326" s="18"/>
      <c r="M2326" s="18"/>
      <c r="N2326" s="18"/>
      <c r="O2326" s="18"/>
      <c r="P2326" s="18"/>
      <c r="Q2326" s="55" t="str">
        <f t="shared" si="302"/>
        <v>P</v>
      </c>
      <c r="R2326" s="16"/>
      <c r="S2326" s="16"/>
      <c r="T2326" s="43"/>
      <c r="U2326" s="43"/>
      <c r="V2326" s="43"/>
      <c r="W2326" s="43"/>
      <c r="X2326" s="43"/>
      <c r="Y2326" s="43"/>
      <c r="Z2326" s="43"/>
      <c r="AA2326" s="43"/>
      <c r="AB2326" s="43"/>
      <c r="AC2326" s="43"/>
      <c r="AD2326" s="43"/>
      <c r="AE2326" s="43"/>
      <c r="AF2326" s="43"/>
      <c r="AG2326" s="43"/>
    </row>
    <row r="2327" spans="1:33" ht="27.6" customHeight="1" outlineLevel="1">
      <c r="A2327" s="56" t="str">
        <f>IF(OR(C2327="",D2327=""),"",$D$3&amp;"_"&amp;ROW()-13-COUNTBLANK($D$14:D2327))</f>
        <v>TLTS_1966</v>
      </c>
      <c r="B2327" s="68" t="s">
        <v>141</v>
      </c>
      <c r="C2327" s="68" t="s">
        <v>272</v>
      </c>
      <c r="D2327" s="68" t="s">
        <v>278</v>
      </c>
      <c r="E2327" s="18" t="s">
        <v>212</v>
      </c>
      <c r="F2327" s="18"/>
      <c r="G2327" s="18"/>
      <c r="H2327" s="18"/>
      <c r="I2327" s="18"/>
      <c r="J2327" s="18"/>
      <c r="K2327" s="18"/>
      <c r="L2327" s="18"/>
      <c r="M2327" s="18"/>
      <c r="N2327" s="18"/>
      <c r="O2327" s="18"/>
      <c r="P2327" s="18"/>
      <c r="Q2327" s="55" t="str">
        <f t="shared" si="302"/>
        <v>P</v>
      </c>
      <c r="R2327" s="16"/>
      <c r="S2327" s="16"/>
      <c r="T2327" s="49"/>
      <c r="U2327" s="49"/>
      <c r="V2327" s="49"/>
      <c r="W2327" s="49"/>
      <c r="X2327" s="49"/>
      <c r="Y2327" s="49"/>
      <c r="Z2327" s="49"/>
      <c r="AA2327" s="49"/>
      <c r="AB2327" s="49"/>
      <c r="AC2327" s="49"/>
      <c r="AD2327" s="49"/>
      <c r="AE2327" s="49"/>
      <c r="AF2327" s="49"/>
      <c r="AG2327" s="49"/>
    </row>
    <row r="2328" spans="1:33" ht="16.149999999999999" customHeight="1" outlineLevel="1">
      <c r="A2328" s="56" t="str">
        <f>IF(OR(C2328="",D2328=""),"",$D$3&amp;"_"&amp;ROW()-13-COUNTBLANK($D$14:D2328))</f>
        <v/>
      </c>
      <c r="B2328" s="179" t="s">
        <v>105</v>
      </c>
      <c r="C2328" s="180"/>
      <c r="D2328" s="180"/>
      <c r="E2328" s="180"/>
      <c r="F2328" s="180"/>
      <c r="G2328" s="180"/>
      <c r="H2328" s="181"/>
      <c r="I2328" s="181"/>
      <c r="J2328" s="181"/>
      <c r="K2328" s="181"/>
      <c r="L2328" s="181"/>
      <c r="M2328" s="181"/>
      <c r="N2328" s="181"/>
      <c r="O2328" s="181"/>
      <c r="P2328" s="181"/>
      <c r="Q2328" s="180"/>
      <c r="R2328" s="180"/>
      <c r="S2328" s="182"/>
      <c r="T2328" s="46"/>
      <c r="U2328" s="46"/>
      <c r="V2328" s="46"/>
      <c r="W2328" s="46"/>
      <c r="X2328" s="46"/>
      <c r="Y2328" s="46"/>
      <c r="Z2328" s="46"/>
      <c r="AA2328" s="46"/>
      <c r="AB2328" s="46"/>
      <c r="AC2328" s="46"/>
      <c r="AD2328" s="46"/>
      <c r="AE2328" s="46"/>
      <c r="AF2328" s="46"/>
      <c r="AG2328" s="46"/>
    </row>
    <row r="2329" spans="1:33" s="85" customFormat="1" ht="60" outlineLevel="1">
      <c r="A2329" s="56" t="str">
        <f>IF(OR(C2329="",D2329=""),"",$D$3&amp;"_"&amp;ROW()-13-COUNTBLANK($D$14:D2329))</f>
        <v>TLTS_1967</v>
      </c>
      <c r="B2329" s="80" t="s">
        <v>492</v>
      </c>
      <c r="C2329" s="99" t="s">
        <v>493</v>
      </c>
      <c r="D2329" s="87" t="s">
        <v>763</v>
      </c>
      <c r="E2329" s="18" t="s">
        <v>212</v>
      </c>
      <c r="F2329" s="81"/>
      <c r="G2329" s="81"/>
      <c r="H2329" s="82"/>
      <c r="I2329" s="82"/>
      <c r="J2329" s="82"/>
      <c r="K2329" s="82"/>
      <c r="L2329" s="82"/>
      <c r="M2329" s="82"/>
      <c r="N2329" s="82"/>
      <c r="O2329" s="82"/>
      <c r="P2329" s="82"/>
      <c r="Q2329" s="83" t="str">
        <f>IF(OR(IF(G2329="",IF(F2329="",IF(E2329="","",E2329),F2329),G2329)="F",IF(J2329="",IF(I2329="",IF(H2329="","",H2329),I2329),J2329)="F",IF(M2329="",IF(L2329="",IF(K2329="","",K2329),L2329),M2329)="F",IF(P2329="",IF(O2329="",IF(N2329="","",N2329),O2329),P2329)="F")=TRUE,"F",IF(OR(IF(G2329="",IF(F2329="",IF(E2329="","",E2329),F2329),G2329)="PE",IF(J2329="",IF(I2329="",IF(H2329="","",H2329),I2329),J2329)="PE",IF(M2329="",IF(L2329="",IF(K2329="","",K2329),L2329),M2329)="PE",IF(P2329="",IF(O2329="",IF(N2329="","",N2329),O2329),P2329)="PE")=TRUE,"PE",IF(AND(IF(G2329="",IF(F2329="",IF(E2329="","",E2329),F2329),G2329)="",IF(J2329="",IF(I2329="",IF(H2329="","",H2329),I2329),J2329)="",IF(M2329="",IF(L2329="",IF(K2329="","",K2329),L2329),M2329)="",IF(P2329="",IF(O2329="",IF(N2329="","",N2329),O2329),P2329)="")=TRUE,"","P")))</f>
        <v>P</v>
      </c>
      <c r="R2329" s="100"/>
      <c r="S2329" s="101"/>
    </row>
    <row r="2330" spans="1:33" s="85" customFormat="1" ht="45" outlineLevel="1">
      <c r="A2330" s="56" t="str">
        <f>IF(OR(C2330="",D2330=""),"",$D$3&amp;"_"&amp;ROW()-13-COUNTBLANK($D$14:D2330))</f>
        <v>TLTS_1968</v>
      </c>
      <c r="B2330" s="80" t="s">
        <v>204</v>
      </c>
      <c r="C2330" s="99" t="s">
        <v>486</v>
      </c>
      <c r="D2330" s="87" t="s">
        <v>763</v>
      </c>
      <c r="E2330" s="18" t="s">
        <v>212</v>
      </c>
      <c r="F2330" s="81"/>
      <c r="G2330" s="81"/>
      <c r="H2330" s="82"/>
      <c r="I2330" s="82"/>
      <c r="J2330" s="82"/>
      <c r="K2330" s="82"/>
      <c r="L2330" s="82"/>
      <c r="M2330" s="82"/>
      <c r="N2330" s="82"/>
      <c r="O2330" s="82"/>
      <c r="P2330" s="82"/>
      <c r="Q2330" s="83" t="str">
        <f>IF(OR(IF(G2330="",IF(F2330="",IF(E2330="","",E2330),F2330),G2330)="F",IF(J2330="",IF(I2330="",IF(H2330="","",H2330),I2330),J2330)="F",IF(M2330="",IF(L2330="",IF(K2330="","",K2330),L2330),M2330)="F",IF(P2330="",IF(O2330="",IF(N2330="","",N2330),O2330),P2330)="F")=TRUE,"F",IF(OR(IF(G2330="",IF(F2330="",IF(E2330="","",E2330),F2330),G2330)="PE",IF(J2330="",IF(I2330="",IF(H2330="","",H2330),I2330),J2330)="PE",IF(M2330="",IF(L2330="",IF(K2330="","",K2330),L2330),M2330)="PE",IF(P2330="",IF(O2330="",IF(N2330="","",N2330),O2330),P2330)="PE")=TRUE,"PE",IF(AND(IF(G2330="",IF(F2330="",IF(E2330="","",E2330),F2330),G2330)="",IF(J2330="",IF(I2330="",IF(H2330="","",H2330),I2330),J2330)="",IF(M2330="",IF(L2330="",IF(K2330="","",K2330),L2330),M2330)="",IF(P2330="",IF(O2330="",IF(N2330="","",N2330),O2330),P2330)="")=TRUE,"","P")))</f>
        <v>P</v>
      </c>
      <c r="R2330" s="100"/>
      <c r="S2330" s="101"/>
    </row>
    <row r="2331" spans="1:33" s="85" customFormat="1" ht="30" outlineLevel="1">
      <c r="A2331" s="56" t="str">
        <f>IF(OR(C2331="",D2331=""),"",$D$3&amp;"_"&amp;ROW()-13-COUNTBLANK($D$14:D2331))</f>
        <v>TLTS_1969</v>
      </c>
      <c r="B2331" s="102" t="s">
        <v>487</v>
      </c>
      <c r="C2331" s="99" t="s">
        <v>488</v>
      </c>
      <c r="D2331" s="86" t="s">
        <v>489</v>
      </c>
      <c r="E2331" s="18" t="s">
        <v>212</v>
      </c>
      <c r="F2331" s="81"/>
      <c r="G2331" s="81"/>
      <c r="H2331" s="82"/>
      <c r="I2331" s="82"/>
      <c r="J2331" s="82"/>
      <c r="K2331" s="82"/>
      <c r="L2331" s="82"/>
      <c r="M2331" s="82"/>
      <c r="N2331" s="82"/>
      <c r="O2331" s="82"/>
      <c r="P2331" s="82"/>
      <c r="Q2331" s="83" t="str">
        <f>IF(OR(IF(G2331="",IF(F2331="",IF(E2331="","",E2331),F2331),G2331)="F",IF(J2331="",IF(I2331="",IF(H2331="","",H2331),I2331),J2331)="F",IF(M2331="",IF(L2331="",IF(K2331="","",K2331),L2331),M2331)="F",IF(P2331="",IF(O2331="",IF(N2331="","",N2331),O2331),P2331)="F")=TRUE,"F",IF(OR(IF(G2331="",IF(F2331="",IF(E2331="","",E2331),F2331),G2331)="PE",IF(J2331="",IF(I2331="",IF(H2331="","",H2331),I2331),J2331)="PE",IF(M2331="",IF(L2331="",IF(K2331="","",K2331),L2331),M2331)="PE",IF(P2331="",IF(O2331="",IF(N2331="","",N2331),O2331),P2331)="PE")=TRUE,"PE",IF(AND(IF(G2331="",IF(F2331="",IF(E2331="","",E2331),F2331),G2331)="",IF(J2331="",IF(I2331="",IF(H2331="","",H2331),I2331),J2331)="",IF(M2331="",IF(L2331="",IF(K2331="","",K2331),L2331),M2331)="",IF(P2331="",IF(O2331="",IF(N2331="","",N2331),O2331),P2331)="")=TRUE,"","P")))</f>
        <v>P</v>
      </c>
      <c r="R2331" s="84"/>
      <c r="S2331" s="84"/>
    </row>
    <row r="2332" spans="1:33" s="85" customFormat="1" ht="45" outlineLevel="1">
      <c r="A2332" s="56" t="str">
        <f>IF(OR(C2332="",D2332=""),"",$D$3&amp;"_"&amp;ROW()-13-COUNTBLANK($D$14:D2332))</f>
        <v>TLTS_1970</v>
      </c>
      <c r="B2332" s="80" t="s">
        <v>270</v>
      </c>
      <c r="C2332" s="99" t="s">
        <v>269</v>
      </c>
      <c r="D2332" s="87" t="s">
        <v>206</v>
      </c>
      <c r="E2332" s="18" t="s">
        <v>212</v>
      </c>
      <c r="F2332" s="81"/>
      <c r="G2332" s="81"/>
      <c r="H2332" s="82"/>
      <c r="I2332" s="82"/>
      <c r="J2332" s="82"/>
      <c r="K2332" s="82"/>
      <c r="L2332" s="82"/>
      <c r="M2332" s="82"/>
      <c r="N2332" s="82"/>
      <c r="O2332" s="82"/>
      <c r="P2332" s="82"/>
      <c r="Q2332" s="83" t="str">
        <f>IF(OR(IF(G2332="",IF(F2332="",IF(E2332="","",E2332),F2332),G2332)="F",IF(J2332="",IF(I2332="",IF(H2332="","",H2332),I2332),J2332)="F",IF(M2332="",IF(L2332="",IF(K2332="","",K2332),L2332),M2332)="F",IF(P2332="",IF(O2332="",IF(N2332="","",N2332),O2332),P2332)="F")=TRUE,"F",IF(OR(IF(G2332="",IF(F2332="",IF(E2332="","",E2332),F2332),G2332)="PE",IF(J2332="",IF(I2332="",IF(H2332="","",H2332),I2332),J2332)="PE",IF(M2332="",IF(L2332="",IF(K2332="","",K2332),L2332),M2332)="PE",IF(P2332="",IF(O2332="",IF(N2332="","",N2332),O2332),P2332)="PE")=TRUE,"PE",IF(AND(IF(G2332="",IF(F2332="",IF(E2332="","",E2332),F2332),G2332)="",IF(J2332="",IF(I2332="",IF(H2332="","",H2332),I2332),J2332)="",IF(M2332="",IF(L2332="",IF(K2332="","",K2332),L2332),M2332)="",IF(P2332="",IF(O2332="",IF(N2332="","",N2332),O2332),P2332)="")=TRUE,"","P")))</f>
        <v>P</v>
      </c>
      <c r="R2332" s="100"/>
      <c r="S2332" s="103"/>
    </row>
    <row r="2333" spans="1:33" ht="30" outlineLevel="1">
      <c r="A2333" s="56" t="str">
        <f>IF(OR(C2333="",D2333=""),"",$D$3&amp;"_"&amp;ROW()-13-COUNTBLANK($D$14:D2333))</f>
        <v>TLTS_1971</v>
      </c>
      <c r="B2333" s="57" t="s">
        <v>271</v>
      </c>
      <c r="C2333" s="112" t="s">
        <v>491</v>
      </c>
      <c r="D2333" s="57" t="s">
        <v>74</v>
      </c>
      <c r="E2333" s="18" t="s">
        <v>212</v>
      </c>
      <c r="F2333" s="18"/>
      <c r="G2333" s="18"/>
      <c r="H2333" s="18"/>
      <c r="I2333" s="18"/>
      <c r="J2333" s="18"/>
      <c r="K2333" s="18"/>
      <c r="L2333" s="18"/>
      <c r="M2333" s="18"/>
      <c r="N2333" s="18"/>
      <c r="O2333" s="18"/>
      <c r="P2333" s="18"/>
      <c r="Q2333" s="55" t="str">
        <f t="shared" ref="Q2333" si="303">IF(OR(IF(G2333="",IF(F2333="",IF(E2333="","",E2333),F2333),G2333)="F",IF(J2333="",IF(I2333="",IF(H2333="","",H2333),I2333),J2333)="F",IF(M2333="",IF(L2333="",IF(K2333="","",K2333),L2333),M2333)="F",IF(P2333="",IF(O2333="",IF(N2333="","",N2333),O2333),P2333)="F")=TRUE,"F",IF(OR(IF(G2333="",IF(F2333="",IF(E2333="","",E2333),F2333),G2333)="PE",IF(J2333="",IF(I2333="",IF(H2333="","",H2333),I2333),J2333)="PE",IF(M2333="",IF(L2333="",IF(K2333="","",K2333),L2333),M2333)="PE",IF(P2333="",IF(O2333="",IF(N2333="","",N2333),O2333),P2333)="PE")=TRUE,"PE",IF(AND(IF(G2333="",IF(F2333="",IF(E2333="","",E2333),F2333),G2333)="",IF(J2333="",IF(I2333="",IF(H2333="","",H2333),I2333),J2333)="",IF(M2333="",IF(L2333="",IF(K2333="","",K2333),L2333),M2333)="",IF(P2333="",IF(O2333="",IF(N2333="","",N2333),O2333),P2333)="")=TRUE,"","P")))</f>
        <v>P</v>
      </c>
      <c r="R2333" s="16"/>
      <c r="S2333" s="16"/>
      <c r="W2333" s="35"/>
      <c r="X2333" s="35"/>
      <c r="Y2333" s="35"/>
      <c r="Z2333" s="35"/>
      <c r="AA2333" s="35"/>
      <c r="AB2333" s="35"/>
      <c r="AC2333" s="35"/>
      <c r="AD2333" s="35"/>
      <c r="AE2333" s="35"/>
      <c r="AF2333" s="35"/>
      <c r="AG2333" s="35"/>
    </row>
    <row r="2334" spans="1:33" ht="45" outlineLevel="1">
      <c r="A2334" s="56" t="str">
        <f>IF(OR(C2334="",D2334=""),"",$D$3&amp;"_"&amp;ROW()-13-COUNTBLANK($D$14:D2334))</f>
        <v>TLTS_1972</v>
      </c>
      <c r="B2334" s="57" t="s">
        <v>503</v>
      </c>
      <c r="C2334" s="112" t="s">
        <v>504</v>
      </c>
      <c r="D2334" s="57" t="s">
        <v>505</v>
      </c>
      <c r="E2334" s="18"/>
      <c r="F2334" s="18"/>
      <c r="G2334" s="18"/>
      <c r="H2334" s="18"/>
      <c r="I2334" s="18"/>
      <c r="J2334" s="18"/>
      <c r="K2334" s="18"/>
      <c r="L2334" s="18"/>
      <c r="M2334" s="18"/>
      <c r="N2334" s="18"/>
      <c r="O2334" s="18"/>
      <c r="P2334" s="18"/>
      <c r="Q2334" s="55"/>
      <c r="R2334" s="16"/>
      <c r="S2334" s="16"/>
      <c r="W2334" s="35"/>
      <c r="X2334" s="35"/>
      <c r="Y2334" s="35"/>
      <c r="Z2334" s="35"/>
      <c r="AA2334" s="35"/>
      <c r="AB2334" s="35"/>
      <c r="AC2334" s="35"/>
      <c r="AD2334" s="35"/>
      <c r="AE2334" s="35"/>
      <c r="AF2334" s="35"/>
      <c r="AG2334" s="35"/>
    </row>
    <row r="2335" spans="1:33" ht="18.75" outlineLevel="1">
      <c r="A2335" s="56" t="str">
        <f>IF(OR(C2335="",D2335=""),"",$D$3&amp;"_"&amp;ROW()-13-COUNTBLANK($D$14:D2335))</f>
        <v/>
      </c>
      <c r="B2335" s="135" t="s">
        <v>806</v>
      </c>
      <c r="C2335" s="136"/>
      <c r="D2335" s="136"/>
      <c r="E2335" s="136"/>
      <c r="F2335" s="136"/>
      <c r="G2335" s="136"/>
      <c r="H2335" s="24"/>
      <c r="I2335" s="24"/>
      <c r="J2335" s="24"/>
      <c r="K2335" s="24"/>
      <c r="L2335" s="24"/>
      <c r="M2335" s="24"/>
      <c r="N2335" s="24"/>
      <c r="O2335" s="24"/>
      <c r="P2335" s="24"/>
      <c r="Q2335" s="136"/>
      <c r="R2335" s="136"/>
      <c r="S2335" s="136"/>
      <c r="T2335" s="44"/>
      <c r="U2335" s="44"/>
      <c r="V2335" s="44"/>
      <c r="W2335" s="44"/>
      <c r="X2335" s="44"/>
      <c r="Y2335" s="44"/>
      <c r="Z2335" s="44"/>
      <c r="AA2335" s="44"/>
      <c r="AB2335" s="44"/>
      <c r="AC2335" s="44"/>
      <c r="AD2335" s="44"/>
      <c r="AE2335" s="44"/>
      <c r="AF2335" s="44"/>
      <c r="AG2335" s="44"/>
    </row>
    <row r="2336" spans="1:33" ht="15.75" outlineLevel="1" collapsed="1">
      <c r="A2336" s="56" t="str">
        <f>IF(OR(C2336="",D2336=""),"",$D$3&amp;"_"&amp;ROW()-13-COUNTBLANK($D$14:D2336))</f>
        <v/>
      </c>
      <c r="B2336" s="171" t="s">
        <v>36</v>
      </c>
      <c r="C2336" s="171"/>
      <c r="D2336" s="171"/>
      <c r="E2336" s="171"/>
      <c r="F2336" s="171"/>
      <c r="G2336" s="171"/>
      <c r="H2336" s="171"/>
      <c r="I2336" s="171"/>
      <c r="J2336" s="171"/>
      <c r="K2336" s="171"/>
      <c r="L2336" s="171"/>
      <c r="M2336" s="171"/>
      <c r="N2336" s="171"/>
      <c r="O2336" s="171"/>
      <c r="P2336" s="171"/>
      <c r="Q2336" s="171"/>
      <c r="R2336" s="171"/>
      <c r="S2336" s="171"/>
      <c r="T2336" s="45"/>
      <c r="U2336" s="45"/>
      <c r="V2336" s="45"/>
      <c r="W2336" s="45"/>
      <c r="X2336" s="45"/>
      <c r="Y2336" s="45"/>
      <c r="Z2336" s="45"/>
      <c r="AA2336" s="45"/>
      <c r="AB2336" s="45"/>
      <c r="AC2336" s="45"/>
      <c r="AD2336" s="45"/>
      <c r="AE2336" s="45"/>
      <c r="AF2336" s="45"/>
      <c r="AG2336" s="45"/>
    </row>
    <row r="2337" spans="1:33" ht="120" outlineLevel="1">
      <c r="A2337" s="56" t="str">
        <f>IF(OR(C2337="",D2337=""),"",$D$3&amp;"_"&amp;ROW()-13-COUNTBLANK($D$14:D2337))</f>
        <v>TLTS_1973</v>
      </c>
      <c r="B2337" s="71" t="s">
        <v>134</v>
      </c>
      <c r="C2337" s="16" t="s">
        <v>496</v>
      </c>
      <c r="D2337" s="16" t="s">
        <v>497</v>
      </c>
      <c r="E2337" s="18" t="s">
        <v>212</v>
      </c>
      <c r="F2337" s="18"/>
      <c r="G2337" s="18"/>
      <c r="H2337" s="18"/>
      <c r="I2337" s="18"/>
      <c r="J2337" s="18"/>
      <c r="K2337" s="18"/>
      <c r="L2337" s="18"/>
      <c r="M2337" s="18"/>
      <c r="N2337" s="18"/>
      <c r="O2337" s="18"/>
      <c r="P2337" s="18"/>
      <c r="Q2337" s="55" t="str">
        <f t="shared" ref="Q2337:Q2341" si="304">IF(OR(IF(G2337="",IF(F2337="",IF(E2337="","",E2337),F2337),G2337)="F",IF(J2337="",IF(I2337="",IF(H2337="","",H2337),I2337),J2337)="F",IF(M2337="",IF(L2337="",IF(K2337="","",K2337),L2337),M2337)="F",IF(P2337="",IF(O2337="",IF(N2337="","",N2337),O2337),P2337)="F")=TRUE,"F",IF(OR(IF(G2337="",IF(F2337="",IF(E2337="","",E2337),F2337),G2337)="PE",IF(J2337="",IF(I2337="",IF(H2337="","",H2337),I2337),J2337)="PE",IF(M2337="",IF(L2337="",IF(K2337="","",K2337),L2337),M2337)="PE",IF(P2337="",IF(O2337="",IF(N2337="","",N2337),O2337),P2337)="PE")=TRUE,"PE",IF(AND(IF(G2337="",IF(F2337="",IF(E2337="","",E2337),F2337),G2337)="",IF(J2337="",IF(I2337="",IF(H2337="","",H2337),I2337),J2337)="",IF(M2337="",IF(L2337="",IF(K2337="","",K2337),L2337),M2337)="",IF(P2337="",IF(O2337="",IF(N2337="","",N2337),O2337),P2337)="")=TRUE,"","P")))</f>
        <v>P</v>
      </c>
      <c r="R2337" s="67"/>
      <c r="S2337" s="67"/>
      <c r="T2337" s="43"/>
      <c r="U2337" s="43"/>
      <c r="V2337" s="43"/>
      <c r="W2337" s="43"/>
      <c r="X2337" s="43"/>
      <c r="Y2337" s="43"/>
      <c r="Z2337" s="43"/>
      <c r="AA2337" s="43"/>
      <c r="AB2337" s="43"/>
      <c r="AC2337" s="43"/>
      <c r="AD2337" s="43"/>
      <c r="AE2337" s="43"/>
      <c r="AF2337" s="43"/>
      <c r="AG2337" s="43"/>
    </row>
    <row r="2338" spans="1:33" ht="30" outlineLevel="1">
      <c r="A2338" s="56" t="str">
        <f>IF(OR(C2338="",D2338=""),"",$D$3&amp;"_"&amp;ROW()-13-COUNTBLANK($D$14:D2338))</f>
        <v>TLTS_1974</v>
      </c>
      <c r="B2338" s="71" t="s">
        <v>293</v>
      </c>
      <c r="C2338" s="16" t="s">
        <v>501</v>
      </c>
      <c r="D2338" s="16" t="s">
        <v>498</v>
      </c>
      <c r="E2338" s="18" t="s">
        <v>212</v>
      </c>
      <c r="F2338" s="18"/>
      <c r="G2338" s="18"/>
      <c r="H2338" s="18"/>
      <c r="I2338" s="18"/>
      <c r="J2338" s="18"/>
      <c r="K2338" s="18"/>
      <c r="L2338" s="18"/>
      <c r="M2338" s="18"/>
      <c r="N2338" s="18"/>
      <c r="O2338" s="18"/>
      <c r="P2338" s="18"/>
      <c r="Q2338" s="55" t="str">
        <f t="shared" si="304"/>
        <v>P</v>
      </c>
      <c r="R2338" s="67"/>
      <c r="S2338" s="67"/>
      <c r="T2338" s="43"/>
      <c r="U2338" s="43"/>
      <c r="V2338" s="43"/>
      <c r="W2338" s="43"/>
      <c r="X2338" s="43"/>
      <c r="Y2338" s="43"/>
      <c r="Z2338" s="43"/>
      <c r="AA2338" s="43"/>
      <c r="AB2338" s="43"/>
      <c r="AC2338" s="43"/>
      <c r="AD2338" s="43"/>
      <c r="AE2338" s="43"/>
      <c r="AF2338" s="43"/>
      <c r="AG2338" s="43"/>
    </row>
    <row r="2339" spans="1:33" ht="105" outlineLevel="1">
      <c r="A2339" s="56" t="str">
        <f>IF(OR(C2339="",D2339=""),"",$D$3&amp;"_"&amp;ROW()-13-COUNTBLANK($D$14:D2339))</f>
        <v>TLTS_1975</v>
      </c>
      <c r="B2339" s="16" t="s">
        <v>39</v>
      </c>
      <c r="C2339" s="16" t="s">
        <v>136</v>
      </c>
      <c r="D2339" s="140" t="s">
        <v>499</v>
      </c>
      <c r="E2339" s="18" t="s">
        <v>212</v>
      </c>
      <c r="F2339" s="18"/>
      <c r="G2339" s="18"/>
      <c r="H2339" s="17"/>
      <c r="I2339" s="17"/>
      <c r="J2339" s="17"/>
      <c r="K2339" s="17"/>
      <c r="L2339" s="17"/>
      <c r="M2339" s="17"/>
      <c r="N2339" s="17"/>
      <c r="O2339" s="17"/>
      <c r="P2339" s="17"/>
      <c r="Q2339" s="54" t="str">
        <f t="shared" si="304"/>
        <v>P</v>
      </c>
      <c r="R2339" s="67"/>
      <c r="S2339" s="67"/>
      <c r="T2339" s="43"/>
      <c r="U2339" s="43"/>
      <c r="V2339" s="43"/>
      <c r="W2339" s="43"/>
      <c r="X2339" s="43"/>
      <c r="Y2339" s="43"/>
      <c r="Z2339" s="43"/>
      <c r="AA2339" s="43"/>
      <c r="AB2339" s="43"/>
      <c r="AC2339" s="43"/>
      <c r="AD2339" s="43"/>
      <c r="AE2339" s="43"/>
      <c r="AF2339" s="43"/>
      <c r="AG2339" s="43"/>
    </row>
    <row r="2340" spans="1:33" ht="30" outlineLevel="1">
      <c r="A2340" s="56" t="str">
        <f>IF(OR(C2340="",D2340=""),"",$D$3&amp;"_"&amp;ROW()-13-COUNTBLANK($D$14:D2340))</f>
        <v>TLTS_1976</v>
      </c>
      <c r="B2340" s="16" t="s">
        <v>40</v>
      </c>
      <c r="C2340" s="16" t="s">
        <v>233</v>
      </c>
      <c r="D2340" s="67" t="s">
        <v>75</v>
      </c>
      <c r="E2340" s="18" t="s">
        <v>212</v>
      </c>
      <c r="F2340" s="18"/>
      <c r="G2340" s="18"/>
      <c r="H2340" s="18"/>
      <c r="I2340" s="18"/>
      <c r="J2340" s="18"/>
      <c r="K2340" s="18"/>
      <c r="L2340" s="18"/>
      <c r="M2340" s="18"/>
      <c r="N2340" s="18"/>
      <c r="O2340" s="18"/>
      <c r="P2340" s="18"/>
      <c r="Q2340" s="55" t="str">
        <f t="shared" si="304"/>
        <v>P</v>
      </c>
      <c r="R2340" s="67"/>
      <c r="S2340" s="67"/>
      <c r="T2340" s="43"/>
      <c r="U2340" s="43"/>
      <c r="V2340" s="43"/>
      <c r="W2340" s="43"/>
      <c r="X2340" s="43"/>
      <c r="Y2340" s="43"/>
      <c r="Z2340" s="43"/>
      <c r="AA2340" s="43"/>
      <c r="AB2340" s="43"/>
      <c r="AC2340" s="43"/>
      <c r="AD2340" s="43"/>
      <c r="AE2340" s="43"/>
      <c r="AF2340" s="43"/>
      <c r="AG2340" s="43"/>
    </row>
    <row r="2341" spans="1:33" ht="30" outlineLevel="1">
      <c r="A2341" s="56" t="str">
        <f>IF(OR(C2341="",D2341=""),"",$D$3&amp;"_"&amp;ROW()-13-COUNTBLANK($D$14:D2341))</f>
        <v>TLTS_1977</v>
      </c>
      <c r="B2341" s="16" t="s">
        <v>41</v>
      </c>
      <c r="C2341" s="16" t="s">
        <v>234</v>
      </c>
      <c r="D2341" s="16" t="s">
        <v>76</v>
      </c>
      <c r="E2341" s="18" t="s">
        <v>212</v>
      </c>
      <c r="F2341" s="18"/>
      <c r="G2341" s="18"/>
      <c r="H2341" s="18"/>
      <c r="I2341" s="18"/>
      <c r="J2341" s="18"/>
      <c r="K2341" s="18"/>
      <c r="L2341" s="18"/>
      <c r="M2341" s="18"/>
      <c r="N2341" s="18"/>
      <c r="O2341" s="18"/>
      <c r="P2341" s="18"/>
      <c r="Q2341" s="55" t="str">
        <f t="shared" si="304"/>
        <v>P</v>
      </c>
      <c r="R2341" s="67"/>
      <c r="S2341" s="67"/>
      <c r="T2341" s="43"/>
      <c r="U2341" s="43"/>
      <c r="V2341" s="43"/>
      <c r="W2341" s="43"/>
      <c r="X2341" s="43"/>
      <c r="Y2341" s="43"/>
      <c r="Z2341" s="43"/>
      <c r="AA2341" s="43"/>
      <c r="AB2341" s="43"/>
      <c r="AC2341" s="43"/>
      <c r="AD2341" s="43"/>
      <c r="AE2341" s="43"/>
      <c r="AF2341" s="43"/>
      <c r="AG2341" s="43"/>
    </row>
    <row r="2342" spans="1:33" ht="15.75" outlineLevel="1">
      <c r="A2342" s="56" t="str">
        <f>IF(OR(C2342="",D2342=""),"",$D$3&amp;"_"&amp;ROW()-13-COUNTBLANK($D$14:D2342))</f>
        <v/>
      </c>
      <c r="B2342" s="189" t="s">
        <v>105</v>
      </c>
      <c r="C2342" s="190"/>
      <c r="D2342" s="190"/>
      <c r="E2342" s="190"/>
      <c r="F2342" s="190"/>
      <c r="G2342" s="190"/>
      <c r="H2342" s="190"/>
      <c r="I2342" s="190"/>
      <c r="J2342" s="190"/>
      <c r="K2342" s="190"/>
      <c r="L2342" s="190"/>
      <c r="M2342" s="190"/>
      <c r="N2342" s="190"/>
      <c r="O2342" s="190"/>
      <c r="P2342" s="190"/>
      <c r="Q2342" s="190"/>
      <c r="R2342" s="190"/>
      <c r="S2342" s="190"/>
      <c r="T2342" s="40"/>
      <c r="U2342" s="40"/>
      <c r="V2342" s="40"/>
      <c r="W2342" s="40"/>
      <c r="X2342" s="40"/>
      <c r="Y2342" s="40"/>
      <c r="Z2342" s="40"/>
      <c r="AA2342" s="40"/>
      <c r="AB2342" s="40"/>
      <c r="AC2342" s="40"/>
      <c r="AD2342" s="40"/>
      <c r="AE2342" s="40"/>
      <c r="AF2342" s="40"/>
      <c r="AG2342" s="40"/>
    </row>
    <row r="2343" spans="1:33" s="92" customFormat="1" ht="30" outlineLevel="1">
      <c r="A2343" s="56" t="str">
        <f>IF(OR(C2343="",D2343=""),"",$D$3&amp;"_"&amp;ROW()-13-COUNTBLANK($D$14:D2343))</f>
        <v>TLTS_1978</v>
      </c>
      <c r="B2343" s="97" t="s">
        <v>294</v>
      </c>
      <c r="C2343" s="97" t="s">
        <v>500</v>
      </c>
      <c r="D2343" s="90" t="s">
        <v>295</v>
      </c>
      <c r="E2343" s="114" t="s">
        <v>212</v>
      </c>
      <c r="F2343" s="88"/>
      <c r="G2343" s="88"/>
      <c r="H2343" s="88"/>
      <c r="I2343" s="88"/>
      <c r="J2343" s="88"/>
      <c r="K2343" s="88"/>
      <c r="L2343" s="88"/>
      <c r="M2343" s="88"/>
      <c r="N2343" s="88"/>
      <c r="O2343" s="88"/>
      <c r="P2343" s="88"/>
      <c r="Q2343" s="89" t="str">
        <f t="shared" ref="Q2343:Q2344" si="305">IF(OR(IF(G2343="",IF(F2343="",IF(E2343="","",E2343),F2343),G2343)="F",IF(J2343="",IF(I2343="",IF(H2343="","",H2343),I2343),J2343)="F",IF(M2343="",IF(L2343="",IF(K2343="","",K2343),L2343),M2343)="F",IF(P2343="",IF(O2343="",IF(N2343="","",N2343),O2343),P2343)="F")=TRUE,"F",IF(OR(IF(G2343="",IF(F2343="",IF(E2343="","",E2343),F2343),G2343)="PE",IF(J2343="",IF(I2343="",IF(H2343="","",H2343),I2343),J2343)="PE",IF(M2343="",IF(L2343="",IF(K2343="","",K2343),L2343),M2343)="PE",IF(P2343="",IF(O2343="",IF(N2343="","",N2343),O2343),P2343)="PE")=TRUE,"PE",IF(AND(IF(G2343="",IF(F2343="",IF(E2343="","",E2343),F2343),G2343)="",IF(J2343="",IF(I2343="",IF(H2343="","",H2343),I2343),J2343)="",IF(M2343="",IF(L2343="",IF(K2343="","",K2343),L2343),M2343)="",IF(P2343="",IF(O2343="",IF(N2343="","",N2343),O2343),P2343)="")=TRUE,"","P")))</f>
        <v>P</v>
      </c>
      <c r="R2343" s="90"/>
      <c r="S2343" s="91"/>
    </row>
    <row r="2344" spans="1:33" ht="30" outlineLevel="1">
      <c r="A2344" s="56" t="str">
        <f>IF(OR(C2344="",D2344=""),"",$D$3&amp;"_"&amp;ROW()-13-COUNTBLANK($D$14:D2344))</f>
        <v>TLTS_1979</v>
      </c>
      <c r="B2344" s="16" t="s">
        <v>302</v>
      </c>
      <c r="C2344" s="16" t="s">
        <v>502</v>
      </c>
      <c r="D2344" s="16" t="s">
        <v>303</v>
      </c>
      <c r="E2344" s="114" t="s">
        <v>212</v>
      </c>
      <c r="F2344" s="18"/>
      <c r="G2344" s="18"/>
      <c r="H2344" s="18"/>
      <c r="I2344" s="18"/>
      <c r="J2344" s="18"/>
      <c r="K2344" s="18"/>
      <c r="L2344" s="18"/>
      <c r="M2344" s="18"/>
      <c r="N2344" s="18"/>
      <c r="O2344" s="18"/>
      <c r="P2344" s="18"/>
      <c r="Q2344" s="55" t="str">
        <f t="shared" si="305"/>
        <v>P</v>
      </c>
      <c r="R2344" s="67"/>
      <c r="S2344" s="67"/>
      <c r="T2344" s="43"/>
      <c r="U2344" s="43"/>
      <c r="V2344" s="43"/>
      <c r="W2344" s="43"/>
      <c r="X2344" s="43"/>
      <c r="Y2344" s="43"/>
      <c r="Z2344" s="43"/>
      <c r="AA2344" s="43"/>
      <c r="AB2344" s="43"/>
      <c r="AC2344" s="43"/>
      <c r="AD2344" s="43"/>
      <c r="AE2344" s="43"/>
      <c r="AF2344" s="43"/>
      <c r="AG2344" s="43"/>
    </row>
    <row r="2345" spans="1:33" ht="18.75" outlineLevel="1">
      <c r="A2345" s="56" t="str">
        <f>IF(OR(C2345="",D2345=""),"",$D$3&amp;"_"&amp;ROW()-13-COUNTBLANK($D$14:D2345))</f>
        <v/>
      </c>
      <c r="B2345" s="135" t="s">
        <v>807</v>
      </c>
      <c r="C2345" s="136"/>
      <c r="D2345" s="136"/>
      <c r="E2345" s="136"/>
      <c r="F2345" s="136"/>
      <c r="G2345" s="136"/>
      <c r="H2345" s="24"/>
      <c r="I2345" s="24"/>
      <c r="J2345" s="24"/>
      <c r="K2345" s="24"/>
      <c r="L2345" s="24"/>
      <c r="M2345" s="24"/>
      <c r="N2345" s="24"/>
      <c r="O2345" s="24"/>
      <c r="P2345" s="24"/>
      <c r="Q2345" s="136"/>
      <c r="R2345" s="136"/>
      <c r="S2345" s="136"/>
      <c r="T2345" s="44"/>
      <c r="U2345" s="44"/>
      <c r="V2345" s="44"/>
      <c r="W2345" s="44"/>
      <c r="X2345" s="44"/>
      <c r="Y2345" s="44"/>
      <c r="Z2345" s="44"/>
      <c r="AA2345" s="44"/>
      <c r="AB2345" s="44"/>
      <c r="AC2345" s="44"/>
      <c r="AD2345" s="44"/>
      <c r="AE2345" s="44"/>
      <c r="AF2345" s="44"/>
      <c r="AG2345" s="44"/>
    </row>
    <row r="2346" spans="1:33" ht="16.149999999999999" customHeight="1" outlineLevel="1">
      <c r="A2346" s="56" t="str">
        <f>IF(OR(C2346="",D2346=""),"",$D$3&amp;"_"&amp;ROW()-13-COUNTBLANK($D$14:D2346))</f>
        <v/>
      </c>
      <c r="B2346" s="171" t="s">
        <v>36</v>
      </c>
      <c r="C2346" s="171"/>
      <c r="D2346" s="171"/>
      <c r="E2346" s="171"/>
      <c r="F2346" s="171"/>
      <c r="G2346" s="171"/>
      <c r="H2346" s="171"/>
      <c r="I2346" s="171"/>
      <c r="J2346" s="171"/>
      <c r="K2346" s="171"/>
      <c r="L2346" s="171"/>
      <c r="M2346" s="171"/>
      <c r="N2346" s="171"/>
      <c r="O2346" s="171"/>
      <c r="P2346" s="171"/>
      <c r="Q2346" s="171"/>
      <c r="R2346" s="171"/>
      <c r="S2346" s="171"/>
      <c r="T2346" s="45"/>
      <c r="U2346" s="45"/>
      <c r="V2346" s="45"/>
      <c r="W2346" s="45"/>
      <c r="X2346" s="45"/>
      <c r="Y2346" s="45"/>
      <c r="Z2346" s="45"/>
      <c r="AA2346" s="45"/>
      <c r="AB2346" s="45"/>
      <c r="AC2346" s="45"/>
      <c r="AD2346" s="45"/>
      <c r="AE2346" s="45"/>
      <c r="AF2346" s="45"/>
      <c r="AG2346" s="45"/>
    </row>
    <row r="2347" spans="1:33" ht="110.45" customHeight="1" outlineLevel="1">
      <c r="A2347" s="56" t="str">
        <f>IF(OR(C2347="",D2347=""),"",$D$3&amp;"_"&amp;ROW()-13-COUNTBLANK($D$14:D2347))</f>
        <v>TLTS_1980</v>
      </c>
      <c r="B2347" s="71" t="s">
        <v>134</v>
      </c>
      <c r="C2347" s="16" t="s">
        <v>135</v>
      </c>
      <c r="D2347" s="16" t="s">
        <v>533</v>
      </c>
      <c r="E2347" s="18" t="s">
        <v>212</v>
      </c>
      <c r="F2347" s="18"/>
      <c r="G2347" s="18"/>
      <c r="H2347" s="18"/>
      <c r="I2347" s="18"/>
      <c r="J2347" s="18"/>
      <c r="K2347" s="18"/>
      <c r="L2347" s="18"/>
      <c r="M2347" s="18"/>
      <c r="N2347" s="18"/>
      <c r="O2347" s="18"/>
      <c r="P2347" s="18"/>
      <c r="Q2347" s="55" t="str">
        <f t="shared" ref="Q2347:Q2350" si="306">IF(OR(IF(G2347="",IF(F2347="",IF(E2347="","",E2347),F2347),G2347)="F",IF(J2347="",IF(I2347="",IF(H2347="","",H2347),I2347),J2347)="F",IF(M2347="",IF(L2347="",IF(K2347="","",K2347),L2347),M2347)="F",IF(P2347="",IF(O2347="",IF(N2347="","",N2347),O2347),P2347)="F")=TRUE,"F",IF(OR(IF(G2347="",IF(F2347="",IF(E2347="","",E2347),F2347),G2347)="PE",IF(J2347="",IF(I2347="",IF(H2347="","",H2347),I2347),J2347)="PE",IF(M2347="",IF(L2347="",IF(K2347="","",K2347),L2347),M2347)="PE",IF(P2347="",IF(O2347="",IF(N2347="","",N2347),O2347),P2347)="PE")=TRUE,"PE",IF(AND(IF(G2347="",IF(F2347="",IF(E2347="","",E2347),F2347),G2347)="",IF(J2347="",IF(I2347="",IF(H2347="","",H2347),I2347),J2347)="",IF(M2347="",IF(L2347="",IF(K2347="","",K2347),L2347),M2347)="",IF(P2347="",IF(O2347="",IF(N2347="","",N2347),O2347),P2347)="")=TRUE,"","P")))</f>
        <v>P</v>
      </c>
      <c r="R2347" s="67"/>
      <c r="S2347" s="67"/>
      <c r="T2347" s="43"/>
      <c r="U2347" s="43"/>
      <c r="V2347" s="43"/>
      <c r="W2347" s="43"/>
      <c r="X2347" s="43"/>
      <c r="Y2347" s="43"/>
      <c r="Z2347" s="43"/>
      <c r="AA2347" s="43"/>
      <c r="AB2347" s="43"/>
      <c r="AC2347" s="43"/>
      <c r="AD2347" s="43"/>
      <c r="AE2347" s="43"/>
      <c r="AF2347" s="43"/>
      <c r="AG2347" s="43"/>
    </row>
    <row r="2348" spans="1:33" ht="151.9" customHeight="1" outlineLevel="1">
      <c r="A2348" s="56" t="str">
        <f>IF(OR(C2348="",D2348=""),"",$D$3&amp;"_"&amp;ROW()-13-COUNTBLANK($D$14:D2348))</f>
        <v>TLTS_1981</v>
      </c>
      <c r="B2348" s="16" t="s">
        <v>39</v>
      </c>
      <c r="C2348" s="16" t="s">
        <v>136</v>
      </c>
      <c r="D2348" s="140" t="s">
        <v>352</v>
      </c>
      <c r="E2348" s="18" t="s">
        <v>212</v>
      </c>
      <c r="F2348" s="18"/>
      <c r="G2348" s="18"/>
      <c r="H2348" s="17"/>
      <c r="I2348" s="17"/>
      <c r="J2348" s="17"/>
      <c r="K2348" s="17"/>
      <c r="L2348" s="17"/>
      <c r="M2348" s="17"/>
      <c r="N2348" s="17"/>
      <c r="O2348" s="17"/>
      <c r="P2348" s="17"/>
      <c r="Q2348" s="54" t="str">
        <f t="shared" si="306"/>
        <v>P</v>
      </c>
      <c r="R2348" s="67"/>
      <c r="S2348" s="67"/>
      <c r="T2348" s="43"/>
      <c r="U2348" s="43"/>
      <c r="V2348" s="43"/>
      <c r="W2348" s="43"/>
      <c r="X2348" s="43"/>
      <c r="Y2348" s="43"/>
      <c r="Z2348" s="43"/>
      <c r="AA2348" s="43"/>
      <c r="AB2348" s="43"/>
      <c r="AC2348" s="43"/>
      <c r="AD2348" s="43"/>
      <c r="AE2348" s="43"/>
      <c r="AF2348" s="43"/>
      <c r="AG2348" s="43"/>
    </row>
    <row r="2349" spans="1:33" ht="27.6" customHeight="1" outlineLevel="1">
      <c r="A2349" s="56" t="str">
        <f>IF(OR(C2349="",D2349=""),"",$D$3&amp;"_"&amp;ROW()-13-COUNTBLANK($D$14:D2349))</f>
        <v>TLTS_1982</v>
      </c>
      <c r="B2349" s="16" t="s">
        <v>40</v>
      </c>
      <c r="C2349" s="16" t="s">
        <v>233</v>
      </c>
      <c r="D2349" s="67" t="s">
        <v>75</v>
      </c>
      <c r="E2349" s="18" t="s">
        <v>323</v>
      </c>
      <c r="F2349" s="18"/>
      <c r="G2349" s="18"/>
      <c r="H2349" s="18"/>
      <c r="I2349" s="18"/>
      <c r="J2349" s="18"/>
      <c r="K2349" s="18"/>
      <c r="L2349" s="18"/>
      <c r="M2349" s="18"/>
      <c r="N2349" s="18"/>
      <c r="O2349" s="18"/>
      <c r="P2349" s="18"/>
      <c r="Q2349" s="55" t="str">
        <f t="shared" si="306"/>
        <v>PE</v>
      </c>
      <c r="R2349" s="67"/>
      <c r="S2349" s="67"/>
      <c r="T2349" s="43"/>
      <c r="U2349" s="43"/>
      <c r="V2349" s="43"/>
      <c r="W2349" s="43"/>
      <c r="X2349" s="43"/>
      <c r="Y2349" s="43"/>
      <c r="Z2349" s="43"/>
      <c r="AA2349" s="43"/>
      <c r="AB2349" s="43"/>
      <c r="AC2349" s="43"/>
      <c r="AD2349" s="43"/>
      <c r="AE2349" s="43"/>
      <c r="AF2349" s="43"/>
      <c r="AG2349" s="43"/>
    </row>
    <row r="2350" spans="1:33" ht="27.6" customHeight="1" outlineLevel="1">
      <c r="A2350" s="56" t="str">
        <f>IF(OR(C2350="",D2350=""),"",$D$3&amp;"_"&amp;ROW()-13-COUNTBLANK($D$14:D2350))</f>
        <v>TLTS_1983</v>
      </c>
      <c r="B2350" s="16" t="s">
        <v>41</v>
      </c>
      <c r="C2350" s="16" t="s">
        <v>234</v>
      </c>
      <c r="D2350" s="16" t="s">
        <v>76</v>
      </c>
      <c r="E2350" s="18" t="s">
        <v>323</v>
      </c>
      <c r="F2350" s="18"/>
      <c r="G2350" s="18"/>
      <c r="H2350" s="18"/>
      <c r="I2350" s="18"/>
      <c r="J2350" s="18"/>
      <c r="K2350" s="18"/>
      <c r="L2350" s="18"/>
      <c r="M2350" s="18"/>
      <c r="N2350" s="18"/>
      <c r="O2350" s="18"/>
      <c r="P2350" s="18"/>
      <c r="Q2350" s="55" t="str">
        <f t="shared" si="306"/>
        <v>PE</v>
      </c>
      <c r="R2350" s="67"/>
      <c r="S2350" s="67"/>
      <c r="T2350" s="43"/>
      <c r="U2350" s="43"/>
      <c r="V2350" s="43"/>
      <c r="W2350" s="43"/>
      <c r="X2350" s="43"/>
      <c r="Y2350" s="43"/>
      <c r="Z2350" s="43"/>
      <c r="AA2350" s="43"/>
      <c r="AB2350" s="43"/>
      <c r="AC2350" s="43"/>
      <c r="AD2350" s="43"/>
      <c r="AE2350" s="43"/>
      <c r="AF2350" s="43"/>
      <c r="AG2350" s="43"/>
    </row>
    <row r="2351" spans="1:33" ht="16.149999999999999" customHeight="1" outlineLevel="1">
      <c r="A2351" s="56" t="str">
        <f>IF(OR(C2351="",D2351=""),"",$D$3&amp;"_"&amp;ROW()-13-COUNTBLANK($D$14:D2351))</f>
        <v/>
      </c>
      <c r="B2351" s="171" t="s">
        <v>58</v>
      </c>
      <c r="C2351" s="171"/>
      <c r="D2351" s="171"/>
      <c r="E2351" s="171"/>
      <c r="F2351" s="171"/>
      <c r="G2351" s="171"/>
      <c r="H2351" s="171"/>
      <c r="I2351" s="171"/>
      <c r="J2351" s="171"/>
      <c r="K2351" s="171"/>
      <c r="L2351" s="171"/>
      <c r="M2351" s="171"/>
      <c r="N2351" s="171"/>
      <c r="O2351" s="171"/>
      <c r="P2351" s="171"/>
      <c r="Q2351" s="171"/>
      <c r="R2351" s="171"/>
      <c r="S2351" s="171"/>
      <c r="T2351" s="43"/>
      <c r="U2351" s="43"/>
      <c r="V2351" s="43"/>
      <c r="W2351" s="46"/>
      <c r="X2351" s="46"/>
      <c r="Y2351" s="46"/>
      <c r="Z2351" s="46"/>
      <c r="AA2351" s="46"/>
      <c r="AB2351" s="46"/>
      <c r="AC2351" s="46"/>
      <c r="AD2351" s="46"/>
      <c r="AE2351" s="46"/>
      <c r="AF2351" s="46"/>
      <c r="AG2351" s="46"/>
    </row>
    <row r="2352" spans="1:33" ht="15.6" customHeight="1" outlineLevel="1">
      <c r="A2352" s="56" t="str">
        <f>IF(OR(C2352="",D2352=""),"",$D$3&amp;"_"&amp;ROW()-13-COUNTBLANK($D$14:D2352))</f>
        <v/>
      </c>
      <c r="B2352" s="187" t="s">
        <v>473</v>
      </c>
      <c r="C2352" s="187"/>
      <c r="D2352" s="187"/>
      <c r="E2352" s="187"/>
      <c r="F2352" s="187"/>
      <c r="G2352" s="187"/>
      <c r="H2352" s="188"/>
      <c r="I2352" s="188"/>
      <c r="J2352" s="188"/>
      <c r="K2352" s="188"/>
      <c r="L2352" s="188"/>
      <c r="M2352" s="188"/>
      <c r="N2352" s="188"/>
      <c r="O2352" s="188"/>
      <c r="P2352" s="188"/>
      <c r="Q2352" s="187"/>
      <c r="R2352" s="187"/>
      <c r="S2352" s="187"/>
      <c r="T2352" s="45"/>
      <c r="U2352" s="45"/>
      <c r="V2352" s="45"/>
      <c r="W2352" s="45"/>
      <c r="X2352" s="45"/>
      <c r="Y2352" s="45"/>
      <c r="Z2352" s="45"/>
      <c r="AA2352" s="45"/>
      <c r="AB2352" s="45"/>
      <c r="AC2352" s="45"/>
      <c r="AD2352" s="45"/>
      <c r="AE2352" s="45"/>
      <c r="AF2352" s="45"/>
      <c r="AG2352" s="45"/>
    </row>
    <row r="2353" spans="1:33" ht="30" outlineLevel="1">
      <c r="A2353" s="56" t="str">
        <f>IF(OR(C2353="",D2353=""),"",$D$3&amp;"_"&amp;ROW()-13-COUNTBLANK($D$14:D2353))</f>
        <v>TLTS_1984</v>
      </c>
      <c r="B2353" s="57" t="s">
        <v>474</v>
      </c>
      <c r="C2353" s="57" t="s">
        <v>506</v>
      </c>
      <c r="D2353" s="57" t="s">
        <v>475</v>
      </c>
      <c r="E2353" s="18" t="s">
        <v>212</v>
      </c>
      <c r="F2353" s="18"/>
      <c r="G2353" s="18"/>
      <c r="H2353" s="18"/>
      <c r="I2353" s="18"/>
      <c r="J2353" s="18"/>
      <c r="K2353" s="18"/>
      <c r="L2353" s="18"/>
      <c r="M2353" s="18"/>
      <c r="N2353" s="18"/>
      <c r="O2353" s="18"/>
      <c r="P2353" s="18"/>
      <c r="Q2353" s="55" t="str">
        <f t="shared" ref="Q2353" si="307">IF(OR(IF(G2353="",IF(F2353="",IF(E2353="","",E2353),F2353),G2353)="F",IF(J2353="",IF(I2353="",IF(H2353="","",H2353),I2353),J2353)="F",IF(M2353="",IF(L2353="",IF(K2353="","",K2353),L2353),M2353)="F",IF(P2353="",IF(O2353="",IF(N2353="","",N2353),O2353),P2353)="F")=TRUE,"F",IF(OR(IF(G2353="",IF(F2353="",IF(E2353="","",E2353),F2353),G2353)="PE",IF(J2353="",IF(I2353="",IF(H2353="","",H2353),I2353),J2353)="PE",IF(M2353="",IF(L2353="",IF(K2353="","",K2353),L2353),M2353)="PE",IF(P2353="",IF(O2353="",IF(N2353="","",N2353),O2353),P2353)="PE")=TRUE,"PE",IF(AND(IF(G2353="",IF(F2353="",IF(E2353="","",E2353),F2353),G2353)="",IF(J2353="",IF(I2353="",IF(H2353="","",H2353),I2353),J2353)="",IF(M2353="",IF(L2353="",IF(K2353="","",K2353),L2353),M2353)="",IF(P2353="",IF(O2353="",IF(N2353="","",N2353),O2353),P2353)="")=TRUE,"","P")))</f>
        <v>P</v>
      </c>
      <c r="R2353" s="67"/>
      <c r="S2353" s="67"/>
      <c r="Z2353" s="35"/>
      <c r="AA2353" s="35"/>
      <c r="AB2353" s="35"/>
      <c r="AC2353" s="35"/>
      <c r="AD2353" s="35"/>
      <c r="AE2353" s="35"/>
      <c r="AF2353" s="35"/>
      <c r="AG2353" s="35"/>
    </row>
    <row r="2354" spans="1:33" ht="15.6" customHeight="1" outlineLevel="1">
      <c r="A2354" s="56" t="str">
        <f>IF(OR(C2354="",D2354=""),"",$D$3&amp;"_"&amp;ROW()-13-COUNTBLANK($D$14:D2354))</f>
        <v/>
      </c>
      <c r="B2354" s="187" t="s">
        <v>456</v>
      </c>
      <c r="C2354" s="187"/>
      <c r="D2354" s="187"/>
      <c r="E2354" s="187"/>
      <c r="F2354" s="187"/>
      <c r="G2354" s="187"/>
      <c r="H2354" s="188"/>
      <c r="I2354" s="188"/>
      <c r="J2354" s="188"/>
      <c r="K2354" s="188"/>
      <c r="L2354" s="188"/>
      <c r="M2354" s="188"/>
      <c r="N2354" s="188"/>
      <c r="O2354" s="188"/>
      <c r="P2354" s="188"/>
      <c r="Q2354" s="187"/>
      <c r="R2354" s="187"/>
      <c r="S2354" s="187"/>
      <c r="T2354" s="45"/>
      <c r="U2354" s="45"/>
      <c r="V2354" s="45"/>
      <c r="W2354" s="45"/>
      <c r="X2354" s="45"/>
      <c r="Y2354" s="45"/>
      <c r="Z2354" s="45"/>
      <c r="AA2354" s="45"/>
      <c r="AB2354" s="45"/>
      <c r="AC2354" s="45"/>
      <c r="AD2354" s="45"/>
      <c r="AE2354" s="45"/>
      <c r="AF2354" s="45"/>
      <c r="AG2354" s="45"/>
    </row>
    <row r="2355" spans="1:33" ht="90" outlineLevel="1">
      <c r="A2355" s="56" t="str">
        <f>IF(OR(C2355="",D2355=""),"",$D$3&amp;"_"&amp;ROW()-13-COUNTBLANK($D$14:D2355))</f>
        <v>TLTS_1985</v>
      </c>
      <c r="B2355" s="57" t="s">
        <v>227</v>
      </c>
      <c r="C2355" s="57" t="s">
        <v>506</v>
      </c>
      <c r="D2355" s="57" t="s">
        <v>454</v>
      </c>
      <c r="E2355" s="18" t="s">
        <v>212</v>
      </c>
      <c r="F2355" s="18"/>
      <c r="G2355" s="18"/>
      <c r="H2355" s="18"/>
      <c r="I2355" s="18"/>
      <c r="J2355" s="18"/>
      <c r="K2355" s="18"/>
      <c r="L2355" s="18"/>
      <c r="M2355" s="18"/>
      <c r="N2355" s="18"/>
      <c r="O2355" s="18"/>
      <c r="P2355" s="18"/>
      <c r="Q2355" s="55" t="str">
        <f t="shared" ref="Q2355:Q2358" si="308">IF(OR(IF(G2355="",IF(F2355="",IF(E2355="","",E2355),F2355),G2355)="F",IF(J2355="",IF(I2355="",IF(H2355="","",H2355),I2355),J2355)="F",IF(M2355="",IF(L2355="",IF(K2355="","",K2355),L2355),M2355)="F",IF(P2355="",IF(O2355="",IF(N2355="","",N2355),O2355),P2355)="F")=TRUE,"F",IF(OR(IF(G2355="",IF(F2355="",IF(E2355="","",E2355),F2355),G2355)="PE",IF(J2355="",IF(I2355="",IF(H2355="","",H2355),I2355),J2355)="PE",IF(M2355="",IF(L2355="",IF(K2355="","",K2355),L2355),M2355)="PE",IF(P2355="",IF(O2355="",IF(N2355="","",N2355),O2355),P2355)="PE")=TRUE,"PE",IF(AND(IF(G2355="",IF(F2355="",IF(E2355="","",E2355),F2355),G2355)="",IF(J2355="",IF(I2355="",IF(H2355="","",H2355),I2355),J2355)="",IF(M2355="",IF(L2355="",IF(K2355="","",K2355),L2355),M2355)="",IF(P2355="",IF(O2355="",IF(N2355="","",N2355),O2355),P2355)="")=TRUE,"","P")))</f>
        <v>P</v>
      </c>
      <c r="R2355" s="67"/>
      <c r="S2355" s="67"/>
      <c r="Z2355" s="35"/>
      <c r="AA2355" s="35"/>
      <c r="AB2355" s="35"/>
      <c r="AC2355" s="35"/>
      <c r="AD2355" s="35"/>
      <c r="AE2355" s="35"/>
      <c r="AF2355" s="35"/>
      <c r="AG2355" s="35"/>
    </row>
    <row r="2356" spans="1:33" ht="75" outlineLevel="1">
      <c r="A2356" s="56" t="str">
        <f>IF(OR(C2356="",D2356=""),"",$D$3&amp;"_"&amp;ROW()-13-COUNTBLANK($D$14:D2356))</f>
        <v>TLTS_1986</v>
      </c>
      <c r="B2356" s="57" t="s">
        <v>228</v>
      </c>
      <c r="C2356" s="57" t="s">
        <v>507</v>
      </c>
      <c r="D2356" s="57" t="s">
        <v>455</v>
      </c>
      <c r="E2356" s="18" t="s">
        <v>212</v>
      </c>
      <c r="F2356" s="18"/>
      <c r="G2356" s="18"/>
      <c r="H2356" s="18"/>
      <c r="I2356" s="18"/>
      <c r="J2356" s="18"/>
      <c r="K2356" s="18"/>
      <c r="L2356" s="18"/>
      <c r="M2356" s="18"/>
      <c r="N2356" s="18"/>
      <c r="O2356" s="18"/>
      <c r="P2356" s="18"/>
      <c r="Q2356" s="55" t="str">
        <f t="shared" si="308"/>
        <v>P</v>
      </c>
      <c r="R2356" s="67"/>
      <c r="S2356" s="67"/>
      <c r="Z2356" s="35"/>
      <c r="AA2356" s="35"/>
      <c r="AB2356" s="35"/>
      <c r="AC2356" s="35"/>
      <c r="AD2356" s="35"/>
      <c r="AE2356" s="35"/>
      <c r="AF2356" s="35"/>
      <c r="AG2356" s="35"/>
    </row>
    <row r="2357" spans="1:33" ht="30" outlineLevel="1">
      <c r="A2357" s="56" t="str">
        <f>IF(OR(C2357="",D2357=""),"",$D$3&amp;"_"&amp;ROW()-13-COUNTBLANK($D$14:D2357))</f>
        <v>TLTS_1987</v>
      </c>
      <c r="B2357" s="57" t="s">
        <v>229</v>
      </c>
      <c r="C2357" s="57" t="s">
        <v>508</v>
      </c>
      <c r="D2357" s="57" t="s">
        <v>230</v>
      </c>
      <c r="E2357" s="18" t="s">
        <v>212</v>
      </c>
      <c r="F2357" s="18"/>
      <c r="G2357" s="18"/>
      <c r="H2357" s="18"/>
      <c r="I2357" s="18"/>
      <c r="J2357" s="18"/>
      <c r="K2357" s="18"/>
      <c r="L2357" s="18"/>
      <c r="M2357" s="18"/>
      <c r="N2357" s="18"/>
      <c r="O2357" s="18"/>
      <c r="P2357" s="18"/>
      <c r="Q2357" s="55" t="str">
        <f t="shared" si="308"/>
        <v>P</v>
      </c>
      <c r="R2357" s="67"/>
      <c r="S2357" s="67"/>
      <c r="Z2357" s="35"/>
      <c r="AA2357" s="35"/>
      <c r="AB2357" s="35"/>
      <c r="AC2357" s="35"/>
      <c r="AD2357" s="35"/>
      <c r="AE2357" s="35"/>
      <c r="AF2357" s="35"/>
      <c r="AG2357" s="35"/>
    </row>
    <row r="2358" spans="1:33" ht="30" outlineLevel="1">
      <c r="A2358" s="56" t="str">
        <f>IF(OR(C2358="",D2358=""),"",$D$3&amp;"_"&amp;ROW()-13-COUNTBLANK($D$14:D2358))</f>
        <v>TLTS_1988</v>
      </c>
      <c r="B2358" s="57" t="s">
        <v>231</v>
      </c>
      <c r="C2358" s="57" t="s">
        <v>509</v>
      </c>
      <c r="D2358" s="57" t="s">
        <v>232</v>
      </c>
      <c r="E2358" s="18" t="s">
        <v>212</v>
      </c>
      <c r="F2358" s="18"/>
      <c r="G2358" s="18"/>
      <c r="H2358" s="18"/>
      <c r="I2358" s="18"/>
      <c r="J2358" s="18"/>
      <c r="K2358" s="18"/>
      <c r="L2358" s="18"/>
      <c r="M2358" s="18"/>
      <c r="N2358" s="18"/>
      <c r="O2358" s="18"/>
      <c r="P2358" s="18"/>
      <c r="Q2358" s="55" t="str">
        <f t="shared" si="308"/>
        <v>P</v>
      </c>
      <c r="R2358" s="67"/>
      <c r="S2358" s="67"/>
      <c r="Z2358" s="35"/>
      <c r="AA2358" s="35"/>
      <c r="AB2358" s="35"/>
      <c r="AC2358" s="35"/>
      <c r="AD2358" s="35"/>
      <c r="AE2358" s="35"/>
      <c r="AF2358" s="35"/>
      <c r="AG2358" s="35"/>
    </row>
    <row r="2359" spans="1:33" ht="15.6" customHeight="1" outlineLevel="1">
      <c r="A2359" s="56" t="str">
        <f>IF(OR(C2359="",D2359=""),"",$D$3&amp;"_"&amp;ROW()-13-COUNTBLANK($D$14:D2359))</f>
        <v/>
      </c>
      <c r="B2359" s="187" t="s">
        <v>457</v>
      </c>
      <c r="C2359" s="187"/>
      <c r="D2359" s="187"/>
      <c r="E2359" s="187"/>
      <c r="F2359" s="187"/>
      <c r="G2359" s="187"/>
      <c r="H2359" s="188"/>
      <c r="I2359" s="188"/>
      <c r="J2359" s="188"/>
      <c r="K2359" s="188"/>
      <c r="L2359" s="188"/>
      <c r="M2359" s="188"/>
      <c r="N2359" s="188"/>
      <c r="O2359" s="188"/>
      <c r="P2359" s="188"/>
      <c r="Q2359" s="187"/>
      <c r="R2359" s="187"/>
      <c r="S2359" s="187"/>
      <c r="T2359" s="45"/>
      <c r="U2359" s="45"/>
      <c r="V2359" s="45"/>
      <c r="W2359" s="45"/>
      <c r="X2359" s="45"/>
      <c r="Y2359" s="45"/>
      <c r="Z2359" s="45"/>
      <c r="AA2359" s="45"/>
      <c r="AB2359" s="45"/>
      <c r="AC2359" s="45"/>
      <c r="AD2359" s="45"/>
      <c r="AE2359" s="45"/>
      <c r="AF2359" s="45"/>
      <c r="AG2359" s="45"/>
    </row>
    <row r="2360" spans="1:33" s="48" customFormat="1" ht="30" outlineLevel="1">
      <c r="A2360" s="56" t="str">
        <f>IF(OR(C2360="",D2360=""),"",$D$3&amp;"_"&amp;ROW()-13-COUNTBLANK($D$14:D2360))</f>
        <v>TLTS_1989</v>
      </c>
      <c r="B2360" s="57" t="s">
        <v>184</v>
      </c>
      <c r="C2360" s="57" t="s">
        <v>510</v>
      </c>
      <c r="D2360" s="16" t="s">
        <v>534</v>
      </c>
      <c r="E2360" s="18" t="s">
        <v>212</v>
      </c>
      <c r="F2360" s="60"/>
      <c r="G2360" s="60"/>
      <c r="H2360" s="60"/>
      <c r="I2360" s="60"/>
      <c r="J2360" s="60"/>
      <c r="K2360" s="60"/>
      <c r="L2360" s="60"/>
      <c r="M2360" s="60"/>
      <c r="N2360" s="60"/>
      <c r="O2360" s="60"/>
      <c r="P2360" s="60"/>
      <c r="Q2360" s="73" t="str">
        <f t="shared" ref="Q2360:Q2369" si="309">IF(OR(IF(G2360="",IF(F2360="",IF(E2360="","",E2360),F2360),G2360)="F",IF(J2360="",IF(I2360="",IF(H2360="","",H2360),I2360),J2360)="F",IF(M2360="",IF(L2360="",IF(K2360="","",K2360),L2360),M2360)="F",IF(P2360="",IF(O2360="",IF(N2360="","",N2360),O2360),P2360)="F")=TRUE,"F",IF(OR(IF(G2360="",IF(F2360="",IF(E2360="","",E2360),F2360),G2360)="PE",IF(J2360="",IF(I2360="",IF(H2360="","",H2360),I2360),J2360)="PE",IF(M2360="",IF(L2360="",IF(K2360="","",K2360),L2360),M2360)="PE",IF(P2360="",IF(O2360="",IF(N2360="","",N2360),O2360),P2360)="PE")=TRUE,"PE",IF(AND(IF(G2360="",IF(F2360="",IF(E2360="","",E2360),F2360),G2360)="",IF(J2360="",IF(I2360="",IF(H2360="","",H2360),I2360),J2360)="",IF(M2360="",IF(L2360="",IF(K2360="","",K2360),L2360),M2360)="",IF(P2360="",IF(O2360="",IF(N2360="","",N2360),O2360),P2360)="")=TRUE,"","P")))</f>
        <v>P</v>
      </c>
      <c r="R2360" s="74"/>
      <c r="S2360" s="74"/>
    </row>
    <row r="2361" spans="1:33" s="48" customFormat="1" ht="60" outlineLevel="1">
      <c r="A2361" s="56" t="str">
        <f>IF(OR(C2361="",D2361=""),"",$D$3&amp;"_"&amp;ROW()-13-COUNTBLANK($D$14:D2361))</f>
        <v>TLTS_1990</v>
      </c>
      <c r="B2361" s="57" t="s">
        <v>185</v>
      </c>
      <c r="C2361" s="57" t="s">
        <v>511</v>
      </c>
      <c r="D2361" s="57" t="s">
        <v>512</v>
      </c>
      <c r="E2361" s="18" t="s">
        <v>212</v>
      </c>
      <c r="F2361" s="60"/>
      <c r="G2361" s="60"/>
      <c r="H2361" s="60"/>
      <c r="I2361" s="60"/>
      <c r="J2361" s="60"/>
      <c r="K2361" s="60"/>
      <c r="L2361" s="60"/>
      <c r="M2361" s="60"/>
      <c r="N2361" s="60"/>
      <c r="O2361" s="60"/>
      <c r="P2361" s="60"/>
      <c r="Q2361" s="73" t="str">
        <f t="shared" si="309"/>
        <v>P</v>
      </c>
      <c r="R2361" s="74"/>
      <c r="S2361" s="74"/>
    </row>
    <row r="2362" spans="1:33" s="48" customFormat="1" ht="60" outlineLevel="1">
      <c r="A2362" s="56" t="str">
        <f>IF(OR(C2362="",D2362=""),"",$D$3&amp;"_"&amp;ROW()-13-COUNTBLANK($D$14:D2362))</f>
        <v>TLTS_1991</v>
      </c>
      <c r="B2362" s="57" t="s">
        <v>186</v>
      </c>
      <c r="C2362" s="57" t="s">
        <v>513</v>
      </c>
      <c r="D2362" s="57" t="s">
        <v>470</v>
      </c>
      <c r="E2362" s="18" t="s">
        <v>212</v>
      </c>
      <c r="F2362" s="60"/>
      <c r="G2362" s="60"/>
      <c r="H2362" s="60"/>
      <c r="I2362" s="60"/>
      <c r="J2362" s="60"/>
      <c r="K2362" s="60"/>
      <c r="L2362" s="60"/>
      <c r="M2362" s="60"/>
      <c r="N2362" s="60"/>
      <c r="O2362" s="60"/>
      <c r="P2362" s="60"/>
      <c r="Q2362" s="73" t="str">
        <f t="shared" si="309"/>
        <v>P</v>
      </c>
      <c r="R2362" s="74"/>
      <c r="S2362" s="74"/>
    </row>
    <row r="2363" spans="1:33" s="48" customFormat="1" ht="45" outlineLevel="1">
      <c r="A2363" s="56" t="str">
        <f>IF(OR(C2363="",D2363=""),"",$D$3&amp;"_"&amp;ROW()-13-COUNTBLANK($D$14:D2363))</f>
        <v>TLTS_1992</v>
      </c>
      <c r="B2363" s="57" t="s">
        <v>187</v>
      </c>
      <c r="C2363" s="57" t="s">
        <v>514</v>
      </c>
      <c r="D2363" s="57" t="s">
        <v>515</v>
      </c>
      <c r="E2363" s="18" t="s">
        <v>212</v>
      </c>
      <c r="F2363" s="60"/>
      <c r="G2363" s="60"/>
      <c r="H2363" s="60"/>
      <c r="I2363" s="60"/>
      <c r="J2363" s="60"/>
      <c r="K2363" s="60"/>
      <c r="L2363" s="60"/>
      <c r="M2363" s="60"/>
      <c r="N2363" s="60"/>
      <c r="O2363" s="60"/>
      <c r="P2363" s="60"/>
      <c r="Q2363" s="73" t="str">
        <f t="shared" si="309"/>
        <v>P</v>
      </c>
      <c r="R2363" s="74"/>
      <c r="S2363" s="74"/>
    </row>
    <row r="2364" spans="1:33" s="48" customFormat="1" ht="75" outlineLevel="1">
      <c r="A2364" s="56" t="str">
        <f>IF(OR(C2364="",D2364=""),"",$D$3&amp;"_"&amp;ROW()-13-COUNTBLANK($D$14:D2364))</f>
        <v>TLTS_1993</v>
      </c>
      <c r="B2364" s="75" t="s">
        <v>71</v>
      </c>
      <c r="C2364" s="76" t="s">
        <v>516</v>
      </c>
      <c r="D2364" s="57" t="s">
        <v>476</v>
      </c>
      <c r="E2364" s="18"/>
      <c r="F2364" s="60"/>
      <c r="G2364" s="60"/>
      <c r="H2364" s="60"/>
      <c r="I2364" s="60"/>
      <c r="J2364" s="60"/>
      <c r="K2364" s="60"/>
      <c r="L2364" s="60"/>
      <c r="M2364" s="60"/>
      <c r="N2364" s="60"/>
      <c r="O2364" s="60"/>
      <c r="P2364" s="60"/>
      <c r="Q2364" s="73" t="str">
        <f t="shared" si="309"/>
        <v/>
      </c>
      <c r="R2364" s="77"/>
      <c r="S2364" s="65"/>
    </row>
    <row r="2365" spans="1:33" s="48" customFormat="1" ht="75" outlineLevel="1">
      <c r="A2365" s="56" t="str">
        <f>IF(OR(C2365="",D2365=""),"",$D$3&amp;"_"&amp;ROW()-13-COUNTBLANK($D$14:D2365))</f>
        <v>TLTS_1994</v>
      </c>
      <c r="B2365" s="75" t="s">
        <v>60</v>
      </c>
      <c r="C2365" s="76" t="s">
        <v>517</v>
      </c>
      <c r="D2365" s="57" t="s">
        <v>476</v>
      </c>
      <c r="E2365" s="18"/>
      <c r="F2365" s="60"/>
      <c r="G2365" s="60"/>
      <c r="H2365" s="60"/>
      <c r="I2365" s="60"/>
      <c r="J2365" s="60"/>
      <c r="K2365" s="60"/>
      <c r="L2365" s="60"/>
      <c r="M2365" s="60"/>
      <c r="N2365" s="60"/>
      <c r="O2365" s="60"/>
      <c r="P2365" s="60"/>
      <c r="Q2365" s="73" t="str">
        <f t="shared" si="309"/>
        <v/>
      </c>
      <c r="R2365" s="77"/>
      <c r="S2365" s="65"/>
    </row>
    <row r="2366" spans="1:33" s="48" customFormat="1" ht="60" outlineLevel="1">
      <c r="A2366" s="56" t="str">
        <f>IF(OR(C2366="",D2366=""),"",$D$3&amp;"_"&amp;ROW()-13-COUNTBLANK($D$14:D2366))</f>
        <v>TLTS_1995</v>
      </c>
      <c r="B2366" s="75" t="s">
        <v>61</v>
      </c>
      <c r="C2366" s="76" t="s">
        <v>518</v>
      </c>
      <c r="D2366" s="57" t="s">
        <v>519</v>
      </c>
      <c r="E2366" s="18"/>
      <c r="F2366" s="60"/>
      <c r="G2366" s="60"/>
      <c r="H2366" s="60"/>
      <c r="I2366" s="60"/>
      <c r="J2366" s="60"/>
      <c r="K2366" s="60"/>
      <c r="L2366" s="60"/>
      <c r="M2366" s="60"/>
      <c r="N2366" s="60"/>
      <c r="O2366" s="60"/>
      <c r="P2366" s="60"/>
      <c r="Q2366" s="73" t="str">
        <f t="shared" si="309"/>
        <v/>
      </c>
      <c r="R2366" s="65"/>
      <c r="S2366" s="65"/>
    </row>
    <row r="2367" spans="1:33" s="48" customFormat="1" ht="30" outlineLevel="1">
      <c r="A2367" s="56" t="str">
        <f>IF(OR(C2367="",D2367=""),"",$D$3&amp;"_"&amp;ROW()-13-COUNTBLANK($D$14:D2367))</f>
        <v>TLTS_1996</v>
      </c>
      <c r="B2367" s="174" t="s">
        <v>70</v>
      </c>
      <c r="C2367" s="78" t="s">
        <v>520</v>
      </c>
      <c r="D2367" s="79" t="s">
        <v>188</v>
      </c>
      <c r="E2367" s="18"/>
      <c r="F2367" s="60"/>
      <c r="G2367" s="60"/>
      <c r="H2367" s="60"/>
      <c r="I2367" s="60"/>
      <c r="J2367" s="60"/>
      <c r="K2367" s="60"/>
      <c r="L2367" s="60"/>
      <c r="M2367" s="60"/>
      <c r="N2367" s="60"/>
      <c r="O2367" s="60"/>
      <c r="P2367" s="60"/>
      <c r="Q2367" s="73" t="str">
        <f t="shared" si="309"/>
        <v/>
      </c>
      <c r="R2367" s="77"/>
      <c r="S2367" s="65"/>
    </row>
    <row r="2368" spans="1:33" s="48" customFormat="1" ht="60" outlineLevel="1">
      <c r="A2368" s="56" t="str">
        <f>IF(OR(C2368="",D2368=""),"",$D$3&amp;"_"&amp;ROW()-13-COUNTBLANK($D$14:D2368))</f>
        <v>TLTS_1997</v>
      </c>
      <c r="B2368" s="175"/>
      <c r="C2368" s="76" t="s">
        <v>521</v>
      </c>
      <c r="D2368" s="57" t="s">
        <v>519</v>
      </c>
      <c r="E2368" s="18"/>
      <c r="F2368" s="60"/>
      <c r="G2368" s="60"/>
      <c r="H2368" s="60"/>
      <c r="I2368" s="60"/>
      <c r="J2368" s="60"/>
      <c r="K2368" s="60"/>
      <c r="L2368" s="60"/>
      <c r="M2368" s="60"/>
      <c r="N2368" s="60"/>
      <c r="O2368" s="60"/>
      <c r="P2368" s="60"/>
      <c r="Q2368" s="73" t="str">
        <f t="shared" si="309"/>
        <v/>
      </c>
      <c r="R2368" s="74"/>
      <c r="S2368" s="74"/>
    </row>
    <row r="2369" spans="1:33" s="48" customFormat="1" ht="75" outlineLevel="1">
      <c r="A2369" s="56" t="str">
        <f>IF(OR(C2369="",D2369=""),"",$D$3&amp;"_"&amp;ROW()-13-COUNTBLANK($D$14:D2369))</f>
        <v>TLTS_1998</v>
      </c>
      <c r="B2369" s="75" t="s">
        <v>355</v>
      </c>
      <c r="C2369" s="76" t="s">
        <v>522</v>
      </c>
      <c r="D2369" s="57" t="s">
        <v>519</v>
      </c>
      <c r="E2369" s="18" t="s">
        <v>212</v>
      </c>
      <c r="F2369" s="60"/>
      <c r="G2369" s="60"/>
      <c r="H2369" s="60"/>
      <c r="I2369" s="60"/>
      <c r="J2369" s="60"/>
      <c r="K2369" s="60"/>
      <c r="L2369" s="60"/>
      <c r="M2369" s="60"/>
      <c r="N2369" s="60"/>
      <c r="O2369" s="60"/>
      <c r="P2369" s="60"/>
      <c r="Q2369" s="73" t="str">
        <f t="shared" si="309"/>
        <v>P</v>
      </c>
      <c r="R2369" s="74"/>
      <c r="S2369" s="74"/>
    </row>
    <row r="2370" spans="1:33" ht="15.6" customHeight="1" outlineLevel="1">
      <c r="A2370" s="56" t="str">
        <f>IF(OR(C2370="",D2370=""),"",$D$3&amp;"_"&amp;ROW()-13-COUNTBLANK($D$14:D2370))</f>
        <v/>
      </c>
      <c r="B2370" s="187" t="s">
        <v>477</v>
      </c>
      <c r="C2370" s="187"/>
      <c r="D2370" s="187"/>
      <c r="E2370" s="187"/>
      <c r="F2370" s="187"/>
      <c r="G2370" s="187"/>
      <c r="H2370" s="188"/>
      <c r="I2370" s="188"/>
      <c r="J2370" s="188"/>
      <c r="K2370" s="188"/>
      <c r="L2370" s="188"/>
      <c r="M2370" s="188"/>
      <c r="N2370" s="188"/>
      <c r="O2370" s="188"/>
      <c r="P2370" s="188"/>
      <c r="Q2370" s="187"/>
      <c r="R2370" s="187"/>
      <c r="S2370" s="187"/>
      <c r="T2370" s="45"/>
      <c r="U2370" s="45"/>
      <c r="V2370" s="45"/>
      <c r="W2370" s="45"/>
      <c r="X2370" s="45"/>
      <c r="Y2370" s="45"/>
      <c r="Z2370" s="45"/>
      <c r="AA2370" s="45"/>
      <c r="AB2370" s="45"/>
      <c r="AC2370" s="45"/>
      <c r="AD2370" s="45"/>
      <c r="AE2370" s="45"/>
      <c r="AF2370" s="45"/>
      <c r="AG2370" s="45"/>
    </row>
    <row r="2371" spans="1:33" s="48" customFormat="1" ht="30" outlineLevel="1">
      <c r="A2371" s="56" t="str">
        <f>IF(OR(C2371="",D2371=""),"",$D$3&amp;"_"&amp;ROW()-13-COUNTBLANK($D$14:D2371))</f>
        <v>TLTS_1999</v>
      </c>
      <c r="B2371" s="57" t="s">
        <v>184</v>
      </c>
      <c r="C2371" s="57" t="s">
        <v>510</v>
      </c>
      <c r="D2371" s="16" t="s">
        <v>534</v>
      </c>
      <c r="E2371" s="18" t="s">
        <v>212</v>
      </c>
      <c r="F2371" s="60"/>
      <c r="G2371" s="60"/>
      <c r="H2371" s="60"/>
      <c r="I2371" s="60"/>
      <c r="J2371" s="60"/>
      <c r="K2371" s="60"/>
      <c r="L2371" s="60"/>
      <c r="M2371" s="60"/>
      <c r="N2371" s="60"/>
      <c r="O2371" s="60"/>
      <c r="P2371" s="60"/>
      <c r="Q2371" s="73" t="str">
        <f t="shared" ref="Q2371:Q2380" si="310">IF(OR(IF(G2371="",IF(F2371="",IF(E2371="","",E2371),F2371),G2371)="F",IF(J2371="",IF(I2371="",IF(H2371="","",H2371),I2371),J2371)="F",IF(M2371="",IF(L2371="",IF(K2371="","",K2371),L2371),M2371)="F",IF(P2371="",IF(O2371="",IF(N2371="","",N2371),O2371),P2371)="F")=TRUE,"F",IF(OR(IF(G2371="",IF(F2371="",IF(E2371="","",E2371),F2371),G2371)="PE",IF(J2371="",IF(I2371="",IF(H2371="","",H2371),I2371),J2371)="PE",IF(M2371="",IF(L2371="",IF(K2371="","",K2371),L2371),M2371)="PE",IF(P2371="",IF(O2371="",IF(N2371="","",N2371),O2371),P2371)="PE")=TRUE,"PE",IF(AND(IF(G2371="",IF(F2371="",IF(E2371="","",E2371),F2371),G2371)="",IF(J2371="",IF(I2371="",IF(H2371="","",H2371),I2371),J2371)="",IF(M2371="",IF(L2371="",IF(K2371="","",K2371),L2371),M2371)="",IF(P2371="",IF(O2371="",IF(N2371="","",N2371),O2371),P2371)="")=TRUE,"","P")))</f>
        <v>P</v>
      </c>
      <c r="R2371" s="74"/>
      <c r="S2371" s="74"/>
    </row>
    <row r="2372" spans="1:33" s="48" customFormat="1" ht="60" outlineLevel="1">
      <c r="A2372" s="56" t="str">
        <f>IF(OR(C2372="",D2372=""),"",$D$3&amp;"_"&amp;ROW()-13-COUNTBLANK($D$14:D2372))</f>
        <v>TLTS_2000</v>
      </c>
      <c r="B2372" s="57" t="s">
        <v>185</v>
      </c>
      <c r="C2372" s="57" t="s">
        <v>511</v>
      </c>
      <c r="D2372" s="57" t="s">
        <v>523</v>
      </c>
      <c r="E2372" s="18" t="s">
        <v>212</v>
      </c>
      <c r="F2372" s="60"/>
      <c r="G2372" s="60"/>
      <c r="H2372" s="60"/>
      <c r="I2372" s="60"/>
      <c r="J2372" s="60"/>
      <c r="K2372" s="60"/>
      <c r="L2372" s="60"/>
      <c r="M2372" s="60"/>
      <c r="N2372" s="60"/>
      <c r="O2372" s="60"/>
      <c r="P2372" s="60"/>
      <c r="Q2372" s="73" t="str">
        <f t="shared" si="310"/>
        <v>P</v>
      </c>
      <c r="R2372" s="74"/>
      <c r="S2372" s="74"/>
    </row>
    <row r="2373" spans="1:33" s="48" customFormat="1" ht="60" outlineLevel="1">
      <c r="A2373" s="56" t="str">
        <f>IF(OR(C2373="",D2373=""),"",$D$3&amp;"_"&amp;ROW()-13-COUNTBLANK($D$14:D2373))</f>
        <v>TLTS_2001</v>
      </c>
      <c r="B2373" s="57" t="s">
        <v>186</v>
      </c>
      <c r="C2373" s="57" t="s">
        <v>513</v>
      </c>
      <c r="D2373" s="57" t="s">
        <v>470</v>
      </c>
      <c r="E2373" s="18" t="s">
        <v>212</v>
      </c>
      <c r="F2373" s="60"/>
      <c r="G2373" s="60"/>
      <c r="H2373" s="60"/>
      <c r="I2373" s="60"/>
      <c r="J2373" s="60"/>
      <c r="K2373" s="60"/>
      <c r="L2373" s="60"/>
      <c r="M2373" s="60"/>
      <c r="N2373" s="60"/>
      <c r="O2373" s="60"/>
      <c r="P2373" s="60"/>
      <c r="Q2373" s="73" t="str">
        <f t="shared" si="310"/>
        <v>P</v>
      </c>
      <c r="R2373" s="74"/>
      <c r="S2373" s="74"/>
    </row>
    <row r="2374" spans="1:33" s="48" customFormat="1" ht="45" outlineLevel="1">
      <c r="A2374" s="56" t="str">
        <f>IF(OR(C2374="",D2374=""),"",$D$3&amp;"_"&amp;ROW()-13-COUNTBLANK($D$14:D2374))</f>
        <v>TLTS_2002</v>
      </c>
      <c r="B2374" s="57" t="s">
        <v>187</v>
      </c>
      <c r="C2374" s="57" t="s">
        <v>514</v>
      </c>
      <c r="D2374" s="57" t="s">
        <v>515</v>
      </c>
      <c r="E2374" s="18" t="s">
        <v>212</v>
      </c>
      <c r="F2374" s="60"/>
      <c r="G2374" s="60"/>
      <c r="H2374" s="60"/>
      <c r="I2374" s="60"/>
      <c r="J2374" s="60"/>
      <c r="K2374" s="60"/>
      <c r="L2374" s="60"/>
      <c r="M2374" s="60"/>
      <c r="N2374" s="60"/>
      <c r="O2374" s="60"/>
      <c r="P2374" s="60"/>
      <c r="Q2374" s="73" t="str">
        <f t="shared" si="310"/>
        <v>P</v>
      </c>
      <c r="R2374" s="74"/>
      <c r="S2374" s="74"/>
    </row>
    <row r="2375" spans="1:33" s="48" customFormat="1" ht="75" outlineLevel="1">
      <c r="A2375" s="56" t="str">
        <f>IF(OR(C2375="",D2375=""),"",$D$3&amp;"_"&amp;ROW()-13-COUNTBLANK($D$14:D2375))</f>
        <v>TLTS_2003</v>
      </c>
      <c r="B2375" s="75" t="s">
        <v>71</v>
      </c>
      <c r="C2375" s="76" t="s">
        <v>516</v>
      </c>
      <c r="D2375" s="57" t="s">
        <v>476</v>
      </c>
      <c r="E2375" s="18"/>
      <c r="F2375" s="60"/>
      <c r="G2375" s="60"/>
      <c r="H2375" s="60"/>
      <c r="I2375" s="60"/>
      <c r="J2375" s="60"/>
      <c r="K2375" s="60"/>
      <c r="L2375" s="60"/>
      <c r="M2375" s="60"/>
      <c r="N2375" s="60"/>
      <c r="O2375" s="60"/>
      <c r="P2375" s="60"/>
      <c r="Q2375" s="73" t="str">
        <f t="shared" si="310"/>
        <v/>
      </c>
      <c r="R2375" s="77"/>
      <c r="S2375" s="65"/>
    </row>
    <row r="2376" spans="1:33" s="48" customFormat="1" ht="75" outlineLevel="1">
      <c r="A2376" s="56" t="str">
        <f>IF(OR(C2376="",D2376=""),"",$D$3&amp;"_"&amp;ROW()-13-COUNTBLANK($D$14:D2376))</f>
        <v>TLTS_2004</v>
      </c>
      <c r="B2376" s="75" t="s">
        <v>60</v>
      </c>
      <c r="C2376" s="76" t="s">
        <v>517</v>
      </c>
      <c r="D2376" s="57" t="s">
        <v>519</v>
      </c>
      <c r="E2376" s="18"/>
      <c r="F2376" s="60"/>
      <c r="G2376" s="60"/>
      <c r="H2376" s="60"/>
      <c r="I2376" s="60"/>
      <c r="J2376" s="60"/>
      <c r="K2376" s="60"/>
      <c r="L2376" s="60"/>
      <c r="M2376" s="60"/>
      <c r="N2376" s="60"/>
      <c r="O2376" s="60"/>
      <c r="P2376" s="60"/>
      <c r="Q2376" s="73" t="str">
        <f t="shared" si="310"/>
        <v/>
      </c>
      <c r="R2376" s="77"/>
      <c r="S2376" s="65"/>
    </row>
    <row r="2377" spans="1:33" s="48" customFormat="1" ht="60" outlineLevel="1">
      <c r="A2377" s="56" t="str">
        <f>IF(OR(C2377="",D2377=""),"",$D$3&amp;"_"&amp;ROW()-13-COUNTBLANK($D$14:D2377))</f>
        <v>TLTS_2005</v>
      </c>
      <c r="B2377" s="75" t="s">
        <v>61</v>
      </c>
      <c r="C2377" s="76" t="s">
        <v>518</v>
      </c>
      <c r="D2377" s="57" t="s">
        <v>519</v>
      </c>
      <c r="E2377" s="18"/>
      <c r="F2377" s="60"/>
      <c r="G2377" s="60"/>
      <c r="H2377" s="60"/>
      <c r="I2377" s="60"/>
      <c r="J2377" s="60"/>
      <c r="K2377" s="60"/>
      <c r="L2377" s="60"/>
      <c r="M2377" s="60"/>
      <c r="N2377" s="60"/>
      <c r="O2377" s="60"/>
      <c r="P2377" s="60"/>
      <c r="Q2377" s="73" t="str">
        <f t="shared" si="310"/>
        <v/>
      </c>
      <c r="R2377" s="65"/>
      <c r="S2377" s="65"/>
    </row>
    <row r="2378" spans="1:33" s="48" customFormat="1" ht="30" outlineLevel="1">
      <c r="A2378" s="56" t="str">
        <f>IF(OR(C2378="",D2378=""),"",$D$3&amp;"_"&amp;ROW()-13-COUNTBLANK($D$14:D2378))</f>
        <v>TLTS_2006</v>
      </c>
      <c r="B2378" s="174" t="s">
        <v>70</v>
      </c>
      <c r="C2378" s="78" t="s">
        <v>524</v>
      </c>
      <c r="D2378" s="79" t="s">
        <v>481</v>
      </c>
      <c r="E2378" s="18"/>
      <c r="F2378" s="60"/>
      <c r="G2378" s="60"/>
      <c r="H2378" s="60"/>
      <c r="I2378" s="60"/>
      <c r="J2378" s="60"/>
      <c r="K2378" s="60"/>
      <c r="L2378" s="60"/>
      <c r="M2378" s="60"/>
      <c r="N2378" s="60"/>
      <c r="O2378" s="60"/>
      <c r="P2378" s="60"/>
      <c r="Q2378" s="73" t="str">
        <f t="shared" si="310"/>
        <v/>
      </c>
      <c r="R2378" s="77"/>
      <c r="S2378" s="65"/>
    </row>
    <row r="2379" spans="1:33" s="48" customFormat="1" ht="60" outlineLevel="1">
      <c r="A2379" s="56" t="str">
        <f>IF(OR(C2379="",D2379=""),"",$D$3&amp;"_"&amp;ROW()-13-COUNTBLANK($D$14:D2379))</f>
        <v>TLTS_2007</v>
      </c>
      <c r="B2379" s="175"/>
      <c r="C2379" s="76" t="s">
        <v>525</v>
      </c>
      <c r="D2379" s="57" t="s">
        <v>519</v>
      </c>
      <c r="E2379" s="18"/>
      <c r="F2379" s="60"/>
      <c r="G2379" s="60"/>
      <c r="H2379" s="60"/>
      <c r="I2379" s="60"/>
      <c r="J2379" s="60"/>
      <c r="K2379" s="60"/>
      <c r="L2379" s="60"/>
      <c r="M2379" s="60"/>
      <c r="N2379" s="60"/>
      <c r="O2379" s="60"/>
      <c r="P2379" s="60"/>
      <c r="Q2379" s="73" t="str">
        <f t="shared" si="310"/>
        <v/>
      </c>
      <c r="R2379" s="74"/>
      <c r="S2379" s="74"/>
    </row>
    <row r="2380" spans="1:33" s="48" customFormat="1" ht="75" outlineLevel="1">
      <c r="A2380" s="56" t="str">
        <f>IF(OR(C2380="",D2380=""),"",$D$3&amp;"_"&amp;ROW()-13-COUNTBLANK($D$14:D2380))</f>
        <v>TLTS_2008</v>
      </c>
      <c r="B2380" s="75" t="s">
        <v>355</v>
      </c>
      <c r="C2380" s="76" t="s">
        <v>522</v>
      </c>
      <c r="D2380" s="57" t="s">
        <v>519</v>
      </c>
      <c r="E2380" s="18" t="s">
        <v>212</v>
      </c>
      <c r="F2380" s="60"/>
      <c r="G2380" s="60"/>
      <c r="H2380" s="60"/>
      <c r="I2380" s="60"/>
      <c r="J2380" s="60"/>
      <c r="K2380" s="60"/>
      <c r="L2380" s="60"/>
      <c r="M2380" s="60"/>
      <c r="N2380" s="60"/>
      <c r="O2380" s="60"/>
      <c r="P2380" s="60"/>
      <c r="Q2380" s="73" t="str">
        <f t="shared" si="310"/>
        <v>P</v>
      </c>
      <c r="R2380" s="74"/>
      <c r="S2380" s="74"/>
    </row>
    <row r="2381" spans="1:33" ht="15.6" customHeight="1" outlineLevel="1">
      <c r="A2381" s="56" t="str">
        <f>IF(OR(C2381="",D2381=""),"",$D$3&amp;"_"&amp;ROW()-13-COUNTBLANK($D$14:D2381))</f>
        <v/>
      </c>
      <c r="B2381" s="187" t="s">
        <v>483</v>
      </c>
      <c r="C2381" s="187"/>
      <c r="D2381" s="187"/>
      <c r="E2381" s="187"/>
      <c r="F2381" s="187"/>
      <c r="G2381" s="187"/>
      <c r="H2381" s="188"/>
      <c r="I2381" s="188"/>
      <c r="J2381" s="188"/>
      <c r="K2381" s="188"/>
      <c r="L2381" s="188"/>
      <c r="M2381" s="188"/>
      <c r="N2381" s="188"/>
      <c r="O2381" s="188"/>
      <c r="P2381" s="188"/>
      <c r="Q2381" s="187"/>
      <c r="R2381" s="187"/>
      <c r="S2381" s="187"/>
      <c r="T2381" s="45"/>
      <c r="U2381" s="45"/>
      <c r="V2381" s="45"/>
      <c r="W2381" s="45"/>
      <c r="X2381" s="45"/>
      <c r="Y2381" s="45"/>
      <c r="Z2381" s="45"/>
      <c r="AA2381" s="45"/>
      <c r="AB2381" s="45"/>
      <c r="AC2381" s="45"/>
      <c r="AD2381" s="45"/>
      <c r="AE2381" s="45"/>
      <c r="AF2381" s="45"/>
      <c r="AG2381" s="45"/>
    </row>
    <row r="2382" spans="1:33" s="48" customFormat="1" ht="30" outlineLevel="1">
      <c r="A2382" s="56" t="str">
        <f>IF(OR(C2382="",D2382=""),"",$D$3&amp;"_"&amp;ROW()-13-COUNTBLANK($D$14:D2382))</f>
        <v>TLTS_2009</v>
      </c>
      <c r="B2382" s="57" t="s">
        <v>184</v>
      </c>
      <c r="C2382" s="57" t="s">
        <v>510</v>
      </c>
      <c r="D2382" s="16" t="s">
        <v>534</v>
      </c>
      <c r="E2382" s="18" t="s">
        <v>212</v>
      </c>
      <c r="F2382" s="60"/>
      <c r="G2382" s="60"/>
      <c r="H2382" s="60"/>
      <c r="I2382" s="60"/>
      <c r="J2382" s="60"/>
      <c r="K2382" s="60"/>
      <c r="L2382" s="60"/>
      <c r="M2382" s="60"/>
      <c r="N2382" s="60"/>
      <c r="O2382" s="60"/>
      <c r="P2382" s="60"/>
      <c r="Q2382" s="73" t="str">
        <f t="shared" ref="Q2382:Q2391" si="311">IF(OR(IF(G2382="",IF(F2382="",IF(E2382="","",E2382),F2382),G2382)="F",IF(J2382="",IF(I2382="",IF(H2382="","",H2382),I2382),J2382)="F",IF(M2382="",IF(L2382="",IF(K2382="","",K2382),L2382),M2382)="F",IF(P2382="",IF(O2382="",IF(N2382="","",N2382),O2382),P2382)="F")=TRUE,"F",IF(OR(IF(G2382="",IF(F2382="",IF(E2382="","",E2382),F2382),G2382)="PE",IF(J2382="",IF(I2382="",IF(H2382="","",H2382),I2382),J2382)="PE",IF(M2382="",IF(L2382="",IF(K2382="","",K2382),L2382),M2382)="PE",IF(P2382="",IF(O2382="",IF(N2382="","",N2382),O2382),P2382)="PE")=TRUE,"PE",IF(AND(IF(G2382="",IF(F2382="",IF(E2382="","",E2382),F2382),G2382)="",IF(J2382="",IF(I2382="",IF(H2382="","",H2382),I2382),J2382)="",IF(M2382="",IF(L2382="",IF(K2382="","",K2382),L2382),M2382)="",IF(P2382="",IF(O2382="",IF(N2382="","",N2382),O2382),P2382)="")=TRUE,"","P")))</f>
        <v>P</v>
      </c>
      <c r="R2382" s="74"/>
      <c r="S2382" s="74"/>
    </row>
    <row r="2383" spans="1:33" s="48" customFormat="1" ht="60" outlineLevel="1">
      <c r="A2383" s="56" t="str">
        <f>IF(OR(C2383="",D2383=""),"",$D$3&amp;"_"&amp;ROW()-13-COUNTBLANK($D$14:D2383))</f>
        <v>TLTS_2010</v>
      </c>
      <c r="B2383" s="57" t="s">
        <v>185</v>
      </c>
      <c r="C2383" s="57" t="s">
        <v>511</v>
      </c>
      <c r="D2383" s="57" t="s">
        <v>526</v>
      </c>
      <c r="E2383" s="18" t="s">
        <v>212</v>
      </c>
      <c r="F2383" s="60"/>
      <c r="G2383" s="60"/>
      <c r="H2383" s="60"/>
      <c r="I2383" s="60"/>
      <c r="J2383" s="60"/>
      <c r="K2383" s="60"/>
      <c r="L2383" s="60"/>
      <c r="M2383" s="60"/>
      <c r="N2383" s="60"/>
      <c r="O2383" s="60"/>
      <c r="P2383" s="60"/>
      <c r="Q2383" s="73" t="str">
        <f t="shared" si="311"/>
        <v>P</v>
      </c>
      <c r="R2383" s="74"/>
      <c r="S2383" s="74"/>
    </row>
    <row r="2384" spans="1:33" s="48" customFormat="1" ht="60" outlineLevel="1">
      <c r="A2384" s="56" t="str">
        <f>IF(OR(C2384="",D2384=""),"",$D$3&amp;"_"&amp;ROW()-13-COUNTBLANK($D$14:D2384))</f>
        <v>TLTS_2011</v>
      </c>
      <c r="B2384" s="57" t="s">
        <v>186</v>
      </c>
      <c r="C2384" s="57" t="s">
        <v>513</v>
      </c>
      <c r="D2384" s="57" t="s">
        <v>470</v>
      </c>
      <c r="E2384" s="18" t="s">
        <v>212</v>
      </c>
      <c r="F2384" s="60"/>
      <c r="G2384" s="60"/>
      <c r="H2384" s="60"/>
      <c r="I2384" s="60"/>
      <c r="J2384" s="60"/>
      <c r="K2384" s="60"/>
      <c r="L2384" s="60"/>
      <c r="M2384" s="60"/>
      <c r="N2384" s="60"/>
      <c r="O2384" s="60"/>
      <c r="P2384" s="60"/>
      <c r="Q2384" s="73" t="str">
        <f t="shared" si="311"/>
        <v>P</v>
      </c>
      <c r="R2384" s="74"/>
      <c r="S2384" s="74"/>
    </row>
    <row r="2385" spans="1:33" s="48" customFormat="1" ht="45" outlineLevel="1">
      <c r="A2385" s="56" t="str">
        <f>IF(OR(C2385="",D2385=""),"",$D$3&amp;"_"&amp;ROW()-13-COUNTBLANK($D$14:D2385))</f>
        <v>TLTS_2012</v>
      </c>
      <c r="B2385" s="57" t="s">
        <v>187</v>
      </c>
      <c r="C2385" s="57" t="s">
        <v>514</v>
      </c>
      <c r="D2385" s="57" t="s">
        <v>515</v>
      </c>
      <c r="E2385" s="18" t="s">
        <v>212</v>
      </c>
      <c r="F2385" s="60"/>
      <c r="G2385" s="60"/>
      <c r="H2385" s="60"/>
      <c r="I2385" s="60"/>
      <c r="J2385" s="60"/>
      <c r="K2385" s="60"/>
      <c r="L2385" s="60"/>
      <c r="M2385" s="60"/>
      <c r="N2385" s="60"/>
      <c r="O2385" s="60"/>
      <c r="P2385" s="60"/>
      <c r="Q2385" s="73" t="str">
        <f t="shared" si="311"/>
        <v>P</v>
      </c>
      <c r="R2385" s="74"/>
      <c r="S2385" s="74"/>
    </row>
    <row r="2386" spans="1:33" s="48" customFormat="1" ht="75" outlineLevel="1">
      <c r="A2386" s="56" t="str">
        <f>IF(OR(C2386="",D2386=""),"",$D$3&amp;"_"&amp;ROW()-13-COUNTBLANK($D$14:D2386))</f>
        <v>TLTS_2013</v>
      </c>
      <c r="B2386" s="75" t="s">
        <v>71</v>
      </c>
      <c r="C2386" s="76" t="s">
        <v>516</v>
      </c>
      <c r="D2386" s="57" t="s">
        <v>476</v>
      </c>
      <c r="E2386" s="18"/>
      <c r="F2386" s="60"/>
      <c r="G2386" s="60"/>
      <c r="H2386" s="60"/>
      <c r="I2386" s="60"/>
      <c r="J2386" s="60"/>
      <c r="K2386" s="60"/>
      <c r="L2386" s="60"/>
      <c r="M2386" s="60"/>
      <c r="N2386" s="60"/>
      <c r="O2386" s="60"/>
      <c r="P2386" s="60"/>
      <c r="Q2386" s="73" t="str">
        <f t="shared" si="311"/>
        <v/>
      </c>
      <c r="R2386" s="77"/>
      <c r="S2386" s="65"/>
    </row>
    <row r="2387" spans="1:33" s="48" customFormat="1" ht="75" outlineLevel="1">
      <c r="A2387" s="56" t="str">
        <f>IF(OR(C2387="",D2387=""),"",$D$3&amp;"_"&amp;ROW()-13-COUNTBLANK($D$14:D2387))</f>
        <v>TLTS_2014</v>
      </c>
      <c r="B2387" s="75" t="s">
        <v>60</v>
      </c>
      <c r="C2387" s="76" t="s">
        <v>517</v>
      </c>
      <c r="D2387" s="57" t="s">
        <v>476</v>
      </c>
      <c r="E2387" s="18"/>
      <c r="F2387" s="60"/>
      <c r="G2387" s="60"/>
      <c r="H2387" s="60"/>
      <c r="I2387" s="60"/>
      <c r="J2387" s="60"/>
      <c r="K2387" s="60"/>
      <c r="L2387" s="60"/>
      <c r="M2387" s="60"/>
      <c r="N2387" s="60"/>
      <c r="O2387" s="60"/>
      <c r="P2387" s="60"/>
      <c r="Q2387" s="73" t="str">
        <f t="shared" si="311"/>
        <v/>
      </c>
      <c r="R2387" s="77"/>
      <c r="S2387" s="65"/>
    </row>
    <row r="2388" spans="1:33" s="48" customFormat="1" ht="60" outlineLevel="1">
      <c r="A2388" s="56" t="str">
        <f>IF(OR(C2388="",D2388=""),"",$D$3&amp;"_"&amp;ROW()-13-COUNTBLANK($D$14:D2388))</f>
        <v>TLTS_2015</v>
      </c>
      <c r="B2388" s="75" t="s">
        <v>61</v>
      </c>
      <c r="C2388" s="76" t="s">
        <v>518</v>
      </c>
      <c r="D2388" s="57" t="s">
        <v>519</v>
      </c>
      <c r="E2388" s="18"/>
      <c r="F2388" s="60"/>
      <c r="G2388" s="60"/>
      <c r="H2388" s="60"/>
      <c r="I2388" s="60"/>
      <c r="J2388" s="60"/>
      <c r="K2388" s="60"/>
      <c r="L2388" s="60"/>
      <c r="M2388" s="60"/>
      <c r="N2388" s="60"/>
      <c r="O2388" s="60"/>
      <c r="P2388" s="60"/>
      <c r="Q2388" s="73" t="str">
        <f t="shared" si="311"/>
        <v/>
      </c>
      <c r="R2388" s="65"/>
      <c r="S2388" s="65"/>
    </row>
    <row r="2389" spans="1:33" s="48" customFormat="1" ht="30" outlineLevel="1">
      <c r="A2389" s="56" t="str">
        <f>IF(OR(C2389="",D2389=""),"",$D$3&amp;"_"&amp;ROW()-13-COUNTBLANK($D$14:D2389))</f>
        <v>TLTS_2016</v>
      </c>
      <c r="B2389" s="174" t="s">
        <v>70</v>
      </c>
      <c r="C2389" s="78" t="s">
        <v>520</v>
      </c>
      <c r="D2389" s="79" t="s">
        <v>188</v>
      </c>
      <c r="E2389" s="18"/>
      <c r="F2389" s="60"/>
      <c r="G2389" s="60"/>
      <c r="H2389" s="60"/>
      <c r="I2389" s="60"/>
      <c r="J2389" s="60"/>
      <c r="K2389" s="60"/>
      <c r="L2389" s="60"/>
      <c r="M2389" s="60"/>
      <c r="N2389" s="60"/>
      <c r="O2389" s="60"/>
      <c r="P2389" s="60"/>
      <c r="Q2389" s="73" t="str">
        <f t="shared" si="311"/>
        <v/>
      </c>
      <c r="R2389" s="77"/>
      <c r="S2389" s="65"/>
    </row>
    <row r="2390" spans="1:33" s="48" customFormat="1" ht="60" outlineLevel="1">
      <c r="A2390" s="56" t="str">
        <f>IF(OR(C2390="",D2390=""),"",$D$3&amp;"_"&amp;ROW()-13-COUNTBLANK($D$14:D2390))</f>
        <v>TLTS_2017</v>
      </c>
      <c r="B2390" s="175"/>
      <c r="C2390" s="76" t="s">
        <v>521</v>
      </c>
      <c r="D2390" s="57" t="s">
        <v>519</v>
      </c>
      <c r="E2390" s="18"/>
      <c r="F2390" s="60"/>
      <c r="G2390" s="60"/>
      <c r="H2390" s="60"/>
      <c r="I2390" s="60"/>
      <c r="J2390" s="60"/>
      <c r="K2390" s="60"/>
      <c r="L2390" s="60"/>
      <c r="M2390" s="60"/>
      <c r="N2390" s="60"/>
      <c r="O2390" s="60"/>
      <c r="P2390" s="60"/>
      <c r="Q2390" s="73" t="str">
        <f t="shared" si="311"/>
        <v/>
      </c>
      <c r="R2390" s="74"/>
      <c r="S2390" s="74"/>
    </row>
    <row r="2391" spans="1:33" s="48" customFormat="1" ht="75" outlineLevel="1">
      <c r="A2391" s="56" t="str">
        <f>IF(OR(C2391="",D2391=""),"",$D$3&amp;"_"&amp;ROW()-13-COUNTBLANK($D$14:D2391))</f>
        <v>TLTS_2018</v>
      </c>
      <c r="B2391" s="75" t="s">
        <v>355</v>
      </c>
      <c r="C2391" s="76" t="s">
        <v>522</v>
      </c>
      <c r="D2391" s="57" t="s">
        <v>519</v>
      </c>
      <c r="E2391" s="18" t="s">
        <v>212</v>
      </c>
      <c r="F2391" s="60"/>
      <c r="G2391" s="60"/>
      <c r="H2391" s="60"/>
      <c r="I2391" s="60"/>
      <c r="J2391" s="60"/>
      <c r="K2391" s="60"/>
      <c r="L2391" s="60"/>
      <c r="M2391" s="60"/>
      <c r="N2391" s="60"/>
      <c r="O2391" s="60"/>
      <c r="P2391" s="60"/>
      <c r="Q2391" s="73" t="str">
        <f t="shared" si="311"/>
        <v>P</v>
      </c>
      <c r="R2391" s="74"/>
      <c r="S2391" s="74"/>
    </row>
    <row r="2392" spans="1:33" ht="15.6" customHeight="1" outlineLevel="1">
      <c r="A2392" s="56" t="str">
        <f>IF(OR(C2392="",D2392=""),"",$D$3&amp;"_"&amp;ROW()-13-COUNTBLANK($D$14:D2392))</f>
        <v/>
      </c>
      <c r="B2392" s="187" t="s">
        <v>485</v>
      </c>
      <c r="C2392" s="187"/>
      <c r="D2392" s="187"/>
      <c r="E2392" s="187"/>
      <c r="F2392" s="187"/>
      <c r="G2392" s="187"/>
      <c r="H2392" s="188"/>
      <c r="I2392" s="188"/>
      <c r="J2392" s="188"/>
      <c r="K2392" s="188"/>
      <c r="L2392" s="188"/>
      <c r="M2392" s="188"/>
      <c r="N2392" s="188"/>
      <c r="O2392" s="188"/>
      <c r="P2392" s="188"/>
      <c r="Q2392" s="187"/>
      <c r="R2392" s="187"/>
      <c r="S2392" s="187"/>
      <c r="T2392" s="45"/>
      <c r="U2392" s="45"/>
      <c r="V2392" s="45"/>
      <c r="W2392" s="45"/>
      <c r="X2392" s="45"/>
      <c r="Y2392" s="45"/>
      <c r="Z2392" s="45"/>
      <c r="AA2392" s="45"/>
      <c r="AB2392" s="45"/>
      <c r="AC2392" s="45"/>
      <c r="AD2392" s="45"/>
      <c r="AE2392" s="45"/>
      <c r="AF2392" s="45"/>
      <c r="AG2392" s="45"/>
    </row>
    <row r="2393" spans="1:33" ht="41.45" customHeight="1" outlineLevel="1">
      <c r="A2393" s="56" t="str">
        <f>IF(OR(C2393="",D2393=""),"",$D$3&amp;"_"&amp;ROW()-13-COUNTBLANK($D$14:D2393))</f>
        <v>TLTS_2019</v>
      </c>
      <c r="B2393" s="67" t="s">
        <v>137</v>
      </c>
      <c r="C2393" s="68" t="s">
        <v>274</v>
      </c>
      <c r="D2393" s="68" t="s">
        <v>280</v>
      </c>
      <c r="E2393" s="18" t="s">
        <v>212</v>
      </c>
      <c r="F2393" s="18"/>
      <c r="G2393" s="18"/>
      <c r="H2393" s="18"/>
      <c r="I2393" s="18"/>
      <c r="J2393" s="18"/>
      <c r="K2393" s="18"/>
      <c r="L2393" s="18"/>
      <c r="M2393" s="18"/>
      <c r="N2393" s="18"/>
      <c r="O2393" s="18"/>
      <c r="P2393" s="18"/>
      <c r="Q2393" s="55" t="str">
        <f t="shared" ref="Q2393:Q2396" si="312">IF(OR(IF(G2393="",IF(F2393="",IF(E2393="","",E2393),F2393),G2393)="F",IF(J2393="",IF(I2393="",IF(H2393="","",H2393),I2393),J2393)="F",IF(M2393="",IF(L2393="",IF(K2393="","",K2393),L2393),M2393)="F",IF(P2393="",IF(O2393="",IF(N2393="","",N2393),O2393),P2393)="F")=TRUE,"F",IF(OR(IF(G2393="",IF(F2393="",IF(E2393="","",E2393),F2393),G2393)="PE",IF(J2393="",IF(I2393="",IF(H2393="","",H2393),I2393),J2393)="PE",IF(M2393="",IF(L2393="",IF(K2393="","",K2393),L2393),M2393)="PE",IF(P2393="",IF(O2393="",IF(N2393="","",N2393),O2393),P2393)="PE")=TRUE,"PE",IF(AND(IF(G2393="",IF(F2393="",IF(E2393="","",E2393),F2393),G2393)="",IF(J2393="",IF(I2393="",IF(H2393="","",H2393),I2393),J2393)="",IF(M2393="",IF(L2393="",IF(K2393="","",K2393),L2393),M2393)="",IF(P2393="",IF(O2393="",IF(N2393="","",N2393),O2393),P2393)="")=TRUE,"","P")))</f>
        <v>P</v>
      </c>
      <c r="R2393" s="16"/>
      <c r="S2393" s="16"/>
      <c r="T2393" s="43"/>
      <c r="U2393" s="43"/>
      <c r="V2393" s="43"/>
      <c r="W2393" s="43"/>
      <c r="X2393" s="43"/>
      <c r="Y2393" s="43"/>
      <c r="Z2393" s="43"/>
      <c r="AA2393" s="43"/>
      <c r="AB2393" s="43"/>
      <c r="AC2393" s="43"/>
      <c r="AD2393" s="43"/>
      <c r="AE2393" s="43"/>
      <c r="AF2393" s="43"/>
      <c r="AG2393" s="43"/>
    </row>
    <row r="2394" spans="1:33" ht="41.45" customHeight="1" outlineLevel="1">
      <c r="A2394" s="56" t="str">
        <f>IF(OR(C2394="",D2394=""),"",$D$3&amp;"_"&amp;ROW()-13-COUNTBLANK($D$14:D2394))</f>
        <v>TLTS_2020</v>
      </c>
      <c r="B2394" s="67" t="s">
        <v>138</v>
      </c>
      <c r="C2394" s="68" t="s">
        <v>275</v>
      </c>
      <c r="D2394" s="68" t="s">
        <v>276</v>
      </c>
      <c r="E2394" s="18" t="s">
        <v>212</v>
      </c>
      <c r="F2394" s="18"/>
      <c r="G2394" s="18"/>
      <c r="H2394" s="18"/>
      <c r="I2394" s="18"/>
      <c r="J2394" s="18"/>
      <c r="K2394" s="18"/>
      <c r="L2394" s="18"/>
      <c r="M2394" s="18"/>
      <c r="N2394" s="18"/>
      <c r="O2394" s="18"/>
      <c r="P2394" s="18"/>
      <c r="Q2394" s="55" t="str">
        <f t="shared" si="312"/>
        <v>P</v>
      </c>
      <c r="R2394" s="16"/>
      <c r="S2394" s="16"/>
      <c r="T2394" s="43"/>
      <c r="U2394" s="43"/>
      <c r="V2394" s="43"/>
      <c r="W2394" s="43"/>
      <c r="X2394" s="43"/>
      <c r="Y2394" s="43"/>
      <c r="Z2394" s="43"/>
      <c r="AA2394" s="43"/>
      <c r="AB2394" s="43"/>
      <c r="AC2394" s="43"/>
      <c r="AD2394" s="43"/>
      <c r="AE2394" s="43"/>
      <c r="AF2394" s="43"/>
      <c r="AG2394" s="43"/>
    </row>
    <row r="2395" spans="1:33" ht="27.6" customHeight="1" outlineLevel="1">
      <c r="A2395" s="56" t="str">
        <f>IF(OR(C2395="",D2395=""),"",$D$3&amp;"_"&amp;ROW()-13-COUNTBLANK($D$14:D2395))</f>
        <v>TLTS_2021</v>
      </c>
      <c r="B2395" s="176" t="s">
        <v>70</v>
      </c>
      <c r="C2395" s="68" t="s">
        <v>281</v>
      </c>
      <c r="D2395" s="68" t="s">
        <v>139</v>
      </c>
      <c r="E2395" s="18" t="s">
        <v>212</v>
      </c>
      <c r="F2395" s="18"/>
      <c r="G2395" s="18"/>
      <c r="H2395" s="18"/>
      <c r="I2395" s="18"/>
      <c r="J2395" s="18"/>
      <c r="K2395" s="18"/>
      <c r="L2395" s="18"/>
      <c r="M2395" s="18"/>
      <c r="N2395" s="18"/>
      <c r="O2395" s="18"/>
      <c r="P2395" s="18"/>
      <c r="Q2395" s="55" t="str">
        <f t="shared" si="312"/>
        <v>P</v>
      </c>
      <c r="R2395" s="16"/>
      <c r="S2395" s="16"/>
      <c r="T2395" s="43"/>
      <c r="U2395" s="43"/>
      <c r="V2395" s="43"/>
      <c r="W2395" s="43"/>
      <c r="X2395" s="43"/>
      <c r="Y2395" s="43"/>
      <c r="Z2395" s="43"/>
      <c r="AA2395" s="43"/>
      <c r="AB2395" s="43"/>
      <c r="AC2395" s="43"/>
      <c r="AD2395" s="43"/>
      <c r="AE2395" s="43"/>
      <c r="AF2395" s="43"/>
      <c r="AG2395" s="43"/>
    </row>
    <row r="2396" spans="1:33" ht="27.6" customHeight="1" outlineLevel="1">
      <c r="A2396" s="56" t="str">
        <f>IF(OR(C2396="",D2396=""),"",$D$3&amp;"_"&amp;ROW()-13-COUNTBLANK($D$14:D2396))</f>
        <v>TLTS_2022</v>
      </c>
      <c r="B2396" s="177"/>
      <c r="C2396" s="68" t="s">
        <v>282</v>
      </c>
      <c r="D2396" s="68" t="s">
        <v>277</v>
      </c>
      <c r="E2396" s="18" t="s">
        <v>212</v>
      </c>
      <c r="F2396" s="18"/>
      <c r="G2396" s="18"/>
      <c r="H2396" s="18"/>
      <c r="I2396" s="18"/>
      <c r="J2396" s="18"/>
      <c r="K2396" s="18"/>
      <c r="L2396" s="18"/>
      <c r="M2396" s="18"/>
      <c r="N2396" s="18"/>
      <c r="O2396" s="18"/>
      <c r="P2396" s="18"/>
      <c r="Q2396" s="55" t="str">
        <f t="shared" si="312"/>
        <v>P</v>
      </c>
      <c r="R2396" s="16"/>
      <c r="S2396" s="16"/>
      <c r="T2396" s="43"/>
      <c r="U2396" s="43"/>
      <c r="V2396" s="43"/>
      <c r="W2396" s="43"/>
      <c r="X2396" s="43"/>
      <c r="Y2396" s="43"/>
      <c r="Z2396" s="43"/>
      <c r="AA2396" s="43"/>
      <c r="AB2396" s="43"/>
      <c r="AC2396" s="43"/>
      <c r="AD2396" s="43"/>
      <c r="AE2396" s="43"/>
      <c r="AF2396" s="43"/>
      <c r="AG2396" s="43"/>
    </row>
    <row r="2397" spans="1:33" ht="41.45" customHeight="1" outlineLevel="1">
      <c r="A2397" s="56" t="str">
        <f>IF(OR(C2397="",D2397=""),"",$D$3&amp;"_"&amp;ROW()-13-COUNTBLANK($D$14:D2397))</f>
        <v>TLTS_2023</v>
      </c>
      <c r="B2397" s="177"/>
      <c r="C2397" s="68" t="s">
        <v>283</v>
      </c>
      <c r="D2397" s="68" t="s">
        <v>139</v>
      </c>
      <c r="E2397" s="18" t="s">
        <v>212</v>
      </c>
      <c r="F2397" s="18"/>
      <c r="G2397" s="18"/>
      <c r="H2397" s="18"/>
      <c r="I2397" s="18"/>
      <c r="J2397" s="18"/>
      <c r="K2397" s="18"/>
      <c r="L2397" s="18"/>
      <c r="M2397" s="18"/>
      <c r="N2397" s="18"/>
      <c r="O2397" s="18"/>
      <c r="P2397" s="18"/>
      <c r="Q2397" s="55"/>
      <c r="R2397" s="16"/>
      <c r="S2397" s="16"/>
      <c r="T2397" s="43"/>
      <c r="U2397" s="43"/>
      <c r="V2397" s="43"/>
      <c r="W2397" s="43"/>
      <c r="X2397" s="43"/>
      <c r="Y2397" s="43"/>
      <c r="Z2397" s="43"/>
      <c r="AA2397" s="43"/>
      <c r="AB2397" s="43"/>
      <c r="AC2397" s="43"/>
      <c r="AD2397" s="43"/>
      <c r="AE2397" s="43"/>
      <c r="AF2397" s="43"/>
      <c r="AG2397" s="43"/>
    </row>
    <row r="2398" spans="1:33" ht="41.45" customHeight="1" outlineLevel="1">
      <c r="A2398" s="56" t="str">
        <f>IF(OR(C2398="",D2398=""),"",$D$3&amp;"_"&amp;ROW()-13-COUNTBLANK($D$14:D2398))</f>
        <v>TLTS_2024</v>
      </c>
      <c r="B2398" s="178"/>
      <c r="C2398" s="68" t="s">
        <v>284</v>
      </c>
      <c r="D2398" s="68" t="s">
        <v>277</v>
      </c>
      <c r="E2398" s="18" t="s">
        <v>212</v>
      </c>
      <c r="F2398" s="18"/>
      <c r="G2398" s="18"/>
      <c r="H2398" s="18"/>
      <c r="I2398" s="18"/>
      <c r="J2398" s="18"/>
      <c r="K2398" s="18"/>
      <c r="L2398" s="18"/>
      <c r="M2398" s="18"/>
      <c r="N2398" s="18"/>
      <c r="O2398" s="18"/>
      <c r="P2398" s="18"/>
      <c r="Q2398" s="55"/>
      <c r="R2398" s="16"/>
      <c r="S2398" s="16"/>
      <c r="T2398" s="43"/>
      <c r="U2398" s="43"/>
      <c r="V2398" s="43"/>
      <c r="W2398" s="43"/>
      <c r="X2398" s="43"/>
      <c r="Y2398" s="43"/>
      <c r="Z2398" s="43"/>
      <c r="AA2398" s="43"/>
      <c r="AB2398" s="43"/>
      <c r="AC2398" s="43"/>
      <c r="AD2398" s="43"/>
      <c r="AE2398" s="43"/>
      <c r="AF2398" s="43"/>
      <c r="AG2398" s="43"/>
    </row>
    <row r="2399" spans="1:33" ht="27.6" customHeight="1" outlineLevel="1">
      <c r="A2399" s="56" t="str">
        <f>IF(OR(C2399="",D2399=""),"",$D$3&amp;"_"&amp;ROW()-13-COUNTBLANK($D$14:D2399))</f>
        <v>TLTS_2025</v>
      </c>
      <c r="B2399" s="67" t="s">
        <v>285</v>
      </c>
      <c r="C2399" s="68" t="s">
        <v>286</v>
      </c>
      <c r="D2399" s="68" t="s">
        <v>278</v>
      </c>
      <c r="E2399" s="18" t="s">
        <v>212</v>
      </c>
      <c r="F2399" s="18"/>
      <c r="G2399" s="18"/>
      <c r="H2399" s="18"/>
      <c r="I2399" s="18"/>
      <c r="J2399" s="18"/>
      <c r="K2399" s="18"/>
      <c r="L2399" s="18"/>
      <c r="M2399" s="18"/>
      <c r="N2399" s="18"/>
      <c r="O2399" s="18"/>
      <c r="P2399" s="18"/>
      <c r="Q2399" s="55" t="str">
        <f t="shared" ref="Q2399:Q2402" si="313">IF(OR(IF(G2399="",IF(F2399="",IF(E2399="","",E2399),F2399),G2399)="F",IF(J2399="",IF(I2399="",IF(H2399="","",H2399),I2399),J2399)="F",IF(M2399="",IF(L2399="",IF(K2399="","",K2399),L2399),M2399)="F",IF(P2399="",IF(O2399="",IF(N2399="","",N2399),O2399),P2399)="F")=TRUE,"F",IF(OR(IF(G2399="",IF(F2399="",IF(E2399="","",E2399),F2399),G2399)="PE",IF(J2399="",IF(I2399="",IF(H2399="","",H2399),I2399),J2399)="PE",IF(M2399="",IF(L2399="",IF(K2399="","",K2399),L2399),M2399)="PE",IF(P2399="",IF(O2399="",IF(N2399="","",N2399),O2399),P2399)="PE")=TRUE,"PE",IF(AND(IF(G2399="",IF(F2399="",IF(E2399="","",E2399),F2399),G2399)="",IF(J2399="",IF(I2399="",IF(H2399="","",H2399),I2399),J2399)="",IF(M2399="",IF(L2399="",IF(K2399="","",K2399),L2399),M2399)="",IF(P2399="",IF(O2399="",IF(N2399="","",N2399),O2399),P2399)="")=TRUE,"","P")))</f>
        <v>P</v>
      </c>
      <c r="R2399" s="16"/>
      <c r="S2399" s="16"/>
      <c r="T2399" s="43"/>
      <c r="U2399" s="43"/>
      <c r="V2399" s="43"/>
      <c r="W2399" s="43"/>
      <c r="X2399" s="43"/>
      <c r="Y2399" s="43"/>
      <c r="Z2399" s="43"/>
      <c r="AA2399" s="43"/>
      <c r="AB2399" s="43"/>
      <c r="AC2399" s="43"/>
      <c r="AD2399" s="43"/>
      <c r="AE2399" s="43"/>
      <c r="AF2399" s="43"/>
      <c r="AG2399" s="43"/>
    </row>
    <row r="2400" spans="1:33" ht="27.6" customHeight="1" outlineLevel="1">
      <c r="A2400" s="56" t="str">
        <f>IF(OR(C2400="",D2400=""),"",$D$3&amp;"_"&amp;ROW()-13-COUNTBLANK($D$14:D2400))</f>
        <v>TLTS_2026</v>
      </c>
      <c r="B2400" s="67" t="s">
        <v>140</v>
      </c>
      <c r="C2400" s="68" t="s">
        <v>273</v>
      </c>
      <c r="D2400" s="68" t="s">
        <v>279</v>
      </c>
      <c r="E2400" s="18" t="s">
        <v>212</v>
      </c>
      <c r="F2400" s="18"/>
      <c r="G2400" s="18"/>
      <c r="H2400" s="18"/>
      <c r="I2400" s="18"/>
      <c r="J2400" s="18"/>
      <c r="K2400" s="18"/>
      <c r="L2400" s="18"/>
      <c r="M2400" s="18"/>
      <c r="N2400" s="18"/>
      <c r="O2400" s="18"/>
      <c r="P2400" s="18"/>
      <c r="Q2400" s="55" t="str">
        <f t="shared" si="313"/>
        <v>P</v>
      </c>
      <c r="R2400" s="16"/>
      <c r="S2400" s="16"/>
      <c r="T2400" s="43"/>
      <c r="U2400" s="43"/>
      <c r="V2400" s="43"/>
      <c r="W2400" s="43"/>
      <c r="X2400" s="43"/>
      <c r="Y2400" s="43"/>
      <c r="Z2400" s="43"/>
      <c r="AA2400" s="43"/>
      <c r="AB2400" s="43"/>
      <c r="AC2400" s="43"/>
      <c r="AD2400" s="43"/>
      <c r="AE2400" s="43"/>
      <c r="AF2400" s="43"/>
      <c r="AG2400" s="43"/>
    </row>
    <row r="2401" spans="1:33" ht="41.45" customHeight="1" outlineLevel="1">
      <c r="A2401" s="56" t="str">
        <f>IF(OR(C2401="",D2401=""),"",$D$3&amp;"_"&amp;ROW()-13-COUNTBLANK($D$14:D2401))</f>
        <v>TLTS_2027</v>
      </c>
      <c r="B2401" s="67" t="s">
        <v>287</v>
      </c>
      <c r="C2401" s="68" t="s">
        <v>288</v>
      </c>
      <c r="D2401" s="68" t="s">
        <v>278</v>
      </c>
      <c r="E2401" s="18" t="s">
        <v>212</v>
      </c>
      <c r="F2401" s="18"/>
      <c r="G2401" s="18"/>
      <c r="H2401" s="18"/>
      <c r="I2401" s="18"/>
      <c r="J2401" s="18"/>
      <c r="K2401" s="18"/>
      <c r="L2401" s="18"/>
      <c r="M2401" s="18"/>
      <c r="N2401" s="18"/>
      <c r="O2401" s="18"/>
      <c r="P2401" s="18"/>
      <c r="Q2401" s="55" t="str">
        <f t="shared" si="313"/>
        <v>P</v>
      </c>
      <c r="R2401" s="16"/>
      <c r="S2401" s="16"/>
      <c r="T2401" s="43"/>
      <c r="U2401" s="43"/>
      <c r="V2401" s="43"/>
      <c r="W2401" s="43"/>
      <c r="X2401" s="43"/>
      <c r="Y2401" s="43"/>
      <c r="Z2401" s="43"/>
      <c r="AA2401" s="43"/>
      <c r="AB2401" s="43"/>
      <c r="AC2401" s="43"/>
      <c r="AD2401" s="43"/>
      <c r="AE2401" s="43"/>
      <c r="AF2401" s="43"/>
      <c r="AG2401" s="43"/>
    </row>
    <row r="2402" spans="1:33" ht="27.6" customHeight="1" outlineLevel="1">
      <c r="A2402" s="56" t="str">
        <f>IF(OR(C2402="",D2402=""),"",$D$3&amp;"_"&amp;ROW()-13-COUNTBLANK($D$14:D2402))</f>
        <v>TLTS_2028</v>
      </c>
      <c r="B2402" s="68" t="s">
        <v>141</v>
      </c>
      <c r="C2402" s="68" t="s">
        <v>272</v>
      </c>
      <c r="D2402" s="68" t="s">
        <v>278</v>
      </c>
      <c r="E2402" s="18" t="s">
        <v>212</v>
      </c>
      <c r="F2402" s="18"/>
      <c r="G2402" s="18"/>
      <c r="H2402" s="18"/>
      <c r="I2402" s="18"/>
      <c r="J2402" s="18"/>
      <c r="K2402" s="18"/>
      <c r="L2402" s="18"/>
      <c r="M2402" s="18"/>
      <c r="N2402" s="18"/>
      <c r="O2402" s="18"/>
      <c r="P2402" s="18"/>
      <c r="Q2402" s="55" t="str">
        <f t="shared" si="313"/>
        <v>P</v>
      </c>
      <c r="R2402" s="16"/>
      <c r="S2402" s="16"/>
      <c r="T2402" s="49"/>
      <c r="U2402" s="49"/>
      <c r="V2402" s="49"/>
      <c r="W2402" s="49"/>
      <c r="X2402" s="49"/>
      <c r="Y2402" s="49"/>
      <c r="Z2402" s="49"/>
      <c r="AA2402" s="49"/>
      <c r="AB2402" s="49"/>
      <c r="AC2402" s="49"/>
      <c r="AD2402" s="49"/>
      <c r="AE2402" s="49"/>
      <c r="AF2402" s="49"/>
      <c r="AG2402" s="49"/>
    </row>
    <row r="2403" spans="1:33" ht="16.149999999999999" customHeight="1" outlineLevel="1">
      <c r="A2403" s="56" t="str">
        <f>IF(OR(C2403="",D2403=""),"",$D$3&amp;"_"&amp;ROW()-13-COUNTBLANK($D$14:D2403))</f>
        <v/>
      </c>
      <c r="B2403" s="179" t="s">
        <v>105</v>
      </c>
      <c r="C2403" s="180"/>
      <c r="D2403" s="180"/>
      <c r="E2403" s="180"/>
      <c r="F2403" s="180"/>
      <c r="G2403" s="180"/>
      <c r="H2403" s="181"/>
      <c r="I2403" s="181"/>
      <c r="J2403" s="181"/>
      <c r="K2403" s="181"/>
      <c r="L2403" s="181"/>
      <c r="M2403" s="181"/>
      <c r="N2403" s="181"/>
      <c r="O2403" s="181"/>
      <c r="P2403" s="181"/>
      <c r="Q2403" s="180"/>
      <c r="R2403" s="180"/>
      <c r="S2403" s="182"/>
      <c r="T2403" s="46"/>
      <c r="U2403" s="46"/>
      <c r="V2403" s="46"/>
      <c r="W2403" s="46"/>
      <c r="X2403" s="46"/>
      <c r="Y2403" s="46"/>
      <c r="Z2403" s="46"/>
      <c r="AA2403" s="46"/>
      <c r="AB2403" s="46"/>
      <c r="AC2403" s="46"/>
      <c r="AD2403" s="46"/>
      <c r="AE2403" s="46"/>
      <c r="AF2403" s="46"/>
      <c r="AG2403" s="46"/>
    </row>
    <row r="2404" spans="1:33" s="85" customFormat="1" ht="60" outlineLevel="1">
      <c r="A2404" s="56" t="str">
        <f>IF(OR(C2404="",D2404=""),"",$D$3&amp;"_"&amp;ROW()-13-COUNTBLANK($D$14:D2404))</f>
        <v>TLTS_2029</v>
      </c>
      <c r="B2404" s="80" t="s">
        <v>527</v>
      </c>
      <c r="C2404" s="99" t="s">
        <v>528</v>
      </c>
      <c r="D2404" s="87" t="s">
        <v>535</v>
      </c>
      <c r="E2404" s="18" t="s">
        <v>212</v>
      </c>
      <c r="F2404" s="81"/>
      <c r="G2404" s="81"/>
      <c r="H2404" s="82"/>
      <c r="I2404" s="82"/>
      <c r="J2404" s="82"/>
      <c r="K2404" s="82"/>
      <c r="L2404" s="82"/>
      <c r="M2404" s="82"/>
      <c r="N2404" s="82"/>
      <c r="O2404" s="82"/>
      <c r="P2404" s="82"/>
      <c r="Q2404" s="83" t="str">
        <f>IF(OR(IF(G2404="",IF(F2404="",IF(E2404="","",E2404),F2404),G2404)="F",IF(J2404="",IF(I2404="",IF(H2404="","",H2404),I2404),J2404)="F",IF(M2404="",IF(L2404="",IF(K2404="","",K2404),L2404),M2404)="F",IF(P2404="",IF(O2404="",IF(N2404="","",N2404),O2404),P2404)="F")=TRUE,"F",IF(OR(IF(G2404="",IF(F2404="",IF(E2404="","",E2404),F2404),G2404)="PE",IF(J2404="",IF(I2404="",IF(H2404="","",H2404),I2404),J2404)="PE",IF(M2404="",IF(L2404="",IF(K2404="","",K2404),L2404),M2404)="PE",IF(P2404="",IF(O2404="",IF(N2404="","",N2404),O2404),P2404)="PE")=TRUE,"PE",IF(AND(IF(G2404="",IF(F2404="",IF(E2404="","",E2404),F2404),G2404)="",IF(J2404="",IF(I2404="",IF(H2404="","",H2404),I2404),J2404)="",IF(M2404="",IF(L2404="",IF(K2404="","",K2404),L2404),M2404)="",IF(P2404="",IF(O2404="",IF(N2404="","",N2404),O2404),P2404)="")=TRUE,"","P")))</f>
        <v>P</v>
      </c>
      <c r="R2404" s="100"/>
      <c r="S2404" s="101"/>
    </row>
    <row r="2405" spans="1:33" s="85" customFormat="1" ht="45" outlineLevel="1">
      <c r="A2405" s="56" t="str">
        <f>IF(OR(C2405="",D2405=""),"",$D$3&amp;"_"&amp;ROW()-13-COUNTBLANK($D$14:D2405))</f>
        <v>TLTS_2030</v>
      </c>
      <c r="B2405" s="80" t="s">
        <v>204</v>
      </c>
      <c r="C2405" s="99" t="s">
        <v>529</v>
      </c>
      <c r="D2405" s="87" t="s">
        <v>535</v>
      </c>
      <c r="E2405" s="18" t="s">
        <v>212</v>
      </c>
      <c r="F2405" s="81"/>
      <c r="G2405" s="81"/>
      <c r="H2405" s="82"/>
      <c r="I2405" s="82"/>
      <c r="J2405" s="82"/>
      <c r="K2405" s="82"/>
      <c r="L2405" s="82"/>
      <c r="M2405" s="82"/>
      <c r="N2405" s="82"/>
      <c r="O2405" s="82"/>
      <c r="P2405" s="82"/>
      <c r="Q2405" s="83" t="str">
        <f>IF(OR(IF(G2405="",IF(F2405="",IF(E2405="","",E2405),F2405),G2405)="F",IF(J2405="",IF(I2405="",IF(H2405="","",H2405),I2405),J2405)="F",IF(M2405="",IF(L2405="",IF(K2405="","",K2405),L2405),M2405)="F",IF(P2405="",IF(O2405="",IF(N2405="","",N2405),O2405),P2405)="F")=TRUE,"F",IF(OR(IF(G2405="",IF(F2405="",IF(E2405="","",E2405),F2405),G2405)="PE",IF(J2405="",IF(I2405="",IF(H2405="","",H2405),I2405),J2405)="PE",IF(M2405="",IF(L2405="",IF(K2405="","",K2405),L2405),M2405)="PE",IF(P2405="",IF(O2405="",IF(N2405="","",N2405),O2405),P2405)="PE")=TRUE,"PE",IF(AND(IF(G2405="",IF(F2405="",IF(E2405="","",E2405),F2405),G2405)="",IF(J2405="",IF(I2405="",IF(H2405="","",H2405),I2405),J2405)="",IF(M2405="",IF(L2405="",IF(K2405="","",K2405),L2405),M2405)="",IF(P2405="",IF(O2405="",IF(N2405="","",N2405),O2405),P2405)="")=TRUE,"","P")))</f>
        <v>P</v>
      </c>
      <c r="R2405" s="100"/>
      <c r="S2405" s="101"/>
    </row>
    <row r="2406" spans="1:33" s="85" customFormat="1" ht="30" outlineLevel="1">
      <c r="A2406" s="56" t="str">
        <f>IF(OR(C2406="",D2406=""),"",$D$3&amp;"_"&amp;ROW()-13-COUNTBLANK($D$14:D2406))</f>
        <v>TLTS_2031</v>
      </c>
      <c r="B2406" s="102" t="s">
        <v>487</v>
      </c>
      <c r="C2406" s="99" t="s">
        <v>488</v>
      </c>
      <c r="D2406" s="86" t="s">
        <v>489</v>
      </c>
      <c r="E2406" s="18" t="s">
        <v>212</v>
      </c>
      <c r="F2406" s="81"/>
      <c r="G2406" s="81"/>
      <c r="H2406" s="82"/>
      <c r="I2406" s="82"/>
      <c r="J2406" s="82"/>
      <c r="K2406" s="82"/>
      <c r="L2406" s="82"/>
      <c r="M2406" s="82"/>
      <c r="N2406" s="82"/>
      <c r="O2406" s="82"/>
      <c r="P2406" s="82"/>
      <c r="Q2406" s="83" t="str">
        <f>IF(OR(IF(G2406="",IF(F2406="",IF(E2406="","",E2406),F2406),G2406)="F",IF(J2406="",IF(I2406="",IF(H2406="","",H2406),I2406),J2406)="F",IF(M2406="",IF(L2406="",IF(K2406="","",K2406),L2406),M2406)="F",IF(P2406="",IF(O2406="",IF(N2406="","",N2406),O2406),P2406)="F")=TRUE,"F",IF(OR(IF(G2406="",IF(F2406="",IF(E2406="","",E2406),F2406),G2406)="PE",IF(J2406="",IF(I2406="",IF(H2406="","",H2406),I2406),J2406)="PE",IF(M2406="",IF(L2406="",IF(K2406="","",K2406),L2406),M2406)="PE",IF(P2406="",IF(O2406="",IF(N2406="","",N2406),O2406),P2406)="PE")=TRUE,"PE",IF(AND(IF(G2406="",IF(F2406="",IF(E2406="","",E2406),F2406),G2406)="",IF(J2406="",IF(I2406="",IF(H2406="","",H2406),I2406),J2406)="",IF(M2406="",IF(L2406="",IF(K2406="","",K2406),L2406),M2406)="",IF(P2406="",IF(O2406="",IF(N2406="","",N2406),O2406),P2406)="")=TRUE,"","P")))</f>
        <v>P</v>
      </c>
      <c r="R2406" s="84"/>
      <c r="S2406" s="84"/>
    </row>
    <row r="2407" spans="1:33" s="85" customFormat="1" ht="45" outlineLevel="1">
      <c r="A2407" s="56" t="str">
        <f>IF(OR(C2407="",D2407=""),"",$D$3&amp;"_"&amp;ROW()-13-COUNTBLANK($D$14:D2407))</f>
        <v>TLTS_2032</v>
      </c>
      <c r="B2407" s="80" t="s">
        <v>270</v>
      </c>
      <c r="C2407" s="99" t="s">
        <v>269</v>
      </c>
      <c r="D2407" s="87" t="s">
        <v>206</v>
      </c>
      <c r="E2407" s="18" t="s">
        <v>212</v>
      </c>
      <c r="F2407" s="81"/>
      <c r="G2407" s="81"/>
      <c r="H2407" s="82"/>
      <c r="I2407" s="82"/>
      <c r="J2407" s="82"/>
      <c r="K2407" s="82"/>
      <c r="L2407" s="82"/>
      <c r="M2407" s="82"/>
      <c r="N2407" s="82"/>
      <c r="O2407" s="82"/>
      <c r="P2407" s="82"/>
      <c r="Q2407" s="83" t="str">
        <f>IF(OR(IF(G2407="",IF(F2407="",IF(E2407="","",E2407),F2407),G2407)="F",IF(J2407="",IF(I2407="",IF(H2407="","",H2407),I2407),J2407)="F",IF(M2407="",IF(L2407="",IF(K2407="","",K2407),L2407),M2407)="F",IF(P2407="",IF(O2407="",IF(N2407="","",N2407),O2407),P2407)="F")=TRUE,"F",IF(OR(IF(G2407="",IF(F2407="",IF(E2407="","",E2407),F2407),G2407)="PE",IF(J2407="",IF(I2407="",IF(H2407="","",H2407),I2407),J2407)="PE",IF(M2407="",IF(L2407="",IF(K2407="","",K2407),L2407),M2407)="PE",IF(P2407="",IF(O2407="",IF(N2407="","",N2407),O2407),P2407)="PE")=TRUE,"PE",IF(AND(IF(G2407="",IF(F2407="",IF(E2407="","",E2407),F2407),G2407)="",IF(J2407="",IF(I2407="",IF(H2407="","",H2407),I2407),J2407)="",IF(M2407="",IF(L2407="",IF(K2407="","",K2407),L2407),M2407)="",IF(P2407="",IF(O2407="",IF(N2407="","",N2407),O2407),P2407)="")=TRUE,"","P")))</f>
        <v>P</v>
      </c>
      <c r="R2407" s="100"/>
      <c r="S2407" s="103"/>
    </row>
    <row r="2408" spans="1:33" ht="30" outlineLevel="1">
      <c r="A2408" s="56" t="str">
        <f>IF(OR(C2408="",D2408=""),"",$D$3&amp;"_"&amp;ROW()-13-COUNTBLANK($D$14:D2408))</f>
        <v>TLTS_2033</v>
      </c>
      <c r="B2408" s="57" t="s">
        <v>271</v>
      </c>
      <c r="C2408" s="112" t="s">
        <v>530</v>
      </c>
      <c r="D2408" s="57" t="s">
        <v>74</v>
      </c>
      <c r="E2408" s="18" t="s">
        <v>212</v>
      </c>
      <c r="F2408" s="18"/>
      <c r="G2408" s="18"/>
      <c r="H2408" s="18"/>
      <c r="I2408" s="18"/>
      <c r="J2408" s="18"/>
      <c r="K2408" s="18"/>
      <c r="L2408" s="18"/>
      <c r="M2408" s="18"/>
      <c r="N2408" s="18"/>
      <c r="O2408" s="18"/>
      <c r="P2408" s="18"/>
      <c r="Q2408" s="55" t="str">
        <f t="shared" ref="Q2408" si="314">IF(OR(IF(G2408="",IF(F2408="",IF(E2408="","",E2408),F2408),G2408)="F",IF(J2408="",IF(I2408="",IF(H2408="","",H2408),I2408),J2408)="F",IF(M2408="",IF(L2408="",IF(K2408="","",K2408),L2408),M2408)="F",IF(P2408="",IF(O2408="",IF(N2408="","",N2408),O2408),P2408)="F")=TRUE,"F",IF(OR(IF(G2408="",IF(F2408="",IF(E2408="","",E2408),F2408),G2408)="PE",IF(J2408="",IF(I2408="",IF(H2408="","",H2408),I2408),J2408)="PE",IF(M2408="",IF(L2408="",IF(K2408="","",K2408),L2408),M2408)="PE",IF(P2408="",IF(O2408="",IF(N2408="","",N2408),O2408),P2408)="PE")=TRUE,"PE",IF(AND(IF(G2408="",IF(F2408="",IF(E2408="","",E2408),F2408),G2408)="",IF(J2408="",IF(I2408="",IF(H2408="","",H2408),I2408),J2408)="",IF(M2408="",IF(L2408="",IF(K2408="","",K2408),L2408),M2408)="",IF(P2408="",IF(O2408="",IF(N2408="","",N2408),O2408),P2408)="")=TRUE,"","P")))</f>
        <v>P</v>
      </c>
      <c r="R2408" s="16"/>
      <c r="S2408" s="16"/>
      <c r="W2408" s="35"/>
      <c r="X2408" s="35"/>
      <c r="Y2408" s="35"/>
      <c r="Z2408" s="35"/>
      <c r="AA2408" s="35"/>
      <c r="AB2408" s="35"/>
      <c r="AC2408" s="35"/>
      <c r="AD2408" s="35"/>
      <c r="AE2408" s="35"/>
      <c r="AF2408" s="35"/>
      <c r="AG2408" s="35"/>
    </row>
    <row r="2409" spans="1:33" ht="45" outlineLevel="1">
      <c r="A2409" s="56" t="str">
        <f>IF(OR(C2409="",D2409=""),"",$D$3&amp;"_"&amp;ROW()-13-COUNTBLANK($D$14:D2409))</f>
        <v>TLTS_2034</v>
      </c>
      <c r="B2409" s="57" t="s">
        <v>503</v>
      </c>
      <c r="C2409" s="112" t="s">
        <v>531</v>
      </c>
      <c r="D2409" s="57" t="s">
        <v>532</v>
      </c>
      <c r="E2409" s="18"/>
      <c r="F2409" s="18"/>
      <c r="G2409" s="18"/>
      <c r="H2409" s="18"/>
      <c r="I2409" s="18"/>
      <c r="J2409" s="18"/>
      <c r="K2409" s="18"/>
      <c r="L2409" s="18"/>
      <c r="M2409" s="18"/>
      <c r="N2409" s="18"/>
      <c r="O2409" s="18"/>
      <c r="P2409" s="18"/>
      <c r="Q2409" s="55"/>
      <c r="R2409" s="16"/>
      <c r="S2409" s="16"/>
      <c r="W2409" s="35"/>
      <c r="X2409" s="35"/>
      <c r="Y2409" s="35"/>
      <c r="Z2409" s="35"/>
      <c r="AA2409" s="35"/>
      <c r="AB2409" s="35"/>
      <c r="AC2409" s="35"/>
      <c r="AD2409" s="35"/>
      <c r="AE2409" s="35"/>
      <c r="AF2409" s="35"/>
      <c r="AG2409" s="35"/>
    </row>
    <row r="2410" spans="1:33" ht="18.75" outlineLevel="1">
      <c r="A2410" s="56" t="str">
        <f>IF(OR(C2410="",D2410=""),"",$D$3&amp;"_"&amp;ROW()-13-COUNTBLANK($D$14:D2410))</f>
        <v/>
      </c>
      <c r="B2410" s="135" t="s">
        <v>808</v>
      </c>
      <c r="C2410" s="136"/>
      <c r="D2410" s="136"/>
      <c r="E2410" s="136"/>
      <c r="F2410" s="136"/>
      <c r="G2410" s="136"/>
      <c r="H2410" s="24"/>
      <c r="I2410" s="24"/>
      <c r="J2410" s="24"/>
      <c r="K2410" s="24"/>
      <c r="L2410" s="24"/>
      <c r="M2410" s="24"/>
      <c r="N2410" s="24"/>
      <c r="O2410" s="24"/>
      <c r="P2410" s="24"/>
      <c r="Q2410" s="136"/>
      <c r="R2410" s="136"/>
      <c r="S2410" s="136"/>
      <c r="T2410" s="44"/>
      <c r="U2410" s="44"/>
      <c r="V2410" s="44"/>
      <c r="W2410" s="44"/>
      <c r="X2410" s="44"/>
      <c r="Y2410" s="44"/>
      <c r="Z2410" s="44"/>
      <c r="AA2410" s="44"/>
      <c r="AB2410" s="44"/>
      <c r="AC2410" s="44"/>
      <c r="AD2410" s="44"/>
      <c r="AE2410" s="44"/>
      <c r="AF2410" s="44"/>
      <c r="AG2410" s="44"/>
    </row>
    <row r="2411" spans="1:33" s="85" customFormat="1" ht="60" outlineLevel="1">
      <c r="A2411" s="56" t="str">
        <f>IF(OR(C2411="",D2411=""),"",$D$3&amp;"_"&amp;ROW()-13-COUNTBLANK($D$14:D2411))</f>
        <v>TLTS_2035</v>
      </c>
      <c r="B2411" s="146" t="s">
        <v>536</v>
      </c>
      <c r="C2411" s="87" t="s">
        <v>542</v>
      </c>
      <c r="D2411" s="80" t="s">
        <v>543</v>
      </c>
      <c r="E2411" s="81" t="s">
        <v>212</v>
      </c>
      <c r="F2411" s="81"/>
      <c r="G2411" s="81"/>
      <c r="H2411" s="82"/>
      <c r="I2411" s="82"/>
      <c r="J2411" s="82"/>
      <c r="K2411" s="82"/>
      <c r="L2411" s="82"/>
      <c r="M2411" s="82"/>
      <c r="N2411" s="82"/>
      <c r="O2411" s="82"/>
      <c r="P2411" s="82"/>
      <c r="Q2411" s="83" t="str">
        <f>IF(OR(IF(G2411="",IF(F2411="",IF(E2411="","",E2411),F2411),G2411)="F",IF(J2411="",IF(I2411="",IF(H2411="","",H2411),I2411),J2411)="F",IF(M2411="",IF(L2411="",IF(K2411="","",K2411),L2411),M2411)="F",IF(P2411="",IF(O2411="",IF(N2411="","",N2411),O2411),P2411)="F")=TRUE,"F",IF(OR(IF(G2411="",IF(F2411="",IF(E2411="","",E2411),F2411),G2411)="PE",IF(J2411="",IF(I2411="",IF(H2411="","",H2411),I2411),J2411)="PE",IF(M2411="",IF(L2411="",IF(K2411="","",K2411),L2411),M2411)="PE",IF(P2411="",IF(O2411="",IF(N2411="","",N2411),O2411),P2411)="PE")=TRUE,"PE",IF(AND(IF(G2411="",IF(F2411="",IF(E2411="","",E2411),F2411),G2411)="",IF(J2411="",IF(I2411="",IF(H2411="","",H2411),I2411),J2411)="",IF(M2411="",IF(L2411="",IF(K2411="","",K2411),L2411),M2411)="",IF(P2411="",IF(O2411="",IF(N2411="","",N2411),O2411),P2411)="")=TRUE,"","P")))</f>
        <v>P</v>
      </c>
      <c r="R2411" s="84"/>
      <c r="S2411" s="107"/>
    </row>
    <row r="2412" spans="1:33" s="85" customFormat="1" ht="60" outlineLevel="1">
      <c r="A2412" s="56" t="str">
        <f>IF(OR(C2412="",D2412=""),"",$D$3&amp;"_"&amp;ROW()-13-COUNTBLANK($D$14:D2412))</f>
        <v>TLTS_2036</v>
      </c>
      <c r="B2412" s="146" t="s">
        <v>537</v>
      </c>
      <c r="C2412" s="148" t="s">
        <v>538</v>
      </c>
      <c r="D2412" s="57" t="s">
        <v>539</v>
      </c>
      <c r="E2412" s="81" t="s">
        <v>212</v>
      </c>
      <c r="F2412" s="81"/>
      <c r="G2412" s="81"/>
      <c r="H2412" s="82"/>
      <c r="I2412" s="82"/>
      <c r="J2412" s="82"/>
      <c r="K2412" s="82"/>
      <c r="L2412" s="82"/>
      <c r="M2412" s="82"/>
      <c r="N2412" s="82"/>
      <c r="O2412" s="82"/>
      <c r="P2412" s="82"/>
      <c r="Q2412" s="83" t="str">
        <f>IF(OR(IF(G2412="",IF(F2412="",IF(E2412="","",E2412),F2412),G2412)="F",IF(J2412="",IF(I2412="",IF(H2412="","",H2412),I2412),J2412)="F",IF(M2412="",IF(L2412="",IF(K2412="","",K2412),L2412),M2412)="F",IF(P2412="",IF(O2412="",IF(N2412="","",N2412),O2412),P2412)="F")=TRUE,"F",IF(OR(IF(G2412="",IF(F2412="",IF(E2412="","",E2412),F2412),G2412)="PE",IF(J2412="",IF(I2412="",IF(H2412="","",H2412),I2412),J2412)="PE",IF(M2412="",IF(L2412="",IF(K2412="","",K2412),L2412),M2412)="PE",IF(P2412="",IF(O2412="",IF(N2412="","",N2412),O2412),P2412)="PE")=TRUE,"PE",IF(AND(IF(G2412="",IF(F2412="",IF(E2412="","",E2412),F2412),G2412)="",IF(J2412="",IF(I2412="",IF(H2412="","",H2412),I2412),J2412)="",IF(M2412="",IF(L2412="",IF(K2412="","",K2412),L2412),M2412)="",IF(P2412="",IF(O2412="",IF(N2412="","",N2412),O2412),P2412)="")=TRUE,"","P")))</f>
        <v>P</v>
      </c>
      <c r="R2412" s="84"/>
      <c r="S2412" s="107"/>
    </row>
    <row r="2413" spans="1:33" s="85" customFormat="1" ht="60" outlineLevel="1">
      <c r="A2413" s="56" t="str">
        <f>IF(OR(C2413="",D2413=""),"",$D$3&amp;"_"&amp;ROW()-13-COUNTBLANK($D$14:D2413))</f>
        <v>TLTS_2037</v>
      </c>
      <c r="B2413" s="57" t="s">
        <v>544</v>
      </c>
      <c r="C2413" s="57" t="s">
        <v>545</v>
      </c>
      <c r="D2413" s="57" t="s">
        <v>546</v>
      </c>
      <c r="E2413" s="81" t="s">
        <v>212</v>
      </c>
      <c r="F2413" s="81"/>
      <c r="G2413" s="81"/>
      <c r="H2413" s="82"/>
      <c r="I2413" s="82"/>
      <c r="J2413" s="82"/>
      <c r="K2413" s="82"/>
      <c r="L2413" s="82"/>
      <c r="M2413" s="82"/>
      <c r="N2413" s="82"/>
      <c r="O2413" s="82"/>
      <c r="P2413" s="82"/>
      <c r="Q2413" s="83" t="str">
        <f>IF(OR(IF(G2413="",IF(F2413="",IF(E2413="","",E2413),F2413),G2413)="F",IF(J2413="",IF(I2413="",IF(H2413="","",H2413),I2413),J2413)="F",IF(M2413="",IF(L2413="",IF(K2413="","",K2413),L2413),M2413)="F",IF(P2413="",IF(O2413="",IF(N2413="","",N2413),O2413),P2413)="F")=TRUE,"F",IF(OR(IF(G2413="",IF(F2413="",IF(E2413="","",E2413),F2413),G2413)="PE",IF(J2413="",IF(I2413="",IF(H2413="","",H2413),I2413),J2413)="PE",IF(M2413="",IF(L2413="",IF(K2413="","",K2413),L2413),M2413)="PE",IF(P2413="",IF(O2413="",IF(N2413="","",N2413),O2413),P2413)="PE")=TRUE,"PE",IF(AND(IF(G2413="",IF(F2413="",IF(E2413="","",E2413),F2413),G2413)="",IF(J2413="",IF(I2413="",IF(H2413="","",H2413),I2413),J2413)="",IF(M2413="",IF(L2413="",IF(K2413="","",K2413),L2413),M2413)="",IF(P2413="",IF(O2413="",IF(N2413="","",N2413),O2413),P2413)="")=TRUE,"","P")))</f>
        <v>P</v>
      </c>
      <c r="R2413" s="84"/>
      <c r="S2413" s="107"/>
    </row>
    <row r="2414" spans="1:33" s="85" customFormat="1" ht="60" outlineLevel="1">
      <c r="A2414" s="56" t="str">
        <f>IF(OR(C2414="",D2414=""),"",$D$3&amp;"_"&amp;ROW()-13-COUNTBLANK($D$14:D2414))</f>
        <v>TLTS_2038</v>
      </c>
      <c r="B2414" s="105" t="s">
        <v>547</v>
      </c>
      <c r="C2414" s="105" t="s">
        <v>548</v>
      </c>
      <c r="D2414" s="80" t="s">
        <v>549</v>
      </c>
      <c r="E2414" s="81" t="s">
        <v>212</v>
      </c>
      <c r="F2414" s="81"/>
      <c r="G2414" s="81"/>
      <c r="H2414" s="82"/>
      <c r="I2414" s="82"/>
      <c r="J2414" s="82"/>
      <c r="K2414" s="82"/>
      <c r="L2414" s="82"/>
      <c r="M2414" s="82"/>
      <c r="N2414" s="82"/>
      <c r="O2414" s="82"/>
      <c r="P2414" s="82"/>
      <c r="Q2414" s="83" t="str">
        <f>IF(OR(IF(G2414="",IF(F2414="",IF(E2414="","",E2414),F2414),G2414)="F",IF(J2414="",IF(I2414="",IF(H2414="","",H2414),I2414),J2414)="F",IF(M2414="",IF(L2414="",IF(K2414="","",K2414),L2414),M2414)="F",IF(P2414="",IF(O2414="",IF(N2414="","",N2414),O2414),P2414)="F")=TRUE,"F",IF(OR(IF(G2414="",IF(F2414="",IF(E2414="","",E2414),F2414),G2414)="PE",IF(J2414="",IF(I2414="",IF(H2414="","",H2414),I2414),J2414)="PE",IF(M2414="",IF(L2414="",IF(K2414="","",K2414),L2414),M2414)="PE",IF(P2414="",IF(O2414="",IF(N2414="","",N2414),O2414),P2414)="PE")=TRUE,"PE",IF(AND(IF(G2414="",IF(F2414="",IF(E2414="","",E2414),F2414),G2414)="",IF(J2414="",IF(I2414="",IF(H2414="","",H2414),I2414),J2414)="",IF(M2414="",IF(L2414="",IF(K2414="","",K2414),L2414),M2414)="",IF(P2414="",IF(O2414="",IF(N2414="","",N2414),O2414),P2414)="")=TRUE,"","P")))</f>
        <v>P</v>
      </c>
      <c r="R2414" s="84"/>
      <c r="S2414" s="84"/>
    </row>
    <row r="2415" spans="1:33" s="85" customFormat="1" ht="45" outlineLevel="1">
      <c r="A2415" s="56" t="str">
        <f>IF(OR(C2415="",D2415=""),"",$D$3&amp;"_"&amp;ROW()-13-COUNTBLANK($D$14:D2415))</f>
        <v>TLTS_2039</v>
      </c>
      <c r="B2415" s="80" t="s">
        <v>550</v>
      </c>
      <c r="C2415" s="80" t="s">
        <v>551</v>
      </c>
      <c r="D2415" s="80" t="s">
        <v>552</v>
      </c>
      <c r="E2415" s="81" t="s">
        <v>212</v>
      </c>
      <c r="F2415" s="81"/>
      <c r="G2415" s="81"/>
      <c r="H2415" s="82"/>
      <c r="I2415" s="82"/>
      <c r="J2415" s="82"/>
      <c r="K2415" s="82"/>
      <c r="L2415" s="82"/>
      <c r="M2415" s="82"/>
      <c r="N2415" s="82"/>
      <c r="O2415" s="82"/>
      <c r="P2415" s="82"/>
      <c r="Q2415" s="83" t="str">
        <f>IF(OR(IF(G2415="",IF(F2415="",IF(E2415="","",E2415),F2415),G2415)="F",IF(J2415="",IF(I2415="",IF(H2415="","",H2415),I2415),J2415)="F",IF(M2415="",IF(L2415="",IF(K2415="","",K2415),L2415),M2415)="F",IF(P2415="",IF(O2415="",IF(N2415="","",N2415),O2415),P2415)="F")=TRUE,"F",IF(OR(IF(G2415="",IF(F2415="",IF(E2415="","",E2415),F2415),G2415)="PE",IF(J2415="",IF(I2415="",IF(H2415="","",H2415),I2415),J2415)="PE",IF(M2415="",IF(L2415="",IF(K2415="","",K2415),L2415),M2415)="PE",IF(P2415="",IF(O2415="",IF(N2415="","",N2415),O2415),P2415)="PE")=TRUE,"PE",IF(AND(IF(G2415="",IF(F2415="",IF(E2415="","",E2415),F2415),G2415)="",IF(J2415="",IF(I2415="",IF(H2415="","",H2415),I2415),J2415)="",IF(M2415="",IF(L2415="",IF(K2415="","",K2415),L2415),M2415)="",IF(P2415="",IF(O2415="",IF(N2415="","",N2415),O2415),P2415)="")=TRUE,"","P")))</f>
        <v>P</v>
      </c>
      <c r="R2415" s="74"/>
      <c r="S2415" s="74"/>
    </row>
    <row r="2416" spans="1:33" ht="25.5" customHeight="1">
      <c r="A2416" s="56" t="str">
        <f>IF(OR(C2416="",D2416=""),"",$D$3&amp;"_"&amp;ROW()-13-COUNTBLANK($D$14:D2416))</f>
        <v/>
      </c>
      <c r="B2416" s="201" t="s">
        <v>349</v>
      </c>
      <c r="C2416" s="201"/>
      <c r="D2416" s="201"/>
      <c r="E2416" s="201"/>
      <c r="F2416" s="201"/>
      <c r="G2416" s="201"/>
      <c r="H2416" s="201"/>
      <c r="I2416" s="201"/>
      <c r="J2416" s="201"/>
      <c r="K2416" s="201"/>
      <c r="L2416" s="201"/>
      <c r="M2416" s="201"/>
      <c r="N2416" s="201"/>
      <c r="O2416" s="201"/>
      <c r="P2416" s="201"/>
      <c r="Q2416" s="201"/>
      <c r="R2416" s="201"/>
      <c r="S2416" s="201"/>
      <c r="T2416" s="43"/>
      <c r="U2416" s="43"/>
      <c r="V2416" s="43"/>
      <c r="W2416" s="43"/>
      <c r="X2416" s="43"/>
      <c r="Y2416" s="43"/>
      <c r="Z2416" s="43"/>
      <c r="AA2416" s="43"/>
      <c r="AB2416" s="43"/>
      <c r="AC2416" s="43"/>
      <c r="AD2416" s="43"/>
      <c r="AE2416" s="43"/>
      <c r="AF2416" s="43"/>
      <c r="AG2416" s="43"/>
    </row>
    <row r="2417" spans="1:33" ht="18.75" outlineLevel="1">
      <c r="A2417" s="56" t="str">
        <f>IF(OR(C2417="",D2417=""),"",$D$3&amp;"_"&amp;ROW()-13-COUNTBLANK($D$14:D2417))</f>
        <v/>
      </c>
      <c r="B2417" s="135" t="s">
        <v>809</v>
      </c>
      <c r="C2417" s="136"/>
      <c r="D2417" s="136"/>
      <c r="E2417" s="136"/>
      <c r="F2417" s="136"/>
      <c r="G2417" s="136"/>
      <c r="H2417" s="24"/>
      <c r="I2417" s="24"/>
      <c r="J2417" s="24"/>
      <c r="K2417" s="24"/>
      <c r="L2417" s="24"/>
      <c r="M2417" s="24"/>
      <c r="N2417" s="24"/>
      <c r="O2417" s="24"/>
      <c r="P2417" s="24"/>
      <c r="Q2417" s="136"/>
      <c r="R2417" s="136"/>
      <c r="S2417" s="136"/>
      <c r="T2417" s="44"/>
      <c r="U2417" s="44"/>
      <c r="V2417" s="44"/>
      <c r="W2417" s="44"/>
      <c r="X2417" s="44"/>
      <c r="Y2417" s="44"/>
      <c r="Z2417" s="44"/>
      <c r="AA2417" s="44"/>
      <c r="AB2417" s="44"/>
      <c r="AC2417" s="44"/>
      <c r="AD2417" s="44"/>
      <c r="AE2417" s="44"/>
      <c r="AF2417" s="44"/>
      <c r="AG2417" s="44"/>
    </row>
    <row r="2418" spans="1:33" ht="15.75" outlineLevel="1">
      <c r="A2418" s="56" t="str">
        <f>IF(OR(C2418="",D2418=""),"",$D$3&amp;"_"&amp;ROW()-13-COUNTBLANK($D$14:D2418))</f>
        <v/>
      </c>
      <c r="B2418" s="198" t="s">
        <v>36</v>
      </c>
      <c r="C2418" s="198"/>
      <c r="D2418" s="198"/>
      <c r="E2418" s="198"/>
      <c r="F2418" s="198"/>
      <c r="G2418" s="198"/>
      <c r="H2418" s="198"/>
      <c r="I2418" s="198"/>
      <c r="J2418" s="198"/>
      <c r="K2418" s="198"/>
      <c r="L2418" s="198"/>
      <c r="M2418" s="198"/>
      <c r="N2418" s="198"/>
      <c r="O2418" s="198"/>
      <c r="P2418" s="198"/>
      <c r="Q2418" s="198"/>
      <c r="R2418" s="198"/>
      <c r="S2418" s="198"/>
      <c r="Z2418" s="35"/>
      <c r="AA2418" s="35"/>
      <c r="AB2418" s="35"/>
      <c r="AC2418" s="35"/>
      <c r="AD2418" s="35"/>
      <c r="AE2418" s="35"/>
      <c r="AF2418" s="35"/>
      <c r="AG2418" s="35"/>
    </row>
    <row r="2419" spans="1:33" ht="15.75" outlineLevel="1">
      <c r="A2419" s="56" t="str">
        <f>IF(OR(C2419="",D2419=""),"",$D$3&amp;"_"&amp;ROW()-13-COUNTBLANK($D$14:D2419))</f>
        <v/>
      </c>
      <c r="B2419" s="199" t="s">
        <v>37</v>
      </c>
      <c r="C2419" s="199"/>
      <c r="D2419" s="199"/>
      <c r="E2419" s="199"/>
      <c r="F2419" s="199"/>
      <c r="G2419" s="199"/>
      <c r="H2419" s="199"/>
      <c r="I2419" s="199"/>
      <c r="J2419" s="199"/>
      <c r="K2419" s="199"/>
      <c r="L2419" s="199"/>
      <c r="M2419" s="199"/>
      <c r="N2419" s="199"/>
      <c r="O2419" s="199"/>
      <c r="P2419" s="199"/>
      <c r="Q2419" s="199"/>
      <c r="R2419" s="199"/>
      <c r="S2419" s="199"/>
      <c r="T2419" s="36"/>
      <c r="U2419" s="36"/>
      <c r="V2419" s="36"/>
      <c r="W2419" s="36"/>
      <c r="X2419" s="36"/>
      <c r="Y2419" s="36"/>
      <c r="Z2419" s="37"/>
      <c r="AA2419" s="37"/>
      <c r="AB2419" s="37"/>
      <c r="AC2419" s="37"/>
      <c r="AD2419" s="37"/>
      <c r="AE2419" s="37"/>
      <c r="AF2419" s="37"/>
      <c r="AG2419" s="37"/>
    </row>
    <row r="2420" spans="1:33" ht="135" outlineLevel="1">
      <c r="A2420" s="56" t="str">
        <f>IF(OR(C2420="",D2420=""),"",$D$3&amp;"_"&amp;ROW()-13-COUNTBLANK($D$14:D2420))</f>
        <v>TLTS_2040</v>
      </c>
      <c r="B2420" s="57" t="s">
        <v>38</v>
      </c>
      <c r="C2420" s="57" t="s">
        <v>394</v>
      </c>
      <c r="D2420" s="57" t="s">
        <v>395</v>
      </c>
      <c r="E2420" s="18" t="s">
        <v>212</v>
      </c>
      <c r="F2420" s="17"/>
      <c r="G2420" s="17"/>
      <c r="H2420" s="17"/>
      <c r="I2420" s="17"/>
      <c r="J2420" s="17"/>
      <c r="K2420" s="17"/>
      <c r="L2420" s="17"/>
      <c r="M2420" s="17"/>
      <c r="N2420" s="17"/>
      <c r="O2420" s="17"/>
      <c r="P2420" s="17"/>
      <c r="Q2420" s="54" t="str">
        <f t="shared" ref="Q2420:Q2426" si="315">IF(OR(IF(G2420="",IF(F2420="",IF(E2420="","",E2420),F2420),G2420)="F",IF(J2420="",IF(I2420="",IF(H2420="","",H2420),I2420),J2420)="F",IF(M2420="",IF(L2420="",IF(K2420="","",K2420),L2420),M2420)="F",IF(P2420="",IF(O2420="",IF(N2420="","",N2420),O2420),P2420)="F")=TRUE,"F",IF(OR(IF(G2420="",IF(F2420="",IF(E2420="","",E2420),F2420),G2420)="PE",IF(J2420="",IF(I2420="",IF(H2420="","",H2420),I2420),J2420)="PE",IF(M2420="",IF(L2420="",IF(K2420="","",K2420),L2420),M2420)="PE",IF(P2420="",IF(O2420="",IF(N2420="","",N2420),O2420),P2420)="PE")=TRUE,"PE",IF(AND(IF(G2420="",IF(F2420="",IF(E2420="","",E2420),F2420),G2420)="",IF(J2420="",IF(I2420="",IF(H2420="","",H2420),I2420),J2420)="",IF(M2420="",IF(L2420="",IF(K2420="","",K2420),L2420),M2420)="",IF(P2420="",IF(O2420="",IF(N2420="","",N2420),O2420),P2420)="")=TRUE,"","P")))</f>
        <v>P</v>
      </c>
      <c r="R2420" s="58"/>
      <c r="S2420" s="58"/>
      <c r="T2420" s="36"/>
      <c r="U2420" s="36"/>
      <c r="V2420" s="36"/>
      <c r="W2420" s="36"/>
      <c r="X2420" s="36"/>
      <c r="Y2420" s="36"/>
      <c r="Z2420" s="37"/>
      <c r="AA2420" s="37"/>
      <c r="AB2420" s="37"/>
      <c r="AC2420" s="37"/>
      <c r="AD2420" s="37"/>
      <c r="AE2420" s="37"/>
      <c r="AF2420" s="37"/>
      <c r="AG2420" s="37"/>
    </row>
    <row r="2421" spans="1:33" ht="90" outlineLevel="1">
      <c r="A2421" s="56" t="str">
        <f>IF(OR(C2421="",D2421=""),"",$D$3&amp;"_"&amp;ROW()-13-COUNTBLANK($D$14:D2421))</f>
        <v>TLTS_2041</v>
      </c>
      <c r="B2421" s="57" t="s">
        <v>39</v>
      </c>
      <c r="C2421" s="57" t="s">
        <v>148</v>
      </c>
      <c r="D2421" s="57" t="s">
        <v>350</v>
      </c>
      <c r="E2421" s="18" t="s">
        <v>212</v>
      </c>
      <c r="F2421" s="17"/>
      <c r="G2421" s="17"/>
      <c r="H2421" s="17"/>
      <c r="I2421" s="17"/>
      <c r="J2421" s="17"/>
      <c r="K2421" s="17"/>
      <c r="L2421" s="17"/>
      <c r="M2421" s="17"/>
      <c r="N2421" s="17"/>
      <c r="O2421" s="17"/>
      <c r="P2421" s="17"/>
      <c r="Q2421" s="54" t="str">
        <f t="shared" si="315"/>
        <v>P</v>
      </c>
      <c r="R2421" s="58"/>
      <c r="S2421" s="58"/>
      <c r="T2421" s="36"/>
      <c r="U2421" s="36"/>
      <c r="V2421" s="36"/>
      <c r="W2421" s="36"/>
      <c r="X2421" s="36"/>
      <c r="Y2421" s="36"/>
      <c r="Z2421" s="37"/>
      <c r="AA2421" s="37"/>
      <c r="AB2421" s="37"/>
      <c r="AC2421" s="37"/>
      <c r="AD2421" s="37"/>
      <c r="AE2421" s="37"/>
      <c r="AF2421" s="37"/>
      <c r="AG2421" s="37"/>
    </row>
    <row r="2422" spans="1:33" s="39" customFormat="1" ht="30" outlineLevel="1">
      <c r="A2422" s="56" t="str">
        <f>IF(OR(C2422="",D2422=""),"",$D$3&amp;"_"&amp;ROW()-13-COUNTBLANK($D$14:D2422))</f>
        <v>TLTS_2042</v>
      </c>
      <c r="B2422" s="59" t="s">
        <v>428</v>
      </c>
      <c r="C2422" s="59" t="s">
        <v>430</v>
      </c>
      <c r="D2422" s="59" t="s">
        <v>396</v>
      </c>
      <c r="E2422" s="18" t="s">
        <v>212</v>
      </c>
      <c r="F2422" s="60"/>
      <c r="G2422" s="61"/>
      <c r="H2422" s="61"/>
      <c r="I2422" s="62"/>
      <c r="J2422" s="19"/>
      <c r="K2422" s="19"/>
      <c r="L2422" s="19"/>
      <c r="M2422" s="19"/>
      <c r="N2422" s="19"/>
      <c r="O2422" s="19"/>
      <c r="P2422" s="19"/>
      <c r="Q2422" s="63" t="str">
        <f t="shared" si="315"/>
        <v>P</v>
      </c>
      <c r="R2422" s="19"/>
      <c r="S2422" s="19"/>
      <c r="T2422" s="38"/>
      <c r="U2422" s="38"/>
      <c r="V2422" s="38"/>
      <c r="W2422" s="38"/>
      <c r="X2422" s="38"/>
      <c r="Y2422" s="38"/>
      <c r="Z2422" s="20"/>
      <c r="AA2422" s="20"/>
      <c r="AB2422" s="20"/>
      <c r="AC2422" s="20"/>
      <c r="AD2422" s="20"/>
      <c r="AE2422" s="20"/>
      <c r="AF2422" s="20"/>
      <c r="AG2422" s="20"/>
    </row>
    <row r="2423" spans="1:33" s="39" customFormat="1" ht="30" outlineLevel="1">
      <c r="A2423" s="56" t="str">
        <f>IF(OR(C2423="",D2423=""),"",$D$3&amp;"_"&amp;ROW()-13-COUNTBLANK($D$14:D2423))</f>
        <v>TLTS_2043</v>
      </c>
      <c r="B2423" s="59" t="s">
        <v>429</v>
      </c>
      <c r="C2423" s="59" t="s">
        <v>430</v>
      </c>
      <c r="D2423" s="59" t="s">
        <v>397</v>
      </c>
      <c r="E2423" s="18"/>
      <c r="F2423" s="60"/>
      <c r="G2423" s="61"/>
      <c r="H2423" s="61"/>
      <c r="I2423" s="62"/>
      <c r="J2423" s="19"/>
      <c r="K2423" s="19"/>
      <c r="L2423" s="19"/>
      <c r="M2423" s="19"/>
      <c r="N2423" s="19"/>
      <c r="O2423" s="19"/>
      <c r="P2423" s="19"/>
      <c r="Q2423" s="63" t="str">
        <f t="shared" si="315"/>
        <v/>
      </c>
      <c r="R2423" s="19"/>
      <c r="S2423" s="19"/>
      <c r="T2423" s="38"/>
      <c r="U2423" s="38"/>
      <c r="V2423" s="38"/>
      <c r="W2423" s="38"/>
      <c r="X2423" s="38"/>
      <c r="Y2423" s="38"/>
      <c r="Z2423" s="20"/>
      <c r="AA2423" s="20"/>
      <c r="AB2423" s="20"/>
      <c r="AC2423" s="20"/>
      <c r="AD2423" s="20"/>
      <c r="AE2423" s="20"/>
      <c r="AF2423" s="20"/>
      <c r="AG2423" s="20"/>
    </row>
    <row r="2424" spans="1:33" ht="15.75" outlineLevel="1">
      <c r="A2424" s="56" t="str">
        <f>IF(OR(C2424="",D2424=""),"",$D$3&amp;"_"&amp;ROW()-13-COUNTBLANK($D$14:D2424))</f>
        <v>TLTS_2044</v>
      </c>
      <c r="B2424" s="64" t="s">
        <v>398</v>
      </c>
      <c r="C2424" s="64" t="s">
        <v>25</v>
      </c>
      <c r="D2424" s="64" t="s">
        <v>399</v>
      </c>
      <c r="E2424" s="18" t="s">
        <v>212</v>
      </c>
      <c r="F2424" s="18"/>
      <c r="G2424" s="18"/>
      <c r="H2424" s="18"/>
      <c r="I2424" s="18"/>
      <c r="J2424" s="18"/>
      <c r="K2424" s="18"/>
      <c r="L2424" s="18"/>
      <c r="M2424" s="18"/>
      <c r="N2424" s="18"/>
      <c r="O2424" s="18"/>
      <c r="P2424" s="18"/>
      <c r="Q2424" s="54" t="str">
        <f t="shared" si="315"/>
        <v>P</v>
      </c>
      <c r="R2424" s="58"/>
      <c r="S2424" s="58"/>
      <c r="T2424" s="36"/>
      <c r="U2424" s="36"/>
      <c r="V2424" s="36"/>
      <c r="W2424" s="36"/>
      <c r="X2424" s="36"/>
      <c r="Y2424" s="36"/>
      <c r="Z2424" s="37"/>
      <c r="AA2424" s="37"/>
      <c r="AB2424" s="37"/>
      <c r="AC2424" s="37"/>
      <c r="AD2424" s="37"/>
      <c r="AE2424" s="37"/>
      <c r="AF2424" s="37"/>
      <c r="AG2424" s="37"/>
    </row>
    <row r="2425" spans="1:33" ht="30" outlineLevel="1">
      <c r="A2425" s="56" t="str">
        <f>IF(OR(C2425="",D2425=""),"",$D$3&amp;"_"&amp;ROW()-13-COUNTBLANK($D$14:D2425))</f>
        <v>TLTS_2045</v>
      </c>
      <c r="B2425" s="57" t="s">
        <v>40</v>
      </c>
      <c r="C2425" s="57" t="s">
        <v>145</v>
      </c>
      <c r="D2425" s="21" t="s">
        <v>79</v>
      </c>
      <c r="E2425" s="18" t="s">
        <v>323</v>
      </c>
      <c r="F2425" s="17"/>
      <c r="G2425" s="17"/>
      <c r="H2425" s="17"/>
      <c r="I2425" s="17"/>
      <c r="J2425" s="17"/>
      <c r="K2425" s="17"/>
      <c r="L2425" s="17"/>
      <c r="M2425" s="17"/>
      <c r="N2425" s="17"/>
      <c r="O2425" s="17"/>
      <c r="P2425" s="17"/>
      <c r="Q2425" s="54" t="str">
        <f t="shared" si="315"/>
        <v>PE</v>
      </c>
      <c r="R2425" s="58"/>
      <c r="S2425" s="58"/>
      <c r="T2425" s="36"/>
      <c r="U2425" s="36"/>
      <c r="V2425" s="36"/>
      <c r="W2425" s="36"/>
      <c r="X2425" s="36"/>
      <c r="Y2425" s="36"/>
      <c r="Z2425" s="37"/>
      <c r="AA2425" s="37"/>
      <c r="AB2425" s="37"/>
      <c r="AC2425" s="37"/>
      <c r="AD2425" s="37"/>
      <c r="AE2425" s="37"/>
      <c r="AF2425" s="37"/>
      <c r="AG2425" s="37"/>
    </row>
    <row r="2426" spans="1:33" ht="30" outlineLevel="1">
      <c r="A2426" s="56" t="str">
        <f>IF(OR(C2426="",D2426=""),"",$D$3&amp;"_"&amp;ROW()-13-COUNTBLANK($D$14:D2426))</f>
        <v>TLTS_2046</v>
      </c>
      <c r="B2426" s="57" t="s">
        <v>41</v>
      </c>
      <c r="C2426" s="57" t="s">
        <v>69</v>
      </c>
      <c r="D2426" s="57" t="s">
        <v>83</v>
      </c>
      <c r="E2426" s="18" t="s">
        <v>323</v>
      </c>
      <c r="F2426" s="17"/>
      <c r="G2426" s="17"/>
      <c r="H2426" s="17"/>
      <c r="I2426" s="17"/>
      <c r="J2426" s="17"/>
      <c r="K2426" s="17"/>
      <c r="L2426" s="17"/>
      <c r="M2426" s="17"/>
      <c r="N2426" s="17"/>
      <c r="O2426" s="17"/>
      <c r="P2426" s="17"/>
      <c r="Q2426" s="54" t="str">
        <f t="shared" si="315"/>
        <v>PE</v>
      </c>
      <c r="R2426" s="58"/>
      <c r="S2426" s="58"/>
      <c r="T2426" s="36"/>
      <c r="U2426" s="36"/>
      <c r="V2426" s="36"/>
      <c r="W2426" s="36"/>
      <c r="X2426" s="36"/>
      <c r="Y2426" s="36"/>
      <c r="Z2426" s="37"/>
      <c r="AA2426" s="37"/>
      <c r="AB2426" s="37"/>
      <c r="AC2426" s="37"/>
      <c r="AD2426" s="37"/>
      <c r="AE2426" s="37"/>
      <c r="AF2426" s="37"/>
      <c r="AG2426" s="37"/>
    </row>
    <row r="2427" spans="1:33" ht="15.75" outlineLevel="1">
      <c r="A2427" s="56" t="str">
        <f>IF(OR(C2427="",D2427=""),"",$D$3&amp;"_"&amp;ROW()-13-COUNTBLANK($D$14:D2427))</f>
        <v/>
      </c>
      <c r="B2427" s="199" t="s">
        <v>42</v>
      </c>
      <c r="C2427" s="199"/>
      <c r="D2427" s="199"/>
      <c r="E2427" s="199"/>
      <c r="F2427" s="199"/>
      <c r="G2427" s="199"/>
      <c r="H2427" s="199"/>
      <c r="I2427" s="199"/>
      <c r="J2427" s="199"/>
      <c r="K2427" s="199"/>
      <c r="L2427" s="199"/>
      <c r="M2427" s="199"/>
      <c r="N2427" s="199"/>
      <c r="O2427" s="199"/>
      <c r="P2427" s="199"/>
      <c r="Q2427" s="199"/>
      <c r="R2427" s="199"/>
      <c r="S2427" s="199"/>
      <c r="Z2427" s="37"/>
      <c r="AA2427" s="37"/>
      <c r="AB2427" s="37"/>
      <c r="AC2427" s="37"/>
      <c r="AD2427" s="37"/>
      <c r="AE2427" s="37"/>
      <c r="AF2427" s="37"/>
      <c r="AG2427" s="37"/>
    </row>
    <row r="2428" spans="1:33" ht="45" outlineLevel="1">
      <c r="A2428" s="56" t="str">
        <f>IF(OR(C2428="",D2428=""),"",$D$3&amp;"_"&amp;ROW()-13-COUNTBLANK($D$14:D2428))</f>
        <v>TLTS_2047</v>
      </c>
      <c r="B2428" s="21" t="s">
        <v>43</v>
      </c>
      <c r="C2428" s="21" t="s">
        <v>84</v>
      </c>
      <c r="D2428" s="57" t="s">
        <v>400</v>
      </c>
      <c r="E2428" s="18" t="s">
        <v>212</v>
      </c>
      <c r="F2428" s="18"/>
      <c r="G2428" s="18"/>
      <c r="H2428" s="18"/>
      <c r="I2428" s="55"/>
      <c r="J2428" s="65"/>
      <c r="K2428" s="65"/>
      <c r="L2428" s="65"/>
      <c r="M2428" s="65"/>
      <c r="N2428" s="65"/>
      <c r="O2428" s="65"/>
      <c r="P2428" s="65"/>
      <c r="Q2428" s="54" t="str">
        <f t="shared" ref="Q2428" si="316">IF(OR(IF(G2428="",IF(F2428="",IF(E2428="","",E2428),F2428),G2428)="F",IF(J2428="",IF(I2428="",IF(H2428="","",H2428),I2428),J2428)="F",IF(M2428="",IF(L2428="",IF(K2428="","",K2428),L2428),M2428)="F",IF(P2428="",IF(O2428="",IF(N2428="","",N2428),O2428),P2428)="F")=TRUE,"F",IF(OR(IF(G2428="",IF(F2428="",IF(E2428="","",E2428),F2428),G2428)="PE",IF(J2428="",IF(I2428="",IF(H2428="","",H2428),I2428),J2428)="PE",IF(M2428="",IF(L2428="",IF(K2428="","",K2428),L2428),M2428)="PE",IF(P2428="",IF(O2428="",IF(N2428="","",N2428),O2428),P2428)="PE")=TRUE,"PE",IF(AND(IF(G2428="",IF(F2428="",IF(E2428="","",E2428),F2428),G2428)="",IF(J2428="",IF(I2428="",IF(H2428="","",H2428),I2428),J2428)="",IF(M2428="",IF(L2428="",IF(K2428="","",K2428),L2428),M2428)="",IF(P2428="",IF(O2428="",IF(N2428="","",N2428),O2428),P2428)="")=TRUE,"","P")))</f>
        <v>P</v>
      </c>
      <c r="R2428" s="65"/>
      <c r="S2428" s="65"/>
      <c r="Z2428" s="35"/>
      <c r="AA2428" s="35"/>
      <c r="AB2428" s="35"/>
      <c r="AC2428" s="35"/>
      <c r="AD2428" s="35"/>
      <c r="AE2428" s="35"/>
      <c r="AF2428" s="35"/>
      <c r="AG2428" s="35"/>
    </row>
    <row r="2429" spans="1:33" ht="45" outlineLevel="1">
      <c r="A2429" s="56" t="str">
        <f>IF(OR(C2429="",D2429=""),"",$D$3&amp;"_"&amp;ROW()-13-COUNTBLANK($D$14:D2429))</f>
        <v>TLTS_2048</v>
      </c>
      <c r="B2429" s="57" t="s">
        <v>44</v>
      </c>
      <c r="C2429" s="57" t="s">
        <v>85</v>
      </c>
      <c r="D2429" s="57" t="s">
        <v>359</v>
      </c>
      <c r="E2429" s="18" t="s">
        <v>212</v>
      </c>
      <c r="F2429" s="17"/>
      <c r="G2429" s="17"/>
      <c r="H2429" s="17"/>
      <c r="I2429" s="17"/>
      <c r="J2429" s="17"/>
      <c r="K2429" s="17"/>
      <c r="L2429" s="17"/>
      <c r="M2429" s="17"/>
      <c r="N2429" s="17"/>
      <c r="O2429" s="17"/>
      <c r="P2429" s="17"/>
      <c r="Q2429" s="54" t="str">
        <f>IF(OR(IF(G2429="",IF(F2429="",IF(E2429="","",E2429),F2429),G2429)="F",IF(J2429="",IF(I2429="",IF(H2429="","",H2429),I2429),J2429)="F",IF(M2429="",IF(L2429="",IF(K2429="","",K2429),L2429),M2429)="F",IF(P2429="",IF(O2429="",IF(N2429="","",N2429),O2429),P2429)="F")=TRUE,"F",IF(OR(IF(G2429="",IF(F2429="",IF(E2429="","",E2429),F2429),G2429)="PE",IF(J2429="",IF(I2429="",IF(H2429="","",H2429),I2429),J2429)="PE",IF(M2429="",IF(L2429="",IF(K2429="","",K2429),L2429),M2429)="PE",IF(P2429="",IF(O2429="",IF(N2429="","",N2429),O2429),P2429)="PE")=TRUE,"PE",IF(AND(IF(G2429="",IF(F2429="",IF(E2429="","",E2429),F2429),G2429)="",IF(J2429="",IF(I2429="",IF(H2429="","",H2429),I2429),J2429)="",IF(M2429="",IF(L2429="",IF(K2429="","",K2429),L2429),M2429)="",IF(P2429="",IF(O2429="",IF(N2429="","",N2429),O2429),P2429)="")=TRUE,"","P")))</f>
        <v>P</v>
      </c>
      <c r="R2429" s="65"/>
      <c r="S2429" s="65"/>
      <c r="Z2429" s="35"/>
      <c r="AA2429" s="35"/>
      <c r="AB2429" s="35"/>
      <c r="AC2429" s="35"/>
      <c r="AD2429" s="35"/>
      <c r="AE2429" s="35"/>
      <c r="AF2429" s="35"/>
      <c r="AG2429" s="35"/>
    </row>
    <row r="2430" spans="1:33" ht="15.75" outlineLevel="1">
      <c r="A2430" s="56" t="str">
        <f>IF(OR(C2430="",D2430=""),"",$D$3&amp;"_"&amp;ROW()-13-COUNTBLANK($D$14:D2430))</f>
        <v/>
      </c>
      <c r="B2430" s="199" t="s">
        <v>45</v>
      </c>
      <c r="C2430" s="199"/>
      <c r="D2430" s="199"/>
      <c r="E2430" s="199"/>
      <c r="F2430" s="199"/>
      <c r="G2430" s="199"/>
      <c r="H2430" s="199"/>
      <c r="I2430" s="199"/>
      <c r="J2430" s="199"/>
      <c r="K2430" s="199"/>
      <c r="L2430" s="199"/>
      <c r="M2430" s="199"/>
      <c r="N2430" s="199"/>
      <c r="O2430" s="199"/>
      <c r="P2430" s="199"/>
      <c r="Q2430" s="199"/>
      <c r="R2430" s="199"/>
      <c r="S2430" s="199"/>
      <c r="Z2430" s="35"/>
      <c r="AA2430" s="35"/>
      <c r="AB2430" s="35"/>
      <c r="AC2430" s="35"/>
      <c r="AD2430" s="35"/>
      <c r="AE2430" s="35"/>
      <c r="AF2430" s="35"/>
      <c r="AG2430" s="35"/>
    </row>
    <row r="2431" spans="1:33" ht="30" outlineLevel="1">
      <c r="A2431" s="56" t="str">
        <f>IF(OR(C2431="",D2431=""),"",$D$3&amp;"_"&amp;ROW()-13-COUNTBLANK($D$14:D2431))</f>
        <v>TLTS_2049</v>
      </c>
      <c r="B2431" s="57" t="s">
        <v>46</v>
      </c>
      <c r="C2431" s="57" t="s">
        <v>86</v>
      </c>
      <c r="D2431" s="57" t="s">
        <v>87</v>
      </c>
      <c r="E2431" s="18" t="s">
        <v>212</v>
      </c>
      <c r="F2431" s="18"/>
      <c r="G2431" s="18"/>
      <c r="H2431" s="18"/>
      <c r="I2431" s="55"/>
      <c r="J2431" s="58"/>
      <c r="K2431" s="58"/>
      <c r="L2431" s="65"/>
      <c r="M2431" s="65"/>
      <c r="N2431" s="65"/>
      <c r="O2431" s="65"/>
      <c r="P2431" s="65"/>
      <c r="Q2431" s="54" t="str">
        <f t="shared" ref="Q2431:Q2442" si="317">IF(OR(IF(G2431="",IF(F2431="",IF(E2431="","",E2431),F2431),G2431)="F",IF(J2431="",IF(I2431="",IF(H2431="","",H2431),I2431),J2431)="F",IF(M2431="",IF(L2431="",IF(K2431="","",K2431),L2431),M2431)="F",IF(P2431="",IF(O2431="",IF(N2431="","",N2431),O2431),P2431)="F")=TRUE,"F",IF(OR(IF(G2431="",IF(F2431="",IF(E2431="","",E2431),F2431),G2431)="PE",IF(J2431="",IF(I2431="",IF(H2431="","",H2431),I2431),J2431)="PE",IF(M2431="",IF(L2431="",IF(K2431="","",K2431),L2431),M2431)="PE",IF(P2431="",IF(O2431="",IF(N2431="","",N2431),O2431),P2431)="PE")=TRUE,"PE",IF(AND(IF(G2431="",IF(F2431="",IF(E2431="","",E2431),F2431),G2431)="",IF(J2431="",IF(I2431="",IF(H2431="","",H2431),I2431),J2431)="",IF(M2431="",IF(L2431="",IF(K2431="","",K2431),L2431),M2431)="",IF(P2431="",IF(O2431="",IF(N2431="","",N2431),O2431),P2431)="")=TRUE,"","P")))</f>
        <v>P</v>
      </c>
      <c r="R2431" s="65"/>
      <c r="S2431" s="65"/>
      <c r="Z2431" s="35"/>
      <c r="AA2431" s="35"/>
      <c r="AB2431" s="35"/>
      <c r="AC2431" s="35"/>
      <c r="AD2431" s="35"/>
      <c r="AE2431" s="35"/>
      <c r="AF2431" s="35"/>
      <c r="AG2431" s="35"/>
    </row>
    <row r="2432" spans="1:33" ht="30" outlineLevel="1">
      <c r="A2432" s="56" t="str">
        <f>IF(OR(C2432="",D2432=""),"",$D$3&amp;"_"&amp;ROW()-13-COUNTBLANK($D$14:D2432))</f>
        <v>TLTS_2050</v>
      </c>
      <c r="B2432" s="57" t="s">
        <v>47</v>
      </c>
      <c r="C2432" s="57" t="s">
        <v>88</v>
      </c>
      <c r="D2432" s="57" t="s">
        <v>89</v>
      </c>
      <c r="E2432" s="18" t="s">
        <v>212</v>
      </c>
      <c r="F2432" s="17"/>
      <c r="G2432" s="17"/>
      <c r="H2432" s="17"/>
      <c r="I2432" s="17"/>
      <c r="J2432" s="17"/>
      <c r="K2432" s="17"/>
      <c r="L2432" s="17"/>
      <c r="M2432" s="17"/>
      <c r="N2432" s="17"/>
      <c r="O2432" s="17"/>
      <c r="P2432" s="17"/>
      <c r="Q2432" s="54" t="str">
        <f t="shared" si="317"/>
        <v>P</v>
      </c>
      <c r="R2432" s="65"/>
      <c r="S2432" s="65"/>
      <c r="Z2432" s="35"/>
      <c r="AA2432" s="35"/>
      <c r="AB2432" s="35"/>
      <c r="AC2432" s="35"/>
      <c r="AD2432" s="35"/>
      <c r="AE2432" s="35"/>
      <c r="AF2432" s="35"/>
      <c r="AG2432" s="35"/>
    </row>
    <row r="2433" spans="1:33" ht="15.75" outlineLevel="1">
      <c r="A2433" s="56" t="str">
        <f>IF(OR(C2433="",D2433=""),"",$D$3&amp;"_"&amp;ROW()-13-COUNTBLANK($D$14:D2433))</f>
        <v>TLTS_2051</v>
      </c>
      <c r="B2433" s="57" t="s">
        <v>48</v>
      </c>
      <c r="C2433" s="57" t="s">
        <v>90</v>
      </c>
      <c r="D2433" s="57" t="s">
        <v>49</v>
      </c>
      <c r="E2433" s="18" t="s">
        <v>212</v>
      </c>
      <c r="F2433" s="17"/>
      <c r="G2433" s="17"/>
      <c r="H2433" s="17"/>
      <c r="I2433" s="17"/>
      <c r="J2433" s="17"/>
      <c r="K2433" s="17"/>
      <c r="L2433" s="17"/>
      <c r="M2433" s="17"/>
      <c r="N2433" s="17"/>
      <c r="O2433" s="17"/>
      <c r="P2433" s="17"/>
      <c r="Q2433" s="54" t="str">
        <f t="shared" si="317"/>
        <v>P</v>
      </c>
      <c r="R2433" s="65"/>
      <c r="S2433" s="65"/>
      <c r="Z2433" s="35"/>
      <c r="AA2433" s="35"/>
      <c r="AB2433" s="35"/>
      <c r="AC2433" s="35"/>
      <c r="AD2433" s="35"/>
      <c r="AE2433" s="35"/>
      <c r="AF2433" s="35"/>
      <c r="AG2433" s="35"/>
    </row>
    <row r="2434" spans="1:33" ht="15.75" outlineLevel="1">
      <c r="A2434" s="56" t="str">
        <f>IF(OR(C2434="",D2434=""),"",$D$3&amp;"_"&amp;ROW()-13-COUNTBLANK($D$14:D2434))</f>
        <v>TLTS_2052</v>
      </c>
      <c r="B2434" s="57" t="s">
        <v>50</v>
      </c>
      <c r="C2434" s="57" t="s">
        <v>50</v>
      </c>
      <c r="D2434" s="57" t="s">
        <v>51</v>
      </c>
      <c r="E2434" s="18" t="s">
        <v>212</v>
      </c>
      <c r="F2434" s="17"/>
      <c r="G2434" s="17"/>
      <c r="H2434" s="17"/>
      <c r="I2434" s="17"/>
      <c r="J2434" s="17"/>
      <c r="K2434" s="17"/>
      <c r="L2434" s="17"/>
      <c r="M2434" s="17"/>
      <c r="N2434" s="17"/>
      <c r="O2434" s="17"/>
      <c r="P2434" s="17"/>
      <c r="Q2434" s="54" t="str">
        <f t="shared" si="317"/>
        <v>P</v>
      </c>
      <c r="R2434" s="65"/>
      <c r="S2434" s="65"/>
      <c r="Z2434" s="35"/>
      <c r="AA2434" s="35"/>
      <c r="AB2434" s="35"/>
      <c r="AC2434" s="35"/>
      <c r="AD2434" s="35"/>
      <c r="AE2434" s="35"/>
      <c r="AF2434" s="35"/>
      <c r="AG2434" s="35"/>
    </row>
    <row r="2435" spans="1:33" ht="15.75" outlineLevel="1">
      <c r="A2435" s="56" t="str">
        <f>IF(OR(C2435="",D2435=""),"",$D$3&amp;"_"&amp;ROW()-13-COUNTBLANK($D$14:D2435))</f>
        <v>TLTS_2053</v>
      </c>
      <c r="B2435" s="57" t="s">
        <v>52</v>
      </c>
      <c r="C2435" s="57" t="s">
        <v>91</v>
      </c>
      <c r="D2435" s="57" t="s">
        <v>53</v>
      </c>
      <c r="E2435" s="18" t="s">
        <v>212</v>
      </c>
      <c r="F2435" s="17"/>
      <c r="G2435" s="17"/>
      <c r="H2435" s="17"/>
      <c r="I2435" s="17"/>
      <c r="J2435" s="17"/>
      <c r="K2435" s="17"/>
      <c r="L2435" s="17"/>
      <c r="M2435" s="17"/>
      <c r="N2435" s="17"/>
      <c r="O2435" s="17"/>
      <c r="P2435" s="17"/>
      <c r="Q2435" s="54" t="str">
        <f t="shared" si="317"/>
        <v>P</v>
      </c>
      <c r="R2435" s="65"/>
      <c r="S2435" s="65"/>
      <c r="Z2435" s="35"/>
      <c r="AA2435" s="35"/>
      <c r="AB2435" s="35"/>
      <c r="AC2435" s="35"/>
      <c r="AD2435" s="35"/>
      <c r="AE2435" s="35"/>
      <c r="AF2435" s="35"/>
      <c r="AG2435" s="35"/>
    </row>
    <row r="2436" spans="1:33" ht="15.75" outlineLevel="1">
      <c r="A2436" s="56" t="str">
        <f>IF(OR(C2436="",D2436=""),"",$D$3&amp;"_"&amp;ROW()-13-COUNTBLANK($D$14:D2436))</f>
        <v>TLTS_2054</v>
      </c>
      <c r="B2436" s="57" t="s">
        <v>54</v>
      </c>
      <c r="C2436" s="21" t="s">
        <v>54</v>
      </c>
      <c r="D2436" s="57" t="s">
        <v>92</v>
      </c>
      <c r="E2436" s="18" t="s">
        <v>212</v>
      </c>
      <c r="F2436" s="17"/>
      <c r="G2436" s="17"/>
      <c r="H2436" s="17"/>
      <c r="I2436" s="17"/>
      <c r="J2436" s="17"/>
      <c r="K2436" s="17"/>
      <c r="L2436" s="17"/>
      <c r="M2436" s="17"/>
      <c r="N2436" s="17"/>
      <c r="O2436" s="17"/>
      <c r="P2436" s="17"/>
      <c r="Q2436" s="54" t="str">
        <f t="shared" si="317"/>
        <v>P</v>
      </c>
      <c r="R2436" s="65"/>
      <c r="S2436" s="65"/>
      <c r="Z2436" s="35"/>
      <c r="AA2436" s="35"/>
      <c r="AB2436" s="35"/>
      <c r="AC2436" s="35"/>
      <c r="AD2436" s="35"/>
      <c r="AE2436" s="35"/>
      <c r="AF2436" s="35"/>
      <c r="AG2436" s="35"/>
    </row>
    <row r="2437" spans="1:33" ht="15.75" outlineLevel="1">
      <c r="A2437" s="56" t="str">
        <f>IF(OR(C2437="",D2437=""),"",$D$3&amp;"_"&amp;ROW()-13-COUNTBLANK($D$14:D2437))</f>
        <v>TLTS_2055</v>
      </c>
      <c r="B2437" s="200" t="s">
        <v>55</v>
      </c>
      <c r="C2437" s="57" t="s">
        <v>93</v>
      </c>
      <c r="D2437" s="57" t="s">
        <v>94</v>
      </c>
      <c r="E2437" s="18" t="s">
        <v>212</v>
      </c>
      <c r="F2437" s="17"/>
      <c r="G2437" s="17"/>
      <c r="H2437" s="17"/>
      <c r="I2437" s="17"/>
      <c r="J2437" s="17"/>
      <c r="K2437" s="17"/>
      <c r="L2437" s="17"/>
      <c r="M2437" s="17"/>
      <c r="N2437" s="17"/>
      <c r="O2437" s="17"/>
      <c r="P2437" s="17"/>
      <c r="Q2437" s="54" t="str">
        <f t="shared" si="317"/>
        <v>P</v>
      </c>
      <c r="R2437" s="65"/>
      <c r="S2437" s="65"/>
      <c r="Z2437" s="35"/>
      <c r="AA2437" s="35"/>
      <c r="AB2437" s="35"/>
      <c r="AC2437" s="35"/>
      <c r="AD2437" s="35"/>
      <c r="AE2437" s="35"/>
      <c r="AF2437" s="35"/>
      <c r="AG2437" s="35"/>
    </row>
    <row r="2438" spans="1:33" ht="15.75" outlineLevel="1">
      <c r="A2438" s="56" t="str">
        <f>IF(OR(C2438="",D2438=""),"",$D$3&amp;"_"&amp;ROW()-13-COUNTBLANK($D$14:D2438))</f>
        <v>TLTS_2056</v>
      </c>
      <c r="B2438" s="190"/>
      <c r="C2438" s="57" t="s">
        <v>95</v>
      </c>
      <c r="D2438" s="57" t="s">
        <v>96</v>
      </c>
      <c r="E2438" s="18" t="s">
        <v>212</v>
      </c>
      <c r="F2438" s="17"/>
      <c r="G2438" s="17"/>
      <c r="H2438" s="17"/>
      <c r="I2438" s="17"/>
      <c r="J2438" s="17"/>
      <c r="K2438" s="17"/>
      <c r="L2438" s="17"/>
      <c r="M2438" s="17"/>
      <c r="N2438" s="17"/>
      <c r="O2438" s="17"/>
      <c r="P2438" s="17"/>
      <c r="Q2438" s="54" t="str">
        <f t="shared" si="317"/>
        <v>P</v>
      </c>
      <c r="R2438" s="65"/>
      <c r="S2438" s="65"/>
      <c r="Z2438" s="35"/>
      <c r="AA2438" s="35"/>
      <c r="AB2438" s="35"/>
      <c r="AC2438" s="35"/>
      <c r="AD2438" s="35"/>
      <c r="AE2438" s="35"/>
      <c r="AF2438" s="35"/>
      <c r="AG2438" s="35"/>
    </row>
    <row r="2439" spans="1:33" ht="15.75" outlineLevel="1">
      <c r="A2439" s="56" t="str">
        <f>IF(OR(C2439="",D2439=""),"",$D$3&amp;"_"&amp;ROW()-13-COUNTBLANK($D$14:D2439))</f>
        <v>TLTS_2057</v>
      </c>
      <c r="B2439" s="190"/>
      <c r="C2439" s="57" t="s">
        <v>97</v>
      </c>
      <c r="D2439" s="57" t="s">
        <v>98</v>
      </c>
      <c r="E2439" s="18" t="s">
        <v>212</v>
      </c>
      <c r="F2439" s="17"/>
      <c r="G2439" s="17"/>
      <c r="H2439" s="17"/>
      <c r="I2439" s="17"/>
      <c r="J2439" s="17"/>
      <c r="K2439" s="17"/>
      <c r="L2439" s="17"/>
      <c r="M2439" s="17"/>
      <c r="N2439" s="17"/>
      <c r="O2439" s="17"/>
      <c r="P2439" s="17"/>
      <c r="Q2439" s="54" t="str">
        <f t="shared" si="317"/>
        <v>P</v>
      </c>
      <c r="R2439" s="65"/>
      <c r="S2439" s="65"/>
      <c r="Z2439" s="35"/>
      <c r="AA2439" s="35"/>
      <c r="AB2439" s="35"/>
      <c r="AC2439" s="35"/>
      <c r="AD2439" s="35"/>
      <c r="AE2439" s="35"/>
      <c r="AF2439" s="35"/>
      <c r="AG2439" s="35"/>
    </row>
    <row r="2440" spans="1:33" ht="15.75" outlineLevel="1">
      <c r="A2440" s="56" t="str">
        <f>IF(OR(C2440="",D2440=""),"",$D$3&amp;"_"&amp;ROW()-13-COUNTBLANK($D$14:D2440))</f>
        <v>TLTS_2058</v>
      </c>
      <c r="B2440" s="190"/>
      <c r="C2440" s="57" t="s">
        <v>99</v>
      </c>
      <c r="D2440" s="57" t="s">
        <v>100</v>
      </c>
      <c r="E2440" s="18" t="s">
        <v>212</v>
      </c>
      <c r="F2440" s="17"/>
      <c r="G2440" s="17"/>
      <c r="H2440" s="17"/>
      <c r="I2440" s="17"/>
      <c r="J2440" s="17"/>
      <c r="K2440" s="17"/>
      <c r="L2440" s="17"/>
      <c r="M2440" s="17"/>
      <c r="N2440" s="17"/>
      <c r="O2440" s="17"/>
      <c r="P2440" s="17"/>
      <c r="Q2440" s="54" t="str">
        <f t="shared" si="317"/>
        <v>P</v>
      </c>
      <c r="R2440" s="65"/>
      <c r="S2440" s="65"/>
      <c r="Z2440" s="35"/>
      <c r="AA2440" s="35"/>
      <c r="AB2440" s="35"/>
      <c r="AC2440" s="35"/>
      <c r="AD2440" s="35"/>
      <c r="AE2440" s="35"/>
      <c r="AF2440" s="35"/>
      <c r="AG2440" s="35"/>
    </row>
    <row r="2441" spans="1:33" ht="30" outlineLevel="1">
      <c r="A2441" s="56" t="str">
        <f>IF(OR(C2441="",D2441=""),"",$D$3&amp;"_"&amp;ROW()-13-COUNTBLANK($D$14:D2441))</f>
        <v>TLTS_2059</v>
      </c>
      <c r="B2441" s="57" t="s">
        <v>56</v>
      </c>
      <c r="C2441" s="21" t="s">
        <v>101</v>
      </c>
      <c r="D2441" s="21" t="s">
        <v>102</v>
      </c>
      <c r="E2441" s="18" t="s">
        <v>212</v>
      </c>
      <c r="F2441" s="17"/>
      <c r="G2441" s="17"/>
      <c r="H2441" s="17"/>
      <c r="I2441" s="17"/>
      <c r="J2441" s="17"/>
      <c r="K2441" s="17"/>
      <c r="L2441" s="17"/>
      <c r="M2441" s="17"/>
      <c r="N2441" s="17"/>
      <c r="O2441" s="17"/>
      <c r="P2441" s="17"/>
      <c r="Q2441" s="54" t="str">
        <f t="shared" si="317"/>
        <v>P</v>
      </c>
      <c r="R2441" s="65"/>
      <c r="S2441" s="65"/>
      <c r="Z2441" s="35"/>
      <c r="AA2441" s="35"/>
      <c r="AB2441" s="35"/>
      <c r="AC2441" s="35"/>
      <c r="AD2441" s="35"/>
      <c r="AE2441" s="35"/>
      <c r="AF2441" s="35"/>
      <c r="AG2441" s="35"/>
    </row>
    <row r="2442" spans="1:33" ht="30" outlineLevel="1">
      <c r="A2442" s="56" t="str">
        <f>IF(OR(C2442="",D2442=""),"",$D$3&amp;"_"&amp;ROW()-13-COUNTBLANK($D$14:D2442))</f>
        <v>TLTS_2060</v>
      </c>
      <c r="B2442" s="21" t="s">
        <v>57</v>
      </c>
      <c r="C2442" s="21" t="s">
        <v>57</v>
      </c>
      <c r="D2442" s="21" t="s">
        <v>103</v>
      </c>
      <c r="E2442" s="18" t="s">
        <v>212</v>
      </c>
      <c r="F2442" s="17"/>
      <c r="G2442" s="17"/>
      <c r="H2442" s="17"/>
      <c r="I2442" s="17"/>
      <c r="J2442" s="17"/>
      <c r="K2442" s="17"/>
      <c r="L2442" s="17"/>
      <c r="M2442" s="17"/>
      <c r="N2442" s="17"/>
      <c r="O2442" s="17"/>
      <c r="P2442" s="17"/>
      <c r="Q2442" s="54" t="str">
        <f t="shared" si="317"/>
        <v>P</v>
      </c>
      <c r="R2442" s="65"/>
      <c r="S2442" s="65"/>
      <c r="Z2442" s="35"/>
      <c r="AA2442" s="35"/>
      <c r="AB2442" s="35"/>
      <c r="AC2442" s="35"/>
      <c r="AD2442" s="35"/>
      <c r="AE2442" s="35"/>
      <c r="AF2442" s="35"/>
      <c r="AG2442" s="35"/>
    </row>
    <row r="2443" spans="1:33" ht="15.75" outlineLevel="1">
      <c r="A2443" s="56" t="str">
        <f>IF(OR(C2443="",D2443=""),"",$D$3&amp;"_"&amp;ROW()-13-COUNTBLANK($D$14:D2443))</f>
        <v/>
      </c>
      <c r="B2443" s="198" t="s">
        <v>58</v>
      </c>
      <c r="C2443" s="198"/>
      <c r="D2443" s="198"/>
      <c r="E2443" s="198"/>
      <c r="F2443" s="198"/>
      <c r="G2443" s="198"/>
      <c r="H2443" s="198"/>
      <c r="I2443" s="198"/>
      <c r="J2443" s="198"/>
      <c r="K2443" s="198"/>
      <c r="L2443" s="198"/>
      <c r="M2443" s="198"/>
      <c r="N2443" s="198"/>
      <c r="O2443" s="198"/>
      <c r="P2443" s="198"/>
      <c r="Q2443" s="198"/>
      <c r="R2443" s="198"/>
      <c r="S2443" s="198"/>
      <c r="Z2443" s="35"/>
      <c r="AA2443" s="35"/>
      <c r="AB2443" s="35"/>
      <c r="AC2443" s="35"/>
      <c r="AD2443" s="35"/>
      <c r="AE2443" s="35"/>
      <c r="AF2443" s="35"/>
      <c r="AG2443" s="35"/>
    </row>
    <row r="2444" spans="1:33" ht="15.75" outlineLevel="1">
      <c r="A2444" s="56" t="str">
        <f>IF(OR(C2444="",D2444=""),"",$D$3&amp;"_"&amp;ROW()-13-COUNTBLANK($D$14:D2444))</f>
        <v/>
      </c>
      <c r="B2444" s="187" t="s">
        <v>401</v>
      </c>
      <c r="C2444" s="187"/>
      <c r="D2444" s="187"/>
      <c r="E2444" s="187"/>
      <c r="F2444" s="187"/>
      <c r="G2444" s="187"/>
      <c r="H2444" s="188"/>
      <c r="I2444" s="188"/>
      <c r="J2444" s="188"/>
      <c r="K2444" s="188"/>
      <c r="L2444" s="188"/>
      <c r="M2444" s="188"/>
      <c r="N2444" s="188"/>
      <c r="O2444" s="188"/>
      <c r="P2444" s="188"/>
      <c r="Q2444" s="187"/>
      <c r="R2444" s="187"/>
      <c r="S2444" s="187"/>
      <c r="T2444" s="40"/>
      <c r="U2444" s="40"/>
      <c r="V2444" s="40"/>
      <c r="W2444" s="40"/>
      <c r="X2444" s="40"/>
      <c r="Y2444" s="40"/>
      <c r="Z2444" s="40"/>
      <c r="AA2444" s="40"/>
      <c r="AB2444" s="40"/>
      <c r="AC2444" s="40"/>
      <c r="AD2444" s="40"/>
      <c r="AE2444" s="40"/>
      <c r="AF2444" s="40"/>
      <c r="AG2444" s="40"/>
    </row>
    <row r="2445" spans="1:33" ht="30" outlineLevel="1">
      <c r="A2445" s="56" t="str">
        <f>IF(OR(C2445="",D2445=""),"",$D$3&amp;"_"&amp;ROW()-13-COUNTBLANK($D$14:D2445))</f>
        <v>TLTS_2061</v>
      </c>
      <c r="B2445" s="22" t="s">
        <v>64</v>
      </c>
      <c r="C2445" s="16" t="s">
        <v>402</v>
      </c>
      <c r="D2445" s="16" t="s">
        <v>162</v>
      </c>
      <c r="E2445" s="18" t="s">
        <v>212</v>
      </c>
      <c r="F2445" s="51"/>
      <c r="G2445" s="51"/>
      <c r="H2445" s="51"/>
      <c r="I2445" s="51"/>
      <c r="J2445" s="51"/>
      <c r="K2445" s="51"/>
      <c r="L2445" s="51"/>
      <c r="M2445" s="51"/>
      <c r="N2445" s="51"/>
      <c r="O2445" s="51"/>
      <c r="P2445" s="51"/>
      <c r="Q2445" s="54" t="str">
        <f t="shared" ref="Q2445:Q2452" si="318">IF(OR(IF(G2445="",IF(F2445="",IF(E2445="","",E2445),F2445),G2445)="F",IF(J2445="",IF(I2445="",IF(H2445="","",H2445),I2445),J2445)="F",IF(M2445="",IF(L2445="",IF(K2445="","",K2445),L2445),M2445)="F",IF(P2445="",IF(O2445="",IF(N2445="","",N2445),O2445),P2445)="F")=TRUE,"F",IF(OR(IF(G2445="",IF(F2445="",IF(E2445="","",E2445),F2445),G2445)="PE",IF(J2445="",IF(I2445="",IF(H2445="","",H2445),I2445),J2445)="PE",IF(M2445="",IF(L2445="",IF(K2445="","",K2445),L2445),M2445)="PE",IF(P2445="",IF(O2445="",IF(N2445="","",N2445),O2445),P2445)="PE")=TRUE,"PE",IF(AND(IF(G2445="",IF(F2445="",IF(E2445="","",E2445),F2445),G2445)="",IF(J2445="",IF(I2445="",IF(H2445="","",H2445),I2445),J2445)="",IF(M2445="",IF(L2445="",IF(K2445="","",K2445),L2445),M2445)="",IF(P2445="",IF(O2445="",IF(N2445="","",N2445),O2445),P2445)="")=TRUE,"","P")))</f>
        <v>P</v>
      </c>
      <c r="R2445" s="66"/>
      <c r="S2445" s="66"/>
      <c r="T2445" s="40"/>
      <c r="U2445" s="40"/>
      <c r="V2445" s="40"/>
      <c r="W2445" s="40"/>
      <c r="X2445" s="40"/>
      <c r="Y2445" s="40"/>
      <c r="Z2445" s="40"/>
      <c r="AA2445" s="40"/>
      <c r="AB2445" s="40"/>
      <c r="AC2445" s="40"/>
      <c r="AD2445" s="40"/>
      <c r="AE2445" s="40"/>
      <c r="AF2445" s="40"/>
      <c r="AG2445" s="40"/>
    </row>
    <row r="2446" spans="1:33" ht="45" outlineLevel="1">
      <c r="A2446" s="56" t="str">
        <f>IF(OR(C2446="",D2446=""),"",$D$3&amp;"_"&amp;ROW()-13-COUNTBLANK($D$14:D2446))</f>
        <v>TLTS_2062</v>
      </c>
      <c r="B2446" s="22" t="s">
        <v>146</v>
      </c>
      <c r="C2446" s="16" t="s">
        <v>403</v>
      </c>
      <c r="D2446" s="16" t="s">
        <v>410</v>
      </c>
      <c r="E2446" s="18" t="s">
        <v>212</v>
      </c>
      <c r="F2446" s="17"/>
      <c r="G2446" s="17"/>
      <c r="H2446" s="17"/>
      <c r="I2446" s="17"/>
      <c r="J2446" s="17"/>
      <c r="K2446" s="17"/>
      <c r="L2446" s="17"/>
      <c r="M2446" s="17"/>
      <c r="N2446" s="17"/>
      <c r="O2446" s="17"/>
      <c r="P2446" s="17"/>
      <c r="Q2446" s="54" t="str">
        <f t="shared" si="318"/>
        <v>P</v>
      </c>
      <c r="R2446" s="66"/>
      <c r="S2446" s="66"/>
      <c r="T2446" s="40"/>
      <c r="U2446" s="40"/>
      <c r="V2446" s="40"/>
      <c r="W2446" s="40"/>
      <c r="X2446" s="40"/>
      <c r="Y2446" s="40"/>
      <c r="Z2446" s="40"/>
      <c r="AA2446" s="40"/>
      <c r="AB2446" s="40"/>
      <c r="AC2446" s="40"/>
      <c r="AD2446" s="40"/>
      <c r="AE2446" s="40"/>
      <c r="AF2446" s="40"/>
      <c r="AG2446" s="40"/>
    </row>
    <row r="2447" spans="1:33" ht="45" outlineLevel="1">
      <c r="A2447" s="56" t="str">
        <f>IF(OR(C2447="",D2447=""),"",$D$3&amp;"_"&amp;ROW()-13-COUNTBLANK($D$14:D2447))</f>
        <v>TLTS_2063</v>
      </c>
      <c r="B2447" s="67" t="s">
        <v>152</v>
      </c>
      <c r="C2447" s="67" t="s">
        <v>404</v>
      </c>
      <c r="D2447" s="68" t="s">
        <v>153</v>
      </c>
      <c r="E2447" s="18" t="s">
        <v>212</v>
      </c>
      <c r="F2447" s="18"/>
      <c r="G2447" s="18"/>
      <c r="H2447" s="17"/>
      <c r="I2447" s="17"/>
      <c r="J2447" s="17"/>
      <c r="K2447" s="17"/>
      <c r="L2447" s="17"/>
      <c r="M2447" s="17"/>
      <c r="N2447" s="17"/>
      <c r="O2447" s="17"/>
      <c r="P2447" s="17"/>
      <c r="Q2447" s="54" t="str">
        <f t="shared" si="318"/>
        <v>P</v>
      </c>
      <c r="R2447" s="66"/>
      <c r="S2447" s="66"/>
      <c r="T2447" s="40"/>
      <c r="U2447" s="40"/>
      <c r="V2447" s="40"/>
      <c r="W2447" s="40"/>
      <c r="X2447" s="40"/>
      <c r="Y2447" s="40"/>
      <c r="Z2447" s="40"/>
      <c r="AA2447" s="40"/>
      <c r="AB2447" s="40"/>
      <c r="AC2447" s="40"/>
      <c r="AD2447" s="40"/>
      <c r="AE2447" s="40"/>
      <c r="AF2447" s="40"/>
      <c r="AG2447" s="40"/>
    </row>
    <row r="2448" spans="1:33" ht="45" outlineLevel="1">
      <c r="A2448" s="56" t="str">
        <f>IF(OR(C2448="",D2448=""),"",$D$3&amp;"_"&amp;ROW()-13-COUNTBLANK($D$14:D2448))</f>
        <v>TLTS_2064</v>
      </c>
      <c r="B2448" s="67" t="s">
        <v>59</v>
      </c>
      <c r="C2448" s="69" t="s">
        <v>405</v>
      </c>
      <c r="D2448" s="68" t="s">
        <v>154</v>
      </c>
      <c r="E2448" s="18" t="s">
        <v>212</v>
      </c>
      <c r="F2448" s="18"/>
      <c r="G2448" s="18"/>
      <c r="H2448" s="18"/>
      <c r="I2448" s="18"/>
      <c r="J2448" s="18"/>
      <c r="K2448" s="18"/>
      <c r="L2448" s="18"/>
      <c r="M2448" s="18"/>
      <c r="N2448" s="18"/>
      <c r="O2448" s="18"/>
      <c r="P2448" s="18"/>
      <c r="Q2448" s="55" t="str">
        <f t="shared" si="318"/>
        <v>P</v>
      </c>
      <c r="R2448" s="66"/>
      <c r="S2448" s="66"/>
      <c r="T2448" s="40"/>
      <c r="U2448" s="40"/>
      <c r="V2448" s="40"/>
      <c r="W2448" s="40"/>
      <c r="X2448" s="40"/>
      <c r="Y2448" s="40"/>
      <c r="Z2448" s="40"/>
      <c r="AA2448" s="40"/>
      <c r="AB2448" s="40"/>
      <c r="AC2448" s="40"/>
      <c r="AD2448" s="40"/>
      <c r="AE2448" s="40"/>
      <c r="AF2448" s="40"/>
      <c r="AG2448" s="40"/>
    </row>
    <row r="2449" spans="1:33" ht="30" outlineLevel="1">
      <c r="A2449" s="56" t="str">
        <f>IF(OR(C2449="",D2449=""),"",$D$3&amp;"_"&amp;ROW()-13-COUNTBLANK($D$14:D2449))</f>
        <v>TLTS_2065</v>
      </c>
      <c r="B2449" s="67" t="s">
        <v>156</v>
      </c>
      <c r="C2449" s="67" t="s">
        <v>406</v>
      </c>
      <c r="D2449" s="68" t="s">
        <v>411</v>
      </c>
      <c r="E2449" s="18" t="s">
        <v>212</v>
      </c>
      <c r="F2449" s="18"/>
      <c r="G2449" s="18"/>
      <c r="H2449" s="18"/>
      <c r="I2449" s="18"/>
      <c r="J2449" s="18"/>
      <c r="K2449" s="18"/>
      <c r="L2449" s="18"/>
      <c r="M2449" s="18"/>
      <c r="N2449" s="18"/>
      <c r="O2449" s="18"/>
      <c r="P2449" s="18"/>
      <c r="Q2449" s="55" t="str">
        <f t="shared" si="318"/>
        <v>P</v>
      </c>
      <c r="R2449" s="66"/>
      <c r="S2449" s="66"/>
      <c r="T2449" s="40"/>
      <c r="U2449" s="40"/>
      <c r="V2449" s="40"/>
      <c r="W2449" s="40"/>
      <c r="X2449" s="40"/>
      <c r="Y2449" s="40"/>
      <c r="Z2449" s="40"/>
      <c r="AA2449" s="40"/>
      <c r="AB2449" s="40"/>
      <c r="AC2449" s="40"/>
      <c r="AD2449" s="40"/>
      <c r="AE2449" s="40"/>
      <c r="AF2449" s="40"/>
      <c r="AG2449" s="40"/>
    </row>
    <row r="2450" spans="1:33" ht="30" outlineLevel="1">
      <c r="A2450" s="56" t="str">
        <f>IF(OR(C2450="",D2450=""),"",$D$3&amp;"_"&amp;ROW()-13-COUNTBLANK($D$14:D2450))</f>
        <v>TLTS_2066</v>
      </c>
      <c r="B2450" s="67" t="s">
        <v>157</v>
      </c>
      <c r="C2450" s="67" t="s">
        <v>407</v>
      </c>
      <c r="D2450" s="68" t="s">
        <v>147</v>
      </c>
      <c r="E2450" s="18" t="s">
        <v>212</v>
      </c>
      <c r="F2450" s="18"/>
      <c r="G2450" s="18"/>
      <c r="H2450" s="17"/>
      <c r="I2450" s="17"/>
      <c r="J2450" s="17"/>
      <c r="K2450" s="17"/>
      <c r="L2450" s="17"/>
      <c r="M2450" s="17"/>
      <c r="N2450" s="17"/>
      <c r="O2450" s="17"/>
      <c r="P2450" s="17"/>
      <c r="Q2450" s="54" t="str">
        <f t="shared" si="318"/>
        <v>P</v>
      </c>
      <c r="R2450" s="66"/>
      <c r="S2450" s="66"/>
      <c r="T2450" s="40"/>
      <c r="U2450" s="40"/>
      <c r="V2450" s="40"/>
      <c r="W2450" s="40"/>
      <c r="X2450" s="40"/>
      <c r="Y2450" s="40"/>
      <c r="Z2450" s="40"/>
      <c r="AA2450" s="40"/>
      <c r="AB2450" s="40"/>
      <c r="AC2450" s="40"/>
      <c r="AD2450" s="40"/>
      <c r="AE2450" s="40"/>
      <c r="AF2450" s="40"/>
      <c r="AG2450" s="40"/>
    </row>
    <row r="2451" spans="1:33" ht="45" outlineLevel="1">
      <c r="A2451" s="56" t="str">
        <f>IF(OR(C2451="",D2451=""),"",$D$3&amp;"_"&amp;ROW()-13-COUNTBLANK($D$14:D2451))</f>
        <v>TLTS_2067</v>
      </c>
      <c r="B2451" s="67" t="s">
        <v>63</v>
      </c>
      <c r="C2451" s="67" t="s">
        <v>408</v>
      </c>
      <c r="D2451" s="68" t="s">
        <v>158</v>
      </c>
      <c r="E2451" s="18" t="s">
        <v>212</v>
      </c>
      <c r="F2451" s="18"/>
      <c r="G2451" s="18"/>
      <c r="H2451" s="18"/>
      <c r="I2451" s="18"/>
      <c r="J2451" s="18"/>
      <c r="K2451" s="18"/>
      <c r="L2451" s="18"/>
      <c r="M2451" s="18"/>
      <c r="N2451" s="18"/>
      <c r="O2451" s="18"/>
      <c r="P2451" s="18"/>
      <c r="Q2451" s="55" t="str">
        <f t="shared" si="318"/>
        <v>P</v>
      </c>
      <c r="R2451" s="66"/>
      <c r="S2451" s="66"/>
      <c r="T2451" s="40"/>
      <c r="U2451" s="40"/>
      <c r="V2451" s="40"/>
      <c r="W2451" s="40"/>
      <c r="X2451" s="40"/>
      <c r="Y2451" s="40"/>
      <c r="Z2451" s="40"/>
      <c r="AA2451" s="40"/>
      <c r="AB2451" s="40"/>
      <c r="AC2451" s="40"/>
      <c r="AD2451" s="40"/>
      <c r="AE2451" s="40"/>
      <c r="AF2451" s="40"/>
      <c r="AG2451" s="40"/>
    </row>
    <row r="2452" spans="1:33" ht="45" outlineLevel="1">
      <c r="A2452" s="56" t="str">
        <f>IF(OR(C2452="",D2452=""),"",$D$3&amp;"_"&amp;ROW()-13-COUNTBLANK($D$14:D2452))</f>
        <v>TLTS_2068</v>
      </c>
      <c r="B2452" s="67" t="s">
        <v>351</v>
      </c>
      <c r="C2452" s="67" t="s">
        <v>409</v>
      </c>
      <c r="D2452" s="22" t="s">
        <v>412</v>
      </c>
      <c r="E2452" s="18" t="s">
        <v>212</v>
      </c>
      <c r="F2452" s="18"/>
      <c r="G2452" s="18"/>
      <c r="H2452" s="18"/>
      <c r="I2452" s="18"/>
      <c r="J2452" s="18"/>
      <c r="K2452" s="18"/>
      <c r="L2452" s="18"/>
      <c r="M2452" s="18"/>
      <c r="N2452" s="18"/>
      <c r="O2452" s="18"/>
      <c r="P2452" s="18"/>
      <c r="Q2452" s="55" t="str">
        <f t="shared" si="318"/>
        <v>P</v>
      </c>
      <c r="R2452" s="66"/>
      <c r="S2452" s="66"/>
      <c r="T2452" s="40"/>
      <c r="U2452" s="40"/>
      <c r="V2452" s="40"/>
      <c r="W2452" s="40"/>
      <c r="X2452" s="40"/>
      <c r="Y2452" s="40"/>
      <c r="Z2452" s="40"/>
      <c r="AA2452" s="40"/>
      <c r="AB2452" s="40"/>
      <c r="AC2452" s="40"/>
      <c r="AD2452" s="40"/>
      <c r="AE2452" s="40"/>
      <c r="AF2452" s="40"/>
      <c r="AG2452" s="40"/>
    </row>
    <row r="2453" spans="1:33" ht="15.75" outlineLevel="1">
      <c r="A2453" s="56" t="str">
        <f>IF(OR(C2453="",D2453=""),"",$D$3&amp;"_"&amp;ROW()-13-COUNTBLANK($D$14:D2453))</f>
        <v/>
      </c>
      <c r="B2453" s="187" t="s">
        <v>413</v>
      </c>
      <c r="C2453" s="187"/>
      <c r="D2453" s="187"/>
      <c r="E2453" s="187"/>
      <c r="F2453" s="187"/>
      <c r="G2453" s="187"/>
      <c r="H2453" s="188"/>
      <c r="I2453" s="188"/>
      <c r="J2453" s="188"/>
      <c r="K2453" s="188"/>
      <c r="L2453" s="188"/>
      <c r="M2453" s="188"/>
      <c r="N2453" s="188"/>
      <c r="O2453" s="188"/>
      <c r="P2453" s="188"/>
      <c r="Q2453" s="187"/>
      <c r="R2453" s="187"/>
      <c r="S2453" s="187"/>
      <c r="T2453" s="40"/>
      <c r="U2453" s="40"/>
      <c r="V2453" s="40"/>
      <c r="W2453" s="40"/>
      <c r="X2453" s="40"/>
      <c r="Y2453" s="40"/>
      <c r="Z2453" s="40"/>
      <c r="AA2453" s="40"/>
      <c r="AB2453" s="40"/>
      <c r="AC2453" s="40"/>
      <c r="AD2453" s="40"/>
      <c r="AE2453" s="40"/>
      <c r="AF2453" s="40"/>
      <c r="AG2453" s="40"/>
    </row>
    <row r="2454" spans="1:33" ht="30" outlineLevel="1">
      <c r="A2454" s="56" t="str">
        <f>IF(OR(C2454="",D2454=""),"",$D$3&amp;"_"&amp;ROW()-13-COUNTBLANK($D$14:D2454))</f>
        <v>TLTS_2069</v>
      </c>
      <c r="B2454" s="22" t="s">
        <v>64</v>
      </c>
      <c r="C2454" s="16" t="s">
        <v>402</v>
      </c>
      <c r="D2454" s="16" t="s">
        <v>162</v>
      </c>
      <c r="E2454" s="18"/>
      <c r="F2454" s="51"/>
      <c r="G2454" s="51"/>
      <c r="H2454" s="51"/>
      <c r="I2454" s="51"/>
      <c r="J2454" s="51"/>
      <c r="K2454" s="51"/>
      <c r="L2454" s="51"/>
      <c r="M2454" s="51"/>
      <c r="N2454" s="51"/>
      <c r="O2454" s="51"/>
      <c r="P2454" s="51"/>
      <c r="Q2454" s="54" t="str">
        <f t="shared" ref="Q2454:Q2461" si="319">IF(OR(IF(G2454="",IF(F2454="",IF(E2454="","",E2454),F2454),G2454)="F",IF(J2454="",IF(I2454="",IF(H2454="","",H2454),I2454),J2454)="F",IF(M2454="",IF(L2454="",IF(K2454="","",K2454),L2454),M2454)="F",IF(P2454="",IF(O2454="",IF(N2454="","",N2454),O2454),P2454)="F")=TRUE,"F",IF(OR(IF(G2454="",IF(F2454="",IF(E2454="","",E2454),F2454),G2454)="PE",IF(J2454="",IF(I2454="",IF(H2454="","",H2454),I2454),J2454)="PE",IF(M2454="",IF(L2454="",IF(K2454="","",K2454),L2454),M2454)="PE",IF(P2454="",IF(O2454="",IF(N2454="","",N2454),O2454),P2454)="PE")=TRUE,"PE",IF(AND(IF(G2454="",IF(F2454="",IF(E2454="","",E2454),F2454),G2454)="",IF(J2454="",IF(I2454="",IF(H2454="","",H2454),I2454),J2454)="",IF(M2454="",IF(L2454="",IF(K2454="","",K2454),L2454),M2454)="",IF(P2454="",IF(O2454="",IF(N2454="","",N2454),O2454),P2454)="")=TRUE,"","P")))</f>
        <v/>
      </c>
      <c r="R2454" s="66"/>
      <c r="S2454" s="116"/>
      <c r="T2454" s="40"/>
      <c r="U2454" s="40"/>
      <c r="V2454" s="40"/>
      <c r="W2454" s="40"/>
      <c r="X2454" s="40"/>
      <c r="Y2454" s="40"/>
      <c r="Z2454" s="40"/>
      <c r="AA2454" s="40"/>
      <c r="AB2454" s="40"/>
      <c r="AC2454" s="40"/>
      <c r="AD2454" s="40"/>
      <c r="AE2454" s="40"/>
      <c r="AF2454" s="40"/>
      <c r="AG2454" s="40"/>
    </row>
    <row r="2455" spans="1:33" ht="30" outlineLevel="1">
      <c r="A2455" s="56" t="str">
        <f>IF(OR(C2455="",D2455=""),"",$D$3&amp;"_"&amp;ROW()-13-COUNTBLANK($D$14:D2455))</f>
        <v>TLTS_2070</v>
      </c>
      <c r="B2455" s="22" t="s">
        <v>146</v>
      </c>
      <c r="C2455" s="16" t="s">
        <v>403</v>
      </c>
      <c r="D2455" s="16" t="s">
        <v>416</v>
      </c>
      <c r="E2455" s="18"/>
      <c r="F2455" s="17"/>
      <c r="G2455" s="17"/>
      <c r="H2455" s="17"/>
      <c r="I2455" s="17"/>
      <c r="J2455" s="17"/>
      <c r="K2455" s="17"/>
      <c r="L2455" s="17"/>
      <c r="M2455" s="17"/>
      <c r="N2455" s="17"/>
      <c r="O2455" s="17"/>
      <c r="P2455" s="17"/>
      <c r="Q2455" s="54" t="str">
        <f t="shared" si="319"/>
        <v/>
      </c>
      <c r="R2455" s="66"/>
      <c r="S2455" s="66"/>
      <c r="T2455" s="40"/>
      <c r="U2455" s="40"/>
      <c r="V2455" s="40"/>
      <c r="W2455" s="40"/>
      <c r="X2455" s="40"/>
      <c r="Y2455" s="40"/>
      <c r="Z2455" s="40"/>
      <c r="AA2455" s="40"/>
      <c r="AB2455" s="40"/>
      <c r="AC2455" s="40"/>
      <c r="AD2455" s="40"/>
      <c r="AE2455" s="40"/>
      <c r="AF2455" s="40"/>
      <c r="AG2455" s="40"/>
    </row>
    <row r="2456" spans="1:33" ht="45" outlineLevel="1">
      <c r="A2456" s="56" t="str">
        <f>IF(OR(C2456="",D2456=""),"",$D$3&amp;"_"&amp;ROW()-13-COUNTBLANK($D$14:D2456))</f>
        <v>TLTS_2071</v>
      </c>
      <c r="B2456" s="67" t="s">
        <v>152</v>
      </c>
      <c r="C2456" s="67" t="s">
        <v>404</v>
      </c>
      <c r="D2456" s="68" t="s">
        <v>153</v>
      </c>
      <c r="E2456" s="18"/>
      <c r="F2456" s="18"/>
      <c r="G2456" s="18"/>
      <c r="H2456" s="17"/>
      <c r="I2456" s="17"/>
      <c r="J2456" s="17"/>
      <c r="K2456" s="17"/>
      <c r="L2456" s="17"/>
      <c r="M2456" s="17"/>
      <c r="N2456" s="17"/>
      <c r="O2456" s="17"/>
      <c r="P2456" s="17"/>
      <c r="Q2456" s="54" t="str">
        <f t="shared" si="319"/>
        <v/>
      </c>
      <c r="R2456" s="66"/>
      <c r="S2456" s="66"/>
      <c r="T2456" s="40"/>
      <c r="U2456" s="40"/>
      <c r="V2456" s="40"/>
      <c r="W2456" s="40"/>
      <c r="X2456" s="40"/>
      <c r="Y2456" s="40"/>
      <c r="Z2456" s="40"/>
      <c r="AA2456" s="40"/>
      <c r="AB2456" s="40"/>
      <c r="AC2456" s="40"/>
      <c r="AD2456" s="40"/>
      <c r="AE2456" s="40"/>
      <c r="AF2456" s="40"/>
      <c r="AG2456" s="40"/>
    </row>
    <row r="2457" spans="1:33" ht="45" outlineLevel="1">
      <c r="A2457" s="56" t="str">
        <f>IF(OR(C2457="",D2457=""),"",$D$3&amp;"_"&amp;ROW()-13-COUNTBLANK($D$14:D2457))</f>
        <v>TLTS_2072</v>
      </c>
      <c r="B2457" s="67" t="s">
        <v>59</v>
      </c>
      <c r="C2457" s="69" t="s">
        <v>405</v>
      </c>
      <c r="D2457" s="68" t="s">
        <v>372</v>
      </c>
      <c r="E2457" s="18"/>
      <c r="F2457" s="18"/>
      <c r="G2457" s="18"/>
      <c r="H2457" s="18"/>
      <c r="I2457" s="18"/>
      <c r="J2457" s="18"/>
      <c r="K2457" s="18"/>
      <c r="L2457" s="18"/>
      <c r="M2457" s="18"/>
      <c r="N2457" s="18"/>
      <c r="O2457" s="18"/>
      <c r="P2457" s="18"/>
      <c r="Q2457" s="55" t="str">
        <f t="shared" si="319"/>
        <v/>
      </c>
      <c r="R2457" s="66"/>
      <c r="S2457" s="66"/>
      <c r="T2457" s="40"/>
      <c r="U2457" s="40"/>
      <c r="V2457" s="40"/>
      <c r="W2457" s="40"/>
      <c r="X2457" s="40"/>
      <c r="Y2457" s="40"/>
      <c r="Z2457" s="40"/>
      <c r="AA2457" s="40"/>
      <c r="AB2457" s="40"/>
      <c r="AC2457" s="40"/>
      <c r="AD2457" s="40"/>
      <c r="AE2457" s="40"/>
      <c r="AF2457" s="40"/>
      <c r="AG2457" s="40"/>
    </row>
    <row r="2458" spans="1:33" ht="30" outlineLevel="1">
      <c r="A2458" s="56" t="str">
        <f>IF(OR(C2458="",D2458=""),"",$D$3&amp;"_"&amp;ROW()-13-COUNTBLANK($D$14:D2458))</f>
        <v>TLTS_2073</v>
      </c>
      <c r="B2458" s="67" t="s">
        <v>156</v>
      </c>
      <c r="C2458" s="67" t="s">
        <v>406</v>
      </c>
      <c r="D2458" s="68" t="s">
        <v>415</v>
      </c>
      <c r="E2458" s="18"/>
      <c r="F2458" s="18"/>
      <c r="G2458" s="18"/>
      <c r="H2458" s="18"/>
      <c r="I2458" s="18"/>
      <c r="J2458" s="18"/>
      <c r="K2458" s="18"/>
      <c r="L2458" s="18"/>
      <c r="M2458" s="18"/>
      <c r="N2458" s="18"/>
      <c r="O2458" s="18"/>
      <c r="P2458" s="18"/>
      <c r="Q2458" s="55" t="str">
        <f t="shared" si="319"/>
        <v/>
      </c>
      <c r="R2458" s="66"/>
      <c r="S2458" s="66"/>
      <c r="T2458" s="40"/>
      <c r="U2458" s="40"/>
      <c r="V2458" s="40"/>
      <c r="W2458" s="40"/>
      <c r="X2458" s="40"/>
      <c r="Y2458" s="40"/>
      <c r="Z2458" s="40"/>
      <c r="AA2458" s="40"/>
      <c r="AB2458" s="40"/>
      <c r="AC2458" s="40"/>
      <c r="AD2458" s="40"/>
      <c r="AE2458" s="40"/>
      <c r="AF2458" s="40"/>
      <c r="AG2458" s="40"/>
    </row>
    <row r="2459" spans="1:33" ht="30" outlineLevel="1">
      <c r="A2459" s="56" t="str">
        <f>IF(OR(C2459="",D2459=""),"",$D$3&amp;"_"&amp;ROW()-13-COUNTBLANK($D$14:D2459))</f>
        <v>TLTS_2074</v>
      </c>
      <c r="B2459" s="67" t="s">
        <v>157</v>
      </c>
      <c r="C2459" s="67" t="s">
        <v>407</v>
      </c>
      <c r="D2459" s="68" t="s">
        <v>147</v>
      </c>
      <c r="E2459" s="18"/>
      <c r="F2459" s="18"/>
      <c r="G2459" s="18"/>
      <c r="H2459" s="17"/>
      <c r="I2459" s="17"/>
      <c r="J2459" s="17"/>
      <c r="K2459" s="17"/>
      <c r="L2459" s="17"/>
      <c r="M2459" s="17"/>
      <c r="N2459" s="17"/>
      <c r="O2459" s="17"/>
      <c r="P2459" s="17"/>
      <c r="Q2459" s="54" t="str">
        <f t="shared" si="319"/>
        <v/>
      </c>
      <c r="R2459" s="66"/>
      <c r="S2459" s="66"/>
      <c r="T2459" s="40"/>
      <c r="U2459" s="40"/>
      <c r="V2459" s="40"/>
      <c r="W2459" s="40"/>
      <c r="X2459" s="40"/>
      <c r="Y2459" s="40"/>
      <c r="Z2459" s="40"/>
      <c r="AA2459" s="40"/>
      <c r="AB2459" s="40"/>
      <c r="AC2459" s="40"/>
      <c r="AD2459" s="40"/>
      <c r="AE2459" s="40"/>
      <c r="AF2459" s="40"/>
      <c r="AG2459" s="40"/>
    </row>
    <row r="2460" spans="1:33" ht="45" outlineLevel="1">
      <c r="A2460" s="56" t="str">
        <f>IF(OR(C2460="",D2460=""),"",$D$3&amp;"_"&amp;ROW()-13-COUNTBLANK($D$14:D2460))</f>
        <v>TLTS_2075</v>
      </c>
      <c r="B2460" s="67" t="s">
        <v>63</v>
      </c>
      <c r="C2460" s="67" t="s">
        <v>408</v>
      </c>
      <c r="D2460" s="68" t="s">
        <v>158</v>
      </c>
      <c r="E2460" s="18"/>
      <c r="F2460" s="18"/>
      <c r="G2460" s="18"/>
      <c r="H2460" s="18"/>
      <c r="I2460" s="18"/>
      <c r="J2460" s="18"/>
      <c r="K2460" s="18"/>
      <c r="L2460" s="18"/>
      <c r="M2460" s="18"/>
      <c r="N2460" s="18"/>
      <c r="O2460" s="18"/>
      <c r="P2460" s="18"/>
      <c r="Q2460" s="55" t="str">
        <f t="shared" si="319"/>
        <v/>
      </c>
      <c r="R2460" s="66"/>
      <c r="S2460" s="66"/>
      <c r="T2460" s="40"/>
      <c r="U2460" s="40"/>
      <c r="V2460" s="40"/>
      <c r="W2460" s="40"/>
      <c r="X2460" s="40"/>
      <c r="Y2460" s="40"/>
      <c r="Z2460" s="40"/>
      <c r="AA2460" s="40"/>
      <c r="AB2460" s="40"/>
      <c r="AC2460" s="40"/>
      <c r="AD2460" s="40"/>
      <c r="AE2460" s="40"/>
      <c r="AF2460" s="40"/>
      <c r="AG2460" s="40"/>
    </row>
    <row r="2461" spans="1:33" ht="45" outlineLevel="1">
      <c r="A2461" s="56" t="str">
        <f>IF(OR(C2461="",D2461=""),"",$D$3&amp;"_"&amp;ROW()-13-COUNTBLANK($D$14:D2461))</f>
        <v>TLTS_2076</v>
      </c>
      <c r="B2461" s="67" t="s">
        <v>351</v>
      </c>
      <c r="C2461" s="67" t="s">
        <v>409</v>
      </c>
      <c r="D2461" s="22" t="s">
        <v>414</v>
      </c>
      <c r="E2461" s="18"/>
      <c r="F2461" s="18"/>
      <c r="G2461" s="18"/>
      <c r="H2461" s="18"/>
      <c r="I2461" s="18"/>
      <c r="J2461" s="18"/>
      <c r="K2461" s="18"/>
      <c r="L2461" s="18"/>
      <c r="M2461" s="18"/>
      <c r="N2461" s="18"/>
      <c r="O2461" s="18"/>
      <c r="P2461" s="18"/>
      <c r="Q2461" s="55" t="str">
        <f t="shared" si="319"/>
        <v/>
      </c>
      <c r="R2461" s="66"/>
      <c r="S2461" s="66"/>
      <c r="T2461" s="40"/>
      <c r="U2461" s="40"/>
      <c r="V2461" s="40"/>
      <c r="W2461" s="40"/>
      <c r="X2461" s="40"/>
      <c r="Y2461" s="40"/>
      <c r="Z2461" s="40"/>
      <c r="AA2461" s="40"/>
      <c r="AB2461" s="40"/>
      <c r="AC2461" s="40"/>
      <c r="AD2461" s="40"/>
      <c r="AE2461" s="40"/>
      <c r="AF2461" s="40"/>
      <c r="AG2461" s="40"/>
    </row>
    <row r="2462" spans="1:33" ht="15.75" outlineLevel="1">
      <c r="A2462" s="56" t="str">
        <f>IF(OR(C2462="",D2462=""),"",$D$3&amp;"_"&amp;ROW()-13-COUNTBLANK($D$14:D2462))</f>
        <v/>
      </c>
      <c r="B2462" s="187" t="s">
        <v>431</v>
      </c>
      <c r="C2462" s="187"/>
      <c r="D2462" s="187"/>
      <c r="E2462" s="187"/>
      <c r="F2462" s="187"/>
      <c r="G2462" s="187"/>
      <c r="H2462" s="188"/>
      <c r="I2462" s="188"/>
      <c r="J2462" s="188"/>
      <c r="K2462" s="188"/>
      <c r="L2462" s="188"/>
      <c r="M2462" s="188"/>
      <c r="N2462" s="188"/>
      <c r="O2462" s="188"/>
      <c r="P2462" s="188"/>
      <c r="Q2462" s="187"/>
      <c r="R2462" s="187"/>
      <c r="S2462" s="187"/>
      <c r="T2462" s="40"/>
      <c r="U2462" s="40"/>
      <c r="V2462" s="40"/>
      <c r="W2462" s="40"/>
      <c r="X2462" s="40"/>
      <c r="Y2462" s="40"/>
      <c r="Z2462" s="40"/>
      <c r="AA2462" s="40"/>
      <c r="AB2462" s="40"/>
      <c r="AC2462" s="40"/>
      <c r="AD2462" s="40"/>
      <c r="AE2462" s="40"/>
      <c r="AF2462" s="40"/>
      <c r="AG2462" s="40"/>
    </row>
    <row r="2463" spans="1:33" ht="30" outlineLevel="1">
      <c r="A2463" s="56" t="str">
        <f>IF(OR(C2463="",D2463=""),"",$D$3&amp;"_"&amp;ROW()-13-COUNTBLANK($D$14:D2463))</f>
        <v>TLTS_2077</v>
      </c>
      <c r="B2463" s="22" t="s">
        <v>64</v>
      </c>
      <c r="C2463" s="16" t="s">
        <v>402</v>
      </c>
      <c r="D2463" s="16" t="s">
        <v>162</v>
      </c>
      <c r="E2463" s="18"/>
      <c r="F2463" s="51"/>
      <c r="G2463" s="51"/>
      <c r="H2463" s="51"/>
      <c r="I2463" s="51"/>
      <c r="J2463" s="51"/>
      <c r="K2463" s="51"/>
      <c r="L2463" s="51"/>
      <c r="M2463" s="51"/>
      <c r="N2463" s="51"/>
      <c r="O2463" s="51"/>
      <c r="P2463" s="51"/>
      <c r="Q2463" s="54" t="str">
        <f t="shared" ref="Q2463:Q2470" si="320">IF(OR(IF(G2463="",IF(F2463="",IF(E2463="","",E2463),F2463),G2463)="F",IF(J2463="",IF(I2463="",IF(H2463="","",H2463),I2463),J2463)="F",IF(M2463="",IF(L2463="",IF(K2463="","",K2463),L2463),M2463)="F",IF(P2463="",IF(O2463="",IF(N2463="","",N2463),O2463),P2463)="F")=TRUE,"F",IF(OR(IF(G2463="",IF(F2463="",IF(E2463="","",E2463),F2463),G2463)="PE",IF(J2463="",IF(I2463="",IF(H2463="","",H2463),I2463),J2463)="PE",IF(M2463="",IF(L2463="",IF(K2463="","",K2463),L2463),M2463)="PE",IF(P2463="",IF(O2463="",IF(N2463="","",N2463),O2463),P2463)="PE")=TRUE,"PE",IF(AND(IF(G2463="",IF(F2463="",IF(E2463="","",E2463),F2463),G2463)="",IF(J2463="",IF(I2463="",IF(H2463="","",H2463),I2463),J2463)="",IF(M2463="",IF(L2463="",IF(K2463="","",K2463),L2463),M2463)="",IF(P2463="",IF(O2463="",IF(N2463="","",N2463),O2463),P2463)="")=TRUE,"","P")))</f>
        <v/>
      </c>
      <c r="R2463" s="66"/>
      <c r="S2463" s="116"/>
      <c r="T2463" s="40"/>
      <c r="U2463" s="40"/>
      <c r="V2463" s="40"/>
      <c r="W2463" s="40"/>
      <c r="X2463" s="40"/>
      <c r="Y2463" s="40"/>
      <c r="Z2463" s="40"/>
      <c r="AA2463" s="40"/>
      <c r="AB2463" s="40"/>
      <c r="AC2463" s="40"/>
      <c r="AD2463" s="40"/>
      <c r="AE2463" s="40"/>
      <c r="AF2463" s="40"/>
      <c r="AG2463" s="40"/>
    </row>
    <row r="2464" spans="1:33" ht="30" outlineLevel="1">
      <c r="A2464" s="56" t="str">
        <f>IF(OR(C2464="",D2464=""),"",$D$3&amp;"_"&amp;ROW()-13-COUNTBLANK($D$14:D2464))</f>
        <v>TLTS_2078</v>
      </c>
      <c r="B2464" s="22" t="s">
        <v>146</v>
      </c>
      <c r="C2464" s="16" t="s">
        <v>403</v>
      </c>
      <c r="D2464" s="16" t="s">
        <v>416</v>
      </c>
      <c r="E2464" s="18"/>
      <c r="F2464" s="17"/>
      <c r="G2464" s="17"/>
      <c r="H2464" s="17"/>
      <c r="I2464" s="17"/>
      <c r="J2464" s="17"/>
      <c r="K2464" s="17"/>
      <c r="L2464" s="17"/>
      <c r="M2464" s="17"/>
      <c r="N2464" s="17"/>
      <c r="O2464" s="17"/>
      <c r="P2464" s="17"/>
      <c r="Q2464" s="54" t="str">
        <f t="shared" si="320"/>
        <v/>
      </c>
      <c r="R2464" s="66"/>
      <c r="S2464" s="66"/>
      <c r="T2464" s="40"/>
      <c r="U2464" s="40"/>
      <c r="V2464" s="40"/>
      <c r="W2464" s="40"/>
      <c r="X2464" s="40"/>
      <c r="Y2464" s="40"/>
      <c r="Z2464" s="40"/>
      <c r="AA2464" s="40"/>
      <c r="AB2464" s="40"/>
      <c r="AC2464" s="40"/>
      <c r="AD2464" s="40"/>
      <c r="AE2464" s="40"/>
      <c r="AF2464" s="40"/>
      <c r="AG2464" s="40"/>
    </row>
    <row r="2465" spans="1:33" ht="45" outlineLevel="1">
      <c r="A2465" s="56" t="str">
        <f>IF(OR(C2465="",D2465=""),"",$D$3&amp;"_"&amp;ROW()-13-COUNTBLANK($D$14:D2465))</f>
        <v>TLTS_2079</v>
      </c>
      <c r="B2465" s="67" t="s">
        <v>152</v>
      </c>
      <c r="C2465" s="67" t="s">
        <v>404</v>
      </c>
      <c r="D2465" s="68" t="s">
        <v>153</v>
      </c>
      <c r="E2465" s="18"/>
      <c r="F2465" s="18"/>
      <c r="G2465" s="18"/>
      <c r="H2465" s="17"/>
      <c r="I2465" s="17"/>
      <c r="J2465" s="17"/>
      <c r="K2465" s="17"/>
      <c r="L2465" s="17"/>
      <c r="M2465" s="17"/>
      <c r="N2465" s="17"/>
      <c r="O2465" s="17"/>
      <c r="P2465" s="17"/>
      <c r="Q2465" s="54" t="str">
        <f t="shared" si="320"/>
        <v/>
      </c>
      <c r="R2465" s="66"/>
      <c r="S2465" s="66"/>
      <c r="T2465" s="40"/>
      <c r="U2465" s="40"/>
      <c r="V2465" s="40"/>
      <c r="W2465" s="40"/>
      <c r="X2465" s="40"/>
      <c r="Y2465" s="40"/>
      <c r="Z2465" s="40"/>
      <c r="AA2465" s="40"/>
      <c r="AB2465" s="40"/>
      <c r="AC2465" s="40"/>
      <c r="AD2465" s="40"/>
      <c r="AE2465" s="40"/>
      <c r="AF2465" s="40"/>
      <c r="AG2465" s="40"/>
    </row>
    <row r="2466" spans="1:33" ht="45" outlineLevel="1">
      <c r="A2466" s="56" t="str">
        <f>IF(OR(C2466="",D2466=""),"",$D$3&amp;"_"&amp;ROW()-13-COUNTBLANK($D$14:D2466))</f>
        <v>TLTS_2080</v>
      </c>
      <c r="B2466" s="67" t="s">
        <v>59</v>
      </c>
      <c r="C2466" s="69" t="s">
        <v>405</v>
      </c>
      <c r="D2466" s="68" t="s">
        <v>372</v>
      </c>
      <c r="E2466" s="18"/>
      <c r="F2466" s="18"/>
      <c r="G2466" s="18"/>
      <c r="H2466" s="18"/>
      <c r="I2466" s="18"/>
      <c r="J2466" s="18"/>
      <c r="K2466" s="18"/>
      <c r="L2466" s="18"/>
      <c r="M2466" s="18"/>
      <c r="N2466" s="18"/>
      <c r="O2466" s="18"/>
      <c r="P2466" s="18"/>
      <c r="Q2466" s="55" t="str">
        <f t="shared" si="320"/>
        <v/>
      </c>
      <c r="R2466" s="66"/>
      <c r="S2466" s="66"/>
      <c r="T2466" s="40"/>
      <c r="U2466" s="40"/>
      <c r="V2466" s="40"/>
      <c r="W2466" s="40"/>
      <c r="X2466" s="40"/>
      <c r="Y2466" s="40"/>
      <c r="Z2466" s="40"/>
      <c r="AA2466" s="40"/>
      <c r="AB2466" s="40"/>
      <c r="AC2466" s="40"/>
      <c r="AD2466" s="40"/>
      <c r="AE2466" s="40"/>
      <c r="AF2466" s="40"/>
      <c r="AG2466" s="40"/>
    </row>
    <row r="2467" spans="1:33" ht="30" outlineLevel="1">
      <c r="A2467" s="56" t="str">
        <f>IF(OR(C2467="",D2467=""),"",$D$3&amp;"_"&amp;ROW()-13-COUNTBLANK($D$14:D2467))</f>
        <v>TLTS_2081</v>
      </c>
      <c r="B2467" s="67" t="s">
        <v>156</v>
      </c>
      <c r="C2467" s="67" t="s">
        <v>406</v>
      </c>
      <c r="D2467" s="68" t="s">
        <v>432</v>
      </c>
      <c r="E2467" s="18"/>
      <c r="F2467" s="18"/>
      <c r="G2467" s="18"/>
      <c r="H2467" s="18"/>
      <c r="I2467" s="18"/>
      <c r="J2467" s="18"/>
      <c r="K2467" s="18"/>
      <c r="L2467" s="18"/>
      <c r="M2467" s="18"/>
      <c r="N2467" s="18"/>
      <c r="O2467" s="18"/>
      <c r="P2467" s="18"/>
      <c r="Q2467" s="55" t="str">
        <f t="shared" si="320"/>
        <v/>
      </c>
      <c r="R2467" s="66"/>
      <c r="S2467" s="66"/>
      <c r="T2467" s="40"/>
      <c r="U2467" s="40"/>
      <c r="V2467" s="40"/>
      <c r="W2467" s="40"/>
      <c r="X2467" s="40"/>
      <c r="Y2467" s="40"/>
      <c r="Z2467" s="40"/>
      <c r="AA2467" s="40"/>
      <c r="AB2467" s="40"/>
      <c r="AC2467" s="40"/>
      <c r="AD2467" s="40"/>
      <c r="AE2467" s="40"/>
      <c r="AF2467" s="40"/>
      <c r="AG2467" s="40"/>
    </row>
    <row r="2468" spans="1:33" ht="30" outlineLevel="1">
      <c r="A2468" s="56" t="str">
        <f>IF(OR(C2468="",D2468=""),"",$D$3&amp;"_"&amp;ROW()-13-COUNTBLANK($D$14:D2468))</f>
        <v>TLTS_2082</v>
      </c>
      <c r="B2468" s="67" t="s">
        <v>157</v>
      </c>
      <c r="C2468" s="67" t="s">
        <v>407</v>
      </c>
      <c r="D2468" s="68" t="s">
        <v>147</v>
      </c>
      <c r="E2468" s="18"/>
      <c r="F2468" s="18"/>
      <c r="G2468" s="18"/>
      <c r="H2468" s="17"/>
      <c r="I2468" s="17"/>
      <c r="J2468" s="17"/>
      <c r="K2468" s="17"/>
      <c r="L2468" s="17"/>
      <c r="M2468" s="17"/>
      <c r="N2468" s="17"/>
      <c r="O2468" s="17"/>
      <c r="P2468" s="17"/>
      <c r="Q2468" s="54" t="str">
        <f t="shared" si="320"/>
        <v/>
      </c>
      <c r="R2468" s="66"/>
      <c r="S2468" s="66"/>
      <c r="T2468" s="40"/>
      <c r="U2468" s="40"/>
      <c r="V2468" s="40"/>
      <c r="W2468" s="40"/>
      <c r="X2468" s="40"/>
      <c r="Y2468" s="40"/>
      <c r="Z2468" s="40"/>
      <c r="AA2468" s="40"/>
      <c r="AB2468" s="40"/>
      <c r="AC2468" s="40"/>
      <c r="AD2468" s="40"/>
      <c r="AE2468" s="40"/>
      <c r="AF2468" s="40"/>
      <c r="AG2468" s="40"/>
    </row>
    <row r="2469" spans="1:33" ht="45" outlineLevel="1">
      <c r="A2469" s="56" t="str">
        <f>IF(OR(C2469="",D2469=""),"",$D$3&amp;"_"&amp;ROW()-13-COUNTBLANK($D$14:D2469))</f>
        <v>TLTS_2083</v>
      </c>
      <c r="B2469" s="67" t="s">
        <v>63</v>
      </c>
      <c r="C2469" s="67" t="s">
        <v>408</v>
      </c>
      <c r="D2469" s="68" t="s">
        <v>158</v>
      </c>
      <c r="E2469" s="18"/>
      <c r="F2469" s="18"/>
      <c r="G2469" s="18"/>
      <c r="H2469" s="18"/>
      <c r="I2469" s="18"/>
      <c r="J2469" s="18"/>
      <c r="K2469" s="18"/>
      <c r="L2469" s="18"/>
      <c r="M2469" s="18"/>
      <c r="N2469" s="18"/>
      <c r="O2469" s="18"/>
      <c r="P2469" s="18"/>
      <c r="Q2469" s="55" t="str">
        <f t="shared" si="320"/>
        <v/>
      </c>
      <c r="R2469" s="66"/>
      <c r="S2469" s="66"/>
      <c r="T2469" s="40"/>
      <c r="U2469" s="40"/>
      <c r="V2469" s="40"/>
      <c r="W2469" s="40"/>
      <c r="X2469" s="40"/>
      <c r="Y2469" s="40"/>
      <c r="Z2469" s="40"/>
      <c r="AA2469" s="40"/>
      <c r="AB2469" s="40"/>
      <c r="AC2469" s="40"/>
      <c r="AD2469" s="40"/>
      <c r="AE2469" s="40"/>
      <c r="AF2469" s="40"/>
      <c r="AG2469" s="40"/>
    </row>
    <row r="2470" spans="1:33" ht="45" outlineLevel="1">
      <c r="A2470" s="56" t="str">
        <f>IF(OR(C2470="",D2470=""),"",$D$3&amp;"_"&amp;ROW()-13-COUNTBLANK($D$14:D2470))</f>
        <v>TLTS_2084</v>
      </c>
      <c r="B2470" s="67" t="s">
        <v>351</v>
      </c>
      <c r="C2470" s="67" t="s">
        <v>409</v>
      </c>
      <c r="D2470" s="22" t="s">
        <v>433</v>
      </c>
      <c r="E2470" s="18"/>
      <c r="F2470" s="18"/>
      <c r="G2470" s="18"/>
      <c r="H2470" s="18"/>
      <c r="I2470" s="18"/>
      <c r="J2470" s="18"/>
      <c r="K2470" s="18"/>
      <c r="L2470" s="18"/>
      <c r="M2470" s="18"/>
      <c r="N2470" s="18"/>
      <c r="O2470" s="18"/>
      <c r="P2470" s="18"/>
      <c r="Q2470" s="55" t="str">
        <f t="shared" si="320"/>
        <v/>
      </c>
      <c r="R2470" s="66"/>
      <c r="S2470" s="66"/>
      <c r="T2470" s="40"/>
      <c r="U2470" s="40"/>
      <c r="V2470" s="40"/>
      <c r="W2470" s="40"/>
      <c r="X2470" s="40"/>
      <c r="Y2470" s="40"/>
      <c r="Z2470" s="40"/>
      <c r="AA2470" s="40"/>
      <c r="AB2470" s="40"/>
      <c r="AC2470" s="40"/>
      <c r="AD2470" s="40"/>
      <c r="AE2470" s="40"/>
      <c r="AF2470" s="40"/>
      <c r="AG2470" s="40"/>
    </row>
    <row r="2471" spans="1:33" ht="15.75" outlineLevel="1">
      <c r="A2471" s="56" t="str">
        <f>IF(OR(C2471="",D2471=""),"",$D$3&amp;"_"&amp;ROW()-13-COUNTBLANK($D$14:D2471))</f>
        <v/>
      </c>
      <c r="B2471" s="187" t="s">
        <v>417</v>
      </c>
      <c r="C2471" s="187"/>
      <c r="D2471" s="187"/>
      <c r="E2471" s="187"/>
      <c r="F2471" s="187"/>
      <c r="G2471" s="187"/>
      <c r="H2471" s="188"/>
      <c r="I2471" s="188"/>
      <c r="J2471" s="188"/>
      <c r="K2471" s="188"/>
      <c r="L2471" s="188"/>
      <c r="M2471" s="188"/>
      <c r="N2471" s="188"/>
      <c r="O2471" s="188"/>
      <c r="P2471" s="188"/>
      <c r="Q2471" s="187"/>
      <c r="R2471" s="187"/>
      <c r="S2471" s="187"/>
      <c r="T2471" s="41"/>
      <c r="U2471" s="41"/>
      <c r="V2471" s="41"/>
      <c r="W2471" s="41"/>
      <c r="X2471" s="41"/>
      <c r="Y2471" s="41"/>
      <c r="Z2471" s="41"/>
      <c r="AA2471" s="41"/>
      <c r="AB2471" s="41"/>
      <c r="AC2471" s="41"/>
      <c r="AD2471" s="41"/>
      <c r="AE2471" s="41"/>
      <c r="AF2471" s="41"/>
      <c r="AG2471" s="41"/>
    </row>
    <row r="2472" spans="1:33" ht="30" outlineLevel="1">
      <c r="A2472" s="56" t="str">
        <f>IF(OR(C2472="",D2472=""),"",$D$3&amp;"_"&amp;ROW()-13-COUNTBLANK($D$14:D2472))</f>
        <v>TLTS_2085</v>
      </c>
      <c r="B2472" s="64" t="s">
        <v>64</v>
      </c>
      <c r="C2472" s="24" t="s">
        <v>418</v>
      </c>
      <c r="D2472" s="24" t="s">
        <v>214</v>
      </c>
      <c r="E2472" s="18" t="s">
        <v>212</v>
      </c>
      <c r="F2472" s="51"/>
      <c r="G2472" s="51"/>
      <c r="H2472" s="51"/>
      <c r="I2472" s="51"/>
      <c r="J2472" s="51"/>
      <c r="K2472" s="51"/>
      <c r="L2472" s="51"/>
      <c r="M2472" s="51"/>
      <c r="N2472" s="51"/>
      <c r="O2472" s="51"/>
      <c r="P2472" s="51"/>
      <c r="Q2472" s="55" t="str">
        <f t="shared" ref="Q2472:Q2476" si="321">IF(OR(IF(G2472="",IF(F2472="",IF(E2472="","",E2472),F2472),G2472)="F",IF(J2472="",IF(I2472="",IF(H2472="","",H2472),I2472),J2472)="F",IF(M2472="",IF(L2472="",IF(K2472="","",K2472),L2472),M2472)="F",IF(P2472="",IF(O2472="",IF(N2472="","",N2472),O2472),P2472)="F")=TRUE,"F",IF(OR(IF(G2472="",IF(F2472="",IF(E2472="","",E2472),F2472),G2472)="PE",IF(J2472="",IF(I2472="",IF(H2472="","",H2472),I2472),J2472)="PE",IF(M2472="",IF(L2472="",IF(K2472="","",K2472),L2472),M2472)="PE",IF(P2472="",IF(O2472="",IF(N2472="","",N2472),O2472),P2472)="PE")=TRUE,"PE",IF(AND(IF(G2472="",IF(F2472="",IF(E2472="","",E2472),F2472),G2472)="",IF(J2472="",IF(I2472="",IF(H2472="","",H2472),I2472),J2472)="",IF(M2472="",IF(L2472="",IF(K2472="","",K2472),L2472),M2472)="",IF(P2472="",IF(O2472="",IF(N2472="","",N2472),O2472),P2472)="")=TRUE,"","P")))</f>
        <v>P</v>
      </c>
      <c r="R2472" s="66"/>
      <c r="S2472" s="66"/>
      <c r="T2472" s="40"/>
      <c r="U2472" s="40"/>
      <c r="V2472" s="40"/>
      <c r="W2472" s="40"/>
      <c r="X2472" s="40"/>
      <c r="Y2472" s="40"/>
      <c r="Z2472" s="40"/>
      <c r="AA2472" s="40"/>
      <c r="AB2472" s="40"/>
      <c r="AC2472" s="40"/>
      <c r="AD2472" s="40"/>
      <c r="AE2472" s="40"/>
      <c r="AF2472" s="40"/>
      <c r="AG2472" s="40"/>
    </row>
    <row r="2473" spans="1:33" ht="45" outlineLevel="1">
      <c r="A2473" s="56" t="str">
        <f>IF(OR(C2473="",D2473=""),"",$D$3&amp;"_"&amp;ROW()-13-COUNTBLANK($D$14:D2473))</f>
        <v>TLTS_2086</v>
      </c>
      <c r="B2473" s="72" t="s">
        <v>215</v>
      </c>
      <c r="C2473" s="72" t="s">
        <v>419</v>
      </c>
      <c r="D2473" s="68" t="s">
        <v>216</v>
      </c>
      <c r="E2473" s="18" t="s">
        <v>212</v>
      </c>
      <c r="F2473" s="17"/>
      <c r="G2473" s="17"/>
      <c r="H2473" s="17"/>
      <c r="I2473" s="17"/>
      <c r="J2473" s="17"/>
      <c r="K2473" s="17"/>
      <c r="L2473" s="17"/>
      <c r="M2473" s="17"/>
      <c r="N2473" s="17"/>
      <c r="O2473" s="17"/>
      <c r="P2473" s="17"/>
      <c r="Q2473" s="54" t="str">
        <f t="shared" si="321"/>
        <v>P</v>
      </c>
      <c r="R2473" s="66"/>
      <c r="S2473" s="66"/>
      <c r="T2473" s="41"/>
      <c r="U2473" s="41"/>
      <c r="V2473" s="41"/>
      <c r="W2473" s="41"/>
      <c r="X2473" s="41"/>
      <c r="Y2473" s="41"/>
      <c r="Z2473" s="41"/>
      <c r="AA2473" s="41"/>
      <c r="AB2473" s="41"/>
      <c r="AC2473" s="41"/>
      <c r="AD2473" s="41"/>
      <c r="AE2473" s="41"/>
      <c r="AF2473" s="41"/>
      <c r="AG2473" s="41"/>
    </row>
    <row r="2474" spans="1:33" ht="45" outlineLevel="1">
      <c r="A2474" s="56" t="str">
        <f>IF(OR(C2474="",D2474=""),"",$D$3&amp;"_"&amp;ROW()-13-COUNTBLANK($D$14:D2474))</f>
        <v>TLTS_2087</v>
      </c>
      <c r="B2474" s="72" t="s">
        <v>217</v>
      </c>
      <c r="C2474" s="72" t="s">
        <v>420</v>
      </c>
      <c r="D2474" s="23" t="s">
        <v>62</v>
      </c>
      <c r="E2474" s="18" t="s">
        <v>212</v>
      </c>
      <c r="F2474" s="17"/>
      <c r="G2474" s="17"/>
      <c r="H2474" s="17"/>
      <c r="I2474" s="17"/>
      <c r="J2474" s="17"/>
      <c r="K2474" s="17"/>
      <c r="L2474" s="17"/>
      <c r="M2474" s="17"/>
      <c r="N2474" s="17"/>
      <c r="O2474" s="17"/>
      <c r="P2474" s="17"/>
      <c r="Q2474" s="54" t="str">
        <f t="shared" si="321"/>
        <v>P</v>
      </c>
      <c r="R2474" s="66"/>
      <c r="S2474" s="66"/>
      <c r="T2474" s="41"/>
      <c r="U2474" s="41"/>
      <c r="V2474" s="41"/>
      <c r="W2474" s="41"/>
      <c r="X2474" s="41"/>
      <c r="Y2474" s="41"/>
      <c r="Z2474" s="41"/>
      <c r="AA2474" s="41"/>
      <c r="AB2474" s="41"/>
      <c r="AC2474" s="41"/>
      <c r="AD2474" s="41"/>
      <c r="AE2474" s="41"/>
      <c r="AF2474" s="41"/>
      <c r="AG2474" s="41"/>
    </row>
    <row r="2475" spans="1:33" ht="45" outlineLevel="1">
      <c r="A2475" s="56" t="str">
        <f>IF(OR(C2475="",D2475=""),"",$D$3&amp;"_"&amp;ROW()-13-COUNTBLANK($D$14:D2475))</f>
        <v>TLTS_2088</v>
      </c>
      <c r="B2475" s="72" t="s">
        <v>59</v>
      </c>
      <c r="C2475" s="113" t="s">
        <v>405</v>
      </c>
      <c r="D2475" s="23" t="s">
        <v>218</v>
      </c>
      <c r="E2475" s="18" t="s">
        <v>212</v>
      </c>
      <c r="F2475" s="17"/>
      <c r="G2475" s="17"/>
      <c r="H2475" s="17"/>
      <c r="I2475" s="17"/>
      <c r="J2475" s="17"/>
      <c r="K2475" s="17"/>
      <c r="L2475" s="17"/>
      <c r="M2475" s="17"/>
      <c r="N2475" s="17"/>
      <c r="O2475" s="17"/>
      <c r="P2475" s="17"/>
      <c r="Q2475" s="54" t="str">
        <f t="shared" si="321"/>
        <v>P</v>
      </c>
      <c r="R2475" s="66"/>
      <c r="S2475" s="66"/>
      <c r="T2475" s="41"/>
      <c r="U2475" s="41"/>
      <c r="V2475" s="41"/>
      <c r="W2475" s="41"/>
      <c r="X2475" s="41"/>
      <c r="Y2475" s="41"/>
      <c r="Z2475" s="41"/>
      <c r="AA2475" s="41"/>
      <c r="AB2475" s="41"/>
      <c r="AC2475" s="41"/>
      <c r="AD2475" s="41"/>
      <c r="AE2475" s="41"/>
      <c r="AF2475" s="41"/>
      <c r="AG2475" s="41"/>
    </row>
    <row r="2476" spans="1:33" ht="30" outlineLevel="1">
      <c r="A2476" s="56" t="str">
        <f>IF(OR(C2476="",D2476=""),"",$D$3&amp;"_"&amp;ROW()-13-COUNTBLANK($D$14:D2476))</f>
        <v>TLTS_2089</v>
      </c>
      <c r="B2476" s="72" t="s">
        <v>219</v>
      </c>
      <c r="C2476" s="72" t="s">
        <v>421</v>
      </c>
      <c r="D2476" s="23" t="s">
        <v>218</v>
      </c>
      <c r="E2476" s="18" t="s">
        <v>212</v>
      </c>
      <c r="F2476" s="17"/>
      <c r="G2476" s="17"/>
      <c r="H2476" s="17"/>
      <c r="I2476" s="17"/>
      <c r="J2476" s="17"/>
      <c r="K2476" s="17"/>
      <c r="L2476" s="17"/>
      <c r="M2476" s="17"/>
      <c r="N2476" s="17"/>
      <c r="O2476" s="17"/>
      <c r="P2476" s="17"/>
      <c r="Q2476" s="54" t="str">
        <f t="shared" si="321"/>
        <v>P</v>
      </c>
      <c r="R2476" s="66"/>
      <c r="S2476" s="66"/>
      <c r="T2476" s="41"/>
      <c r="U2476" s="41"/>
      <c r="V2476" s="41"/>
      <c r="W2476" s="41"/>
      <c r="X2476" s="41"/>
      <c r="Y2476" s="41"/>
      <c r="Z2476" s="41"/>
      <c r="AA2476" s="41"/>
      <c r="AB2476" s="41"/>
      <c r="AC2476" s="41"/>
      <c r="AD2476" s="41"/>
      <c r="AE2476" s="41"/>
      <c r="AF2476" s="41"/>
      <c r="AG2476" s="41"/>
    </row>
    <row r="2477" spans="1:33" ht="45" outlineLevel="1">
      <c r="A2477" s="56" t="str">
        <f>IF(OR(C2477="",D2477=""),"",$D$3&amp;"_"&amp;ROW()-13-COUNTBLANK($D$14:D2477))</f>
        <v>TLTS_2090</v>
      </c>
      <c r="B2477" s="72" t="s">
        <v>63</v>
      </c>
      <c r="C2477" s="72" t="s">
        <v>408</v>
      </c>
      <c r="D2477" s="23" t="s">
        <v>218</v>
      </c>
      <c r="E2477" s="18" t="s">
        <v>212</v>
      </c>
      <c r="F2477" s="17"/>
      <c r="G2477" s="17"/>
      <c r="H2477" s="17"/>
      <c r="I2477" s="17"/>
      <c r="J2477" s="17"/>
      <c r="K2477" s="17"/>
      <c r="L2477" s="17"/>
      <c r="M2477" s="17"/>
      <c r="N2477" s="17"/>
      <c r="O2477" s="17"/>
      <c r="P2477" s="17"/>
      <c r="Q2477" s="54" t="str">
        <f>IF(OR(IF(G2477="",IF(F2477="",IF(E2477="","",E2477),F2477),G2477)="F",IF(J2477="",IF(I2477="",IF(H2477="","",H2477),I2477),J2477)="F",IF(M2477="",IF(L2477="",IF(K2477="","",K2477),L2477),M2477)="F",IF(P2477="",IF(O2477="",IF(N2477="","",N2477),O2477),P2477)="F")=TRUE,"F",IF(OR(IF(G2477="",IF(F2477="",IF(E2477="","",E2477),F2477),G2477)="PE",IF(J2477="",IF(I2477="",IF(H2477="","",H2477),I2477),J2477)="PE",IF(M2477="",IF(L2477="",IF(K2477="","",K2477),L2477),M2477)="PE",IF(P2477="",IF(O2477="",IF(N2477="","",N2477),O2477),P2477)="PE")=TRUE,"PE",IF(AND(IF(G2477="",IF(F2477="",IF(E2477="","",E2477),F2477),G2477)="",IF(J2477="",IF(I2477="",IF(H2477="","",H2477),I2477),J2477)="",IF(M2477="",IF(L2477="",IF(K2477="","",K2477),L2477),M2477)="",IF(P2477="",IF(O2477="",IF(N2477="","",N2477),O2477),P2477)="")=TRUE,"","P")))</f>
        <v>P</v>
      </c>
      <c r="R2477" s="66"/>
      <c r="S2477" s="66"/>
      <c r="T2477" s="41"/>
      <c r="U2477" s="41"/>
      <c r="V2477" s="41"/>
      <c r="W2477" s="41"/>
      <c r="X2477" s="41"/>
      <c r="Y2477" s="41"/>
      <c r="Z2477" s="41"/>
      <c r="AA2477" s="41"/>
      <c r="AB2477" s="41"/>
      <c r="AC2477" s="41"/>
      <c r="AD2477" s="41"/>
      <c r="AE2477" s="41"/>
      <c r="AF2477" s="41"/>
      <c r="AG2477" s="41"/>
    </row>
    <row r="2478" spans="1:33" s="27" customFormat="1" ht="30" outlineLevel="1">
      <c r="A2478" s="56" t="str">
        <f>IF(OR(C2478="",D2478=""),"",$D$3&amp;"_"&amp;ROW()-13-COUNTBLANK($D$14:D2478))</f>
        <v>TLTS_2091</v>
      </c>
      <c r="B2478" s="23" t="s">
        <v>104</v>
      </c>
      <c r="C2478" s="23" t="s">
        <v>422</v>
      </c>
      <c r="D2478" s="23" t="s">
        <v>202</v>
      </c>
      <c r="E2478" s="18" t="s">
        <v>212</v>
      </c>
      <c r="F2478" s="17"/>
      <c r="G2478" s="17"/>
      <c r="H2478" s="17"/>
      <c r="I2478" s="17"/>
      <c r="J2478" s="17"/>
      <c r="K2478" s="17"/>
      <c r="L2478" s="17"/>
      <c r="M2478" s="17"/>
      <c r="N2478" s="17"/>
      <c r="O2478" s="17"/>
      <c r="P2478" s="17"/>
      <c r="Q2478" s="55" t="str">
        <f t="shared" ref="Q2478:Q2481" si="322">IF(OR(IF(G2478="",IF(F2478="",IF(E2478="","",E2478),F2478),G2478)="F",IF(J2478="",IF(I2478="",IF(H2478="","",H2478),I2478),J2478)="F",IF(M2478="",IF(L2478="",IF(K2478="","",K2478),L2478),M2478)="F",IF(P2478="",IF(O2478="",IF(N2478="","",N2478),O2478),P2478)="F")=TRUE,"F",IF(OR(IF(G2478="",IF(F2478="",IF(E2478="","",E2478),F2478),G2478)="PE",IF(J2478="",IF(I2478="",IF(H2478="","",H2478),I2478),J2478)="PE",IF(M2478="",IF(L2478="",IF(K2478="","",K2478),L2478),M2478)="PE",IF(P2478="",IF(O2478="",IF(N2478="","",N2478),O2478),P2478)="PE")=TRUE,"PE",IF(AND(IF(G2478="",IF(F2478="",IF(E2478="","",E2478),F2478),G2478)="",IF(J2478="",IF(I2478="",IF(H2478="","",H2478),I2478),J2478)="",IF(M2478="",IF(L2478="",IF(K2478="","",K2478),L2478),M2478)="",IF(P2478="",IF(O2478="",IF(N2478="","",N2478),O2478),P2478)="")=TRUE,"","P")))</f>
        <v>P</v>
      </c>
      <c r="R2478" s="72"/>
      <c r="S2478" s="72"/>
      <c r="Z2478" s="47"/>
      <c r="AA2478" s="47"/>
      <c r="AB2478" s="47"/>
      <c r="AC2478" s="47"/>
      <c r="AD2478" s="47"/>
      <c r="AE2478" s="47"/>
      <c r="AF2478" s="47"/>
      <c r="AG2478" s="47"/>
    </row>
    <row r="2479" spans="1:33" ht="75" outlineLevel="1">
      <c r="A2479" s="56" t="str">
        <f>IF(OR(C2479="",D2479=""),"",$D$3&amp;"_"&amp;ROW()-13-COUNTBLANK($D$14:D2479))</f>
        <v>TLTS_2092</v>
      </c>
      <c r="B2479" s="64" t="s">
        <v>72</v>
      </c>
      <c r="C2479" s="64" t="s">
        <v>200</v>
      </c>
      <c r="D2479" s="64" t="s">
        <v>201</v>
      </c>
      <c r="E2479" s="18" t="s">
        <v>212</v>
      </c>
      <c r="F2479" s="18"/>
      <c r="G2479" s="18"/>
      <c r="H2479" s="18"/>
      <c r="I2479" s="18"/>
      <c r="J2479" s="18"/>
      <c r="K2479" s="18"/>
      <c r="L2479" s="18"/>
      <c r="M2479" s="18"/>
      <c r="N2479" s="18"/>
      <c r="O2479" s="18"/>
      <c r="P2479" s="18"/>
      <c r="Q2479" s="55" t="str">
        <f t="shared" si="322"/>
        <v>P</v>
      </c>
      <c r="R2479" s="67"/>
      <c r="S2479" s="67"/>
      <c r="Z2479" s="35"/>
      <c r="AA2479" s="35"/>
      <c r="AB2479" s="35"/>
      <c r="AC2479" s="35"/>
      <c r="AD2479" s="35"/>
      <c r="AE2479" s="35"/>
      <c r="AF2479" s="35"/>
      <c r="AG2479" s="35"/>
    </row>
    <row r="2480" spans="1:33" ht="45" outlineLevel="1">
      <c r="A2480" s="56" t="str">
        <f>IF(OR(C2480="",D2480=""),"",$D$3&amp;"_"&amp;ROW()-13-COUNTBLANK($D$14:D2480))</f>
        <v>TLTS_2093</v>
      </c>
      <c r="B2480" s="21" t="s">
        <v>73</v>
      </c>
      <c r="C2480" s="21" t="s">
        <v>423</v>
      </c>
      <c r="D2480" s="21" t="s">
        <v>427</v>
      </c>
      <c r="E2480" s="18" t="s">
        <v>212</v>
      </c>
      <c r="F2480" s="18"/>
      <c r="G2480" s="18"/>
      <c r="H2480" s="18"/>
      <c r="I2480" s="18"/>
      <c r="J2480" s="18"/>
      <c r="K2480" s="18"/>
      <c r="L2480" s="18"/>
      <c r="M2480" s="18"/>
      <c r="N2480" s="18"/>
      <c r="O2480" s="18"/>
      <c r="P2480" s="18"/>
      <c r="Q2480" s="55" t="str">
        <f t="shared" si="322"/>
        <v>P</v>
      </c>
      <c r="R2480" s="67"/>
      <c r="S2480" s="67"/>
      <c r="Z2480" s="35"/>
      <c r="AA2480" s="35"/>
      <c r="AB2480" s="35"/>
      <c r="AC2480" s="35"/>
      <c r="AD2480" s="35"/>
      <c r="AE2480" s="35"/>
      <c r="AF2480" s="35"/>
      <c r="AG2480" s="35"/>
    </row>
    <row r="2481" spans="1:33" ht="45" outlineLevel="1">
      <c r="A2481" s="56" t="str">
        <f>IF(OR(C2481="",D2481=""),"",$D$3&amp;"_"&amp;ROW()-13-COUNTBLANK($D$14:D2481))</f>
        <v>TLTS_2094</v>
      </c>
      <c r="B2481" s="21" t="s">
        <v>221</v>
      </c>
      <c r="C2481" s="21" t="s">
        <v>424</v>
      </c>
      <c r="D2481" s="21" t="s">
        <v>426</v>
      </c>
      <c r="E2481" s="18" t="s">
        <v>212</v>
      </c>
      <c r="F2481" s="18"/>
      <c r="G2481" s="18"/>
      <c r="H2481" s="18"/>
      <c r="I2481" s="18"/>
      <c r="J2481" s="18"/>
      <c r="K2481" s="18"/>
      <c r="L2481" s="18"/>
      <c r="M2481" s="18"/>
      <c r="N2481" s="18"/>
      <c r="O2481" s="18"/>
      <c r="P2481" s="18"/>
      <c r="Q2481" s="55" t="str">
        <f t="shared" si="322"/>
        <v>P</v>
      </c>
      <c r="R2481" s="67"/>
      <c r="S2481" s="67"/>
      <c r="Z2481" s="35"/>
      <c r="AA2481" s="35"/>
      <c r="AB2481" s="35"/>
      <c r="AC2481" s="35"/>
      <c r="AD2481" s="35"/>
      <c r="AE2481" s="35"/>
      <c r="AF2481" s="35"/>
      <c r="AG2481" s="35"/>
    </row>
    <row r="2482" spans="1:33" ht="45" outlineLevel="1">
      <c r="A2482" s="56" t="str">
        <f>IF(OR(C2482="",D2482=""),"",$D$3&amp;"_"&amp;ROW()-13-COUNTBLANK($D$14:D2482))</f>
        <v>TLTS_2095</v>
      </c>
      <c r="B2482" s="72" t="s">
        <v>351</v>
      </c>
      <c r="C2482" s="72" t="s">
        <v>425</v>
      </c>
      <c r="D2482" s="64" t="s">
        <v>223</v>
      </c>
      <c r="E2482" s="18" t="s">
        <v>212</v>
      </c>
      <c r="F2482" s="17"/>
      <c r="G2482" s="17"/>
      <c r="H2482" s="17"/>
      <c r="I2482" s="17"/>
      <c r="J2482" s="17"/>
      <c r="K2482" s="17"/>
      <c r="L2482" s="17"/>
      <c r="M2482" s="17"/>
      <c r="N2482" s="17"/>
      <c r="O2482" s="17"/>
      <c r="P2482" s="17"/>
      <c r="Q2482" s="54" t="str">
        <f>IF(OR(IF(G2482="",IF(F2482="",IF(E2482="","",E2482),F2482),G2482)="F",IF(J2482="",IF(I2482="",IF(H2482="","",H2482),I2482),J2482)="F",IF(M2482="",IF(L2482="",IF(K2482="","",K2482),L2482),M2482)="F",IF(P2482="",IF(O2482="",IF(N2482="","",N2482),O2482),P2482)="F")=TRUE,"F",IF(OR(IF(G2482="",IF(F2482="",IF(E2482="","",E2482),F2482),G2482)="PE",IF(J2482="",IF(I2482="",IF(H2482="","",H2482),I2482),J2482)="PE",IF(M2482="",IF(L2482="",IF(K2482="","",K2482),L2482),M2482)="PE",IF(P2482="",IF(O2482="",IF(N2482="","",N2482),O2482),P2482)="PE")=TRUE,"PE",IF(AND(IF(G2482="",IF(F2482="",IF(E2482="","",E2482),F2482),G2482)="",IF(J2482="",IF(I2482="",IF(H2482="","",H2482),I2482),J2482)="",IF(M2482="",IF(L2482="",IF(K2482="","",K2482),L2482),M2482)="",IF(P2482="",IF(O2482="",IF(N2482="","",N2482),O2482),P2482)="")=TRUE,"","P")))</f>
        <v>P</v>
      </c>
      <c r="R2482" s="66"/>
      <c r="S2482" s="66"/>
      <c r="T2482" s="41"/>
      <c r="U2482" s="41"/>
      <c r="V2482" s="41"/>
      <c r="W2482" s="41"/>
      <c r="X2482" s="41"/>
      <c r="Y2482" s="41"/>
      <c r="Z2482" s="41"/>
      <c r="AA2482" s="41"/>
      <c r="AB2482" s="41"/>
      <c r="AC2482" s="41"/>
      <c r="AD2482" s="41"/>
      <c r="AE2482" s="41"/>
      <c r="AF2482" s="41"/>
      <c r="AG2482" s="41"/>
    </row>
    <row r="2483" spans="1:33" s="92" customFormat="1" ht="15.75" outlineLevel="1">
      <c r="A2483" s="56" t="str">
        <f>IF(OR(C2483="",D2483=""),"",$D$3&amp;"_"&amp;ROW()-13-COUNTBLANK($D$14:D2483))</f>
        <v/>
      </c>
      <c r="B2483" s="195" t="s">
        <v>440</v>
      </c>
      <c r="C2483" s="196"/>
      <c r="D2483" s="196"/>
      <c r="E2483" s="196"/>
      <c r="F2483" s="196"/>
      <c r="G2483" s="196"/>
      <c r="H2483" s="196"/>
      <c r="I2483" s="196"/>
      <c r="J2483" s="196"/>
      <c r="K2483" s="196"/>
      <c r="L2483" s="196"/>
      <c r="M2483" s="196"/>
      <c r="N2483" s="196"/>
      <c r="O2483" s="196"/>
      <c r="P2483" s="196"/>
      <c r="Q2483" s="196"/>
      <c r="R2483" s="196"/>
      <c r="S2483" s="197"/>
    </row>
    <row r="2484" spans="1:33" s="92" customFormat="1" ht="30" outlineLevel="1">
      <c r="A2484" s="56" t="str">
        <f>IF(OR(C2484="",D2484=""),"",$D$3&amp;"_"&amp;ROW()-13-COUNTBLANK($D$14:D2484))</f>
        <v>TLTS_2096</v>
      </c>
      <c r="B2484" s="143" t="s">
        <v>64</v>
      </c>
      <c r="C2484" s="91" t="s">
        <v>442</v>
      </c>
      <c r="D2484" s="96" t="s">
        <v>434</v>
      </c>
      <c r="E2484" s="81" t="s">
        <v>212</v>
      </c>
      <c r="F2484" s="81" t="s">
        <v>212</v>
      </c>
      <c r="G2484" s="88"/>
      <c r="H2484" s="88"/>
      <c r="I2484" s="88"/>
      <c r="J2484" s="88"/>
      <c r="K2484" s="88"/>
      <c r="L2484" s="88"/>
      <c r="M2484" s="88"/>
      <c r="N2484" s="88"/>
      <c r="O2484" s="88"/>
      <c r="P2484" s="88"/>
      <c r="Q2484" s="89" t="str">
        <f t="shared" ref="Q2484:Q2488" si="323">IF(OR(IF(G2484="",IF(F2484="",IF(E2484="","",E2484),F2484),G2484)="F",IF(J2484="",IF(I2484="",IF(H2484="","",H2484),I2484),J2484)="F",IF(M2484="",IF(L2484="",IF(K2484="","",K2484),L2484),M2484)="F",IF(P2484="",IF(O2484="",IF(N2484="","",N2484),O2484),P2484)="F")=TRUE,"F",IF(OR(IF(G2484="",IF(F2484="",IF(E2484="","",E2484),F2484),G2484)="PE",IF(J2484="",IF(I2484="",IF(H2484="","",H2484),I2484),J2484)="PE",IF(M2484="",IF(L2484="",IF(K2484="","",K2484),L2484),M2484)="PE",IF(P2484="",IF(O2484="",IF(N2484="","",N2484),O2484),P2484)="PE")=TRUE,"PE",IF(AND(IF(G2484="",IF(F2484="",IF(E2484="","",E2484),F2484),G2484)="",IF(J2484="",IF(I2484="",IF(H2484="","",H2484),I2484),J2484)="",IF(M2484="",IF(L2484="",IF(K2484="","",K2484),L2484),M2484)="",IF(P2484="",IF(O2484="",IF(N2484="","",N2484),O2484),P2484)="")=TRUE,"","P")))</f>
        <v>P</v>
      </c>
      <c r="R2484" s="97"/>
      <c r="S2484" s="97"/>
      <c r="T2484" s="141"/>
      <c r="U2484" s="141"/>
      <c r="V2484" s="141"/>
      <c r="W2484" s="141"/>
      <c r="X2484" s="141"/>
      <c r="Y2484" s="141"/>
      <c r="Z2484" s="141"/>
    </row>
    <row r="2485" spans="1:33" s="92" customFormat="1" ht="30" outlineLevel="1">
      <c r="A2485" s="56" t="str">
        <f>IF(OR(C2485="",D2485=""),"",$D$3&amp;"_"&amp;ROW()-13-COUNTBLANK($D$14:D2485))</f>
        <v>TLTS_2097</v>
      </c>
      <c r="B2485" s="144" t="s">
        <v>441</v>
      </c>
      <c r="C2485" s="91" t="s">
        <v>443</v>
      </c>
      <c r="D2485" s="142" t="s">
        <v>444</v>
      </c>
      <c r="E2485" s="81" t="s">
        <v>212</v>
      </c>
      <c r="F2485" s="81" t="s">
        <v>212</v>
      </c>
      <c r="G2485" s="88"/>
      <c r="H2485" s="88"/>
      <c r="I2485" s="88"/>
      <c r="J2485" s="88"/>
      <c r="K2485" s="88"/>
      <c r="L2485" s="88"/>
      <c r="M2485" s="88"/>
      <c r="N2485" s="88"/>
      <c r="O2485" s="88"/>
      <c r="P2485" s="88"/>
      <c r="Q2485" s="89" t="str">
        <f t="shared" si="323"/>
        <v>P</v>
      </c>
      <c r="R2485" s="97"/>
      <c r="S2485" s="97"/>
      <c r="T2485" s="141"/>
      <c r="U2485" s="141"/>
      <c r="V2485" s="141"/>
      <c r="W2485" s="141"/>
      <c r="X2485" s="141"/>
      <c r="Y2485" s="141"/>
      <c r="Z2485" s="141"/>
    </row>
    <row r="2486" spans="1:33" s="92" customFormat="1" ht="15.75" outlineLevel="1">
      <c r="A2486" s="56" t="str">
        <f>IF(OR(C2486="",D2486=""),"",$D$3&amp;"_"&amp;ROW()-13-COUNTBLANK($D$14:D2486))</f>
        <v>TLTS_2098</v>
      </c>
      <c r="B2486" s="143" t="s">
        <v>435</v>
      </c>
      <c r="C2486" s="90" t="s">
        <v>445</v>
      </c>
      <c r="D2486" s="90" t="s">
        <v>446</v>
      </c>
      <c r="E2486" s="81" t="s">
        <v>212</v>
      </c>
      <c r="F2486" s="81" t="s">
        <v>212</v>
      </c>
      <c r="G2486" s="88"/>
      <c r="H2486" s="88"/>
      <c r="I2486" s="88"/>
      <c r="J2486" s="88"/>
      <c r="K2486" s="88"/>
      <c r="L2486" s="88"/>
      <c r="M2486" s="88"/>
      <c r="N2486" s="88"/>
      <c r="O2486" s="88"/>
      <c r="P2486" s="88"/>
      <c r="Q2486" s="89" t="str">
        <f t="shared" si="323"/>
        <v>P</v>
      </c>
      <c r="R2486" s="97"/>
      <c r="S2486" s="97"/>
      <c r="T2486" s="141"/>
      <c r="U2486" s="141"/>
      <c r="V2486" s="141"/>
      <c r="W2486" s="141"/>
      <c r="X2486" s="141"/>
      <c r="Y2486" s="141"/>
      <c r="Z2486" s="141"/>
    </row>
    <row r="2487" spans="1:33" s="92" customFormat="1" ht="30" outlineLevel="1">
      <c r="A2487" s="56" t="str">
        <f>IF(OR(C2487="",D2487=""),"",$D$3&amp;"_"&amp;ROW()-13-COUNTBLANK($D$14:D2487))</f>
        <v>TLTS_2099</v>
      </c>
      <c r="B2487" s="144" t="s">
        <v>436</v>
      </c>
      <c r="C2487" s="91" t="s">
        <v>447</v>
      </c>
      <c r="D2487" s="91" t="s">
        <v>448</v>
      </c>
      <c r="E2487" s="81" t="s">
        <v>212</v>
      </c>
      <c r="F2487" s="81" t="s">
        <v>212</v>
      </c>
      <c r="G2487" s="88"/>
      <c r="H2487" s="88"/>
      <c r="I2487" s="88"/>
      <c r="J2487" s="88"/>
      <c r="K2487" s="88"/>
      <c r="L2487" s="88"/>
      <c r="M2487" s="88"/>
      <c r="N2487" s="88"/>
      <c r="O2487" s="88"/>
      <c r="P2487" s="88"/>
      <c r="Q2487" s="89" t="str">
        <f t="shared" si="323"/>
        <v>P</v>
      </c>
      <c r="R2487" s="97"/>
      <c r="S2487" s="97"/>
      <c r="T2487" s="141"/>
      <c r="U2487" s="141"/>
      <c r="V2487" s="141"/>
      <c r="W2487" s="141"/>
      <c r="X2487" s="141"/>
      <c r="Y2487" s="141"/>
      <c r="Z2487" s="141"/>
    </row>
    <row r="2488" spans="1:33" s="92" customFormat="1" ht="30" outlineLevel="1">
      <c r="A2488" s="56" t="str">
        <f>IF(OR(C2488="",D2488=""),"",$D$3&amp;"_"&amp;ROW()-13-COUNTBLANK($D$14:D2488))</f>
        <v>TLTS_2100</v>
      </c>
      <c r="B2488" s="145" t="s">
        <v>437</v>
      </c>
      <c r="C2488" s="24" t="s">
        <v>439</v>
      </c>
      <c r="D2488" s="24" t="s">
        <v>438</v>
      </c>
      <c r="E2488" s="81" t="s">
        <v>212</v>
      </c>
      <c r="F2488" s="81" t="s">
        <v>212</v>
      </c>
      <c r="G2488" s="88"/>
      <c r="H2488" s="88"/>
      <c r="I2488" s="88"/>
      <c r="J2488" s="88"/>
      <c r="K2488" s="88"/>
      <c r="L2488" s="88"/>
      <c r="M2488" s="88"/>
      <c r="N2488" s="88"/>
      <c r="O2488" s="88"/>
      <c r="P2488" s="88"/>
      <c r="Q2488" s="89" t="str">
        <f t="shared" si="323"/>
        <v>P</v>
      </c>
      <c r="R2488" s="97"/>
      <c r="S2488" s="97"/>
      <c r="T2488" s="141"/>
      <c r="U2488" s="141"/>
      <c r="V2488" s="141"/>
      <c r="W2488" s="141"/>
      <c r="X2488" s="141"/>
      <c r="Y2488" s="141"/>
      <c r="Z2488" s="141"/>
    </row>
    <row r="2489" spans="1:33" ht="18.75" outlineLevel="1">
      <c r="A2489" s="56" t="str">
        <f>IF(OR(C2489="",D2489=""),"",$D$3&amp;"_"&amp;ROW()-13-COUNTBLANK($D$14:D2489))</f>
        <v/>
      </c>
      <c r="B2489" s="135" t="s">
        <v>810</v>
      </c>
      <c r="C2489" s="136"/>
      <c r="D2489" s="136"/>
      <c r="E2489" s="136"/>
      <c r="F2489" s="136"/>
      <c r="G2489" s="136"/>
      <c r="H2489" s="24"/>
      <c r="I2489" s="24"/>
      <c r="J2489" s="24"/>
      <c r="K2489" s="24"/>
      <c r="L2489" s="24"/>
      <c r="M2489" s="24"/>
      <c r="N2489" s="24"/>
      <c r="O2489" s="24"/>
      <c r="P2489" s="24"/>
      <c r="Q2489" s="136"/>
      <c r="R2489" s="136"/>
      <c r="S2489" s="136"/>
      <c r="T2489" s="44"/>
      <c r="U2489" s="44"/>
      <c r="V2489" s="44"/>
      <c r="W2489" s="44"/>
      <c r="X2489" s="44"/>
      <c r="Y2489" s="44"/>
      <c r="Z2489" s="44"/>
      <c r="AA2489" s="44"/>
      <c r="AB2489" s="44"/>
      <c r="AC2489" s="44"/>
      <c r="AD2489" s="44"/>
      <c r="AE2489" s="44"/>
      <c r="AF2489" s="44"/>
      <c r="AG2489" s="44"/>
    </row>
    <row r="2490" spans="1:33" ht="16.149999999999999" customHeight="1" outlineLevel="1">
      <c r="A2490" s="56" t="str">
        <f>IF(OR(C2490="",D2490=""),"",$D$3&amp;"_"&amp;ROW()-13-COUNTBLANK($D$14:D2490))</f>
        <v/>
      </c>
      <c r="B2490" s="171" t="s">
        <v>36</v>
      </c>
      <c r="C2490" s="171"/>
      <c r="D2490" s="171"/>
      <c r="E2490" s="171"/>
      <c r="F2490" s="171"/>
      <c r="G2490" s="171"/>
      <c r="H2490" s="171"/>
      <c r="I2490" s="171"/>
      <c r="J2490" s="171"/>
      <c r="K2490" s="171"/>
      <c r="L2490" s="171"/>
      <c r="M2490" s="171"/>
      <c r="N2490" s="171"/>
      <c r="O2490" s="171"/>
      <c r="P2490" s="171"/>
      <c r="Q2490" s="171"/>
      <c r="R2490" s="171"/>
      <c r="S2490" s="171"/>
      <c r="T2490" s="45"/>
      <c r="U2490" s="45"/>
      <c r="V2490" s="45"/>
      <c r="W2490" s="45"/>
      <c r="X2490" s="45"/>
      <c r="Y2490" s="45"/>
      <c r="Z2490" s="45"/>
      <c r="AA2490" s="45"/>
      <c r="AB2490" s="45"/>
      <c r="AC2490" s="45"/>
      <c r="AD2490" s="45"/>
      <c r="AE2490" s="45"/>
      <c r="AF2490" s="45"/>
      <c r="AG2490" s="45"/>
    </row>
    <row r="2491" spans="1:33" ht="110.45" customHeight="1" outlineLevel="1">
      <c r="A2491" s="56" t="str">
        <f>IF(OR(C2491="",D2491=""),"",$D$3&amp;"_"&amp;ROW()-13-COUNTBLANK($D$14:D2491))</f>
        <v>TLTS_2101</v>
      </c>
      <c r="B2491" s="71" t="s">
        <v>134</v>
      </c>
      <c r="C2491" s="16" t="s">
        <v>135</v>
      </c>
      <c r="D2491" s="16" t="s">
        <v>449</v>
      </c>
      <c r="E2491" s="18" t="s">
        <v>212</v>
      </c>
      <c r="F2491" s="18"/>
      <c r="G2491" s="18"/>
      <c r="H2491" s="18"/>
      <c r="I2491" s="18"/>
      <c r="J2491" s="18"/>
      <c r="K2491" s="18"/>
      <c r="L2491" s="18"/>
      <c r="M2491" s="18"/>
      <c r="N2491" s="18"/>
      <c r="O2491" s="18"/>
      <c r="P2491" s="18"/>
      <c r="Q2491" s="55" t="str">
        <f t="shared" ref="Q2491:Q2494" si="324">IF(OR(IF(G2491="",IF(F2491="",IF(E2491="","",E2491),F2491),G2491)="F",IF(J2491="",IF(I2491="",IF(H2491="","",H2491),I2491),J2491)="F",IF(M2491="",IF(L2491="",IF(K2491="","",K2491),L2491),M2491)="F",IF(P2491="",IF(O2491="",IF(N2491="","",N2491),O2491),P2491)="F")=TRUE,"F",IF(OR(IF(G2491="",IF(F2491="",IF(E2491="","",E2491),F2491),G2491)="PE",IF(J2491="",IF(I2491="",IF(H2491="","",H2491),I2491),J2491)="PE",IF(M2491="",IF(L2491="",IF(K2491="","",K2491),L2491),M2491)="PE",IF(P2491="",IF(O2491="",IF(N2491="","",N2491),O2491),P2491)="PE")=TRUE,"PE",IF(AND(IF(G2491="",IF(F2491="",IF(E2491="","",E2491),F2491),G2491)="",IF(J2491="",IF(I2491="",IF(H2491="","",H2491),I2491),J2491)="",IF(M2491="",IF(L2491="",IF(K2491="","",K2491),L2491),M2491)="",IF(P2491="",IF(O2491="",IF(N2491="","",N2491),O2491),P2491)="")=TRUE,"","P")))</f>
        <v>P</v>
      </c>
      <c r="R2491" s="67"/>
      <c r="S2491" s="67"/>
      <c r="T2491" s="43"/>
      <c r="U2491" s="43"/>
      <c r="V2491" s="43"/>
      <c r="W2491" s="43"/>
      <c r="X2491" s="43"/>
      <c r="Y2491" s="43"/>
      <c r="Z2491" s="43"/>
      <c r="AA2491" s="43"/>
      <c r="AB2491" s="43"/>
      <c r="AC2491" s="43"/>
      <c r="AD2491" s="43"/>
      <c r="AE2491" s="43"/>
      <c r="AF2491" s="43"/>
      <c r="AG2491" s="43"/>
    </row>
    <row r="2492" spans="1:33" ht="151.9" customHeight="1" outlineLevel="1">
      <c r="A2492" s="56" t="str">
        <f>IF(OR(C2492="",D2492=""),"",$D$3&amp;"_"&amp;ROW()-13-COUNTBLANK($D$14:D2492))</f>
        <v>TLTS_2102</v>
      </c>
      <c r="B2492" s="16" t="s">
        <v>39</v>
      </c>
      <c r="C2492" s="16" t="s">
        <v>136</v>
      </c>
      <c r="D2492" s="140" t="s">
        <v>352</v>
      </c>
      <c r="E2492" s="18" t="s">
        <v>212</v>
      </c>
      <c r="F2492" s="18"/>
      <c r="G2492" s="18"/>
      <c r="H2492" s="17"/>
      <c r="I2492" s="17"/>
      <c r="J2492" s="17"/>
      <c r="K2492" s="17"/>
      <c r="L2492" s="17"/>
      <c r="M2492" s="17"/>
      <c r="N2492" s="17"/>
      <c r="O2492" s="17"/>
      <c r="P2492" s="17"/>
      <c r="Q2492" s="54" t="str">
        <f t="shared" si="324"/>
        <v>P</v>
      </c>
      <c r="R2492" s="67"/>
      <c r="S2492" s="67"/>
      <c r="T2492" s="43"/>
      <c r="U2492" s="43"/>
      <c r="V2492" s="43"/>
      <c r="W2492" s="43"/>
      <c r="X2492" s="43"/>
      <c r="Y2492" s="43"/>
      <c r="Z2492" s="43"/>
      <c r="AA2492" s="43"/>
      <c r="AB2492" s="43"/>
      <c r="AC2492" s="43"/>
      <c r="AD2492" s="43"/>
      <c r="AE2492" s="43"/>
      <c r="AF2492" s="43"/>
      <c r="AG2492" s="43"/>
    </row>
    <row r="2493" spans="1:33" ht="27.6" customHeight="1" outlineLevel="1">
      <c r="A2493" s="56" t="str">
        <f>IF(OR(C2493="",D2493=""),"",$D$3&amp;"_"&amp;ROW()-13-COUNTBLANK($D$14:D2493))</f>
        <v>TLTS_2103</v>
      </c>
      <c r="B2493" s="16" t="s">
        <v>40</v>
      </c>
      <c r="C2493" s="16" t="s">
        <v>233</v>
      </c>
      <c r="D2493" s="67" t="s">
        <v>75</v>
      </c>
      <c r="E2493" s="18" t="s">
        <v>323</v>
      </c>
      <c r="F2493" s="18"/>
      <c r="G2493" s="18"/>
      <c r="H2493" s="18"/>
      <c r="I2493" s="18"/>
      <c r="J2493" s="18"/>
      <c r="K2493" s="18"/>
      <c r="L2493" s="18"/>
      <c r="M2493" s="18"/>
      <c r="N2493" s="18"/>
      <c r="O2493" s="18"/>
      <c r="P2493" s="18"/>
      <c r="Q2493" s="55" t="str">
        <f t="shared" si="324"/>
        <v>PE</v>
      </c>
      <c r="R2493" s="67"/>
      <c r="S2493" s="67"/>
      <c r="T2493" s="43"/>
      <c r="U2493" s="43"/>
      <c r="V2493" s="43"/>
      <c r="W2493" s="43"/>
      <c r="X2493" s="43"/>
      <c r="Y2493" s="43"/>
      <c r="Z2493" s="43"/>
      <c r="AA2493" s="43"/>
      <c r="AB2493" s="43"/>
      <c r="AC2493" s="43"/>
      <c r="AD2493" s="43"/>
      <c r="AE2493" s="43"/>
      <c r="AF2493" s="43"/>
      <c r="AG2493" s="43"/>
    </row>
    <row r="2494" spans="1:33" ht="27.6" customHeight="1" outlineLevel="1">
      <c r="A2494" s="56" t="str">
        <f>IF(OR(C2494="",D2494=""),"",$D$3&amp;"_"&amp;ROW()-13-COUNTBLANK($D$14:D2494))</f>
        <v>TLTS_2104</v>
      </c>
      <c r="B2494" s="16" t="s">
        <v>41</v>
      </c>
      <c r="C2494" s="16" t="s">
        <v>234</v>
      </c>
      <c r="D2494" s="16" t="s">
        <v>76</v>
      </c>
      <c r="E2494" s="18" t="s">
        <v>323</v>
      </c>
      <c r="F2494" s="18"/>
      <c r="G2494" s="18"/>
      <c r="H2494" s="18"/>
      <c r="I2494" s="18"/>
      <c r="J2494" s="18"/>
      <c r="K2494" s="18"/>
      <c r="L2494" s="18"/>
      <c r="M2494" s="18"/>
      <c r="N2494" s="18"/>
      <c r="O2494" s="18"/>
      <c r="P2494" s="18"/>
      <c r="Q2494" s="55" t="str">
        <f t="shared" si="324"/>
        <v>PE</v>
      </c>
      <c r="R2494" s="67"/>
      <c r="S2494" s="67"/>
      <c r="T2494" s="43"/>
      <c r="U2494" s="43"/>
      <c r="V2494" s="43"/>
      <c r="W2494" s="43"/>
      <c r="X2494" s="43"/>
      <c r="Y2494" s="43"/>
      <c r="Z2494" s="43"/>
      <c r="AA2494" s="43"/>
      <c r="AB2494" s="43"/>
      <c r="AC2494" s="43"/>
      <c r="AD2494" s="43"/>
      <c r="AE2494" s="43"/>
      <c r="AF2494" s="43"/>
      <c r="AG2494" s="43"/>
    </row>
    <row r="2495" spans="1:33" ht="16.149999999999999" customHeight="1" outlineLevel="1">
      <c r="A2495" s="56" t="str">
        <f>IF(OR(C2495="",D2495=""),"",$D$3&amp;"_"&amp;ROW()-13-COUNTBLANK($D$14:D2495))</f>
        <v/>
      </c>
      <c r="B2495" s="171" t="s">
        <v>58</v>
      </c>
      <c r="C2495" s="171"/>
      <c r="D2495" s="171"/>
      <c r="E2495" s="171"/>
      <c r="F2495" s="171"/>
      <c r="G2495" s="171"/>
      <c r="H2495" s="171"/>
      <c r="I2495" s="171"/>
      <c r="J2495" s="171"/>
      <c r="K2495" s="171"/>
      <c r="L2495" s="171"/>
      <c r="M2495" s="171"/>
      <c r="N2495" s="171"/>
      <c r="O2495" s="171"/>
      <c r="P2495" s="171"/>
      <c r="Q2495" s="171"/>
      <c r="R2495" s="171"/>
      <c r="S2495" s="171"/>
      <c r="T2495" s="43"/>
      <c r="U2495" s="43"/>
      <c r="V2495" s="43"/>
      <c r="W2495" s="46"/>
      <c r="X2495" s="46"/>
      <c r="Y2495" s="46"/>
      <c r="Z2495" s="46"/>
      <c r="AA2495" s="46"/>
      <c r="AB2495" s="46"/>
      <c r="AC2495" s="46"/>
      <c r="AD2495" s="46"/>
      <c r="AE2495" s="46"/>
      <c r="AF2495" s="46"/>
      <c r="AG2495" s="46"/>
    </row>
    <row r="2496" spans="1:33" ht="15.6" customHeight="1" outlineLevel="1">
      <c r="A2496" s="56" t="str">
        <f>IF(OR(C2496="",D2496=""),"",$D$3&amp;"_"&amp;ROW()-13-COUNTBLANK($D$14:D2496))</f>
        <v/>
      </c>
      <c r="B2496" s="187" t="s">
        <v>473</v>
      </c>
      <c r="C2496" s="187"/>
      <c r="D2496" s="187"/>
      <c r="E2496" s="187"/>
      <c r="F2496" s="187"/>
      <c r="G2496" s="187"/>
      <c r="H2496" s="188"/>
      <c r="I2496" s="188"/>
      <c r="J2496" s="188"/>
      <c r="K2496" s="188"/>
      <c r="L2496" s="188"/>
      <c r="M2496" s="188"/>
      <c r="N2496" s="188"/>
      <c r="O2496" s="188"/>
      <c r="P2496" s="188"/>
      <c r="Q2496" s="187"/>
      <c r="R2496" s="187"/>
      <c r="S2496" s="187"/>
      <c r="T2496" s="45"/>
      <c r="U2496" s="45"/>
      <c r="V2496" s="45"/>
      <c r="W2496" s="45"/>
      <c r="X2496" s="45"/>
      <c r="Y2496" s="45"/>
      <c r="Z2496" s="45"/>
      <c r="AA2496" s="45"/>
      <c r="AB2496" s="45"/>
      <c r="AC2496" s="45"/>
      <c r="AD2496" s="45"/>
      <c r="AE2496" s="45"/>
      <c r="AF2496" s="45"/>
      <c r="AG2496" s="45"/>
    </row>
    <row r="2497" spans="1:33" ht="30" outlineLevel="1">
      <c r="A2497" s="56" t="str">
        <f>IF(OR(C2497="",D2497=""),"",$D$3&amp;"_"&amp;ROW()-13-COUNTBLANK($D$14:D2497))</f>
        <v>TLTS_2105</v>
      </c>
      <c r="B2497" s="57" t="s">
        <v>474</v>
      </c>
      <c r="C2497" s="57" t="s">
        <v>450</v>
      </c>
      <c r="D2497" s="57" t="s">
        <v>475</v>
      </c>
      <c r="E2497" s="18" t="s">
        <v>212</v>
      </c>
      <c r="F2497" s="18"/>
      <c r="G2497" s="18"/>
      <c r="H2497" s="18"/>
      <c r="I2497" s="18"/>
      <c r="J2497" s="18"/>
      <c r="K2497" s="18"/>
      <c r="L2497" s="18"/>
      <c r="M2497" s="18"/>
      <c r="N2497" s="18"/>
      <c r="O2497" s="18"/>
      <c r="P2497" s="18"/>
      <c r="Q2497" s="55" t="str">
        <f t="shared" ref="Q2497" si="325">IF(OR(IF(G2497="",IF(F2497="",IF(E2497="","",E2497),F2497),G2497)="F",IF(J2497="",IF(I2497="",IF(H2497="","",H2497),I2497),J2497)="F",IF(M2497="",IF(L2497="",IF(K2497="","",K2497),L2497),M2497)="F",IF(P2497="",IF(O2497="",IF(N2497="","",N2497),O2497),P2497)="F")=TRUE,"F",IF(OR(IF(G2497="",IF(F2497="",IF(E2497="","",E2497),F2497),G2497)="PE",IF(J2497="",IF(I2497="",IF(H2497="","",H2497),I2497),J2497)="PE",IF(M2497="",IF(L2497="",IF(K2497="","",K2497),L2497),M2497)="PE",IF(P2497="",IF(O2497="",IF(N2497="","",N2497),O2497),P2497)="PE")=TRUE,"PE",IF(AND(IF(G2497="",IF(F2497="",IF(E2497="","",E2497),F2497),G2497)="",IF(J2497="",IF(I2497="",IF(H2497="","",H2497),I2497),J2497)="",IF(M2497="",IF(L2497="",IF(K2497="","",K2497),L2497),M2497)="",IF(P2497="",IF(O2497="",IF(N2497="","",N2497),O2497),P2497)="")=TRUE,"","P")))</f>
        <v>P</v>
      </c>
      <c r="R2497" s="67"/>
      <c r="S2497" s="67"/>
      <c r="Z2497" s="35"/>
      <c r="AA2497" s="35"/>
      <c r="AB2497" s="35"/>
      <c r="AC2497" s="35"/>
      <c r="AD2497" s="35"/>
      <c r="AE2497" s="35"/>
      <c r="AF2497" s="35"/>
      <c r="AG2497" s="35"/>
    </row>
    <row r="2498" spans="1:33" ht="15.6" customHeight="1" outlineLevel="1">
      <c r="A2498" s="56" t="str">
        <f>IF(OR(C2498="",D2498=""),"",$D$3&amp;"_"&amp;ROW()-13-COUNTBLANK($D$14:D2498))</f>
        <v/>
      </c>
      <c r="B2498" s="187" t="s">
        <v>456</v>
      </c>
      <c r="C2498" s="187"/>
      <c r="D2498" s="187"/>
      <c r="E2498" s="187"/>
      <c r="F2498" s="187"/>
      <c r="G2498" s="187"/>
      <c r="H2498" s="188"/>
      <c r="I2498" s="188"/>
      <c r="J2498" s="188"/>
      <c r="K2498" s="188"/>
      <c r="L2498" s="188"/>
      <c r="M2498" s="188"/>
      <c r="N2498" s="188"/>
      <c r="O2498" s="188"/>
      <c r="P2498" s="188"/>
      <c r="Q2498" s="187"/>
      <c r="R2498" s="187"/>
      <c r="S2498" s="187"/>
      <c r="T2498" s="45"/>
      <c r="U2498" s="45"/>
      <c r="V2498" s="45"/>
      <c r="W2498" s="45"/>
      <c r="X2498" s="45"/>
      <c r="Y2498" s="45"/>
      <c r="Z2498" s="45"/>
      <c r="AA2498" s="45"/>
      <c r="AB2498" s="45"/>
      <c r="AC2498" s="45"/>
      <c r="AD2498" s="45"/>
      <c r="AE2498" s="45"/>
      <c r="AF2498" s="45"/>
      <c r="AG2498" s="45"/>
    </row>
    <row r="2499" spans="1:33" ht="90" outlineLevel="1">
      <c r="A2499" s="56" t="str">
        <f>IF(OR(C2499="",D2499=""),"",$D$3&amp;"_"&amp;ROW()-13-COUNTBLANK($D$14:D2499))</f>
        <v>TLTS_2106</v>
      </c>
      <c r="B2499" s="57" t="s">
        <v>227</v>
      </c>
      <c r="C2499" s="57" t="s">
        <v>450</v>
      </c>
      <c r="D2499" s="57" t="s">
        <v>454</v>
      </c>
      <c r="E2499" s="18" t="s">
        <v>212</v>
      </c>
      <c r="F2499" s="18"/>
      <c r="G2499" s="18"/>
      <c r="H2499" s="18"/>
      <c r="I2499" s="18"/>
      <c r="J2499" s="18"/>
      <c r="K2499" s="18"/>
      <c r="L2499" s="18"/>
      <c r="M2499" s="18"/>
      <c r="N2499" s="18"/>
      <c r="O2499" s="18"/>
      <c r="P2499" s="18"/>
      <c r="Q2499" s="55" t="str">
        <f t="shared" ref="Q2499:Q2502" si="326">IF(OR(IF(G2499="",IF(F2499="",IF(E2499="","",E2499),F2499),G2499)="F",IF(J2499="",IF(I2499="",IF(H2499="","",H2499),I2499),J2499)="F",IF(M2499="",IF(L2499="",IF(K2499="","",K2499),L2499),M2499)="F",IF(P2499="",IF(O2499="",IF(N2499="","",N2499),O2499),P2499)="F")=TRUE,"F",IF(OR(IF(G2499="",IF(F2499="",IF(E2499="","",E2499),F2499),G2499)="PE",IF(J2499="",IF(I2499="",IF(H2499="","",H2499),I2499),J2499)="PE",IF(M2499="",IF(L2499="",IF(K2499="","",K2499),L2499),M2499)="PE",IF(P2499="",IF(O2499="",IF(N2499="","",N2499),O2499),P2499)="PE")=TRUE,"PE",IF(AND(IF(G2499="",IF(F2499="",IF(E2499="","",E2499),F2499),G2499)="",IF(J2499="",IF(I2499="",IF(H2499="","",H2499),I2499),J2499)="",IF(M2499="",IF(L2499="",IF(K2499="","",K2499),L2499),M2499)="",IF(P2499="",IF(O2499="",IF(N2499="","",N2499),O2499),P2499)="")=TRUE,"","P")))</f>
        <v>P</v>
      </c>
      <c r="R2499" s="67"/>
      <c r="S2499" s="67"/>
      <c r="Z2499" s="35"/>
      <c r="AA2499" s="35"/>
      <c r="AB2499" s="35"/>
      <c r="AC2499" s="35"/>
      <c r="AD2499" s="35"/>
      <c r="AE2499" s="35"/>
      <c r="AF2499" s="35"/>
      <c r="AG2499" s="35"/>
    </row>
    <row r="2500" spans="1:33" ht="75" outlineLevel="1">
      <c r="A2500" s="56" t="str">
        <f>IF(OR(C2500="",D2500=""),"",$D$3&amp;"_"&amp;ROW()-13-COUNTBLANK($D$14:D2500))</f>
        <v>TLTS_2107</v>
      </c>
      <c r="B2500" s="57" t="s">
        <v>228</v>
      </c>
      <c r="C2500" s="57" t="s">
        <v>451</v>
      </c>
      <c r="D2500" s="57" t="s">
        <v>455</v>
      </c>
      <c r="E2500" s="18" t="s">
        <v>212</v>
      </c>
      <c r="F2500" s="18"/>
      <c r="G2500" s="18"/>
      <c r="H2500" s="18"/>
      <c r="I2500" s="18"/>
      <c r="J2500" s="18"/>
      <c r="K2500" s="18"/>
      <c r="L2500" s="18"/>
      <c r="M2500" s="18"/>
      <c r="N2500" s="18"/>
      <c r="O2500" s="18"/>
      <c r="P2500" s="18"/>
      <c r="Q2500" s="55" t="str">
        <f t="shared" si="326"/>
        <v>P</v>
      </c>
      <c r="R2500" s="67"/>
      <c r="S2500" s="67"/>
      <c r="Z2500" s="35"/>
      <c r="AA2500" s="35"/>
      <c r="AB2500" s="35"/>
      <c r="AC2500" s="35"/>
      <c r="AD2500" s="35"/>
      <c r="AE2500" s="35"/>
      <c r="AF2500" s="35"/>
      <c r="AG2500" s="35"/>
    </row>
    <row r="2501" spans="1:33" ht="30" outlineLevel="1">
      <c r="A2501" s="56" t="str">
        <f>IF(OR(C2501="",D2501=""),"",$D$3&amp;"_"&amp;ROW()-13-COUNTBLANK($D$14:D2501))</f>
        <v>TLTS_2108</v>
      </c>
      <c r="B2501" s="57" t="s">
        <v>229</v>
      </c>
      <c r="C2501" s="57" t="s">
        <v>452</v>
      </c>
      <c r="D2501" s="57" t="s">
        <v>230</v>
      </c>
      <c r="E2501" s="18" t="s">
        <v>212</v>
      </c>
      <c r="F2501" s="18"/>
      <c r="G2501" s="18"/>
      <c r="H2501" s="18"/>
      <c r="I2501" s="18"/>
      <c r="J2501" s="18"/>
      <c r="K2501" s="18"/>
      <c r="L2501" s="18"/>
      <c r="M2501" s="18"/>
      <c r="N2501" s="18"/>
      <c r="O2501" s="18"/>
      <c r="P2501" s="18"/>
      <c r="Q2501" s="55" t="str">
        <f t="shared" si="326"/>
        <v>P</v>
      </c>
      <c r="R2501" s="67"/>
      <c r="S2501" s="67"/>
      <c r="Z2501" s="35"/>
      <c r="AA2501" s="35"/>
      <c r="AB2501" s="35"/>
      <c r="AC2501" s="35"/>
      <c r="AD2501" s="35"/>
      <c r="AE2501" s="35"/>
      <c r="AF2501" s="35"/>
      <c r="AG2501" s="35"/>
    </row>
    <row r="2502" spans="1:33" ht="30" outlineLevel="1">
      <c r="A2502" s="56" t="str">
        <f>IF(OR(C2502="",D2502=""),"",$D$3&amp;"_"&amp;ROW()-13-COUNTBLANK($D$14:D2502))</f>
        <v>TLTS_2109</v>
      </c>
      <c r="B2502" s="57" t="s">
        <v>231</v>
      </c>
      <c r="C2502" s="57" t="s">
        <v>453</v>
      </c>
      <c r="D2502" s="57" t="s">
        <v>232</v>
      </c>
      <c r="E2502" s="18" t="s">
        <v>212</v>
      </c>
      <c r="F2502" s="18"/>
      <c r="G2502" s="18"/>
      <c r="H2502" s="18"/>
      <c r="I2502" s="18"/>
      <c r="J2502" s="18"/>
      <c r="K2502" s="18"/>
      <c r="L2502" s="18"/>
      <c r="M2502" s="18"/>
      <c r="N2502" s="18"/>
      <c r="O2502" s="18"/>
      <c r="P2502" s="18"/>
      <c r="Q2502" s="55" t="str">
        <f t="shared" si="326"/>
        <v>P</v>
      </c>
      <c r="R2502" s="67"/>
      <c r="S2502" s="67"/>
      <c r="Z2502" s="35"/>
      <c r="AA2502" s="35"/>
      <c r="AB2502" s="35"/>
      <c r="AC2502" s="35"/>
      <c r="AD2502" s="35"/>
      <c r="AE2502" s="35"/>
      <c r="AF2502" s="35"/>
      <c r="AG2502" s="35"/>
    </row>
    <row r="2503" spans="1:33" ht="15.6" customHeight="1" outlineLevel="1">
      <c r="A2503" s="56" t="str">
        <f>IF(OR(C2503="",D2503=""),"",$D$3&amp;"_"&amp;ROW()-13-COUNTBLANK($D$14:D2503))</f>
        <v/>
      </c>
      <c r="B2503" s="187" t="s">
        <v>457</v>
      </c>
      <c r="C2503" s="187"/>
      <c r="D2503" s="187"/>
      <c r="E2503" s="187"/>
      <c r="F2503" s="187"/>
      <c r="G2503" s="187"/>
      <c r="H2503" s="188"/>
      <c r="I2503" s="188"/>
      <c r="J2503" s="188"/>
      <c r="K2503" s="188"/>
      <c r="L2503" s="188"/>
      <c r="M2503" s="188"/>
      <c r="N2503" s="188"/>
      <c r="O2503" s="188"/>
      <c r="P2503" s="188"/>
      <c r="Q2503" s="187"/>
      <c r="R2503" s="187"/>
      <c r="S2503" s="187"/>
      <c r="T2503" s="45"/>
      <c r="U2503" s="45"/>
      <c r="V2503" s="45"/>
      <c r="W2503" s="45"/>
      <c r="X2503" s="45"/>
      <c r="Y2503" s="45"/>
      <c r="Z2503" s="45"/>
      <c r="AA2503" s="45"/>
      <c r="AB2503" s="45"/>
      <c r="AC2503" s="45"/>
      <c r="AD2503" s="45"/>
      <c r="AE2503" s="45"/>
      <c r="AF2503" s="45"/>
      <c r="AG2503" s="45"/>
    </row>
    <row r="2504" spans="1:33" s="48" customFormat="1" ht="30" outlineLevel="1">
      <c r="A2504" s="56" t="str">
        <f>IF(OR(C2504="",D2504=""),"",$D$3&amp;"_"&amp;ROW()-13-COUNTBLANK($D$14:D2504))</f>
        <v>TLTS_2110</v>
      </c>
      <c r="B2504" s="57" t="s">
        <v>184</v>
      </c>
      <c r="C2504" s="57" t="s">
        <v>458</v>
      </c>
      <c r="D2504" s="16" t="s">
        <v>468</v>
      </c>
      <c r="E2504" s="18" t="s">
        <v>212</v>
      </c>
      <c r="F2504" s="60"/>
      <c r="G2504" s="60"/>
      <c r="H2504" s="60"/>
      <c r="I2504" s="60"/>
      <c r="J2504" s="60"/>
      <c r="K2504" s="60"/>
      <c r="L2504" s="60"/>
      <c r="M2504" s="60"/>
      <c r="N2504" s="60"/>
      <c r="O2504" s="60"/>
      <c r="P2504" s="60"/>
      <c r="Q2504" s="73" t="str">
        <f t="shared" ref="Q2504:Q2513" si="327">IF(OR(IF(G2504="",IF(F2504="",IF(E2504="","",E2504),F2504),G2504)="F",IF(J2504="",IF(I2504="",IF(H2504="","",H2504),I2504),J2504)="F",IF(M2504="",IF(L2504="",IF(K2504="","",K2504),L2504),M2504)="F",IF(P2504="",IF(O2504="",IF(N2504="","",N2504),O2504),P2504)="F")=TRUE,"F",IF(OR(IF(G2504="",IF(F2504="",IF(E2504="","",E2504),F2504),G2504)="PE",IF(J2504="",IF(I2504="",IF(H2504="","",H2504),I2504),J2504)="PE",IF(M2504="",IF(L2504="",IF(K2504="","",K2504),L2504),M2504)="PE",IF(P2504="",IF(O2504="",IF(N2504="","",N2504),O2504),P2504)="PE")=TRUE,"PE",IF(AND(IF(G2504="",IF(F2504="",IF(E2504="","",E2504),F2504),G2504)="",IF(J2504="",IF(I2504="",IF(H2504="","",H2504),I2504),J2504)="",IF(M2504="",IF(L2504="",IF(K2504="","",K2504),L2504),M2504)="",IF(P2504="",IF(O2504="",IF(N2504="","",N2504),O2504),P2504)="")=TRUE,"","P")))</f>
        <v>P</v>
      </c>
      <c r="R2504" s="74"/>
      <c r="S2504" s="74"/>
    </row>
    <row r="2505" spans="1:33" s="48" customFormat="1" ht="60" outlineLevel="1">
      <c r="A2505" s="56" t="str">
        <f>IF(OR(C2505="",D2505=""),"",$D$3&amp;"_"&amp;ROW()-13-COUNTBLANK($D$14:D2505))</f>
        <v>TLTS_2111</v>
      </c>
      <c r="B2505" s="57" t="s">
        <v>185</v>
      </c>
      <c r="C2505" s="57" t="s">
        <v>459</v>
      </c>
      <c r="D2505" s="57" t="s">
        <v>469</v>
      </c>
      <c r="E2505" s="18" t="s">
        <v>212</v>
      </c>
      <c r="F2505" s="60"/>
      <c r="G2505" s="60"/>
      <c r="H2505" s="60"/>
      <c r="I2505" s="60"/>
      <c r="J2505" s="60"/>
      <c r="K2505" s="60"/>
      <c r="L2505" s="60"/>
      <c r="M2505" s="60"/>
      <c r="N2505" s="60"/>
      <c r="O2505" s="60"/>
      <c r="P2505" s="60"/>
      <c r="Q2505" s="73" t="str">
        <f t="shared" si="327"/>
        <v>P</v>
      </c>
      <c r="R2505" s="74"/>
      <c r="S2505" s="74"/>
    </row>
    <row r="2506" spans="1:33" s="48" customFormat="1" ht="60" outlineLevel="1">
      <c r="A2506" s="56" t="str">
        <f>IF(OR(C2506="",D2506=""),"",$D$3&amp;"_"&amp;ROW()-13-COUNTBLANK($D$14:D2506))</f>
        <v>TLTS_2112</v>
      </c>
      <c r="B2506" s="57" t="s">
        <v>186</v>
      </c>
      <c r="C2506" s="57" t="s">
        <v>460</v>
      </c>
      <c r="D2506" s="57" t="s">
        <v>470</v>
      </c>
      <c r="E2506" s="18" t="s">
        <v>212</v>
      </c>
      <c r="F2506" s="60"/>
      <c r="G2506" s="60"/>
      <c r="H2506" s="60"/>
      <c r="I2506" s="60"/>
      <c r="J2506" s="60"/>
      <c r="K2506" s="60"/>
      <c r="L2506" s="60"/>
      <c r="M2506" s="60"/>
      <c r="N2506" s="60"/>
      <c r="O2506" s="60"/>
      <c r="P2506" s="60"/>
      <c r="Q2506" s="73" t="str">
        <f t="shared" si="327"/>
        <v>P</v>
      </c>
      <c r="R2506" s="74"/>
      <c r="S2506" s="74"/>
    </row>
    <row r="2507" spans="1:33" s="48" customFormat="1" ht="45" outlineLevel="1">
      <c r="A2507" s="56" t="str">
        <f>IF(OR(C2507="",D2507=""),"",$D$3&amp;"_"&amp;ROW()-13-COUNTBLANK($D$14:D2507))</f>
        <v>TLTS_2113</v>
      </c>
      <c r="B2507" s="57" t="s">
        <v>187</v>
      </c>
      <c r="C2507" s="57" t="s">
        <v>461</v>
      </c>
      <c r="D2507" s="57" t="s">
        <v>471</v>
      </c>
      <c r="E2507" s="18" t="s">
        <v>212</v>
      </c>
      <c r="F2507" s="60"/>
      <c r="G2507" s="60"/>
      <c r="H2507" s="60"/>
      <c r="I2507" s="60"/>
      <c r="J2507" s="60"/>
      <c r="K2507" s="60"/>
      <c r="L2507" s="60"/>
      <c r="M2507" s="60"/>
      <c r="N2507" s="60"/>
      <c r="O2507" s="60"/>
      <c r="P2507" s="60"/>
      <c r="Q2507" s="73" t="str">
        <f t="shared" si="327"/>
        <v>P</v>
      </c>
      <c r="R2507" s="74"/>
      <c r="S2507" s="74"/>
    </row>
    <row r="2508" spans="1:33" s="48" customFormat="1" ht="75" outlineLevel="1">
      <c r="A2508" s="56" t="str">
        <f>IF(OR(C2508="",D2508=""),"",$D$3&amp;"_"&amp;ROW()-13-COUNTBLANK($D$14:D2508))</f>
        <v>TLTS_2114</v>
      </c>
      <c r="B2508" s="75" t="s">
        <v>71</v>
      </c>
      <c r="C2508" s="76" t="s">
        <v>462</v>
      </c>
      <c r="D2508" s="57" t="s">
        <v>476</v>
      </c>
      <c r="E2508" s="18"/>
      <c r="F2508" s="60"/>
      <c r="G2508" s="60"/>
      <c r="H2508" s="60"/>
      <c r="I2508" s="60"/>
      <c r="J2508" s="60"/>
      <c r="K2508" s="60"/>
      <c r="L2508" s="60"/>
      <c r="M2508" s="60"/>
      <c r="N2508" s="60"/>
      <c r="O2508" s="60"/>
      <c r="P2508" s="60"/>
      <c r="Q2508" s="73" t="str">
        <f t="shared" si="327"/>
        <v/>
      </c>
      <c r="R2508" s="77"/>
      <c r="S2508" s="65"/>
    </row>
    <row r="2509" spans="1:33" s="48" customFormat="1" ht="75" outlineLevel="1">
      <c r="A2509" s="56" t="str">
        <f>IF(OR(C2509="",D2509=""),"",$D$3&amp;"_"&amp;ROW()-13-COUNTBLANK($D$14:D2509))</f>
        <v>TLTS_2115</v>
      </c>
      <c r="B2509" s="75" t="s">
        <v>60</v>
      </c>
      <c r="C2509" s="76" t="s">
        <v>463</v>
      </c>
      <c r="D2509" s="57" t="s">
        <v>476</v>
      </c>
      <c r="E2509" s="18"/>
      <c r="F2509" s="60"/>
      <c r="G2509" s="60"/>
      <c r="H2509" s="60"/>
      <c r="I2509" s="60"/>
      <c r="J2509" s="60"/>
      <c r="K2509" s="60"/>
      <c r="L2509" s="60"/>
      <c r="M2509" s="60"/>
      <c r="N2509" s="60"/>
      <c r="O2509" s="60"/>
      <c r="P2509" s="60"/>
      <c r="Q2509" s="73" t="str">
        <f t="shared" si="327"/>
        <v/>
      </c>
      <c r="R2509" s="77"/>
      <c r="S2509" s="65"/>
    </row>
    <row r="2510" spans="1:33" s="48" customFormat="1" ht="60" outlineLevel="1">
      <c r="A2510" s="56" t="str">
        <f>IF(OR(C2510="",D2510=""),"",$D$3&amp;"_"&amp;ROW()-13-COUNTBLANK($D$14:D2510))</f>
        <v>TLTS_2116</v>
      </c>
      <c r="B2510" s="75" t="s">
        <v>61</v>
      </c>
      <c r="C2510" s="76" t="s">
        <v>464</v>
      </c>
      <c r="D2510" s="57" t="s">
        <v>472</v>
      </c>
      <c r="E2510" s="18"/>
      <c r="F2510" s="60"/>
      <c r="G2510" s="60"/>
      <c r="H2510" s="60"/>
      <c r="I2510" s="60"/>
      <c r="J2510" s="60"/>
      <c r="K2510" s="60"/>
      <c r="L2510" s="60"/>
      <c r="M2510" s="60"/>
      <c r="N2510" s="60"/>
      <c r="O2510" s="60"/>
      <c r="P2510" s="60"/>
      <c r="Q2510" s="73" t="str">
        <f t="shared" si="327"/>
        <v/>
      </c>
      <c r="R2510" s="65"/>
      <c r="S2510" s="65"/>
    </row>
    <row r="2511" spans="1:33" s="48" customFormat="1" ht="30" outlineLevel="1">
      <c r="A2511" s="56" t="str">
        <f>IF(OR(C2511="",D2511=""),"",$D$3&amp;"_"&amp;ROW()-13-COUNTBLANK($D$14:D2511))</f>
        <v>TLTS_2117</v>
      </c>
      <c r="B2511" s="174" t="s">
        <v>70</v>
      </c>
      <c r="C2511" s="78" t="s">
        <v>465</v>
      </c>
      <c r="D2511" s="79" t="s">
        <v>188</v>
      </c>
      <c r="E2511" s="18"/>
      <c r="F2511" s="60"/>
      <c r="G2511" s="60"/>
      <c r="H2511" s="60"/>
      <c r="I2511" s="60"/>
      <c r="J2511" s="60"/>
      <c r="K2511" s="60"/>
      <c r="L2511" s="60"/>
      <c r="M2511" s="60"/>
      <c r="N2511" s="60"/>
      <c r="O2511" s="60"/>
      <c r="P2511" s="60"/>
      <c r="Q2511" s="73" t="str">
        <f t="shared" si="327"/>
        <v/>
      </c>
      <c r="R2511" s="77"/>
      <c r="S2511" s="65"/>
    </row>
    <row r="2512" spans="1:33" s="48" customFormat="1" ht="60" outlineLevel="1">
      <c r="A2512" s="56" t="str">
        <f>IF(OR(C2512="",D2512=""),"",$D$3&amp;"_"&amp;ROW()-13-COUNTBLANK($D$14:D2512))</f>
        <v>TLTS_2118</v>
      </c>
      <c r="B2512" s="175"/>
      <c r="C2512" s="76" t="s">
        <v>466</v>
      </c>
      <c r="D2512" s="57" t="s">
        <v>472</v>
      </c>
      <c r="E2512" s="18"/>
      <c r="F2512" s="60"/>
      <c r="G2512" s="60"/>
      <c r="H2512" s="60"/>
      <c r="I2512" s="60"/>
      <c r="J2512" s="60"/>
      <c r="K2512" s="60"/>
      <c r="L2512" s="60"/>
      <c r="M2512" s="60"/>
      <c r="N2512" s="60"/>
      <c r="O2512" s="60"/>
      <c r="P2512" s="60"/>
      <c r="Q2512" s="73" t="str">
        <f t="shared" si="327"/>
        <v/>
      </c>
      <c r="R2512" s="74"/>
      <c r="S2512" s="74"/>
    </row>
    <row r="2513" spans="1:33" s="48" customFormat="1" ht="75" outlineLevel="1">
      <c r="A2513" s="56" t="str">
        <f>IF(OR(C2513="",D2513=""),"",$D$3&amp;"_"&amp;ROW()-13-COUNTBLANK($D$14:D2513))</f>
        <v>TLTS_2119</v>
      </c>
      <c r="B2513" s="75" t="s">
        <v>355</v>
      </c>
      <c r="C2513" s="76" t="s">
        <v>467</v>
      </c>
      <c r="D2513" s="57" t="s">
        <v>472</v>
      </c>
      <c r="E2513" s="18" t="s">
        <v>212</v>
      </c>
      <c r="F2513" s="60"/>
      <c r="G2513" s="60"/>
      <c r="H2513" s="60"/>
      <c r="I2513" s="60"/>
      <c r="J2513" s="60"/>
      <c r="K2513" s="60"/>
      <c r="L2513" s="60"/>
      <c r="M2513" s="60"/>
      <c r="N2513" s="60"/>
      <c r="O2513" s="60"/>
      <c r="P2513" s="60"/>
      <c r="Q2513" s="73" t="str">
        <f t="shared" si="327"/>
        <v>P</v>
      </c>
      <c r="R2513" s="74"/>
      <c r="S2513" s="74"/>
    </row>
    <row r="2514" spans="1:33" ht="15.6" customHeight="1" outlineLevel="1">
      <c r="A2514" s="56" t="str">
        <f>IF(OR(C2514="",D2514=""),"",$D$3&amp;"_"&amp;ROW()-13-COUNTBLANK($D$14:D2514))</f>
        <v/>
      </c>
      <c r="B2514" s="187" t="s">
        <v>477</v>
      </c>
      <c r="C2514" s="187"/>
      <c r="D2514" s="187"/>
      <c r="E2514" s="187"/>
      <c r="F2514" s="187"/>
      <c r="G2514" s="187"/>
      <c r="H2514" s="188"/>
      <c r="I2514" s="188"/>
      <c r="J2514" s="188"/>
      <c r="K2514" s="188"/>
      <c r="L2514" s="188"/>
      <c r="M2514" s="188"/>
      <c r="N2514" s="188"/>
      <c r="O2514" s="188"/>
      <c r="P2514" s="188"/>
      <c r="Q2514" s="187"/>
      <c r="R2514" s="187"/>
      <c r="S2514" s="187"/>
      <c r="T2514" s="45"/>
      <c r="U2514" s="45"/>
      <c r="V2514" s="45"/>
      <c r="W2514" s="45"/>
      <c r="X2514" s="45"/>
      <c r="Y2514" s="45"/>
      <c r="Z2514" s="45"/>
      <c r="AA2514" s="45"/>
      <c r="AB2514" s="45"/>
      <c r="AC2514" s="45"/>
      <c r="AD2514" s="45"/>
      <c r="AE2514" s="45"/>
      <c r="AF2514" s="45"/>
      <c r="AG2514" s="45"/>
    </row>
    <row r="2515" spans="1:33" s="48" customFormat="1" ht="30" outlineLevel="1">
      <c r="A2515" s="56" t="str">
        <f>IF(OR(C2515="",D2515=""),"",$D$3&amp;"_"&amp;ROW()-13-COUNTBLANK($D$14:D2515))</f>
        <v>TLTS_2120</v>
      </c>
      <c r="B2515" s="57" t="s">
        <v>184</v>
      </c>
      <c r="C2515" s="57" t="s">
        <v>458</v>
      </c>
      <c r="D2515" s="16" t="s">
        <v>468</v>
      </c>
      <c r="E2515" s="18" t="s">
        <v>212</v>
      </c>
      <c r="F2515" s="60"/>
      <c r="G2515" s="60"/>
      <c r="H2515" s="60"/>
      <c r="I2515" s="60"/>
      <c r="J2515" s="60"/>
      <c r="K2515" s="60"/>
      <c r="L2515" s="60"/>
      <c r="M2515" s="60"/>
      <c r="N2515" s="60"/>
      <c r="O2515" s="60"/>
      <c r="P2515" s="60"/>
      <c r="Q2515" s="73" t="str">
        <f t="shared" ref="Q2515:Q2524" si="328">IF(OR(IF(G2515="",IF(F2515="",IF(E2515="","",E2515),F2515),G2515)="F",IF(J2515="",IF(I2515="",IF(H2515="","",H2515),I2515),J2515)="F",IF(M2515="",IF(L2515="",IF(K2515="","",K2515),L2515),M2515)="F",IF(P2515="",IF(O2515="",IF(N2515="","",N2515),O2515),P2515)="F")=TRUE,"F",IF(OR(IF(G2515="",IF(F2515="",IF(E2515="","",E2515),F2515),G2515)="PE",IF(J2515="",IF(I2515="",IF(H2515="","",H2515),I2515),J2515)="PE",IF(M2515="",IF(L2515="",IF(K2515="","",K2515),L2515),M2515)="PE",IF(P2515="",IF(O2515="",IF(N2515="","",N2515),O2515),P2515)="PE")=TRUE,"PE",IF(AND(IF(G2515="",IF(F2515="",IF(E2515="","",E2515),F2515),G2515)="",IF(J2515="",IF(I2515="",IF(H2515="","",H2515),I2515),J2515)="",IF(M2515="",IF(L2515="",IF(K2515="","",K2515),L2515),M2515)="",IF(P2515="",IF(O2515="",IF(N2515="","",N2515),O2515),P2515)="")=TRUE,"","P")))</f>
        <v>P</v>
      </c>
      <c r="R2515" s="74"/>
      <c r="S2515" s="74"/>
    </row>
    <row r="2516" spans="1:33" s="48" customFormat="1" ht="60" outlineLevel="1">
      <c r="A2516" s="56" t="str">
        <f>IF(OR(C2516="",D2516=""),"",$D$3&amp;"_"&amp;ROW()-13-COUNTBLANK($D$14:D2516))</f>
        <v>TLTS_2121</v>
      </c>
      <c r="B2516" s="57" t="s">
        <v>185</v>
      </c>
      <c r="C2516" s="57" t="s">
        <v>459</v>
      </c>
      <c r="D2516" s="57" t="s">
        <v>478</v>
      </c>
      <c r="E2516" s="18" t="s">
        <v>212</v>
      </c>
      <c r="F2516" s="60"/>
      <c r="G2516" s="60"/>
      <c r="H2516" s="60"/>
      <c r="I2516" s="60"/>
      <c r="J2516" s="60"/>
      <c r="K2516" s="60"/>
      <c r="L2516" s="60"/>
      <c r="M2516" s="60"/>
      <c r="N2516" s="60"/>
      <c r="O2516" s="60"/>
      <c r="P2516" s="60"/>
      <c r="Q2516" s="73" t="str">
        <f t="shared" si="328"/>
        <v>P</v>
      </c>
      <c r="R2516" s="74"/>
      <c r="S2516" s="74"/>
    </row>
    <row r="2517" spans="1:33" s="48" customFormat="1" ht="60" outlineLevel="1">
      <c r="A2517" s="56" t="str">
        <f>IF(OR(C2517="",D2517=""),"",$D$3&amp;"_"&amp;ROW()-13-COUNTBLANK($D$14:D2517))</f>
        <v>TLTS_2122</v>
      </c>
      <c r="B2517" s="57" t="s">
        <v>186</v>
      </c>
      <c r="C2517" s="57" t="s">
        <v>460</v>
      </c>
      <c r="D2517" s="57" t="s">
        <v>470</v>
      </c>
      <c r="E2517" s="18" t="s">
        <v>212</v>
      </c>
      <c r="F2517" s="60"/>
      <c r="G2517" s="60"/>
      <c r="H2517" s="60"/>
      <c r="I2517" s="60"/>
      <c r="J2517" s="60"/>
      <c r="K2517" s="60"/>
      <c r="L2517" s="60"/>
      <c r="M2517" s="60"/>
      <c r="N2517" s="60"/>
      <c r="O2517" s="60"/>
      <c r="P2517" s="60"/>
      <c r="Q2517" s="73" t="str">
        <f t="shared" si="328"/>
        <v>P</v>
      </c>
      <c r="R2517" s="74"/>
      <c r="S2517" s="74"/>
    </row>
    <row r="2518" spans="1:33" s="48" customFormat="1" ht="45" outlineLevel="1">
      <c r="A2518" s="56" t="str">
        <f>IF(OR(C2518="",D2518=""),"",$D$3&amp;"_"&amp;ROW()-13-COUNTBLANK($D$14:D2518))</f>
        <v>TLTS_2123</v>
      </c>
      <c r="B2518" s="57" t="s">
        <v>187</v>
      </c>
      <c r="C2518" s="57" t="s">
        <v>461</v>
      </c>
      <c r="D2518" s="57" t="s">
        <v>471</v>
      </c>
      <c r="E2518" s="18" t="s">
        <v>212</v>
      </c>
      <c r="F2518" s="60"/>
      <c r="G2518" s="60"/>
      <c r="H2518" s="60"/>
      <c r="I2518" s="60"/>
      <c r="J2518" s="60"/>
      <c r="K2518" s="60"/>
      <c r="L2518" s="60"/>
      <c r="M2518" s="60"/>
      <c r="N2518" s="60"/>
      <c r="O2518" s="60"/>
      <c r="P2518" s="60"/>
      <c r="Q2518" s="73" t="str">
        <f t="shared" si="328"/>
        <v>P</v>
      </c>
      <c r="R2518" s="74"/>
      <c r="S2518" s="74"/>
    </row>
    <row r="2519" spans="1:33" s="48" customFormat="1" ht="75" outlineLevel="1">
      <c r="A2519" s="56" t="str">
        <f>IF(OR(C2519="",D2519=""),"",$D$3&amp;"_"&amp;ROW()-13-COUNTBLANK($D$14:D2519))</f>
        <v>TLTS_2124</v>
      </c>
      <c r="B2519" s="75" t="s">
        <v>71</v>
      </c>
      <c r="C2519" s="76" t="s">
        <v>462</v>
      </c>
      <c r="D2519" s="57" t="s">
        <v>476</v>
      </c>
      <c r="E2519" s="18"/>
      <c r="F2519" s="60"/>
      <c r="G2519" s="60"/>
      <c r="H2519" s="60"/>
      <c r="I2519" s="60"/>
      <c r="J2519" s="60"/>
      <c r="K2519" s="60"/>
      <c r="L2519" s="60"/>
      <c r="M2519" s="60"/>
      <c r="N2519" s="60"/>
      <c r="O2519" s="60"/>
      <c r="P2519" s="60"/>
      <c r="Q2519" s="73" t="str">
        <f t="shared" si="328"/>
        <v/>
      </c>
      <c r="R2519" s="77"/>
      <c r="S2519" s="65"/>
    </row>
    <row r="2520" spans="1:33" s="48" customFormat="1" ht="75" outlineLevel="1">
      <c r="A2520" s="56" t="str">
        <f>IF(OR(C2520="",D2520=""),"",$D$3&amp;"_"&amp;ROW()-13-COUNTBLANK($D$14:D2520))</f>
        <v>TLTS_2125</v>
      </c>
      <c r="B2520" s="75" t="s">
        <v>60</v>
      </c>
      <c r="C2520" s="76" t="s">
        <v>463</v>
      </c>
      <c r="D2520" s="57" t="s">
        <v>472</v>
      </c>
      <c r="E2520" s="18"/>
      <c r="F2520" s="60"/>
      <c r="G2520" s="60"/>
      <c r="H2520" s="60"/>
      <c r="I2520" s="60"/>
      <c r="J2520" s="60"/>
      <c r="K2520" s="60"/>
      <c r="L2520" s="60"/>
      <c r="M2520" s="60"/>
      <c r="N2520" s="60"/>
      <c r="O2520" s="60"/>
      <c r="P2520" s="60"/>
      <c r="Q2520" s="73" t="str">
        <f t="shared" si="328"/>
        <v/>
      </c>
      <c r="R2520" s="77"/>
      <c r="S2520" s="65"/>
    </row>
    <row r="2521" spans="1:33" s="48" customFormat="1" ht="60" outlineLevel="1">
      <c r="A2521" s="56" t="str">
        <f>IF(OR(C2521="",D2521=""),"",$D$3&amp;"_"&amp;ROW()-13-COUNTBLANK($D$14:D2521))</f>
        <v>TLTS_2126</v>
      </c>
      <c r="B2521" s="75" t="s">
        <v>61</v>
      </c>
      <c r="C2521" s="76" t="s">
        <v>464</v>
      </c>
      <c r="D2521" s="57" t="s">
        <v>472</v>
      </c>
      <c r="E2521" s="18"/>
      <c r="F2521" s="60"/>
      <c r="G2521" s="60"/>
      <c r="H2521" s="60"/>
      <c r="I2521" s="60"/>
      <c r="J2521" s="60"/>
      <c r="K2521" s="60"/>
      <c r="L2521" s="60"/>
      <c r="M2521" s="60"/>
      <c r="N2521" s="60"/>
      <c r="O2521" s="60"/>
      <c r="P2521" s="60"/>
      <c r="Q2521" s="73" t="str">
        <f t="shared" si="328"/>
        <v/>
      </c>
      <c r="R2521" s="65"/>
      <c r="S2521" s="65"/>
    </row>
    <row r="2522" spans="1:33" s="48" customFormat="1" ht="30" outlineLevel="1">
      <c r="A2522" s="56" t="str">
        <f>IF(OR(C2522="",D2522=""),"",$D$3&amp;"_"&amp;ROW()-13-COUNTBLANK($D$14:D2522))</f>
        <v>TLTS_2127</v>
      </c>
      <c r="B2522" s="174" t="s">
        <v>70</v>
      </c>
      <c r="C2522" s="78" t="s">
        <v>480</v>
      </c>
      <c r="D2522" s="79" t="s">
        <v>481</v>
      </c>
      <c r="E2522" s="18"/>
      <c r="F2522" s="60"/>
      <c r="G2522" s="60"/>
      <c r="H2522" s="60"/>
      <c r="I2522" s="60"/>
      <c r="J2522" s="60"/>
      <c r="K2522" s="60"/>
      <c r="L2522" s="60"/>
      <c r="M2522" s="60"/>
      <c r="N2522" s="60"/>
      <c r="O2522" s="60"/>
      <c r="P2522" s="60"/>
      <c r="Q2522" s="73" t="str">
        <f t="shared" si="328"/>
        <v/>
      </c>
      <c r="R2522" s="77"/>
      <c r="S2522" s="65"/>
    </row>
    <row r="2523" spans="1:33" s="48" customFormat="1" ht="60" outlineLevel="1">
      <c r="A2523" s="56" t="str">
        <f>IF(OR(C2523="",D2523=""),"",$D$3&amp;"_"&amp;ROW()-13-COUNTBLANK($D$14:D2523))</f>
        <v>TLTS_2128</v>
      </c>
      <c r="B2523" s="175"/>
      <c r="C2523" s="76" t="s">
        <v>482</v>
      </c>
      <c r="D2523" s="57" t="s">
        <v>472</v>
      </c>
      <c r="E2523" s="18"/>
      <c r="F2523" s="60"/>
      <c r="G2523" s="60"/>
      <c r="H2523" s="60"/>
      <c r="I2523" s="60"/>
      <c r="J2523" s="60"/>
      <c r="K2523" s="60"/>
      <c r="L2523" s="60"/>
      <c r="M2523" s="60"/>
      <c r="N2523" s="60"/>
      <c r="O2523" s="60"/>
      <c r="P2523" s="60"/>
      <c r="Q2523" s="73" t="str">
        <f t="shared" si="328"/>
        <v/>
      </c>
      <c r="R2523" s="74"/>
      <c r="S2523" s="74"/>
    </row>
    <row r="2524" spans="1:33" s="48" customFormat="1" ht="75" outlineLevel="1">
      <c r="A2524" s="56" t="str">
        <f>IF(OR(C2524="",D2524=""),"",$D$3&amp;"_"&amp;ROW()-13-COUNTBLANK($D$14:D2524))</f>
        <v>TLTS_2129</v>
      </c>
      <c r="B2524" s="75" t="s">
        <v>355</v>
      </c>
      <c r="C2524" s="76" t="s">
        <v>467</v>
      </c>
      <c r="D2524" s="57" t="s">
        <v>472</v>
      </c>
      <c r="E2524" s="18" t="s">
        <v>212</v>
      </c>
      <c r="F2524" s="60"/>
      <c r="G2524" s="60"/>
      <c r="H2524" s="60"/>
      <c r="I2524" s="60"/>
      <c r="J2524" s="60"/>
      <c r="K2524" s="60"/>
      <c r="L2524" s="60"/>
      <c r="M2524" s="60"/>
      <c r="N2524" s="60"/>
      <c r="O2524" s="60"/>
      <c r="P2524" s="60"/>
      <c r="Q2524" s="73" t="str">
        <f t="shared" si="328"/>
        <v>P</v>
      </c>
      <c r="R2524" s="74"/>
      <c r="S2524" s="74"/>
    </row>
    <row r="2525" spans="1:33" ht="15.6" customHeight="1" outlineLevel="1">
      <c r="A2525" s="56" t="str">
        <f>IF(OR(C2525="",D2525=""),"",$D$3&amp;"_"&amp;ROW()-13-COUNTBLANK($D$14:D2525))</f>
        <v/>
      </c>
      <c r="B2525" s="187" t="s">
        <v>483</v>
      </c>
      <c r="C2525" s="187"/>
      <c r="D2525" s="187"/>
      <c r="E2525" s="187"/>
      <c r="F2525" s="187"/>
      <c r="G2525" s="187"/>
      <c r="H2525" s="188"/>
      <c r="I2525" s="188"/>
      <c r="J2525" s="188"/>
      <c r="K2525" s="188"/>
      <c r="L2525" s="188"/>
      <c r="M2525" s="188"/>
      <c r="N2525" s="188"/>
      <c r="O2525" s="188"/>
      <c r="P2525" s="188"/>
      <c r="Q2525" s="187"/>
      <c r="R2525" s="187"/>
      <c r="S2525" s="187"/>
      <c r="T2525" s="45"/>
      <c r="U2525" s="45"/>
      <c r="V2525" s="45"/>
      <c r="W2525" s="45"/>
      <c r="X2525" s="45"/>
      <c r="Y2525" s="45"/>
      <c r="Z2525" s="45"/>
      <c r="AA2525" s="45"/>
      <c r="AB2525" s="45"/>
      <c r="AC2525" s="45"/>
      <c r="AD2525" s="45"/>
      <c r="AE2525" s="45"/>
      <c r="AF2525" s="45"/>
      <c r="AG2525" s="45"/>
    </row>
    <row r="2526" spans="1:33" s="48" customFormat="1" ht="30" outlineLevel="1">
      <c r="A2526" s="56" t="str">
        <f>IF(OR(C2526="",D2526=""),"",$D$3&amp;"_"&amp;ROW()-13-COUNTBLANK($D$14:D2526))</f>
        <v>TLTS_2130</v>
      </c>
      <c r="B2526" s="57" t="s">
        <v>184</v>
      </c>
      <c r="C2526" s="57" t="s">
        <v>458</v>
      </c>
      <c r="D2526" s="16" t="s">
        <v>468</v>
      </c>
      <c r="E2526" s="18" t="s">
        <v>212</v>
      </c>
      <c r="F2526" s="60"/>
      <c r="G2526" s="60"/>
      <c r="H2526" s="60"/>
      <c r="I2526" s="60"/>
      <c r="J2526" s="60"/>
      <c r="K2526" s="60"/>
      <c r="L2526" s="60"/>
      <c r="M2526" s="60"/>
      <c r="N2526" s="60"/>
      <c r="O2526" s="60"/>
      <c r="P2526" s="60"/>
      <c r="Q2526" s="73" t="str">
        <f t="shared" ref="Q2526:Q2535" si="329">IF(OR(IF(G2526="",IF(F2526="",IF(E2526="","",E2526),F2526),G2526)="F",IF(J2526="",IF(I2526="",IF(H2526="","",H2526),I2526),J2526)="F",IF(M2526="",IF(L2526="",IF(K2526="","",K2526),L2526),M2526)="F",IF(P2526="",IF(O2526="",IF(N2526="","",N2526),O2526),P2526)="F")=TRUE,"F",IF(OR(IF(G2526="",IF(F2526="",IF(E2526="","",E2526),F2526),G2526)="PE",IF(J2526="",IF(I2526="",IF(H2526="","",H2526),I2526),J2526)="PE",IF(M2526="",IF(L2526="",IF(K2526="","",K2526),L2526),M2526)="PE",IF(P2526="",IF(O2526="",IF(N2526="","",N2526),O2526),P2526)="PE")=TRUE,"PE",IF(AND(IF(G2526="",IF(F2526="",IF(E2526="","",E2526),F2526),G2526)="",IF(J2526="",IF(I2526="",IF(H2526="","",H2526),I2526),J2526)="",IF(M2526="",IF(L2526="",IF(K2526="","",K2526),L2526),M2526)="",IF(P2526="",IF(O2526="",IF(N2526="","",N2526),O2526),P2526)="")=TRUE,"","P")))</f>
        <v>P</v>
      </c>
      <c r="R2526" s="74"/>
      <c r="S2526" s="74"/>
    </row>
    <row r="2527" spans="1:33" s="48" customFormat="1" ht="60" outlineLevel="1">
      <c r="A2527" s="56" t="str">
        <f>IF(OR(C2527="",D2527=""),"",$D$3&amp;"_"&amp;ROW()-13-COUNTBLANK($D$14:D2527))</f>
        <v>TLTS_2131</v>
      </c>
      <c r="B2527" s="57" t="s">
        <v>185</v>
      </c>
      <c r="C2527" s="57" t="s">
        <v>459</v>
      </c>
      <c r="D2527" s="57" t="s">
        <v>484</v>
      </c>
      <c r="E2527" s="18" t="s">
        <v>212</v>
      </c>
      <c r="F2527" s="60"/>
      <c r="G2527" s="60"/>
      <c r="H2527" s="60"/>
      <c r="I2527" s="60"/>
      <c r="J2527" s="60"/>
      <c r="K2527" s="60"/>
      <c r="L2527" s="60"/>
      <c r="M2527" s="60"/>
      <c r="N2527" s="60"/>
      <c r="O2527" s="60"/>
      <c r="P2527" s="60"/>
      <c r="Q2527" s="73" t="str">
        <f t="shared" si="329"/>
        <v>P</v>
      </c>
      <c r="R2527" s="74"/>
      <c r="S2527" s="74"/>
    </row>
    <row r="2528" spans="1:33" s="48" customFormat="1" ht="60" outlineLevel="1">
      <c r="A2528" s="56" t="str">
        <f>IF(OR(C2528="",D2528=""),"",$D$3&amp;"_"&amp;ROW()-13-COUNTBLANK($D$14:D2528))</f>
        <v>TLTS_2132</v>
      </c>
      <c r="B2528" s="57" t="s">
        <v>186</v>
      </c>
      <c r="C2528" s="57" t="s">
        <v>460</v>
      </c>
      <c r="D2528" s="57" t="s">
        <v>470</v>
      </c>
      <c r="E2528" s="18" t="s">
        <v>212</v>
      </c>
      <c r="F2528" s="60"/>
      <c r="G2528" s="60"/>
      <c r="H2528" s="60"/>
      <c r="I2528" s="60"/>
      <c r="J2528" s="60"/>
      <c r="K2528" s="60"/>
      <c r="L2528" s="60"/>
      <c r="M2528" s="60"/>
      <c r="N2528" s="60"/>
      <c r="O2528" s="60"/>
      <c r="P2528" s="60"/>
      <c r="Q2528" s="73" t="str">
        <f t="shared" si="329"/>
        <v>P</v>
      </c>
      <c r="R2528" s="74"/>
      <c r="S2528" s="74"/>
    </row>
    <row r="2529" spans="1:33" s="48" customFormat="1" ht="45" outlineLevel="1">
      <c r="A2529" s="56" t="str">
        <f>IF(OR(C2529="",D2529=""),"",$D$3&amp;"_"&amp;ROW()-13-COUNTBLANK($D$14:D2529))</f>
        <v>TLTS_2133</v>
      </c>
      <c r="B2529" s="57" t="s">
        <v>187</v>
      </c>
      <c r="C2529" s="57" t="s">
        <v>461</v>
      </c>
      <c r="D2529" s="57" t="s">
        <v>471</v>
      </c>
      <c r="E2529" s="18" t="s">
        <v>212</v>
      </c>
      <c r="F2529" s="60"/>
      <c r="G2529" s="60"/>
      <c r="H2529" s="60"/>
      <c r="I2529" s="60"/>
      <c r="J2529" s="60"/>
      <c r="K2529" s="60"/>
      <c r="L2529" s="60"/>
      <c r="M2529" s="60"/>
      <c r="N2529" s="60"/>
      <c r="O2529" s="60"/>
      <c r="P2529" s="60"/>
      <c r="Q2529" s="73" t="str">
        <f t="shared" si="329"/>
        <v>P</v>
      </c>
      <c r="R2529" s="74"/>
      <c r="S2529" s="74"/>
    </row>
    <row r="2530" spans="1:33" s="48" customFormat="1" ht="75" outlineLevel="1">
      <c r="A2530" s="56" t="str">
        <f>IF(OR(C2530="",D2530=""),"",$D$3&amp;"_"&amp;ROW()-13-COUNTBLANK($D$14:D2530))</f>
        <v>TLTS_2134</v>
      </c>
      <c r="B2530" s="75" t="s">
        <v>71</v>
      </c>
      <c r="C2530" s="76" t="s">
        <v>462</v>
      </c>
      <c r="D2530" s="57" t="s">
        <v>476</v>
      </c>
      <c r="E2530" s="18"/>
      <c r="F2530" s="60"/>
      <c r="G2530" s="60"/>
      <c r="H2530" s="60"/>
      <c r="I2530" s="60"/>
      <c r="J2530" s="60"/>
      <c r="K2530" s="60"/>
      <c r="L2530" s="60"/>
      <c r="M2530" s="60"/>
      <c r="N2530" s="60"/>
      <c r="O2530" s="60"/>
      <c r="P2530" s="60"/>
      <c r="Q2530" s="73" t="str">
        <f t="shared" si="329"/>
        <v/>
      </c>
      <c r="R2530" s="77"/>
      <c r="S2530" s="65"/>
    </row>
    <row r="2531" spans="1:33" s="48" customFormat="1" ht="75" outlineLevel="1">
      <c r="A2531" s="56" t="str">
        <f>IF(OR(C2531="",D2531=""),"",$D$3&amp;"_"&amp;ROW()-13-COUNTBLANK($D$14:D2531))</f>
        <v>TLTS_2135</v>
      </c>
      <c r="B2531" s="75" t="s">
        <v>60</v>
      </c>
      <c r="C2531" s="76" t="s">
        <v>463</v>
      </c>
      <c r="D2531" s="57" t="s">
        <v>476</v>
      </c>
      <c r="E2531" s="18"/>
      <c r="F2531" s="60"/>
      <c r="G2531" s="60"/>
      <c r="H2531" s="60"/>
      <c r="I2531" s="60"/>
      <c r="J2531" s="60"/>
      <c r="K2531" s="60"/>
      <c r="L2531" s="60"/>
      <c r="M2531" s="60"/>
      <c r="N2531" s="60"/>
      <c r="O2531" s="60"/>
      <c r="P2531" s="60"/>
      <c r="Q2531" s="73" t="str">
        <f t="shared" si="329"/>
        <v/>
      </c>
      <c r="R2531" s="77"/>
      <c r="S2531" s="65"/>
    </row>
    <row r="2532" spans="1:33" s="48" customFormat="1" ht="60" outlineLevel="1">
      <c r="A2532" s="56" t="str">
        <f>IF(OR(C2532="",D2532=""),"",$D$3&amp;"_"&amp;ROW()-13-COUNTBLANK($D$14:D2532))</f>
        <v>TLTS_2136</v>
      </c>
      <c r="B2532" s="75" t="s">
        <v>61</v>
      </c>
      <c r="C2532" s="76" t="s">
        <v>464</v>
      </c>
      <c r="D2532" s="57" t="s">
        <v>472</v>
      </c>
      <c r="E2532" s="18"/>
      <c r="F2532" s="60"/>
      <c r="G2532" s="60"/>
      <c r="H2532" s="60"/>
      <c r="I2532" s="60"/>
      <c r="J2532" s="60"/>
      <c r="K2532" s="60"/>
      <c r="L2532" s="60"/>
      <c r="M2532" s="60"/>
      <c r="N2532" s="60"/>
      <c r="O2532" s="60"/>
      <c r="P2532" s="60"/>
      <c r="Q2532" s="73" t="str">
        <f t="shared" si="329"/>
        <v/>
      </c>
      <c r="R2532" s="65"/>
      <c r="S2532" s="65"/>
    </row>
    <row r="2533" spans="1:33" s="48" customFormat="1" ht="30" outlineLevel="1">
      <c r="A2533" s="56" t="str">
        <f>IF(OR(C2533="",D2533=""),"",$D$3&amp;"_"&amp;ROW()-13-COUNTBLANK($D$14:D2533))</f>
        <v>TLTS_2137</v>
      </c>
      <c r="B2533" s="174" t="s">
        <v>70</v>
      </c>
      <c r="C2533" s="78" t="s">
        <v>465</v>
      </c>
      <c r="D2533" s="79" t="s">
        <v>188</v>
      </c>
      <c r="E2533" s="18"/>
      <c r="F2533" s="60"/>
      <c r="G2533" s="60"/>
      <c r="H2533" s="60"/>
      <c r="I2533" s="60"/>
      <c r="J2533" s="60"/>
      <c r="K2533" s="60"/>
      <c r="L2533" s="60"/>
      <c r="M2533" s="60"/>
      <c r="N2533" s="60"/>
      <c r="O2533" s="60"/>
      <c r="P2533" s="60"/>
      <c r="Q2533" s="73" t="str">
        <f t="shared" si="329"/>
        <v/>
      </c>
      <c r="R2533" s="77"/>
      <c r="S2533" s="65"/>
    </row>
    <row r="2534" spans="1:33" s="48" customFormat="1" ht="60" outlineLevel="1">
      <c r="A2534" s="56" t="str">
        <f>IF(OR(C2534="",D2534=""),"",$D$3&amp;"_"&amp;ROW()-13-COUNTBLANK($D$14:D2534))</f>
        <v>TLTS_2138</v>
      </c>
      <c r="B2534" s="175"/>
      <c r="C2534" s="76" t="s">
        <v>466</v>
      </c>
      <c r="D2534" s="57" t="s">
        <v>472</v>
      </c>
      <c r="E2534" s="18"/>
      <c r="F2534" s="60"/>
      <c r="G2534" s="60"/>
      <c r="H2534" s="60"/>
      <c r="I2534" s="60"/>
      <c r="J2534" s="60"/>
      <c r="K2534" s="60"/>
      <c r="L2534" s="60"/>
      <c r="M2534" s="60"/>
      <c r="N2534" s="60"/>
      <c r="O2534" s="60"/>
      <c r="P2534" s="60"/>
      <c r="Q2534" s="73" t="str">
        <f t="shared" si="329"/>
        <v/>
      </c>
      <c r="R2534" s="74"/>
      <c r="S2534" s="74"/>
    </row>
    <row r="2535" spans="1:33" s="48" customFormat="1" ht="75" outlineLevel="1">
      <c r="A2535" s="56" t="str">
        <f>IF(OR(C2535="",D2535=""),"",$D$3&amp;"_"&amp;ROW()-13-COUNTBLANK($D$14:D2535))</f>
        <v>TLTS_2139</v>
      </c>
      <c r="B2535" s="75" t="s">
        <v>355</v>
      </c>
      <c r="C2535" s="76" t="s">
        <v>467</v>
      </c>
      <c r="D2535" s="57" t="s">
        <v>472</v>
      </c>
      <c r="E2535" s="18" t="s">
        <v>212</v>
      </c>
      <c r="F2535" s="60"/>
      <c r="G2535" s="60"/>
      <c r="H2535" s="60"/>
      <c r="I2535" s="60"/>
      <c r="J2535" s="60"/>
      <c r="K2535" s="60"/>
      <c r="L2535" s="60"/>
      <c r="M2535" s="60"/>
      <c r="N2535" s="60"/>
      <c r="O2535" s="60"/>
      <c r="P2535" s="60"/>
      <c r="Q2535" s="73" t="str">
        <f t="shared" si="329"/>
        <v>P</v>
      </c>
      <c r="R2535" s="74"/>
      <c r="S2535" s="74"/>
    </row>
    <row r="2536" spans="1:33" ht="15.6" customHeight="1" outlineLevel="1">
      <c r="A2536" s="56" t="str">
        <f>IF(OR(C2536="",D2536=""),"",$D$3&amp;"_"&amp;ROW()-13-COUNTBLANK($D$14:D2536))</f>
        <v/>
      </c>
      <c r="B2536" s="187" t="s">
        <v>485</v>
      </c>
      <c r="C2536" s="187"/>
      <c r="D2536" s="187"/>
      <c r="E2536" s="187"/>
      <c r="F2536" s="187"/>
      <c r="G2536" s="187"/>
      <c r="H2536" s="188"/>
      <c r="I2536" s="188"/>
      <c r="J2536" s="188"/>
      <c r="K2536" s="188"/>
      <c r="L2536" s="188"/>
      <c r="M2536" s="188"/>
      <c r="N2536" s="188"/>
      <c r="O2536" s="188"/>
      <c r="P2536" s="188"/>
      <c r="Q2536" s="187"/>
      <c r="R2536" s="187"/>
      <c r="S2536" s="187"/>
      <c r="T2536" s="45"/>
      <c r="U2536" s="45"/>
      <c r="V2536" s="45"/>
      <c r="W2536" s="45"/>
      <c r="X2536" s="45"/>
      <c r="Y2536" s="45"/>
      <c r="Z2536" s="45"/>
      <c r="AA2536" s="45"/>
      <c r="AB2536" s="45"/>
      <c r="AC2536" s="45"/>
      <c r="AD2536" s="45"/>
      <c r="AE2536" s="45"/>
      <c r="AF2536" s="45"/>
      <c r="AG2536" s="45"/>
    </row>
    <row r="2537" spans="1:33" ht="41.45" customHeight="1" outlineLevel="1">
      <c r="A2537" s="56" t="str">
        <f>IF(OR(C2537="",D2537=""),"",$D$3&amp;"_"&amp;ROW()-13-COUNTBLANK($D$14:D2537))</f>
        <v>TLTS_2140</v>
      </c>
      <c r="B2537" s="67" t="s">
        <v>137</v>
      </c>
      <c r="C2537" s="68" t="s">
        <v>274</v>
      </c>
      <c r="D2537" s="68" t="s">
        <v>280</v>
      </c>
      <c r="E2537" s="18" t="s">
        <v>212</v>
      </c>
      <c r="F2537" s="18"/>
      <c r="G2537" s="18"/>
      <c r="H2537" s="18"/>
      <c r="I2537" s="18"/>
      <c r="J2537" s="18"/>
      <c r="K2537" s="18"/>
      <c r="L2537" s="18"/>
      <c r="M2537" s="18"/>
      <c r="N2537" s="18"/>
      <c r="O2537" s="18"/>
      <c r="P2537" s="18"/>
      <c r="Q2537" s="55" t="str">
        <f t="shared" ref="Q2537:Q2540" si="330">IF(OR(IF(G2537="",IF(F2537="",IF(E2537="","",E2537),F2537),G2537)="F",IF(J2537="",IF(I2537="",IF(H2537="","",H2537),I2537),J2537)="F",IF(M2537="",IF(L2537="",IF(K2537="","",K2537),L2537),M2537)="F",IF(P2537="",IF(O2537="",IF(N2537="","",N2537),O2537),P2537)="F")=TRUE,"F",IF(OR(IF(G2537="",IF(F2537="",IF(E2537="","",E2537),F2537),G2537)="PE",IF(J2537="",IF(I2537="",IF(H2537="","",H2537),I2537),J2537)="PE",IF(M2537="",IF(L2537="",IF(K2537="","",K2537),L2537),M2537)="PE",IF(P2537="",IF(O2537="",IF(N2537="","",N2537),O2537),P2537)="PE")=TRUE,"PE",IF(AND(IF(G2537="",IF(F2537="",IF(E2537="","",E2537),F2537),G2537)="",IF(J2537="",IF(I2537="",IF(H2537="","",H2537),I2537),J2537)="",IF(M2537="",IF(L2537="",IF(K2537="","",K2537),L2537),M2537)="",IF(P2537="",IF(O2537="",IF(N2537="","",N2537),O2537),P2537)="")=TRUE,"","P")))</f>
        <v>P</v>
      </c>
      <c r="R2537" s="16"/>
      <c r="S2537" s="16"/>
      <c r="T2537" s="43"/>
      <c r="U2537" s="43"/>
      <c r="V2537" s="43"/>
      <c r="W2537" s="43"/>
      <c r="X2537" s="43"/>
      <c r="Y2537" s="43"/>
      <c r="Z2537" s="43"/>
      <c r="AA2537" s="43"/>
      <c r="AB2537" s="43"/>
      <c r="AC2537" s="43"/>
      <c r="AD2537" s="43"/>
      <c r="AE2537" s="43"/>
      <c r="AF2537" s="43"/>
      <c r="AG2537" s="43"/>
    </row>
    <row r="2538" spans="1:33" ht="41.45" customHeight="1" outlineLevel="1">
      <c r="A2538" s="56" t="str">
        <f>IF(OR(C2538="",D2538=""),"",$D$3&amp;"_"&amp;ROW()-13-COUNTBLANK($D$14:D2538))</f>
        <v>TLTS_2141</v>
      </c>
      <c r="B2538" s="67" t="s">
        <v>138</v>
      </c>
      <c r="C2538" s="68" t="s">
        <v>275</v>
      </c>
      <c r="D2538" s="68" t="s">
        <v>276</v>
      </c>
      <c r="E2538" s="18" t="s">
        <v>212</v>
      </c>
      <c r="F2538" s="18"/>
      <c r="G2538" s="18"/>
      <c r="H2538" s="18"/>
      <c r="I2538" s="18"/>
      <c r="J2538" s="18"/>
      <c r="K2538" s="18"/>
      <c r="L2538" s="18"/>
      <c r="M2538" s="18"/>
      <c r="N2538" s="18"/>
      <c r="O2538" s="18"/>
      <c r="P2538" s="18"/>
      <c r="Q2538" s="55" t="str">
        <f t="shared" si="330"/>
        <v>P</v>
      </c>
      <c r="R2538" s="16"/>
      <c r="S2538" s="16"/>
      <c r="T2538" s="43"/>
      <c r="U2538" s="43"/>
      <c r="V2538" s="43"/>
      <c r="W2538" s="43"/>
      <c r="X2538" s="43"/>
      <c r="Y2538" s="43"/>
      <c r="Z2538" s="43"/>
      <c r="AA2538" s="43"/>
      <c r="AB2538" s="43"/>
      <c r="AC2538" s="43"/>
      <c r="AD2538" s="43"/>
      <c r="AE2538" s="43"/>
      <c r="AF2538" s="43"/>
      <c r="AG2538" s="43"/>
    </row>
    <row r="2539" spans="1:33" ht="27.6" customHeight="1" outlineLevel="1">
      <c r="A2539" s="56" t="str">
        <f>IF(OR(C2539="",D2539=""),"",$D$3&amp;"_"&amp;ROW()-13-COUNTBLANK($D$14:D2539))</f>
        <v>TLTS_2142</v>
      </c>
      <c r="B2539" s="176" t="s">
        <v>70</v>
      </c>
      <c r="C2539" s="68" t="s">
        <v>281</v>
      </c>
      <c r="D2539" s="68" t="s">
        <v>139</v>
      </c>
      <c r="E2539" s="18" t="s">
        <v>212</v>
      </c>
      <c r="F2539" s="18"/>
      <c r="G2539" s="18"/>
      <c r="H2539" s="18"/>
      <c r="I2539" s="18"/>
      <c r="J2539" s="18"/>
      <c r="K2539" s="18"/>
      <c r="L2539" s="18"/>
      <c r="M2539" s="18"/>
      <c r="N2539" s="18"/>
      <c r="O2539" s="18"/>
      <c r="P2539" s="18"/>
      <c r="Q2539" s="55" t="str">
        <f t="shared" si="330"/>
        <v>P</v>
      </c>
      <c r="R2539" s="16"/>
      <c r="S2539" s="16"/>
      <c r="T2539" s="43"/>
      <c r="U2539" s="43"/>
      <c r="V2539" s="43"/>
      <c r="W2539" s="43"/>
      <c r="X2539" s="43"/>
      <c r="Y2539" s="43"/>
      <c r="Z2539" s="43"/>
      <c r="AA2539" s="43"/>
      <c r="AB2539" s="43"/>
      <c r="AC2539" s="43"/>
      <c r="AD2539" s="43"/>
      <c r="AE2539" s="43"/>
      <c r="AF2539" s="43"/>
      <c r="AG2539" s="43"/>
    </row>
    <row r="2540" spans="1:33" ht="27.6" customHeight="1" outlineLevel="1">
      <c r="A2540" s="56" t="str">
        <f>IF(OR(C2540="",D2540=""),"",$D$3&amp;"_"&amp;ROW()-13-COUNTBLANK($D$14:D2540))</f>
        <v>TLTS_2143</v>
      </c>
      <c r="B2540" s="177"/>
      <c r="C2540" s="68" t="s">
        <v>282</v>
      </c>
      <c r="D2540" s="68" t="s">
        <v>277</v>
      </c>
      <c r="E2540" s="18" t="s">
        <v>212</v>
      </c>
      <c r="F2540" s="18"/>
      <c r="G2540" s="18"/>
      <c r="H2540" s="18"/>
      <c r="I2540" s="18"/>
      <c r="J2540" s="18"/>
      <c r="K2540" s="18"/>
      <c r="L2540" s="18"/>
      <c r="M2540" s="18"/>
      <c r="N2540" s="18"/>
      <c r="O2540" s="18"/>
      <c r="P2540" s="18"/>
      <c r="Q2540" s="55" t="str">
        <f t="shared" si="330"/>
        <v>P</v>
      </c>
      <c r="R2540" s="16"/>
      <c r="S2540" s="16"/>
      <c r="T2540" s="43"/>
      <c r="U2540" s="43"/>
      <c r="V2540" s="43"/>
      <c r="W2540" s="43"/>
      <c r="X2540" s="43"/>
      <c r="Y2540" s="43"/>
      <c r="Z2540" s="43"/>
      <c r="AA2540" s="43"/>
      <c r="AB2540" s="43"/>
      <c r="AC2540" s="43"/>
      <c r="AD2540" s="43"/>
      <c r="AE2540" s="43"/>
      <c r="AF2540" s="43"/>
      <c r="AG2540" s="43"/>
    </row>
    <row r="2541" spans="1:33" ht="41.45" customHeight="1" outlineLevel="1">
      <c r="A2541" s="56" t="str">
        <f>IF(OR(C2541="",D2541=""),"",$D$3&amp;"_"&amp;ROW()-13-COUNTBLANK($D$14:D2541))</f>
        <v>TLTS_2144</v>
      </c>
      <c r="B2541" s="177"/>
      <c r="C2541" s="68" t="s">
        <v>283</v>
      </c>
      <c r="D2541" s="68" t="s">
        <v>139</v>
      </c>
      <c r="E2541" s="18" t="s">
        <v>212</v>
      </c>
      <c r="F2541" s="18"/>
      <c r="G2541" s="18"/>
      <c r="H2541" s="18"/>
      <c r="I2541" s="18"/>
      <c r="J2541" s="18"/>
      <c r="K2541" s="18"/>
      <c r="L2541" s="18"/>
      <c r="M2541" s="18"/>
      <c r="N2541" s="18"/>
      <c r="O2541" s="18"/>
      <c r="P2541" s="18"/>
      <c r="Q2541" s="55"/>
      <c r="R2541" s="16"/>
      <c r="S2541" s="16"/>
      <c r="T2541" s="43"/>
      <c r="U2541" s="43"/>
      <c r="V2541" s="43"/>
      <c r="W2541" s="43"/>
      <c r="X2541" s="43"/>
      <c r="Y2541" s="43"/>
      <c r="Z2541" s="43"/>
      <c r="AA2541" s="43"/>
      <c r="AB2541" s="43"/>
      <c r="AC2541" s="43"/>
      <c r="AD2541" s="43"/>
      <c r="AE2541" s="43"/>
      <c r="AF2541" s="43"/>
      <c r="AG2541" s="43"/>
    </row>
    <row r="2542" spans="1:33" ht="41.45" customHeight="1" outlineLevel="1">
      <c r="A2542" s="56" t="str">
        <f>IF(OR(C2542="",D2542=""),"",$D$3&amp;"_"&amp;ROW()-13-COUNTBLANK($D$14:D2542))</f>
        <v>TLTS_2145</v>
      </c>
      <c r="B2542" s="178"/>
      <c r="C2542" s="68" t="s">
        <v>284</v>
      </c>
      <c r="D2542" s="68" t="s">
        <v>277</v>
      </c>
      <c r="E2542" s="18" t="s">
        <v>212</v>
      </c>
      <c r="F2542" s="18"/>
      <c r="G2542" s="18"/>
      <c r="H2542" s="18"/>
      <c r="I2542" s="18"/>
      <c r="J2542" s="18"/>
      <c r="K2542" s="18"/>
      <c r="L2542" s="18"/>
      <c r="M2542" s="18"/>
      <c r="N2542" s="18"/>
      <c r="O2542" s="18"/>
      <c r="P2542" s="18"/>
      <c r="Q2542" s="55"/>
      <c r="R2542" s="16"/>
      <c r="S2542" s="16"/>
      <c r="T2542" s="43"/>
      <c r="U2542" s="43"/>
      <c r="V2542" s="43"/>
      <c r="W2542" s="43"/>
      <c r="X2542" s="43"/>
      <c r="Y2542" s="43"/>
      <c r="Z2542" s="43"/>
      <c r="AA2542" s="43"/>
      <c r="AB2542" s="43"/>
      <c r="AC2542" s="43"/>
      <c r="AD2542" s="43"/>
      <c r="AE2542" s="43"/>
      <c r="AF2542" s="43"/>
      <c r="AG2542" s="43"/>
    </row>
    <row r="2543" spans="1:33" ht="27.6" customHeight="1" outlineLevel="1">
      <c r="A2543" s="56" t="str">
        <f>IF(OR(C2543="",D2543=""),"",$D$3&amp;"_"&amp;ROW()-13-COUNTBLANK($D$14:D2543))</f>
        <v>TLTS_2146</v>
      </c>
      <c r="B2543" s="67" t="s">
        <v>285</v>
      </c>
      <c r="C2543" s="68" t="s">
        <v>286</v>
      </c>
      <c r="D2543" s="68" t="s">
        <v>278</v>
      </c>
      <c r="E2543" s="18" t="s">
        <v>212</v>
      </c>
      <c r="F2543" s="18"/>
      <c r="G2543" s="18"/>
      <c r="H2543" s="18"/>
      <c r="I2543" s="18"/>
      <c r="J2543" s="18"/>
      <c r="K2543" s="18"/>
      <c r="L2543" s="18"/>
      <c r="M2543" s="18"/>
      <c r="N2543" s="18"/>
      <c r="O2543" s="18"/>
      <c r="P2543" s="18"/>
      <c r="Q2543" s="55" t="str">
        <f t="shared" ref="Q2543:Q2546" si="331">IF(OR(IF(G2543="",IF(F2543="",IF(E2543="","",E2543),F2543),G2543)="F",IF(J2543="",IF(I2543="",IF(H2543="","",H2543),I2543),J2543)="F",IF(M2543="",IF(L2543="",IF(K2543="","",K2543),L2543),M2543)="F",IF(P2543="",IF(O2543="",IF(N2543="","",N2543),O2543),P2543)="F")=TRUE,"F",IF(OR(IF(G2543="",IF(F2543="",IF(E2543="","",E2543),F2543),G2543)="PE",IF(J2543="",IF(I2543="",IF(H2543="","",H2543),I2543),J2543)="PE",IF(M2543="",IF(L2543="",IF(K2543="","",K2543),L2543),M2543)="PE",IF(P2543="",IF(O2543="",IF(N2543="","",N2543),O2543),P2543)="PE")=TRUE,"PE",IF(AND(IF(G2543="",IF(F2543="",IF(E2543="","",E2543),F2543),G2543)="",IF(J2543="",IF(I2543="",IF(H2543="","",H2543),I2543),J2543)="",IF(M2543="",IF(L2543="",IF(K2543="","",K2543),L2543),M2543)="",IF(P2543="",IF(O2543="",IF(N2543="","",N2543),O2543),P2543)="")=TRUE,"","P")))</f>
        <v>P</v>
      </c>
      <c r="R2543" s="16"/>
      <c r="S2543" s="16"/>
      <c r="T2543" s="43"/>
      <c r="U2543" s="43"/>
      <c r="V2543" s="43"/>
      <c r="W2543" s="43"/>
      <c r="X2543" s="43"/>
      <c r="Y2543" s="43"/>
      <c r="Z2543" s="43"/>
      <c r="AA2543" s="43"/>
      <c r="AB2543" s="43"/>
      <c r="AC2543" s="43"/>
      <c r="AD2543" s="43"/>
      <c r="AE2543" s="43"/>
      <c r="AF2543" s="43"/>
      <c r="AG2543" s="43"/>
    </row>
    <row r="2544" spans="1:33" ht="27.6" customHeight="1" outlineLevel="1">
      <c r="A2544" s="56" t="str">
        <f>IF(OR(C2544="",D2544=""),"",$D$3&amp;"_"&amp;ROW()-13-COUNTBLANK($D$14:D2544))</f>
        <v>TLTS_2147</v>
      </c>
      <c r="B2544" s="67" t="s">
        <v>140</v>
      </c>
      <c r="C2544" s="68" t="s">
        <v>273</v>
      </c>
      <c r="D2544" s="68" t="s">
        <v>279</v>
      </c>
      <c r="E2544" s="18" t="s">
        <v>212</v>
      </c>
      <c r="F2544" s="18"/>
      <c r="G2544" s="18"/>
      <c r="H2544" s="18"/>
      <c r="I2544" s="18"/>
      <c r="J2544" s="18"/>
      <c r="K2544" s="18"/>
      <c r="L2544" s="18"/>
      <c r="M2544" s="18"/>
      <c r="N2544" s="18"/>
      <c r="O2544" s="18"/>
      <c r="P2544" s="18"/>
      <c r="Q2544" s="55" t="str">
        <f t="shared" si="331"/>
        <v>P</v>
      </c>
      <c r="R2544" s="16"/>
      <c r="S2544" s="16"/>
      <c r="T2544" s="43"/>
      <c r="U2544" s="43"/>
      <c r="V2544" s="43"/>
      <c r="W2544" s="43"/>
      <c r="X2544" s="43"/>
      <c r="Y2544" s="43"/>
      <c r="Z2544" s="43"/>
      <c r="AA2544" s="43"/>
      <c r="AB2544" s="43"/>
      <c r="AC2544" s="43"/>
      <c r="AD2544" s="43"/>
      <c r="AE2544" s="43"/>
      <c r="AF2544" s="43"/>
      <c r="AG2544" s="43"/>
    </row>
    <row r="2545" spans="1:33" ht="41.45" customHeight="1" outlineLevel="1">
      <c r="A2545" s="56" t="str">
        <f>IF(OR(C2545="",D2545=""),"",$D$3&amp;"_"&amp;ROW()-13-COUNTBLANK($D$14:D2545))</f>
        <v>TLTS_2148</v>
      </c>
      <c r="B2545" s="67" t="s">
        <v>287</v>
      </c>
      <c r="C2545" s="68" t="s">
        <v>288</v>
      </c>
      <c r="D2545" s="68" t="s">
        <v>278</v>
      </c>
      <c r="E2545" s="18" t="s">
        <v>212</v>
      </c>
      <c r="F2545" s="18"/>
      <c r="G2545" s="18"/>
      <c r="H2545" s="18"/>
      <c r="I2545" s="18"/>
      <c r="J2545" s="18"/>
      <c r="K2545" s="18"/>
      <c r="L2545" s="18"/>
      <c r="M2545" s="18"/>
      <c r="N2545" s="18"/>
      <c r="O2545" s="18"/>
      <c r="P2545" s="18"/>
      <c r="Q2545" s="55" t="str">
        <f t="shared" si="331"/>
        <v>P</v>
      </c>
      <c r="R2545" s="16"/>
      <c r="S2545" s="16"/>
      <c r="T2545" s="43"/>
      <c r="U2545" s="43"/>
      <c r="V2545" s="43"/>
      <c r="W2545" s="43"/>
      <c r="X2545" s="43"/>
      <c r="Y2545" s="43"/>
      <c r="Z2545" s="43"/>
      <c r="AA2545" s="43"/>
      <c r="AB2545" s="43"/>
      <c r="AC2545" s="43"/>
      <c r="AD2545" s="43"/>
      <c r="AE2545" s="43"/>
      <c r="AF2545" s="43"/>
      <c r="AG2545" s="43"/>
    </row>
    <row r="2546" spans="1:33" ht="27.6" customHeight="1" outlineLevel="1">
      <c r="A2546" s="56" t="str">
        <f>IF(OR(C2546="",D2546=""),"",$D$3&amp;"_"&amp;ROW()-13-COUNTBLANK($D$14:D2546))</f>
        <v>TLTS_2149</v>
      </c>
      <c r="B2546" s="68" t="s">
        <v>141</v>
      </c>
      <c r="C2546" s="68" t="s">
        <v>272</v>
      </c>
      <c r="D2546" s="68" t="s">
        <v>278</v>
      </c>
      <c r="E2546" s="18" t="s">
        <v>212</v>
      </c>
      <c r="F2546" s="18"/>
      <c r="G2546" s="18"/>
      <c r="H2546" s="18"/>
      <c r="I2546" s="18"/>
      <c r="J2546" s="18"/>
      <c r="K2546" s="18"/>
      <c r="L2546" s="18"/>
      <c r="M2546" s="18"/>
      <c r="N2546" s="18"/>
      <c r="O2546" s="18"/>
      <c r="P2546" s="18"/>
      <c r="Q2546" s="55" t="str">
        <f t="shared" si="331"/>
        <v>P</v>
      </c>
      <c r="R2546" s="16"/>
      <c r="S2546" s="16"/>
      <c r="T2546" s="49"/>
      <c r="U2546" s="49"/>
      <c r="V2546" s="49"/>
      <c r="W2546" s="49"/>
      <c r="X2546" s="49"/>
      <c r="Y2546" s="49"/>
      <c r="Z2546" s="49"/>
      <c r="AA2546" s="49"/>
      <c r="AB2546" s="49"/>
      <c r="AC2546" s="49"/>
      <c r="AD2546" s="49"/>
      <c r="AE2546" s="49"/>
      <c r="AF2546" s="49"/>
      <c r="AG2546" s="49"/>
    </row>
    <row r="2547" spans="1:33" ht="16.149999999999999" customHeight="1" outlineLevel="1">
      <c r="A2547" s="56" t="str">
        <f>IF(OR(C2547="",D2547=""),"",$D$3&amp;"_"&amp;ROW()-13-COUNTBLANK($D$14:D2547))</f>
        <v/>
      </c>
      <c r="B2547" s="179" t="s">
        <v>105</v>
      </c>
      <c r="C2547" s="180"/>
      <c r="D2547" s="180"/>
      <c r="E2547" s="180"/>
      <c r="F2547" s="180"/>
      <c r="G2547" s="180"/>
      <c r="H2547" s="181"/>
      <c r="I2547" s="181"/>
      <c r="J2547" s="181"/>
      <c r="K2547" s="181"/>
      <c r="L2547" s="181"/>
      <c r="M2547" s="181"/>
      <c r="N2547" s="181"/>
      <c r="O2547" s="181"/>
      <c r="P2547" s="181"/>
      <c r="Q2547" s="180"/>
      <c r="R2547" s="180"/>
      <c r="S2547" s="182"/>
      <c r="T2547" s="46"/>
      <c r="U2547" s="46"/>
      <c r="V2547" s="46"/>
      <c r="W2547" s="46"/>
      <c r="X2547" s="46"/>
      <c r="Y2547" s="46"/>
      <c r="Z2547" s="46"/>
      <c r="AA2547" s="46"/>
      <c r="AB2547" s="46"/>
      <c r="AC2547" s="46"/>
      <c r="AD2547" s="46"/>
      <c r="AE2547" s="46"/>
      <c r="AF2547" s="46"/>
      <c r="AG2547" s="46"/>
    </row>
    <row r="2548" spans="1:33" s="85" customFormat="1" ht="60" outlineLevel="1">
      <c r="A2548" s="56" t="str">
        <f>IF(OR(C2548="",D2548=""),"",$D$3&amp;"_"&amp;ROW()-13-COUNTBLANK($D$14:D2548))</f>
        <v>TLTS_2150</v>
      </c>
      <c r="B2548" s="80" t="s">
        <v>492</v>
      </c>
      <c r="C2548" s="99" t="s">
        <v>493</v>
      </c>
      <c r="D2548" s="87" t="s">
        <v>763</v>
      </c>
      <c r="E2548" s="18" t="s">
        <v>212</v>
      </c>
      <c r="F2548" s="81"/>
      <c r="G2548" s="81"/>
      <c r="H2548" s="82"/>
      <c r="I2548" s="82"/>
      <c r="J2548" s="82"/>
      <c r="K2548" s="82"/>
      <c r="L2548" s="82"/>
      <c r="M2548" s="82"/>
      <c r="N2548" s="82"/>
      <c r="O2548" s="82"/>
      <c r="P2548" s="82"/>
      <c r="Q2548" s="83" t="str">
        <f>IF(OR(IF(G2548="",IF(F2548="",IF(E2548="","",E2548),F2548),G2548)="F",IF(J2548="",IF(I2548="",IF(H2548="","",H2548),I2548),J2548)="F",IF(M2548="",IF(L2548="",IF(K2548="","",K2548),L2548),M2548)="F",IF(P2548="",IF(O2548="",IF(N2548="","",N2548),O2548),P2548)="F")=TRUE,"F",IF(OR(IF(G2548="",IF(F2548="",IF(E2548="","",E2548),F2548),G2548)="PE",IF(J2548="",IF(I2548="",IF(H2548="","",H2548),I2548),J2548)="PE",IF(M2548="",IF(L2548="",IF(K2548="","",K2548),L2548),M2548)="PE",IF(P2548="",IF(O2548="",IF(N2548="","",N2548),O2548),P2548)="PE")=TRUE,"PE",IF(AND(IF(G2548="",IF(F2548="",IF(E2548="","",E2548),F2548),G2548)="",IF(J2548="",IF(I2548="",IF(H2548="","",H2548),I2548),J2548)="",IF(M2548="",IF(L2548="",IF(K2548="","",K2548),L2548),M2548)="",IF(P2548="",IF(O2548="",IF(N2548="","",N2548),O2548),P2548)="")=TRUE,"","P")))</f>
        <v>P</v>
      </c>
      <c r="R2548" s="100"/>
      <c r="S2548" s="101"/>
    </row>
    <row r="2549" spans="1:33" s="85" customFormat="1" ht="45" outlineLevel="1">
      <c r="A2549" s="56" t="str">
        <f>IF(OR(C2549="",D2549=""),"",$D$3&amp;"_"&amp;ROW()-13-COUNTBLANK($D$14:D2549))</f>
        <v>TLTS_2151</v>
      </c>
      <c r="B2549" s="80" t="s">
        <v>204</v>
      </c>
      <c r="C2549" s="99" t="s">
        <v>486</v>
      </c>
      <c r="D2549" s="87" t="s">
        <v>763</v>
      </c>
      <c r="E2549" s="18" t="s">
        <v>212</v>
      </c>
      <c r="F2549" s="81"/>
      <c r="G2549" s="81"/>
      <c r="H2549" s="82"/>
      <c r="I2549" s="82"/>
      <c r="J2549" s="82"/>
      <c r="K2549" s="82"/>
      <c r="L2549" s="82"/>
      <c r="M2549" s="82"/>
      <c r="N2549" s="82"/>
      <c r="O2549" s="82"/>
      <c r="P2549" s="82"/>
      <c r="Q2549" s="83" t="str">
        <f>IF(OR(IF(G2549="",IF(F2549="",IF(E2549="","",E2549),F2549),G2549)="F",IF(J2549="",IF(I2549="",IF(H2549="","",H2549),I2549),J2549)="F",IF(M2549="",IF(L2549="",IF(K2549="","",K2549),L2549),M2549)="F",IF(P2549="",IF(O2549="",IF(N2549="","",N2549),O2549),P2549)="F")=TRUE,"F",IF(OR(IF(G2549="",IF(F2549="",IF(E2549="","",E2549),F2549),G2549)="PE",IF(J2549="",IF(I2549="",IF(H2549="","",H2549),I2549),J2549)="PE",IF(M2549="",IF(L2549="",IF(K2549="","",K2549),L2549),M2549)="PE",IF(P2549="",IF(O2549="",IF(N2549="","",N2549),O2549),P2549)="PE")=TRUE,"PE",IF(AND(IF(G2549="",IF(F2549="",IF(E2549="","",E2549),F2549),G2549)="",IF(J2549="",IF(I2549="",IF(H2549="","",H2549),I2549),J2549)="",IF(M2549="",IF(L2549="",IF(K2549="","",K2549),L2549),M2549)="",IF(P2549="",IF(O2549="",IF(N2549="","",N2549),O2549),P2549)="")=TRUE,"","P")))</f>
        <v>P</v>
      </c>
      <c r="R2549" s="100"/>
      <c r="S2549" s="101"/>
    </row>
    <row r="2550" spans="1:33" s="85" customFormat="1" ht="30" outlineLevel="1">
      <c r="A2550" s="56" t="str">
        <f>IF(OR(C2550="",D2550=""),"",$D$3&amp;"_"&amp;ROW()-13-COUNTBLANK($D$14:D2550))</f>
        <v>TLTS_2152</v>
      </c>
      <c r="B2550" s="102" t="s">
        <v>487</v>
      </c>
      <c r="C2550" s="99" t="s">
        <v>488</v>
      </c>
      <c r="D2550" s="86" t="s">
        <v>489</v>
      </c>
      <c r="E2550" s="18" t="s">
        <v>212</v>
      </c>
      <c r="F2550" s="81"/>
      <c r="G2550" s="81"/>
      <c r="H2550" s="82"/>
      <c r="I2550" s="82"/>
      <c r="J2550" s="82"/>
      <c r="K2550" s="82"/>
      <c r="L2550" s="82"/>
      <c r="M2550" s="82"/>
      <c r="N2550" s="82"/>
      <c r="O2550" s="82"/>
      <c r="P2550" s="82"/>
      <c r="Q2550" s="83" t="str">
        <f>IF(OR(IF(G2550="",IF(F2550="",IF(E2550="","",E2550),F2550),G2550)="F",IF(J2550="",IF(I2550="",IF(H2550="","",H2550),I2550),J2550)="F",IF(M2550="",IF(L2550="",IF(K2550="","",K2550),L2550),M2550)="F",IF(P2550="",IF(O2550="",IF(N2550="","",N2550),O2550),P2550)="F")=TRUE,"F",IF(OR(IF(G2550="",IF(F2550="",IF(E2550="","",E2550),F2550),G2550)="PE",IF(J2550="",IF(I2550="",IF(H2550="","",H2550),I2550),J2550)="PE",IF(M2550="",IF(L2550="",IF(K2550="","",K2550),L2550),M2550)="PE",IF(P2550="",IF(O2550="",IF(N2550="","",N2550),O2550),P2550)="PE")=TRUE,"PE",IF(AND(IF(G2550="",IF(F2550="",IF(E2550="","",E2550),F2550),G2550)="",IF(J2550="",IF(I2550="",IF(H2550="","",H2550),I2550),J2550)="",IF(M2550="",IF(L2550="",IF(K2550="","",K2550),L2550),M2550)="",IF(P2550="",IF(O2550="",IF(N2550="","",N2550),O2550),P2550)="")=TRUE,"","P")))</f>
        <v>P</v>
      </c>
      <c r="R2550" s="84"/>
      <c r="S2550" s="84"/>
    </row>
    <row r="2551" spans="1:33" s="85" customFormat="1" ht="45" outlineLevel="1">
      <c r="A2551" s="56" t="str">
        <f>IF(OR(C2551="",D2551=""),"",$D$3&amp;"_"&amp;ROW()-13-COUNTBLANK($D$14:D2551))</f>
        <v>TLTS_2153</v>
      </c>
      <c r="B2551" s="80" t="s">
        <v>270</v>
      </c>
      <c r="C2551" s="99" t="s">
        <v>269</v>
      </c>
      <c r="D2551" s="87" t="s">
        <v>206</v>
      </c>
      <c r="E2551" s="18" t="s">
        <v>212</v>
      </c>
      <c r="F2551" s="81"/>
      <c r="G2551" s="81"/>
      <c r="H2551" s="82"/>
      <c r="I2551" s="82"/>
      <c r="J2551" s="82"/>
      <c r="K2551" s="82"/>
      <c r="L2551" s="82"/>
      <c r="M2551" s="82"/>
      <c r="N2551" s="82"/>
      <c r="O2551" s="82"/>
      <c r="P2551" s="82"/>
      <c r="Q2551" s="83" t="str">
        <f>IF(OR(IF(G2551="",IF(F2551="",IF(E2551="","",E2551),F2551),G2551)="F",IF(J2551="",IF(I2551="",IF(H2551="","",H2551),I2551),J2551)="F",IF(M2551="",IF(L2551="",IF(K2551="","",K2551),L2551),M2551)="F",IF(P2551="",IF(O2551="",IF(N2551="","",N2551),O2551),P2551)="F")=TRUE,"F",IF(OR(IF(G2551="",IF(F2551="",IF(E2551="","",E2551),F2551),G2551)="PE",IF(J2551="",IF(I2551="",IF(H2551="","",H2551),I2551),J2551)="PE",IF(M2551="",IF(L2551="",IF(K2551="","",K2551),L2551),M2551)="PE",IF(P2551="",IF(O2551="",IF(N2551="","",N2551),O2551),P2551)="PE")=TRUE,"PE",IF(AND(IF(G2551="",IF(F2551="",IF(E2551="","",E2551),F2551),G2551)="",IF(J2551="",IF(I2551="",IF(H2551="","",H2551),I2551),J2551)="",IF(M2551="",IF(L2551="",IF(K2551="","",K2551),L2551),M2551)="",IF(P2551="",IF(O2551="",IF(N2551="","",N2551),O2551),P2551)="")=TRUE,"","P")))</f>
        <v>P</v>
      </c>
      <c r="R2551" s="100"/>
      <c r="S2551" s="103"/>
    </row>
    <row r="2552" spans="1:33" ht="30" outlineLevel="1">
      <c r="A2552" s="56" t="str">
        <f>IF(OR(C2552="",D2552=""),"",$D$3&amp;"_"&amp;ROW()-13-COUNTBLANK($D$14:D2552))</f>
        <v>TLTS_2154</v>
      </c>
      <c r="B2552" s="57" t="s">
        <v>271</v>
      </c>
      <c r="C2552" s="112" t="s">
        <v>491</v>
      </c>
      <c r="D2552" s="57" t="s">
        <v>74</v>
      </c>
      <c r="E2552" s="18" t="s">
        <v>212</v>
      </c>
      <c r="F2552" s="18"/>
      <c r="G2552" s="18"/>
      <c r="H2552" s="18"/>
      <c r="I2552" s="18"/>
      <c r="J2552" s="18"/>
      <c r="K2552" s="18"/>
      <c r="L2552" s="18"/>
      <c r="M2552" s="18"/>
      <c r="N2552" s="18"/>
      <c r="O2552" s="18"/>
      <c r="P2552" s="18"/>
      <c r="Q2552" s="55" t="str">
        <f t="shared" ref="Q2552" si="332">IF(OR(IF(G2552="",IF(F2552="",IF(E2552="","",E2552),F2552),G2552)="F",IF(J2552="",IF(I2552="",IF(H2552="","",H2552),I2552),J2552)="F",IF(M2552="",IF(L2552="",IF(K2552="","",K2552),L2552),M2552)="F",IF(P2552="",IF(O2552="",IF(N2552="","",N2552),O2552),P2552)="F")=TRUE,"F",IF(OR(IF(G2552="",IF(F2552="",IF(E2552="","",E2552),F2552),G2552)="PE",IF(J2552="",IF(I2552="",IF(H2552="","",H2552),I2552),J2552)="PE",IF(M2552="",IF(L2552="",IF(K2552="","",K2552),L2552),M2552)="PE",IF(P2552="",IF(O2552="",IF(N2552="","",N2552),O2552),P2552)="PE")=TRUE,"PE",IF(AND(IF(G2552="",IF(F2552="",IF(E2552="","",E2552),F2552),G2552)="",IF(J2552="",IF(I2552="",IF(H2552="","",H2552),I2552),J2552)="",IF(M2552="",IF(L2552="",IF(K2552="","",K2552),L2552),M2552)="",IF(P2552="",IF(O2552="",IF(N2552="","",N2552),O2552),P2552)="")=TRUE,"","P")))</f>
        <v>P</v>
      </c>
      <c r="R2552" s="16"/>
      <c r="S2552" s="16"/>
      <c r="W2552" s="35"/>
      <c r="X2552" s="35"/>
      <c r="Y2552" s="35"/>
      <c r="Z2552" s="35"/>
      <c r="AA2552" s="35"/>
      <c r="AB2552" s="35"/>
      <c r="AC2552" s="35"/>
      <c r="AD2552" s="35"/>
      <c r="AE2552" s="35"/>
      <c r="AF2552" s="35"/>
      <c r="AG2552" s="35"/>
    </row>
    <row r="2553" spans="1:33" ht="45" outlineLevel="1">
      <c r="A2553" s="56" t="str">
        <f>IF(OR(C2553="",D2553=""),"",$D$3&amp;"_"&amp;ROW()-13-COUNTBLANK($D$14:D2553))</f>
        <v>TLTS_2155</v>
      </c>
      <c r="B2553" s="57" t="s">
        <v>503</v>
      </c>
      <c r="C2553" s="112" t="s">
        <v>504</v>
      </c>
      <c r="D2553" s="57" t="s">
        <v>505</v>
      </c>
      <c r="E2553" s="18"/>
      <c r="F2553" s="18"/>
      <c r="G2553" s="18"/>
      <c r="H2553" s="18"/>
      <c r="I2553" s="18"/>
      <c r="J2553" s="18"/>
      <c r="K2553" s="18"/>
      <c r="L2553" s="18"/>
      <c r="M2553" s="18"/>
      <c r="N2553" s="18"/>
      <c r="O2553" s="18"/>
      <c r="P2553" s="18"/>
      <c r="Q2553" s="55"/>
      <c r="R2553" s="16"/>
      <c r="S2553" s="16"/>
      <c r="W2553" s="35"/>
      <c r="X2553" s="35"/>
      <c r="Y2553" s="35"/>
      <c r="Z2553" s="35"/>
      <c r="AA2553" s="35"/>
      <c r="AB2553" s="35"/>
      <c r="AC2553" s="35"/>
      <c r="AD2553" s="35"/>
      <c r="AE2553" s="35"/>
      <c r="AF2553" s="35"/>
      <c r="AG2553" s="35"/>
    </row>
    <row r="2554" spans="1:33" ht="18.75" outlineLevel="1">
      <c r="A2554" s="56" t="str">
        <f>IF(OR(C2554="",D2554=""),"",$D$3&amp;"_"&amp;ROW()-13-COUNTBLANK($D$14:D2554))</f>
        <v/>
      </c>
      <c r="B2554" s="135" t="s">
        <v>811</v>
      </c>
      <c r="C2554" s="136"/>
      <c r="D2554" s="136"/>
      <c r="E2554" s="136"/>
      <c r="F2554" s="136"/>
      <c r="G2554" s="136"/>
      <c r="H2554" s="24"/>
      <c r="I2554" s="24"/>
      <c r="J2554" s="24"/>
      <c r="K2554" s="24"/>
      <c r="L2554" s="24"/>
      <c r="M2554" s="24"/>
      <c r="N2554" s="24"/>
      <c r="O2554" s="24"/>
      <c r="P2554" s="24"/>
      <c r="Q2554" s="136"/>
      <c r="R2554" s="136"/>
      <c r="S2554" s="136"/>
      <c r="T2554" s="44"/>
      <c r="U2554" s="44"/>
      <c r="V2554" s="44"/>
      <c r="W2554" s="44"/>
      <c r="X2554" s="44"/>
      <c r="Y2554" s="44"/>
      <c r="Z2554" s="44"/>
      <c r="AA2554" s="44"/>
      <c r="AB2554" s="44"/>
      <c r="AC2554" s="44"/>
      <c r="AD2554" s="44"/>
      <c r="AE2554" s="44"/>
      <c r="AF2554" s="44"/>
      <c r="AG2554" s="44"/>
    </row>
    <row r="2555" spans="1:33" ht="15.75" outlineLevel="1" collapsed="1">
      <c r="A2555" s="56" t="str">
        <f>IF(OR(C2555="",D2555=""),"",$D$3&amp;"_"&amp;ROW()-13-COUNTBLANK($D$14:D2555))</f>
        <v/>
      </c>
      <c r="B2555" s="171" t="s">
        <v>36</v>
      </c>
      <c r="C2555" s="171"/>
      <c r="D2555" s="171"/>
      <c r="E2555" s="171"/>
      <c r="F2555" s="171"/>
      <c r="G2555" s="171"/>
      <c r="H2555" s="171"/>
      <c r="I2555" s="171"/>
      <c r="J2555" s="171"/>
      <c r="K2555" s="171"/>
      <c r="L2555" s="171"/>
      <c r="M2555" s="171"/>
      <c r="N2555" s="171"/>
      <c r="O2555" s="171"/>
      <c r="P2555" s="171"/>
      <c r="Q2555" s="171"/>
      <c r="R2555" s="171"/>
      <c r="S2555" s="171"/>
      <c r="T2555" s="45"/>
      <c r="U2555" s="45"/>
      <c r="V2555" s="45"/>
      <c r="W2555" s="45"/>
      <c r="X2555" s="45"/>
      <c r="Y2555" s="45"/>
      <c r="Z2555" s="45"/>
      <c r="AA2555" s="45"/>
      <c r="AB2555" s="45"/>
      <c r="AC2555" s="45"/>
      <c r="AD2555" s="45"/>
      <c r="AE2555" s="45"/>
      <c r="AF2555" s="45"/>
      <c r="AG2555" s="45"/>
    </row>
    <row r="2556" spans="1:33" ht="120" outlineLevel="1">
      <c r="A2556" s="56" t="str">
        <f>IF(OR(C2556="",D2556=""),"",$D$3&amp;"_"&amp;ROW()-13-COUNTBLANK($D$14:D2556))</f>
        <v>TLTS_2156</v>
      </c>
      <c r="B2556" s="71" t="s">
        <v>134</v>
      </c>
      <c r="C2556" s="16" t="s">
        <v>496</v>
      </c>
      <c r="D2556" s="16" t="s">
        <v>497</v>
      </c>
      <c r="E2556" s="18" t="s">
        <v>212</v>
      </c>
      <c r="F2556" s="18"/>
      <c r="G2556" s="18"/>
      <c r="H2556" s="18"/>
      <c r="I2556" s="18"/>
      <c r="J2556" s="18"/>
      <c r="K2556" s="18"/>
      <c r="L2556" s="18"/>
      <c r="M2556" s="18"/>
      <c r="N2556" s="18"/>
      <c r="O2556" s="18"/>
      <c r="P2556" s="18"/>
      <c r="Q2556" s="55" t="str">
        <f t="shared" ref="Q2556:Q2560" si="333">IF(OR(IF(G2556="",IF(F2556="",IF(E2556="","",E2556),F2556),G2556)="F",IF(J2556="",IF(I2556="",IF(H2556="","",H2556),I2556),J2556)="F",IF(M2556="",IF(L2556="",IF(K2556="","",K2556),L2556),M2556)="F",IF(P2556="",IF(O2556="",IF(N2556="","",N2556),O2556),P2556)="F")=TRUE,"F",IF(OR(IF(G2556="",IF(F2556="",IF(E2556="","",E2556),F2556),G2556)="PE",IF(J2556="",IF(I2556="",IF(H2556="","",H2556),I2556),J2556)="PE",IF(M2556="",IF(L2556="",IF(K2556="","",K2556),L2556),M2556)="PE",IF(P2556="",IF(O2556="",IF(N2556="","",N2556),O2556),P2556)="PE")=TRUE,"PE",IF(AND(IF(G2556="",IF(F2556="",IF(E2556="","",E2556),F2556),G2556)="",IF(J2556="",IF(I2556="",IF(H2556="","",H2556),I2556),J2556)="",IF(M2556="",IF(L2556="",IF(K2556="","",K2556),L2556),M2556)="",IF(P2556="",IF(O2556="",IF(N2556="","",N2556),O2556),P2556)="")=TRUE,"","P")))</f>
        <v>P</v>
      </c>
      <c r="R2556" s="67"/>
      <c r="S2556" s="67"/>
      <c r="T2556" s="43"/>
      <c r="U2556" s="43"/>
      <c r="V2556" s="43"/>
      <c r="W2556" s="43"/>
      <c r="X2556" s="43"/>
      <c r="Y2556" s="43"/>
      <c r="Z2556" s="43"/>
      <c r="AA2556" s="43"/>
      <c r="AB2556" s="43"/>
      <c r="AC2556" s="43"/>
      <c r="AD2556" s="43"/>
      <c r="AE2556" s="43"/>
      <c r="AF2556" s="43"/>
      <c r="AG2556" s="43"/>
    </row>
    <row r="2557" spans="1:33" ht="30" outlineLevel="1">
      <c r="A2557" s="56" t="str">
        <f>IF(OR(C2557="",D2557=""),"",$D$3&amp;"_"&amp;ROW()-13-COUNTBLANK($D$14:D2557))</f>
        <v>TLTS_2157</v>
      </c>
      <c r="B2557" s="71" t="s">
        <v>293</v>
      </c>
      <c r="C2557" s="16" t="s">
        <v>501</v>
      </c>
      <c r="D2557" s="16" t="s">
        <v>498</v>
      </c>
      <c r="E2557" s="18" t="s">
        <v>212</v>
      </c>
      <c r="F2557" s="18"/>
      <c r="G2557" s="18"/>
      <c r="H2557" s="18"/>
      <c r="I2557" s="18"/>
      <c r="J2557" s="18"/>
      <c r="K2557" s="18"/>
      <c r="L2557" s="18"/>
      <c r="M2557" s="18"/>
      <c r="N2557" s="18"/>
      <c r="O2557" s="18"/>
      <c r="P2557" s="18"/>
      <c r="Q2557" s="55" t="str">
        <f t="shared" si="333"/>
        <v>P</v>
      </c>
      <c r="R2557" s="67"/>
      <c r="S2557" s="67"/>
      <c r="T2557" s="43"/>
      <c r="U2557" s="43"/>
      <c r="V2557" s="43"/>
      <c r="W2557" s="43"/>
      <c r="X2557" s="43"/>
      <c r="Y2557" s="43"/>
      <c r="Z2557" s="43"/>
      <c r="AA2557" s="43"/>
      <c r="AB2557" s="43"/>
      <c r="AC2557" s="43"/>
      <c r="AD2557" s="43"/>
      <c r="AE2557" s="43"/>
      <c r="AF2557" s="43"/>
      <c r="AG2557" s="43"/>
    </row>
    <row r="2558" spans="1:33" ht="105" outlineLevel="1">
      <c r="A2558" s="56" t="str">
        <f>IF(OR(C2558="",D2558=""),"",$D$3&amp;"_"&amp;ROW()-13-COUNTBLANK($D$14:D2558))</f>
        <v>TLTS_2158</v>
      </c>
      <c r="B2558" s="16" t="s">
        <v>39</v>
      </c>
      <c r="C2558" s="16" t="s">
        <v>136</v>
      </c>
      <c r="D2558" s="140" t="s">
        <v>499</v>
      </c>
      <c r="E2558" s="18" t="s">
        <v>212</v>
      </c>
      <c r="F2558" s="18"/>
      <c r="G2558" s="18"/>
      <c r="H2558" s="17"/>
      <c r="I2558" s="17"/>
      <c r="J2558" s="17"/>
      <c r="K2558" s="17"/>
      <c r="L2558" s="17"/>
      <c r="M2558" s="17"/>
      <c r="N2558" s="17"/>
      <c r="O2558" s="17"/>
      <c r="P2558" s="17"/>
      <c r="Q2558" s="54" t="str">
        <f t="shared" si="333"/>
        <v>P</v>
      </c>
      <c r="R2558" s="67"/>
      <c r="S2558" s="67"/>
      <c r="T2558" s="43"/>
      <c r="U2558" s="43"/>
      <c r="V2558" s="43"/>
      <c r="W2558" s="43"/>
      <c r="X2558" s="43"/>
      <c r="Y2558" s="43"/>
      <c r="Z2558" s="43"/>
      <c r="AA2558" s="43"/>
      <c r="AB2558" s="43"/>
      <c r="AC2558" s="43"/>
      <c r="AD2558" s="43"/>
      <c r="AE2558" s="43"/>
      <c r="AF2558" s="43"/>
      <c r="AG2558" s="43"/>
    </row>
    <row r="2559" spans="1:33" ht="30" outlineLevel="1">
      <c r="A2559" s="56" t="str">
        <f>IF(OR(C2559="",D2559=""),"",$D$3&amp;"_"&amp;ROW()-13-COUNTBLANK($D$14:D2559))</f>
        <v>TLTS_2159</v>
      </c>
      <c r="B2559" s="16" t="s">
        <v>40</v>
      </c>
      <c r="C2559" s="16" t="s">
        <v>233</v>
      </c>
      <c r="D2559" s="67" t="s">
        <v>75</v>
      </c>
      <c r="E2559" s="18" t="s">
        <v>212</v>
      </c>
      <c r="F2559" s="18"/>
      <c r="G2559" s="18"/>
      <c r="H2559" s="18"/>
      <c r="I2559" s="18"/>
      <c r="J2559" s="18"/>
      <c r="K2559" s="18"/>
      <c r="L2559" s="18"/>
      <c r="M2559" s="18"/>
      <c r="N2559" s="18"/>
      <c r="O2559" s="18"/>
      <c r="P2559" s="18"/>
      <c r="Q2559" s="55" t="str">
        <f t="shared" si="333"/>
        <v>P</v>
      </c>
      <c r="R2559" s="67"/>
      <c r="S2559" s="67"/>
      <c r="T2559" s="43"/>
      <c r="U2559" s="43"/>
      <c r="V2559" s="43"/>
      <c r="W2559" s="43"/>
      <c r="X2559" s="43"/>
      <c r="Y2559" s="43"/>
      <c r="Z2559" s="43"/>
      <c r="AA2559" s="43"/>
      <c r="AB2559" s="43"/>
      <c r="AC2559" s="43"/>
      <c r="AD2559" s="43"/>
      <c r="AE2559" s="43"/>
      <c r="AF2559" s="43"/>
      <c r="AG2559" s="43"/>
    </row>
    <row r="2560" spans="1:33" ht="30" outlineLevel="1">
      <c r="A2560" s="56" t="str">
        <f>IF(OR(C2560="",D2560=""),"",$D$3&amp;"_"&amp;ROW()-13-COUNTBLANK($D$14:D2560))</f>
        <v>TLTS_2160</v>
      </c>
      <c r="B2560" s="16" t="s">
        <v>41</v>
      </c>
      <c r="C2560" s="16" t="s">
        <v>234</v>
      </c>
      <c r="D2560" s="16" t="s">
        <v>76</v>
      </c>
      <c r="E2560" s="18" t="s">
        <v>212</v>
      </c>
      <c r="F2560" s="18"/>
      <c r="G2560" s="18"/>
      <c r="H2560" s="18"/>
      <c r="I2560" s="18"/>
      <c r="J2560" s="18"/>
      <c r="K2560" s="18"/>
      <c r="L2560" s="18"/>
      <c r="M2560" s="18"/>
      <c r="N2560" s="18"/>
      <c r="O2560" s="18"/>
      <c r="P2560" s="18"/>
      <c r="Q2560" s="55" t="str">
        <f t="shared" si="333"/>
        <v>P</v>
      </c>
      <c r="R2560" s="67"/>
      <c r="S2560" s="67"/>
      <c r="T2560" s="43"/>
      <c r="U2560" s="43"/>
      <c r="V2560" s="43"/>
      <c r="W2560" s="43"/>
      <c r="X2560" s="43"/>
      <c r="Y2560" s="43"/>
      <c r="Z2560" s="43"/>
      <c r="AA2560" s="43"/>
      <c r="AB2560" s="43"/>
      <c r="AC2560" s="43"/>
      <c r="AD2560" s="43"/>
      <c r="AE2560" s="43"/>
      <c r="AF2560" s="43"/>
      <c r="AG2560" s="43"/>
    </row>
    <row r="2561" spans="1:33" ht="15.75" outlineLevel="1">
      <c r="A2561" s="56" t="str">
        <f>IF(OR(C2561="",D2561=""),"",$D$3&amp;"_"&amp;ROW()-13-COUNTBLANK($D$14:D2561))</f>
        <v/>
      </c>
      <c r="B2561" s="189" t="s">
        <v>105</v>
      </c>
      <c r="C2561" s="190"/>
      <c r="D2561" s="190"/>
      <c r="E2561" s="190"/>
      <c r="F2561" s="190"/>
      <c r="G2561" s="190"/>
      <c r="H2561" s="190"/>
      <c r="I2561" s="190"/>
      <c r="J2561" s="190"/>
      <c r="K2561" s="190"/>
      <c r="L2561" s="190"/>
      <c r="M2561" s="190"/>
      <c r="N2561" s="190"/>
      <c r="O2561" s="190"/>
      <c r="P2561" s="190"/>
      <c r="Q2561" s="190"/>
      <c r="R2561" s="190"/>
      <c r="S2561" s="190"/>
      <c r="T2561" s="40"/>
      <c r="U2561" s="40"/>
      <c r="V2561" s="40"/>
      <c r="W2561" s="40"/>
      <c r="X2561" s="40"/>
      <c r="Y2561" s="40"/>
      <c r="Z2561" s="40"/>
      <c r="AA2561" s="40"/>
      <c r="AB2561" s="40"/>
      <c r="AC2561" s="40"/>
      <c r="AD2561" s="40"/>
      <c r="AE2561" s="40"/>
      <c r="AF2561" s="40"/>
      <c r="AG2561" s="40"/>
    </row>
    <row r="2562" spans="1:33" s="92" customFormat="1" ht="30" outlineLevel="1">
      <c r="A2562" s="56" t="str">
        <f>IF(OR(C2562="",D2562=""),"",$D$3&amp;"_"&amp;ROW()-13-COUNTBLANK($D$14:D2562))</f>
        <v>TLTS_2161</v>
      </c>
      <c r="B2562" s="97" t="s">
        <v>294</v>
      </c>
      <c r="C2562" s="97" t="s">
        <v>500</v>
      </c>
      <c r="D2562" s="90" t="s">
        <v>295</v>
      </c>
      <c r="E2562" s="114" t="s">
        <v>212</v>
      </c>
      <c r="F2562" s="88"/>
      <c r="G2562" s="88"/>
      <c r="H2562" s="88"/>
      <c r="I2562" s="88"/>
      <c r="J2562" s="88"/>
      <c r="K2562" s="88"/>
      <c r="L2562" s="88"/>
      <c r="M2562" s="88"/>
      <c r="N2562" s="88"/>
      <c r="O2562" s="88"/>
      <c r="P2562" s="88"/>
      <c r="Q2562" s="89" t="str">
        <f t="shared" ref="Q2562:Q2563" si="334">IF(OR(IF(G2562="",IF(F2562="",IF(E2562="","",E2562),F2562),G2562)="F",IF(J2562="",IF(I2562="",IF(H2562="","",H2562),I2562),J2562)="F",IF(M2562="",IF(L2562="",IF(K2562="","",K2562),L2562),M2562)="F",IF(P2562="",IF(O2562="",IF(N2562="","",N2562),O2562),P2562)="F")=TRUE,"F",IF(OR(IF(G2562="",IF(F2562="",IF(E2562="","",E2562),F2562),G2562)="PE",IF(J2562="",IF(I2562="",IF(H2562="","",H2562),I2562),J2562)="PE",IF(M2562="",IF(L2562="",IF(K2562="","",K2562),L2562),M2562)="PE",IF(P2562="",IF(O2562="",IF(N2562="","",N2562),O2562),P2562)="PE")=TRUE,"PE",IF(AND(IF(G2562="",IF(F2562="",IF(E2562="","",E2562),F2562),G2562)="",IF(J2562="",IF(I2562="",IF(H2562="","",H2562),I2562),J2562)="",IF(M2562="",IF(L2562="",IF(K2562="","",K2562),L2562),M2562)="",IF(P2562="",IF(O2562="",IF(N2562="","",N2562),O2562),P2562)="")=TRUE,"","P")))</f>
        <v>P</v>
      </c>
      <c r="R2562" s="90"/>
      <c r="S2562" s="91"/>
    </row>
    <row r="2563" spans="1:33" ht="30" outlineLevel="1">
      <c r="A2563" s="56" t="str">
        <f>IF(OR(C2563="",D2563=""),"",$D$3&amp;"_"&amp;ROW()-13-COUNTBLANK($D$14:D2563))</f>
        <v>TLTS_2162</v>
      </c>
      <c r="B2563" s="16" t="s">
        <v>302</v>
      </c>
      <c r="C2563" s="16" t="s">
        <v>502</v>
      </c>
      <c r="D2563" s="16" t="s">
        <v>303</v>
      </c>
      <c r="E2563" s="114" t="s">
        <v>212</v>
      </c>
      <c r="F2563" s="18"/>
      <c r="G2563" s="18"/>
      <c r="H2563" s="18"/>
      <c r="I2563" s="18"/>
      <c r="J2563" s="18"/>
      <c r="K2563" s="18"/>
      <c r="L2563" s="18"/>
      <c r="M2563" s="18"/>
      <c r="N2563" s="18"/>
      <c r="O2563" s="18"/>
      <c r="P2563" s="18"/>
      <c r="Q2563" s="55" t="str">
        <f t="shared" si="334"/>
        <v>P</v>
      </c>
      <c r="R2563" s="67"/>
      <c r="S2563" s="67"/>
      <c r="T2563" s="43"/>
      <c r="U2563" s="43"/>
      <c r="V2563" s="43"/>
      <c r="W2563" s="43"/>
      <c r="X2563" s="43"/>
      <c r="Y2563" s="43"/>
      <c r="Z2563" s="43"/>
      <c r="AA2563" s="43"/>
      <c r="AB2563" s="43"/>
      <c r="AC2563" s="43"/>
      <c r="AD2563" s="43"/>
      <c r="AE2563" s="43"/>
      <c r="AF2563" s="43"/>
      <c r="AG2563" s="43"/>
    </row>
    <row r="2564" spans="1:33" ht="18.75" outlineLevel="1">
      <c r="A2564" s="56" t="str">
        <f>IF(OR(C2564="",D2564=""),"",$D$3&amp;"_"&amp;ROW()-13-COUNTBLANK($D$14:D2564))</f>
        <v/>
      </c>
      <c r="B2564" s="135" t="s">
        <v>812</v>
      </c>
      <c r="C2564" s="136"/>
      <c r="D2564" s="136"/>
      <c r="E2564" s="136"/>
      <c r="F2564" s="136"/>
      <c r="G2564" s="136"/>
      <c r="H2564" s="24"/>
      <c r="I2564" s="24"/>
      <c r="J2564" s="24"/>
      <c r="K2564" s="24"/>
      <c r="L2564" s="24"/>
      <c r="M2564" s="24"/>
      <c r="N2564" s="24"/>
      <c r="O2564" s="24"/>
      <c r="P2564" s="24"/>
      <c r="Q2564" s="136"/>
      <c r="R2564" s="136"/>
      <c r="S2564" s="136"/>
      <c r="T2564" s="44"/>
      <c r="U2564" s="44"/>
      <c r="V2564" s="44"/>
      <c r="W2564" s="44"/>
      <c r="X2564" s="44"/>
      <c r="Y2564" s="44"/>
      <c r="Z2564" s="44"/>
      <c r="AA2564" s="44"/>
      <c r="AB2564" s="44"/>
      <c r="AC2564" s="44"/>
      <c r="AD2564" s="44"/>
      <c r="AE2564" s="44"/>
      <c r="AF2564" s="44"/>
      <c r="AG2564" s="44"/>
    </row>
    <row r="2565" spans="1:33" ht="16.149999999999999" customHeight="1" outlineLevel="1">
      <c r="A2565" s="56" t="str">
        <f>IF(OR(C2565="",D2565=""),"",$D$3&amp;"_"&amp;ROW()-13-COUNTBLANK($D$14:D2565))</f>
        <v/>
      </c>
      <c r="B2565" s="171" t="s">
        <v>36</v>
      </c>
      <c r="C2565" s="171"/>
      <c r="D2565" s="171"/>
      <c r="E2565" s="171"/>
      <c r="F2565" s="171"/>
      <c r="G2565" s="171"/>
      <c r="H2565" s="171"/>
      <c r="I2565" s="171"/>
      <c r="J2565" s="171"/>
      <c r="K2565" s="171"/>
      <c r="L2565" s="171"/>
      <c r="M2565" s="171"/>
      <c r="N2565" s="171"/>
      <c r="O2565" s="171"/>
      <c r="P2565" s="171"/>
      <c r="Q2565" s="171"/>
      <c r="R2565" s="171"/>
      <c r="S2565" s="171"/>
      <c r="T2565" s="45"/>
      <c r="U2565" s="45"/>
      <c r="V2565" s="45"/>
      <c r="W2565" s="45"/>
      <c r="X2565" s="45"/>
      <c r="Y2565" s="45"/>
      <c r="Z2565" s="45"/>
      <c r="AA2565" s="45"/>
      <c r="AB2565" s="45"/>
      <c r="AC2565" s="45"/>
      <c r="AD2565" s="45"/>
      <c r="AE2565" s="45"/>
      <c r="AF2565" s="45"/>
      <c r="AG2565" s="45"/>
    </row>
    <row r="2566" spans="1:33" ht="110.45" customHeight="1" outlineLevel="1">
      <c r="A2566" s="56" t="str">
        <f>IF(OR(C2566="",D2566=""),"",$D$3&amp;"_"&amp;ROW()-13-COUNTBLANK($D$14:D2566))</f>
        <v>TLTS_2163</v>
      </c>
      <c r="B2566" s="71" t="s">
        <v>134</v>
      </c>
      <c r="C2566" s="16" t="s">
        <v>135</v>
      </c>
      <c r="D2566" s="16" t="s">
        <v>533</v>
      </c>
      <c r="E2566" s="18" t="s">
        <v>212</v>
      </c>
      <c r="F2566" s="18"/>
      <c r="G2566" s="18"/>
      <c r="H2566" s="18"/>
      <c r="I2566" s="18"/>
      <c r="J2566" s="18"/>
      <c r="K2566" s="18"/>
      <c r="L2566" s="18"/>
      <c r="M2566" s="18"/>
      <c r="N2566" s="18"/>
      <c r="O2566" s="18"/>
      <c r="P2566" s="18"/>
      <c r="Q2566" s="55" t="str">
        <f t="shared" ref="Q2566:Q2569" si="335">IF(OR(IF(G2566="",IF(F2566="",IF(E2566="","",E2566),F2566),G2566)="F",IF(J2566="",IF(I2566="",IF(H2566="","",H2566),I2566),J2566)="F",IF(M2566="",IF(L2566="",IF(K2566="","",K2566),L2566),M2566)="F",IF(P2566="",IF(O2566="",IF(N2566="","",N2566),O2566),P2566)="F")=TRUE,"F",IF(OR(IF(G2566="",IF(F2566="",IF(E2566="","",E2566),F2566),G2566)="PE",IF(J2566="",IF(I2566="",IF(H2566="","",H2566),I2566),J2566)="PE",IF(M2566="",IF(L2566="",IF(K2566="","",K2566),L2566),M2566)="PE",IF(P2566="",IF(O2566="",IF(N2566="","",N2566),O2566),P2566)="PE")=TRUE,"PE",IF(AND(IF(G2566="",IF(F2566="",IF(E2566="","",E2566),F2566),G2566)="",IF(J2566="",IF(I2566="",IF(H2566="","",H2566),I2566),J2566)="",IF(M2566="",IF(L2566="",IF(K2566="","",K2566),L2566),M2566)="",IF(P2566="",IF(O2566="",IF(N2566="","",N2566),O2566),P2566)="")=TRUE,"","P")))</f>
        <v>P</v>
      </c>
      <c r="R2566" s="67"/>
      <c r="S2566" s="67"/>
      <c r="T2566" s="43"/>
      <c r="U2566" s="43"/>
      <c r="V2566" s="43"/>
      <c r="W2566" s="43"/>
      <c r="X2566" s="43"/>
      <c r="Y2566" s="43"/>
      <c r="Z2566" s="43"/>
      <c r="AA2566" s="43"/>
      <c r="AB2566" s="43"/>
      <c r="AC2566" s="43"/>
      <c r="AD2566" s="43"/>
      <c r="AE2566" s="43"/>
      <c r="AF2566" s="43"/>
      <c r="AG2566" s="43"/>
    </row>
    <row r="2567" spans="1:33" ht="151.9" customHeight="1" outlineLevel="1">
      <c r="A2567" s="56" t="str">
        <f>IF(OR(C2567="",D2567=""),"",$D$3&amp;"_"&amp;ROW()-13-COUNTBLANK($D$14:D2567))</f>
        <v>TLTS_2164</v>
      </c>
      <c r="B2567" s="16" t="s">
        <v>39</v>
      </c>
      <c r="C2567" s="16" t="s">
        <v>136</v>
      </c>
      <c r="D2567" s="140" t="s">
        <v>352</v>
      </c>
      <c r="E2567" s="18" t="s">
        <v>212</v>
      </c>
      <c r="F2567" s="18"/>
      <c r="G2567" s="18"/>
      <c r="H2567" s="17"/>
      <c r="I2567" s="17"/>
      <c r="J2567" s="17"/>
      <c r="K2567" s="17"/>
      <c r="L2567" s="17"/>
      <c r="M2567" s="17"/>
      <c r="N2567" s="17"/>
      <c r="O2567" s="17"/>
      <c r="P2567" s="17"/>
      <c r="Q2567" s="54" t="str">
        <f t="shared" si="335"/>
        <v>P</v>
      </c>
      <c r="R2567" s="67"/>
      <c r="S2567" s="67"/>
      <c r="T2567" s="43"/>
      <c r="U2567" s="43"/>
      <c r="V2567" s="43"/>
      <c r="W2567" s="43"/>
      <c r="X2567" s="43"/>
      <c r="Y2567" s="43"/>
      <c r="Z2567" s="43"/>
      <c r="AA2567" s="43"/>
      <c r="AB2567" s="43"/>
      <c r="AC2567" s="43"/>
      <c r="AD2567" s="43"/>
      <c r="AE2567" s="43"/>
      <c r="AF2567" s="43"/>
      <c r="AG2567" s="43"/>
    </row>
    <row r="2568" spans="1:33" ht="27.6" customHeight="1" outlineLevel="1">
      <c r="A2568" s="56" t="str">
        <f>IF(OR(C2568="",D2568=""),"",$D$3&amp;"_"&amp;ROW()-13-COUNTBLANK($D$14:D2568))</f>
        <v>TLTS_2165</v>
      </c>
      <c r="B2568" s="16" t="s">
        <v>40</v>
      </c>
      <c r="C2568" s="16" t="s">
        <v>233</v>
      </c>
      <c r="D2568" s="67" t="s">
        <v>75</v>
      </c>
      <c r="E2568" s="18" t="s">
        <v>323</v>
      </c>
      <c r="F2568" s="18"/>
      <c r="G2568" s="18"/>
      <c r="H2568" s="18"/>
      <c r="I2568" s="18"/>
      <c r="J2568" s="18"/>
      <c r="K2568" s="18"/>
      <c r="L2568" s="18"/>
      <c r="M2568" s="18"/>
      <c r="N2568" s="18"/>
      <c r="O2568" s="18"/>
      <c r="P2568" s="18"/>
      <c r="Q2568" s="55" t="str">
        <f t="shared" si="335"/>
        <v>PE</v>
      </c>
      <c r="R2568" s="67"/>
      <c r="S2568" s="67"/>
      <c r="T2568" s="43"/>
      <c r="U2568" s="43"/>
      <c r="V2568" s="43"/>
      <c r="W2568" s="43"/>
      <c r="X2568" s="43"/>
      <c r="Y2568" s="43"/>
      <c r="Z2568" s="43"/>
      <c r="AA2568" s="43"/>
      <c r="AB2568" s="43"/>
      <c r="AC2568" s="43"/>
      <c r="AD2568" s="43"/>
      <c r="AE2568" s="43"/>
      <c r="AF2568" s="43"/>
      <c r="AG2568" s="43"/>
    </row>
    <row r="2569" spans="1:33" ht="27.6" customHeight="1" outlineLevel="1">
      <c r="A2569" s="56" t="str">
        <f>IF(OR(C2569="",D2569=""),"",$D$3&amp;"_"&amp;ROW()-13-COUNTBLANK($D$14:D2569))</f>
        <v>TLTS_2166</v>
      </c>
      <c r="B2569" s="16" t="s">
        <v>41</v>
      </c>
      <c r="C2569" s="16" t="s">
        <v>234</v>
      </c>
      <c r="D2569" s="16" t="s">
        <v>76</v>
      </c>
      <c r="E2569" s="18" t="s">
        <v>323</v>
      </c>
      <c r="F2569" s="18"/>
      <c r="G2569" s="18"/>
      <c r="H2569" s="18"/>
      <c r="I2569" s="18"/>
      <c r="J2569" s="18"/>
      <c r="K2569" s="18"/>
      <c r="L2569" s="18"/>
      <c r="M2569" s="18"/>
      <c r="N2569" s="18"/>
      <c r="O2569" s="18"/>
      <c r="P2569" s="18"/>
      <c r="Q2569" s="55" t="str">
        <f t="shared" si="335"/>
        <v>PE</v>
      </c>
      <c r="R2569" s="67"/>
      <c r="S2569" s="67"/>
      <c r="T2569" s="43"/>
      <c r="U2569" s="43"/>
      <c r="V2569" s="43"/>
      <c r="W2569" s="43"/>
      <c r="X2569" s="43"/>
      <c r="Y2569" s="43"/>
      <c r="Z2569" s="43"/>
      <c r="AA2569" s="43"/>
      <c r="AB2569" s="43"/>
      <c r="AC2569" s="43"/>
      <c r="AD2569" s="43"/>
      <c r="AE2569" s="43"/>
      <c r="AF2569" s="43"/>
      <c r="AG2569" s="43"/>
    </row>
    <row r="2570" spans="1:33" ht="16.149999999999999" customHeight="1" outlineLevel="1">
      <c r="A2570" s="56" t="str">
        <f>IF(OR(C2570="",D2570=""),"",$D$3&amp;"_"&amp;ROW()-13-COUNTBLANK($D$14:D2570))</f>
        <v/>
      </c>
      <c r="B2570" s="171" t="s">
        <v>58</v>
      </c>
      <c r="C2570" s="171"/>
      <c r="D2570" s="171"/>
      <c r="E2570" s="171"/>
      <c r="F2570" s="171"/>
      <c r="G2570" s="171"/>
      <c r="H2570" s="171"/>
      <c r="I2570" s="171"/>
      <c r="J2570" s="171"/>
      <c r="K2570" s="171"/>
      <c r="L2570" s="171"/>
      <c r="M2570" s="171"/>
      <c r="N2570" s="171"/>
      <c r="O2570" s="171"/>
      <c r="P2570" s="171"/>
      <c r="Q2570" s="171"/>
      <c r="R2570" s="171"/>
      <c r="S2570" s="171"/>
      <c r="T2570" s="43"/>
      <c r="U2570" s="43"/>
      <c r="V2570" s="43"/>
      <c r="W2570" s="46"/>
      <c r="X2570" s="46"/>
      <c r="Y2570" s="46"/>
      <c r="Z2570" s="46"/>
      <c r="AA2570" s="46"/>
      <c r="AB2570" s="46"/>
      <c r="AC2570" s="46"/>
      <c r="AD2570" s="46"/>
      <c r="AE2570" s="46"/>
      <c r="AF2570" s="46"/>
      <c r="AG2570" s="46"/>
    </row>
    <row r="2571" spans="1:33" ht="15.6" customHeight="1" outlineLevel="1">
      <c r="A2571" s="56" t="str">
        <f>IF(OR(C2571="",D2571=""),"",$D$3&amp;"_"&amp;ROW()-13-COUNTBLANK($D$14:D2571))</f>
        <v/>
      </c>
      <c r="B2571" s="187" t="s">
        <v>473</v>
      </c>
      <c r="C2571" s="187"/>
      <c r="D2571" s="187"/>
      <c r="E2571" s="187"/>
      <c r="F2571" s="187"/>
      <c r="G2571" s="187"/>
      <c r="H2571" s="188"/>
      <c r="I2571" s="188"/>
      <c r="J2571" s="188"/>
      <c r="K2571" s="188"/>
      <c r="L2571" s="188"/>
      <c r="M2571" s="188"/>
      <c r="N2571" s="188"/>
      <c r="O2571" s="188"/>
      <c r="P2571" s="188"/>
      <c r="Q2571" s="187"/>
      <c r="R2571" s="187"/>
      <c r="S2571" s="187"/>
      <c r="T2571" s="45"/>
      <c r="U2571" s="45"/>
      <c r="V2571" s="45"/>
      <c r="W2571" s="45"/>
      <c r="X2571" s="45"/>
      <c r="Y2571" s="45"/>
      <c r="Z2571" s="45"/>
      <c r="AA2571" s="45"/>
      <c r="AB2571" s="45"/>
      <c r="AC2571" s="45"/>
      <c r="AD2571" s="45"/>
      <c r="AE2571" s="45"/>
      <c r="AF2571" s="45"/>
      <c r="AG2571" s="45"/>
    </row>
    <row r="2572" spans="1:33" ht="30" outlineLevel="1">
      <c r="A2572" s="56" t="str">
        <f>IF(OR(C2572="",D2572=""),"",$D$3&amp;"_"&amp;ROW()-13-COUNTBLANK($D$14:D2572))</f>
        <v>TLTS_2167</v>
      </c>
      <c r="B2572" s="57" t="s">
        <v>474</v>
      </c>
      <c r="C2572" s="57" t="s">
        <v>506</v>
      </c>
      <c r="D2572" s="57" t="s">
        <v>475</v>
      </c>
      <c r="E2572" s="18" t="s">
        <v>212</v>
      </c>
      <c r="F2572" s="18"/>
      <c r="G2572" s="18"/>
      <c r="H2572" s="18"/>
      <c r="I2572" s="18"/>
      <c r="J2572" s="18"/>
      <c r="K2572" s="18"/>
      <c r="L2572" s="18"/>
      <c r="M2572" s="18"/>
      <c r="N2572" s="18"/>
      <c r="O2572" s="18"/>
      <c r="P2572" s="18"/>
      <c r="Q2572" s="55" t="str">
        <f t="shared" ref="Q2572" si="336">IF(OR(IF(G2572="",IF(F2572="",IF(E2572="","",E2572),F2572),G2572)="F",IF(J2572="",IF(I2572="",IF(H2572="","",H2572),I2572),J2572)="F",IF(M2572="",IF(L2572="",IF(K2572="","",K2572),L2572),M2572)="F",IF(P2572="",IF(O2572="",IF(N2572="","",N2572),O2572),P2572)="F")=TRUE,"F",IF(OR(IF(G2572="",IF(F2572="",IF(E2572="","",E2572),F2572),G2572)="PE",IF(J2572="",IF(I2572="",IF(H2572="","",H2572),I2572),J2572)="PE",IF(M2572="",IF(L2572="",IF(K2572="","",K2572),L2572),M2572)="PE",IF(P2572="",IF(O2572="",IF(N2572="","",N2572),O2572),P2572)="PE")=TRUE,"PE",IF(AND(IF(G2572="",IF(F2572="",IF(E2572="","",E2572),F2572),G2572)="",IF(J2572="",IF(I2572="",IF(H2572="","",H2572),I2572),J2572)="",IF(M2572="",IF(L2572="",IF(K2572="","",K2572),L2572),M2572)="",IF(P2572="",IF(O2572="",IF(N2572="","",N2572),O2572),P2572)="")=TRUE,"","P")))</f>
        <v>P</v>
      </c>
      <c r="R2572" s="67"/>
      <c r="S2572" s="67"/>
      <c r="Z2572" s="35"/>
      <c r="AA2572" s="35"/>
      <c r="AB2572" s="35"/>
      <c r="AC2572" s="35"/>
      <c r="AD2572" s="35"/>
      <c r="AE2572" s="35"/>
      <c r="AF2572" s="35"/>
      <c r="AG2572" s="35"/>
    </row>
    <row r="2573" spans="1:33" ht="15.6" customHeight="1" outlineLevel="1">
      <c r="A2573" s="56" t="str">
        <f>IF(OR(C2573="",D2573=""),"",$D$3&amp;"_"&amp;ROW()-13-COUNTBLANK($D$14:D2573))</f>
        <v/>
      </c>
      <c r="B2573" s="187" t="s">
        <v>456</v>
      </c>
      <c r="C2573" s="187"/>
      <c r="D2573" s="187"/>
      <c r="E2573" s="187"/>
      <c r="F2573" s="187"/>
      <c r="G2573" s="187"/>
      <c r="H2573" s="188"/>
      <c r="I2573" s="188"/>
      <c r="J2573" s="188"/>
      <c r="K2573" s="188"/>
      <c r="L2573" s="188"/>
      <c r="M2573" s="188"/>
      <c r="N2573" s="188"/>
      <c r="O2573" s="188"/>
      <c r="P2573" s="188"/>
      <c r="Q2573" s="187"/>
      <c r="R2573" s="187"/>
      <c r="S2573" s="187"/>
      <c r="T2573" s="45"/>
      <c r="U2573" s="45"/>
      <c r="V2573" s="45"/>
      <c r="W2573" s="45"/>
      <c r="X2573" s="45"/>
      <c r="Y2573" s="45"/>
      <c r="Z2573" s="45"/>
      <c r="AA2573" s="45"/>
      <c r="AB2573" s="45"/>
      <c r="AC2573" s="45"/>
      <c r="AD2573" s="45"/>
      <c r="AE2573" s="45"/>
      <c r="AF2573" s="45"/>
      <c r="AG2573" s="45"/>
    </row>
    <row r="2574" spans="1:33" ht="90" outlineLevel="1">
      <c r="A2574" s="56" t="str">
        <f>IF(OR(C2574="",D2574=""),"",$D$3&amp;"_"&amp;ROW()-13-COUNTBLANK($D$14:D2574))</f>
        <v>TLTS_2168</v>
      </c>
      <c r="B2574" s="57" t="s">
        <v>227</v>
      </c>
      <c r="C2574" s="57" t="s">
        <v>506</v>
      </c>
      <c r="D2574" s="57" t="s">
        <v>454</v>
      </c>
      <c r="E2574" s="18" t="s">
        <v>212</v>
      </c>
      <c r="F2574" s="18"/>
      <c r="G2574" s="18"/>
      <c r="H2574" s="18"/>
      <c r="I2574" s="18"/>
      <c r="J2574" s="18"/>
      <c r="K2574" s="18"/>
      <c r="L2574" s="18"/>
      <c r="M2574" s="18"/>
      <c r="N2574" s="18"/>
      <c r="O2574" s="18"/>
      <c r="P2574" s="18"/>
      <c r="Q2574" s="55" t="str">
        <f t="shared" ref="Q2574:Q2577" si="337">IF(OR(IF(G2574="",IF(F2574="",IF(E2574="","",E2574),F2574),G2574)="F",IF(J2574="",IF(I2574="",IF(H2574="","",H2574),I2574),J2574)="F",IF(M2574="",IF(L2574="",IF(K2574="","",K2574),L2574),M2574)="F",IF(P2574="",IF(O2574="",IF(N2574="","",N2574),O2574),P2574)="F")=TRUE,"F",IF(OR(IF(G2574="",IF(F2574="",IF(E2574="","",E2574),F2574),G2574)="PE",IF(J2574="",IF(I2574="",IF(H2574="","",H2574),I2574),J2574)="PE",IF(M2574="",IF(L2574="",IF(K2574="","",K2574),L2574),M2574)="PE",IF(P2574="",IF(O2574="",IF(N2574="","",N2574),O2574),P2574)="PE")=TRUE,"PE",IF(AND(IF(G2574="",IF(F2574="",IF(E2574="","",E2574),F2574),G2574)="",IF(J2574="",IF(I2574="",IF(H2574="","",H2574),I2574),J2574)="",IF(M2574="",IF(L2574="",IF(K2574="","",K2574),L2574),M2574)="",IF(P2574="",IF(O2574="",IF(N2574="","",N2574),O2574),P2574)="")=TRUE,"","P")))</f>
        <v>P</v>
      </c>
      <c r="R2574" s="67"/>
      <c r="S2574" s="67"/>
      <c r="Z2574" s="35"/>
      <c r="AA2574" s="35"/>
      <c r="AB2574" s="35"/>
      <c r="AC2574" s="35"/>
      <c r="AD2574" s="35"/>
      <c r="AE2574" s="35"/>
      <c r="AF2574" s="35"/>
      <c r="AG2574" s="35"/>
    </row>
    <row r="2575" spans="1:33" ht="75" outlineLevel="1">
      <c r="A2575" s="56" t="str">
        <f>IF(OR(C2575="",D2575=""),"",$D$3&amp;"_"&amp;ROW()-13-COUNTBLANK($D$14:D2575))</f>
        <v>TLTS_2169</v>
      </c>
      <c r="B2575" s="57" t="s">
        <v>228</v>
      </c>
      <c r="C2575" s="57" t="s">
        <v>507</v>
      </c>
      <c r="D2575" s="57" t="s">
        <v>455</v>
      </c>
      <c r="E2575" s="18" t="s">
        <v>212</v>
      </c>
      <c r="F2575" s="18"/>
      <c r="G2575" s="18"/>
      <c r="H2575" s="18"/>
      <c r="I2575" s="18"/>
      <c r="J2575" s="18"/>
      <c r="K2575" s="18"/>
      <c r="L2575" s="18"/>
      <c r="M2575" s="18"/>
      <c r="N2575" s="18"/>
      <c r="O2575" s="18"/>
      <c r="P2575" s="18"/>
      <c r="Q2575" s="55" t="str">
        <f t="shared" si="337"/>
        <v>P</v>
      </c>
      <c r="R2575" s="67"/>
      <c r="S2575" s="67"/>
      <c r="Z2575" s="35"/>
      <c r="AA2575" s="35"/>
      <c r="AB2575" s="35"/>
      <c r="AC2575" s="35"/>
      <c r="AD2575" s="35"/>
      <c r="AE2575" s="35"/>
      <c r="AF2575" s="35"/>
      <c r="AG2575" s="35"/>
    </row>
    <row r="2576" spans="1:33" ht="30" outlineLevel="1">
      <c r="A2576" s="56" t="str">
        <f>IF(OR(C2576="",D2576=""),"",$D$3&amp;"_"&amp;ROW()-13-COUNTBLANK($D$14:D2576))</f>
        <v>TLTS_2170</v>
      </c>
      <c r="B2576" s="57" t="s">
        <v>229</v>
      </c>
      <c r="C2576" s="57" t="s">
        <v>508</v>
      </c>
      <c r="D2576" s="57" t="s">
        <v>230</v>
      </c>
      <c r="E2576" s="18" t="s">
        <v>212</v>
      </c>
      <c r="F2576" s="18"/>
      <c r="G2576" s="18"/>
      <c r="H2576" s="18"/>
      <c r="I2576" s="18"/>
      <c r="J2576" s="18"/>
      <c r="K2576" s="18"/>
      <c r="L2576" s="18"/>
      <c r="M2576" s="18"/>
      <c r="N2576" s="18"/>
      <c r="O2576" s="18"/>
      <c r="P2576" s="18"/>
      <c r="Q2576" s="55" t="str">
        <f t="shared" si="337"/>
        <v>P</v>
      </c>
      <c r="R2576" s="67"/>
      <c r="S2576" s="67"/>
      <c r="Z2576" s="35"/>
      <c r="AA2576" s="35"/>
      <c r="AB2576" s="35"/>
      <c r="AC2576" s="35"/>
      <c r="AD2576" s="35"/>
      <c r="AE2576" s="35"/>
      <c r="AF2576" s="35"/>
      <c r="AG2576" s="35"/>
    </row>
    <row r="2577" spans="1:33" ht="30" outlineLevel="1">
      <c r="A2577" s="56" t="str">
        <f>IF(OR(C2577="",D2577=""),"",$D$3&amp;"_"&amp;ROW()-13-COUNTBLANK($D$14:D2577))</f>
        <v>TLTS_2171</v>
      </c>
      <c r="B2577" s="57" t="s">
        <v>231</v>
      </c>
      <c r="C2577" s="57" t="s">
        <v>509</v>
      </c>
      <c r="D2577" s="57" t="s">
        <v>232</v>
      </c>
      <c r="E2577" s="18" t="s">
        <v>212</v>
      </c>
      <c r="F2577" s="18"/>
      <c r="G2577" s="18"/>
      <c r="H2577" s="18"/>
      <c r="I2577" s="18"/>
      <c r="J2577" s="18"/>
      <c r="K2577" s="18"/>
      <c r="L2577" s="18"/>
      <c r="M2577" s="18"/>
      <c r="N2577" s="18"/>
      <c r="O2577" s="18"/>
      <c r="P2577" s="18"/>
      <c r="Q2577" s="55" t="str">
        <f t="shared" si="337"/>
        <v>P</v>
      </c>
      <c r="R2577" s="67"/>
      <c r="S2577" s="67"/>
      <c r="Z2577" s="35"/>
      <c r="AA2577" s="35"/>
      <c r="AB2577" s="35"/>
      <c r="AC2577" s="35"/>
      <c r="AD2577" s="35"/>
      <c r="AE2577" s="35"/>
      <c r="AF2577" s="35"/>
      <c r="AG2577" s="35"/>
    </row>
    <row r="2578" spans="1:33" ht="15.6" customHeight="1" outlineLevel="1">
      <c r="A2578" s="56" t="str">
        <f>IF(OR(C2578="",D2578=""),"",$D$3&amp;"_"&amp;ROW()-13-COUNTBLANK($D$14:D2578))</f>
        <v/>
      </c>
      <c r="B2578" s="187" t="s">
        <v>457</v>
      </c>
      <c r="C2578" s="187"/>
      <c r="D2578" s="187"/>
      <c r="E2578" s="187"/>
      <c r="F2578" s="187"/>
      <c r="G2578" s="187"/>
      <c r="H2578" s="188"/>
      <c r="I2578" s="188"/>
      <c r="J2578" s="188"/>
      <c r="K2578" s="188"/>
      <c r="L2578" s="188"/>
      <c r="M2578" s="188"/>
      <c r="N2578" s="188"/>
      <c r="O2578" s="188"/>
      <c r="P2578" s="188"/>
      <c r="Q2578" s="187"/>
      <c r="R2578" s="187"/>
      <c r="S2578" s="187"/>
      <c r="T2578" s="45"/>
      <c r="U2578" s="45"/>
      <c r="V2578" s="45"/>
      <c r="W2578" s="45"/>
      <c r="X2578" s="45"/>
      <c r="Y2578" s="45"/>
      <c r="Z2578" s="45"/>
      <c r="AA2578" s="45"/>
      <c r="AB2578" s="45"/>
      <c r="AC2578" s="45"/>
      <c r="AD2578" s="45"/>
      <c r="AE2578" s="45"/>
      <c r="AF2578" s="45"/>
      <c r="AG2578" s="45"/>
    </row>
    <row r="2579" spans="1:33" s="48" customFormat="1" ht="30" outlineLevel="1">
      <c r="A2579" s="56" t="str">
        <f>IF(OR(C2579="",D2579=""),"",$D$3&amp;"_"&amp;ROW()-13-COUNTBLANK($D$14:D2579))</f>
        <v>TLTS_2172</v>
      </c>
      <c r="B2579" s="57" t="s">
        <v>184</v>
      </c>
      <c r="C2579" s="57" t="s">
        <v>510</v>
      </c>
      <c r="D2579" s="16" t="s">
        <v>534</v>
      </c>
      <c r="E2579" s="18" t="s">
        <v>212</v>
      </c>
      <c r="F2579" s="60"/>
      <c r="G2579" s="60"/>
      <c r="H2579" s="60"/>
      <c r="I2579" s="60"/>
      <c r="J2579" s="60"/>
      <c r="K2579" s="60"/>
      <c r="L2579" s="60"/>
      <c r="M2579" s="60"/>
      <c r="N2579" s="60"/>
      <c r="O2579" s="60"/>
      <c r="P2579" s="60"/>
      <c r="Q2579" s="73" t="str">
        <f t="shared" ref="Q2579:Q2588" si="338">IF(OR(IF(G2579="",IF(F2579="",IF(E2579="","",E2579),F2579),G2579)="F",IF(J2579="",IF(I2579="",IF(H2579="","",H2579),I2579),J2579)="F",IF(M2579="",IF(L2579="",IF(K2579="","",K2579),L2579),M2579)="F",IF(P2579="",IF(O2579="",IF(N2579="","",N2579),O2579),P2579)="F")=TRUE,"F",IF(OR(IF(G2579="",IF(F2579="",IF(E2579="","",E2579),F2579),G2579)="PE",IF(J2579="",IF(I2579="",IF(H2579="","",H2579),I2579),J2579)="PE",IF(M2579="",IF(L2579="",IF(K2579="","",K2579),L2579),M2579)="PE",IF(P2579="",IF(O2579="",IF(N2579="","",N2579),O2579),P2579)="PE")=TRUE,"PE",IF(AND(IF(G2579="",IF(F2579="",IF(E2579="","",E2579),F2579),G2579)="",IF(J2579="",IF(I2579="",IF(H2579="","",H2579),I2579),J2579)="",IF(M2579="",IF(L2579="",IF(K2579="","",K2579),L2579),M2579)="",IF(P2579="",IF(O2579="",IF(N2579="","",N2579),O2579),P2579)="")=TRUE,"","P")))</f>
        <v>P</v>
      </c>
      <c r="R2579" s="74"/>
      <c r="S2579" s="74"/>
    </row>
    <row r="2580" spans="1:33" s="48" customFormat="1" ht="60" outlineLevel="1">
      <c r="A2580" s="56" t="str">
        <f>IF(OR(C2580="",D2580=""),"",$D$3&amp;"_"&amp;ROW()-13-COUNTBLANK($D$14:D2580))</f>
        <v>TLTS_2173</v>
      </c>
      <c r="B2580" s="57" t="s">
        <v>185</v>
      </c>
      <c r="C2580" s="57" t="s">
        <v>511</v>
      </c>
      <c r="D2580" s="57" t="s">
        <v>512</v>
      </c>
      <c r="E2580" s="18" t="s">
        <v>212</v>
      </c>
      <c r="F2580" s="60"/>
      <c r="G2580" s="60"/>
      <c r="H2580" s="60"/>
      <c r="I2580" s="60"/>
      <c r="J2580" s="60"/>
      <c r="K2580" s="60"/>
      <c r="L2580" s="60"/>
      <c r="M2580" s="60"/>
      <c r="N2580" s="60"/>
      <c r="O2580" s="60"/>
      <c r="P2580" s="60"/>
      <c r="Q2580" s="73" t="str">
        <f t="shared" si="338"/>
        <v>P</v>
      </c>
      <c r="R2580" s="74"/>
      <c r="S2580" s="74"/>
    </row>
    <row r="2581" spans="1:33" s="48" customFormat="1" ht="60" outlineLevel="1">
      <c r="A2581" s="56" t="str">
        <f>IF(OR(C2581="",D2581=""),"",$D$3&amp;"_"&amp;ROW()-13-COUNTBLANK($D$14:D2581))</f>
        <v>TLTS_2174</v>
      </c>
      <c r="B2581" s="57" t="s">
        <v>186</v>
      </c>
      <c r="C2581" s="57" t="s">
        <v>513</v>
      </c>
      <c r="D2581" s="57" t="s">
        <v>470</v>
      </c>
      <c r="E2581" s="18" t="s">
        <v>212</v>
      </c>
      <c r="F2581" s="60"/>
      <c r="G2581" s="60"/>
      <c r="H2581" s="60"/>
      <c r="I2581" s="60"/>
      <c r="J2581" s="60"/>
      <c r="K2581" s="60"/>
      <c r="L2581" s="60"/>
      <c r="M2581" s="60"/>
      <c r="N2581" s="60"/>
      <c r="O2581" s="60"/>
      <c r="P2581" s="60"/>
      <c r="Q2581" s="73" t="str">
        <f t="shared" si="338"/>
        <v>P</v>
      </c>
      <c r="R2581" s="74"/>
      <c r="S2581" s="74"/>
    </row>
    <row r="2582" spans="1:33" s="48" customFormat="1" ht="45" outlineLevel="1">
      <c r="A2582" s="56" t="str">
        <f>IF(OR(C2582="",D2582=""),"",$D$3&amp;"_"&amp;ROW()-13-COUNTBLANK($D$14:D2582))</f>
        <v>TLTS_2175</v>
      </c>
      <c r="B2582" s="57" t="s">
        <v>187</v>
      </c>
      <c r="C2582" s="57" t="s">
        <v>514</v>
      </c>
      <c r="D2582" s="57" t="s">
        <v>515</v>
      </c>
      <c r="E2582" s="18" t="s">
        <v>212</v>
      </c>
      <c r="F2582" s="60"/>
      <c r="G2582" s="60"/>
      <c r="H2582" s="60"/>
      <c r="I2582" s="60"/>
      <c r="J2582" s="60"/>
      <c r="K2582" s="60"/>
      <c r="L2582" s="60"/>
      <c r="M2582" s="60"/>
      <c r="N2582" s="60"/>
      <c r="O2582" s="60"/>
      <c r="P2582" s="60"/>
      <c r="Q2582" s="73" t="str">
        <f t="shared" si="338"/>
        <v>P</v>
      </c>
      <c r="R2582" s="74"/>
      <c r="S2582" s="74"/>
    </row>
    <row r="2583" spans="1:33" s="48" customFormat="1" ht="75" outlineLevel="1">
      <c r="A2583" s="56" t="str">
        <f>IF(OR(C2583="",D2583=""),"",$D$3&amp;"_"&amp;ROW()-13-COUNTBLANK($D$14:D2583))</f>
        <v>TLTS_2176</v>
      </c>
      <c r="B2583" s="75" t="s">
        <v>71</v>
      </c>
      <c r="C2583" s="76" t="s">
        <v>516</v>
      </c>
      <c r="D2583" s="57" t="s">
        <v>476</v>
      </c>
      <c r="E2583" s="18"/>
      <c r="F2583" s="60"/>
      <c r="G2583" s="60"/>
      <c r="H2583" s="60"/>
      <c r="I2583" s="60"/>
      <c r="J2583" s="60"/>
      <c r="K2583" s="60"/>
      <c r="L2583" s="60"/>
      <c r="M2583" s="60"/>
      <c r="N2583" s="60"/>
      <c r="O2583" s="60"/>
      <c r="P2583" s="60"/>
      <c r="Q2583" s="73" t="str">
        <f t="shared" si="338"/>
        <v/>
      </c>
      <c r="R2583" s="77"/>
      <c r="S2583" s="65"/>
    </row>
    <row r="2584" spans="1:33" s="48" customFormat="1" ht="75" outlineLevel="1">
      <c r="A2584" s="56" t="str">
        <f>IF(OR(C2584="",D2584=""),"",$D$3&amp;"_"&amp;ROW()-13-COUNTBLANK($D$14:D2584))</f>
        <v>TLTS_2177</v>
      </c>
      <c r="B2584" s="75" t="s">
        <v>60</v>
      </c>
      <c r="C2584" s="76" t="s">
        <v>517</v>
      </c>
      <c r="D2584" s="57" t="s">
        <v>476</v>
      </c>
      <c r="E2584" s="18"/>
      <c r="F2584" s="60"/>
      <c r="G2584" s="60"/>
      <c r="H2584" s="60"/>
      <c r="I2584" s="60"/>
      <c r="J2584" s="60"/>
      <c r="K2584" s="60"/>
      <c r="L2584" s="60"/>
      <c r="M2584" s="60"/>
      <c r="N2584" s="60"/>
      <c r="O2584" s="60"/>
      <c r="P2584" s="60"/>
      <c r="Q2584" s="73" t="str">
        <f t="shared" si="338"/>
        <v/>
      </c>
      <c r="R2584" s="77"/>
      <c r="S2584" s="65"/>
    </row>
    <row r="2585" spans="1:33" s="48" customFormat="1" ht="60" outlineLevel="1">
      <c r="A2585" s="56" t="str">
        <f>IF(OR(C2585="",D2585=""),"",$D$3&amp;"_"&amp;ROW()-13-COUNTBLANK($D$14:D2585))</f>
        <v>TLTS_2178</v>
      </c>
      <c r="B2585" s="75" t="s">
        <v>61</v>
      </c>
      <c r="C2585" s="76" t="s">
        <v>518</v>
      </c>
      <c r="D2585" s="57" t="s">
        <v>519</v>
      </c>
      <c r="E2585" s="18"/>
      <c r="F2585" s="60"/>
      <c r="G2585" s="60"/>
      <c r="H2585" s="60"/>
      <c r="I2585" s="60"/>
      <c r="J2585" s="60"/>
      <c r="K2585" s="60"/>
      <c r="L2585" s="60"/>
      <c r="M2585" s="60"/>
      <c r="N2585" s="60"/>
      <c r="O2585" s="60"/>
      <c r="P2585" s="60"/>
      <c r="Q2585" s="73" t="str">
        <f t="shared" si="338"/>
        <v/>
      </c>
      <c r="R2585" s="65"/>
      <c r="S2585" s="65"/>
    </row>
    <row r="2586" spans="1:33" s="48" customFormat="1" ht="30" outlineLevel="1">
      <c r="A2586" s="56" t="str">
        <f>IF(OR(C2586="",D2586=""),"",$D$3&amp;"_"&amp;ROW()-13-COUNTBLANK($D$14:D2586))</f>
        <v>TLTS_2179</v>
      </c>
      <c r="B2586" s="174" t="s">
        <v>70</v>
      </c>
      <c r="C2586" s="78" t="s">
        <v>520</v>
      </c>
      <c r="D2586" s="79" t="s">
        <v>188</v>
      </c>
      <c r="E2586" s="18"/>
      <c r="F2586" s="60"/>
      <c r="G2586" s="60"/>
      <c r="H2586" s="60"/>
      <c r="I2586" s="60"/>
      <c r="J2586" s="60"/>
      <c r="K2586" s="60"/>
      <c r="L2586" s="60"/>
      <c r="M2586" s="60"/>
      <c r="N2586" s="60"/>
      <c r="O2586" s="60"/>
      <c r="P2586" s="60"/>
      <c r="Q2586" s="73" t="str">
        <f t="shared" si="338"/>
        <v/>
      </c>
      <c r="R2586" s="77"/>
      <c r="S2586" s="65"/>
    </row>
    <row r="2587" spans="1:33" s="48" customFormat="1" ht="60" outlineLevel="1">
      <c r="A2587" s="56" t="str">
        <f>IF(OR(C2587="",D2587=""),"",$D$3&amp;"_"&amp;ROW()-13-COUNTBLANK($D$14:D2587))</f>
        <v>TLTS_2180</v>
      </c>
      <c r="B2587" s="175"/>
      <c r="C2587" s="76" t="s">
        <v>521</v>
      </c>
      <c r="D2587" s="57" t="s">
        <v>519</v>
      </c>
      <c r="E2587" s="18"/>
      <c r="F2587" s="60"/>
      <c r="G2587" s="60"/>
      <c r="H2587" s="60"/>
      <c r="I2587" s="60"/>
      <c r="J2587" s="60"/>
      <c r="K2587" s="60"/>
      <c r="L2587" s="60"/>
      <c r="M2587" s="60"/>
      <c r="N2587" s="60"/>
      <c r="O2587" s="60"/>
      <c r="P2587" s="60"/>
      <c r="Q2587" s="73" t="str">
        <f t="shared" si="338"/>
        <v/>
      </c>
      <c r="R2587" s="74"/>
      <c r="S2587" s="74"/>
    </row>
    <row r="2588" spans="1:33" s="48" customFormat="1" ht="75" outlineLevel="1">
      <c r="A2588" s="56" t="str">
        <f>IF(OR(C2588="",D2588=""),"",$D$3&amp;"_"&amp;ROW()-13-COUNTBLANK($D$14:D2588))</f>
        <v>TLTS_2181</v>
      </c>
      <c r="B2588" s="75" t="s">
        <v>355</v>
      </c>
      <c r="C2588" s="76" t="s">
        <v>522</v>
      </c>
      <c r="D2588" s="57" t="s">
        <v>519</v>
      </c>
      <c r="E2588" s="18" t="s">
        <v>212</v>
      </c>
      <c r="F2588" s="60"/>
      <c r="G2588" s="60"/>
      <c r="H2588" s="60"/>
      <c r="I2588" s="60"/>
      <c r="J2588" s="60"/>
      <c r="K2588" s="60"/>
      <c r="L2588" s="60"/>
      <c r="M2588" s="60"/>
      <c r="N2588" s="60"/>
      <c r="O2588" s="60"/>
      <c r="P2588" s="60"/>
      <c r="Q2588" s="73" t="str">
        <f t="shared" si="338"/>
        <v>P</v>
      </c>
      <c r="R2588" s="74"/>
      <c r="S2588" s="74"/>
    </row>
    <row r="2589" spans="1:33" ht="15.6" customHeight="1" outlineLevel="1">
      <c r="A2589" s="56" t="str">
        <f>IF(OR(C2589="",D2589=""),"",$D$3&amp;"_"&amp;ROW()-13-COUNTBLANK($D$14:D2589))</f>
        <v/>
      </c>
      <c r="B2589" s="187" t="s">
        <v>477</v>
      </c>
      <c r="C2589" s="187"/>
      <c r="D2589" s="187"/>
      <c r="E2589" s="187"/>
      <c r="F2589" s="187"/>
      <c r="G2589" s="187"/>
      <c r="H2589" s="188"/>
      <c r="I2589" s="188"/>
      <c r="J2589" s="188"/>
      <c r="K2589" s="188"/>
      <c r="L2589" s="188"/>
      <c r="M2589" s="188"/>
      <c r="N2589" s="188"/>
      <c r="O2589" s="188"/>
      <c r="P2589" s="188"/>
      <c r="Q2589" s="187"/>
      <c r="R2589" s="187"/>
      <c r="S2589" s="187"/>
      <c r="T2589" s="45"/>
      <c r="U2589" s="45"/>
      <c r="V2589" s="45"/>
      <c r="W2589" s="45"/>
      <c r="X2589" s="45"/>
      <c r="Y2589" s="45"/>
      <c r="Z2589" s="45"/>
      <c r="AA2589" s="45"/>
      <c r="AB2589" s="45"/>
      <c r="AC2589" s="45"/>
      <c r="AD2589" s="45"/>
      <c r="AE2589" s="45"/>
      <c r="AF2589" s="45"/>
      <c r="AG2589" s="45"/>
    </row>
    <row r="2590" spans="1:33" s="48" customFormat="1" ht="30" outlineLevel="1">
      <c r="A2590" s="56" t="str">
        <f>IF(OR(C2590="",D2590=""),"",$D$3&amp;"_"&amp;ROW()-13-COUNTBLANK($D$14:D2590))</f>
        <v>TLTS_2182</v>
      </c>
      <c r="B2590" s="57" t="s">
        <v>184</v>
      </c>
      <c r="C2590" s="57" t="s">
        <v>510</v>
      </c>
      <c r="D2590" s="16" t="s">
        <v>534</v>
      </c>
      <c r="E2590" s="18" t="s">
        <v>212</v>
      </c>
      <c r="F2590" s="60"/>
      <c r="G2590" s="60"/>
      <c r="H2590" s="60"/>
      <c r="I2590" s="60"/>
      <c r="J2590" s="60"/>
      <c r="K2590" s="60"/>
      <c r="L2590" s="60"/>
      <c r="M2590" s="60"/>
      <c r="N2590" s="60"/>
      <c r="O2590" s="60"/>
      <c r="P2590" s="60"/>
      <c r="Q2590" s="73" t="str">
        <f t="shared" ref="Q2590:Q2599" si="339">IF(OR(IF(G2590="",IF(F2590="",IF(E2590="","",E2590),F2590),G2590)="F",IF(J2590="",IF(I2590="",IF(H2590="","",H2590),I2590),J2590)="F",IF(M2590="",IF(L2590="",IF(K2590="","",K2590),L2590),M2590)="F",IF(P2590="",IF(O2590="",IF(N2590="","",N2590),O2590),P2590)="F")=TRUE,"F",IF(OR(IF(G2590="",IF(F2590="",IF(E2590="","",E2590),F2590),G2590)="PE",IF(J2590="",IF(I2590="",IF(H2590="","",H2590),I2590),J2590)="PE",IF(M2590="",IF(L2590="",IF(K2590="","",K2590),L2590),M2590)="PE",IF(P2590="",IF(O2590="",IF(N2590="","",N2590),O2590),P2590)="PE")=TRUE,"PE",IF(AND(IF(G2590="",IF(F2590="",IF(E2590="","",E2590),F2590),G2590)="",IF(J2590="",IF(I2590="",IF(H2590="","",H2590),I2590),J2590)="",IF(M2590="",IF(L2590="",IF(K2590="","",K2590),L2590),M2590)="",IF(P2590="",IF(O2590="",IF(N2590="","",N2590),O2590),P2590)="")=TRUE,"","P")))</f>
        <v>P</v>
      </c>
      <c r="R2590" s="74"/>
      <c r="S2590" s="74"/>
    </row>
    <row r="2591" spans="1:33" s="48" customFormat="1" ht="60" outlineLevel="1">
      <c r="A2591" s="56" t="str">
        <f>IF(OR(C2591="",D2591=""),"",$D$3&amp;"_"&amp;ROW()-13-COUNTBLANK($D$14:D2591))</f>
        <v>TLTS_2183</v>
      </c>
      <c r="B2591" s="57" t="s">
        <v>185</v>
      </c>
      <c r="C2591" s="57" t="s">
        <v>511</v>
      </c>
      <c r="D2591" s="57" t="s">
        <v>523</v>
      </c>
      <c r="E2591" s="18" t="s">
        <v>212</v>
      </c>
      <c r="F2591" s="60"/>
      <c r="G2591" s="60"/>
      <c r="H2591" s="60"/>
      <c r="I2591" s="60"/>
      <c r="J2591" s="60"/>
      <c r="K2591" s="60"/>
      <c r="L2591" s="60"/>
      <c r="M2591" s="60"/>
      <c r="N2591" s="60"/>
      <c r="O2591" s="60"/>
      <c r="P2591" s="60"/>
      <c r="Q2591" s="73" t="str">
        <f t="shared" si="339"/>
        <v>P</v>
      </c>
      <c r="R2591" s="74"/>
      <c r="S2591" s="74"/>
    </row>
    <row r="2592" spans="1:33" s="48" customFormat="1" ht="60" outlineLevel="1">
      <c r="A2592" s="56" t="str">
        <f>IF(OR(C2592="",D2592=""),"",$D$3&amp;"_"&amp;ROW()-13-COUNTBLANK($D$14:D2592))</f>
        <v>TLTS_2184</v>
      </c>
      <c r="B2592" s="57" t="s">
        <v>186</v>
      </c>
      <c r="C2592" s="57" t="s">
        <v>513</v>
      </c>
      <c r="D2592" s="57" t="s">
        <v>470</v>
      </c>
      <c r="E2592" s="18" t="s">
        <v>212</v>
      </c>
      <c r="F2592" s="60"/>
      <c r="G2592" s="60"/>
      <c r="H2592" s="60"/>
      <c r="I2592" s="60"/>
      <c r="J2592" s="60"/>
      <c r="K2592" s="60"/>
      <c r="L2592" s="60"/>
      <c r="M2592" s="60"/>
      <c r="N2592" s="60"/>
      <c r="O2592" s="60"/>
      <c r="P2592" s="60"/>
      <c r="Q2592" s="73" t="str">
        <f t="shared" si="339"/>
        <v>P</v>
      </c>
      <c r="R2592" s="74"/>
      <c r="S2592" s="74"/>
    </row>
    <row r="2593" spans="1:33" s="48" customFormat="1" ht="45" outlineLevel="1">
      <c r="A2593" s="56" t="str">
        <f>IF(OR(C2593="",D2593=""),"",$D$3&amp;"_"&amp;ROW()-13-COUNTBLANK($D$14:D2593))</f>
        <v>TLTS_2185</v>
      </c>
      <c r="B2593" s="57" t="s">
        <v>187</v>
      </c>
      <c r="C2593" s="57" t="s">
        <v>514</v>
      </c>
      <c r="D2593" s="57" t="s">
        <v>515</v>
      </c>
      <c r="E2593" s="18" t="s">
        <v>212</v>
      </c>
      <c r="F2593" s="60"/>
      <c r="G2593" s="60"/>
      <c r="H2593" s="60"/>
      <c r="I2593" s="60"/>
      <c r="J2593" s="60"/>
      <c r="K2593" s="60"/>
      <c r="L2593" s="60"/>
      <c r="M2593" s="60"/>
      <c r="N2593" s="60"/>
      <c r="O2593" s="60"/>
      <c r="P2593" s="60"/>
      <c r="Q2593" s="73" t="str">
        <f t="shared" si="339"/>
        <v>P</v>
      </c>
      <c r="R2593" s="74"/>
      <c r="S2593" s="74"/>
    </row>
    <row r="2594" spans="1:33" s="48" customFormat="1" ht="75" outlineLevel="1">
      <c r="A2594" s="56" t="str">
        <f>IF(OR(C2594="",D2594=""),"",$D$3&amp;"_"&amp;ROW()-13-COUNTBLANK($D$14:D2594))</f>
        <v>TLTS_2186</v>
      </c>
      <c r="B2594" s="75" t="s">
        <v>71</v>
      </c>
      <c r="C2594" s="76" t="s">
        <v>516</v>
      </c>
      <c r="D2594" s="57" t="s">
        <v>476</v>
      </c>
      <c r="E2594" s="18"/>
      <c r="F2594" s="60"/>
      <c r="G2594" s="60"/>
      <c r="H2594" s="60"/>
      <c r="I2594" s="60"/>
      <c r="J2594" s="60"/>
      <c r="K2594" s="60"/>
      <c r="L2594" s="60"/>
      <c r="M2594" s="60"/>
      <c r="N2594" s="60"/>
      <c r="O2594" s="60"/>
      <c r="P2594" s="60"/>
      <c r="Q2594" s="73" t="str">
        <f t="shared" si="339"/>
        <v/>
      </c>
      <c r="R2594" s="77"/>
      <c r="S2594" s="65"/>
    </row>
    <row r="2595" spans="1:33" s="48" customFormat="1" ht="75" outlineLevel="1">
      <c r="A2595" s="56" t="str">
        <f>IF(OR(C2595="",D2595=""),"",$D$3&amp;"_"&amp;ROW()-13-COUNTBLANK($D$14:D2595))</f>
        <v>TLTS_2187</v>
      </c>
      <c r="B2595" s="75" t="s">
        <v>60</v>
      </c>
      <c r="C2595" s="76" t="s">
        <v>517</v>
      </c>
      <c r="D2595" s="57" t="s">
        <v>519</v>
      </c>
      <c r="E2595" s="18"/>
      <c r="F2595" s="60"/>
      <c r="G2595" s="60"/>
      <c r="H2595" s="60"/>
      <c r="I2595" s="60"/>
      <c r="J2595" s="60"/>
      <c r="K2595" s="60"/>
      <c r="L2595" s="60"/>
      <c r="M2595" s="60"/>
      <c r="N2595" s="60"/>
      <c r="O2595" s="60"/>
      <c r="P2595" s="60"/>
      <c r="Q2595" s="73" t="str">
        <f t="shared" si="339"/>
        <v/>
      </c>
      <c r="R2595" s="77"/>
      <c r="S2595" s="65"/>
    </row>
    <row r="2596" spans="1:33" s="48" customFormat="1" ht="60" outlineLevel="1">
      <c r="A2596" s="56" t="str">
        <f>IF(OR(C2596="",D2596=""),"",$D$3&amp;"_"&amp;ROW()-13-COUNTBLANK($D$14:D2596))</f>
        <v>TLTS_2188</v>
      </c>
      <c r="B2596" s="75" t="s">
        <v>61</v>
      </c>
      <c r="C2596" s="76" t="s">
        <v>518</v>
      </c>
      <c r="D2596" s="57" t="s">
        <v>519</v>
      </c>
      <c r="E2596" s="18"/>
      <c r="F2596" s="60"/>
      <c r="G2596" s="60"/>
      <c r="H2596" s="60"/>
      <c r="I2596" s="60"/>
      <c r="J2596" s="60"/>
      <c r="K2596" s="60"/>
      <c r="L2596" s="60"/>
      <c r="M2596" s="60"/>
      <c r="N2596" s="60"/>
      <c r="O2596" s="60"/>
      <c r="P2596" s="60"/>
      <c r="Q2596" s="73" t="str">
        <f t="shared" si="339"/>
        <v/>
      </c>
      <c r="R2596" s="65"/>
      <c r="S2596" s="65"/>
    </row>
    <row r="2597" spans="1:33" s="48" customFormat="1" ht="30" outlineLevel="1">
      <c r="A2597" s="56" t="str">
        <f>IF(OR(C2597="",D2597=""),"",$D$3&amp;"_"&amp;ROW()-13-COUNTBLANK($D$14:D2597))</f>
        <v>TLTS_2189</v>
      </c>
      <c r="B2597" s="174" t="s">
        <v>70</v>
      </c>
      <c r="C2597" s="78" t="s">
        <v>524</v>
      </c>
      <c r="D2597" s="79" t="s">
        <v>481</v>
      </c>
      <c r="E2597" s="18"/>
      <c r="F2597" s="60"/>
      <c r="G2597" s="60"/>
      <c r="H2597" s="60"/>
      <c r="I2597" s="60"/>
      <c r="J2597" s="60"/>
      <c r="K2597" s="60"/>
      <c r="L2597" s="60"/>
      <c r="M2597" s="60"/>
      <c r="N2597" s="60"/>
      <c r="O2597" s="60"/>
      <c r="P2597" s="60"/>
      <c r="Q2597" s="73" t="str">
        <f t="shared" si="339"/>
        <v/>
      </c>
      <c r="R2597" s="77"/>
      <c r="S2597" s="65"/>
    </row>
    <row r="2598" spans="1:33" s="48" customFormat="1" ht="60" outlineLevel="1">
      <c r="A2598" s="56" t="str">
        <f>IF(OR(C2598="",D2598=""),"",$D$3&amp;"_"&amp;ROW()-13-COUNTBLANK($D$14:D2598))</f>
        <v>TLTS_2190</v>
      </c>
      <c r="B2598" s="175"/>
      <c r="C2598" s="76" t="s">
        <v>525</v>
      </c>
      <c r="D2598" s="57" t="s">
        <v>519</v>
      </c>
      <c r="E2598" s="18"/>
      <c r="F2598" s="60"/>
      <c r="G2598" s="60"/>
      <c r="H2598" s="60"/>
      <c r="I2598" s="60"/>
      <c r="J2598" s="60"/>
      <c r="K2598" s="60"/>
      <c r="L2598" s="60"/>
      <c r="M2598" s="60"/>
      <c r="N2598" s="60"/>
      <c r="O2598" s="60"/>
      <c r="P2598" s="60"/>
      <c r="Q2598" s="73" t="str">
        <f t="shared" si="339"/>
        <v/>
      </c>
      <c r="R2598" s="74"/>
      <c r="S2598" s="74"/>
    </row>
    <row r="2599" spans="1:33" s="48" customFormat="1" ht="75" outlineLevel="1">
      <c r="A2599" s="56" t="str">
        <f>IF(OR(C2599="",D2599=""),"",$D$3&amp;"_"&amp;ROW()-13-COUNTBLANK($D$14:D2599))</f>
        <v>TLTS_2191</v>
      </c>
      <c r="B2599" s="75" t="s">
        <v>355</v>
      </c>
      <c r="C2599" s="76" t="s">
        <v>522</v>
      </c>
      <c r="D2599" s="57" t="s">
        <v>519</v>
      </c>
      <c r="E2599" s="18" t="s">
        <v>212</v>
      </c>
      <c r="F2599" s="60"/>
      <c r="G2599" s="60"/>
      <c r="H2599" s="60"/>
      <c r="I2599" s="60"/>
      <c r="J2599" s="60"/>
      <c r="K2599" s="60"/>
      <c r="L2599" s="60"/>
      <c r="M2599" s="60"/>
      <c r="N2599" s="60"/>
      <c r="O2599" s="60"/>
      <c r="P2599" s="60"/>
      <c r="Q2599" s="73" t="str">
        <f t="shared" si="339"/>
        <v>P</v>
      </c>
      <c r="R2599" s="74"/>
      <c r="S2599" s="74"/>
    </row>
    <row r="2600" spans="1:33" ht="15.6" customHeight="1" outlineLevel="1">
      <c r="A2600" s="56" t="str">
        <f>IF(OR(C2600="",D2600=""),"",$D$3&amp;"_"&amp;ROW()-13-COUNTBLANK($D$14:D2600))</f>
        <v/>
      </c>
      <c r="B2600" s="187" t="s">
        <v>483</v>
      </c>
      <c r="C2600" s="187"/>
      <c r="D2600" s="187"/>
      <c r="E2600" s="187"/>
      <c r="F2600" s="187"/>
      <c r="G2600" s="187"/>
      <c r="H2600" s="188"/>
      <c r="I2600" s="188"/>
      <c r="J2600" s="188"/>
      <c r="K2600" s="188"/>
      <c r="L2600" s="188"/>
      <c r="M2600" s="188"/>
      <c r="N2600" s="188"/>
      <c r="O2600" s="188"/>
      <c r="P2600" s="188"/>
      <c r="Q2600" s="187"/>
      <c r="R2600" s="187"/>
      <c r="S2600" s="187"/>
      <c r="T2600" s="45"/>
      <c r="U2600" s="45"/>
      <c r="V2600" s="45"/>
      <c r="W2600" s="45"/>
      <c r="X2600" s="45"/>
      <c r="Y2600" s="45"/>
      <c r="Z2600" s="45"/>
      <c r="AA2600" s="45"/>
      <c r="AB2600" s="45"/>
      <c r="AC2600" s="45"/>
      <c r="AD2600" s="45"/>
      <c r="AE2600" s="45"/>
      <c r="AF2600" s="45"/>
      <c r="AG2600" s="45"/>
    </row>
    <row r="2601" spans="1:33" s="48" customFormat="1" ht="30" outlineLevel="1">
      <c r="A2601" s="56" t="str">
        <f>IF(OR(C2601="",D2601=""),"",$D$3&amp;"_"&amp;ROW()-13-COUNTBLANK($D$14:D2601))</f>
        <v>TLTS_2192</v>
      </c>
      <c r="B2601" s="57" t="s">
        <v>184</v>
      </c>
      <c r="C2601" s="57" t="s">
        <v>510</v>
      </c>
      <c r="D2601" s="16" t="s">
        <v>534</v>
      </c>
      <c r="E2601" s="18" t="s">
        <v>212</v>
      </c>
      <c r="F2601" s="60"/>
      <c r="G2601" s="60"/>
      <c r="H2601" s="60"/>
      <c r="I2601" s="60"/>
      <c r="J2601" s="60"/>
      <c r="K2601" s="60"/>
      <c r="L2601" s="60"/>
      <c r="M2601" s="60"/>
      <c r="N2601" s="60"/>
      <c r="O2601" s="60"/>
      <c r="P2601" s="60"/>
      <c r="Q2601" s="73" t="str">
        <f t="shared" ref="Q2601:Q2610" si="340">IF(OR(IF(G2601="",IF(F2601="",IF(E2601="","",E2601),F2601),G2601)="F",IF(J2601="",IF(I2601="",IF(H2601="","",H2601),I2601),J2601)="F",IF(M2601="",IF(L2601="",IF(K2601="","",K2601),L2601),M2601)="F",IF(P2601="",IF(O2601="",IF(N2601="","",N2601),O2601),P2601)="F")=TRUE,"F",IF(OR(IF(G2601="",IF(F2601="",IF(E2601="","",E2601),F2601),G2601)="PE",IF(J2601="",IF(I2601="",IF(H2601="","",H2601),I2601),J2601)="PE",IF(M2601="",IF(L2601="",IF(K2601="","",K2601),L2601),M2601)="PE",IF(P2601="",IF(O2601="",IF(N2601="","",N2601),O2601),P2601)="PE")=TRUE,"PE",IF(AND(IF(G2601="",IF(F2601="",IF(E2601="","",E2601),F2601),G2601)="",IF(J2601="",IF(I2601="",IF(H2601="","",H2601),I2601),J2601)="",IF(M2601="",IF(L2601="",IF(K2601="","",K2601),L2601),M2601)="",IF(P2601="",IF(O2601="",IF(N2601="","",N2601),O2601),P2601)="")=TRUE,"","P")))</f>
        <v>P</v>
      </c>
      <c r="R2601" s="74"/>
      <c r="S2601" s="74"/>
    </row>
    <row r="2602" spans="1:33" s="48" customFormat="1" ht="60" outlineLevel="1">
      <c r="A2602" s="56" t="str">
        <f>IF(OR(C2602="",D2602=""),"",$D$3&amp;"_"&amp;ROW()-13-COUNTBLANK($D$14:D2602))</f>
        <v>TLTS_2193</v>
      </c>
      <c r="B2602" s="57" t="s">
        <v>185</v>
      </c>
      <c r="C2602" s="57" t="s">
        <v>511</v>
      </c>
      <c r="D2602" s="57" t="s">
        <v>526</v>
      </c>
      <c r="E2602" s="18" t="s">
        <v>212</v>
      </c>
      <c r="F2602" s="60"/>
      <c r="G2602" s="60"/>
      <c r="H2602" s="60"/>
      <c r="I2602" s="60"/>
      <c r="J2602" s="60"/>
      <c r="K2602" s="60"/>
      <c r="L2602" s="60"/>
      <c r="M2602" s="60"/>
      <c r="N2602" s="60"/>
      <c r="O2602" s="60"/>
      <c r="P2602" s="60"/>
      <c r="Q2602" s="73" t="str">
        <f t="shared" si="340"/>
        <v>P</v>
      </c>
      <c r="R2602" s="74"/>
      <c r="S2602" s="74"/>
    </row>
    <row r="2603" spans="1:33" s="48" customFormat="1" ht="60" outlineLevel="1">
      <c r="A2603" s="56" t="str">
        <f>IF(OR(C2603="",D2603=""),"",$D$3&amp;"_"&amp;ROW()-13-COUNTBLANK($D$14:D2603))</f>
        <v>TLTS_2194</v>
      </c>
      <c r="B2603" s="57" t="s">
        <v>186</v>
      </c>
      <c r="C2603" s="57" t="s">
        <v>513</v>
      </c>
      <c r="D2603" s="57" t="s">
        <v>470</v>
      </c>
      <c r="E2603" s="18" t="s">
        <v>212</v>
      </c>
      <c r="F2603" s="60"/>
      <c r="G2603" s="60"/>
      <c r="H2603" s="60"/>
      <c r="I2603" s="60"/>
      <c r="J2603" s="60"/>
      <c r="K2603" s="60"/>
      <c r="L2603" s="60"/>
      <c r="M2603" s="60"/>
      <c r="N2603" s="60"/>
      <c r="O2603" s="60"/>
      <c r="P2603" s="60"/>
      <c r="Q2603" s="73" t="str">
        <f t="shared" si="340"/>
        <v>P</v>
      </c>
      <c r="R2603" s="74"/>
      <c r="S2603" s="74"/>
    </row>
    <row r="2604" spans="1:33" s="48" customFormat="1" ht="45" outlineLevel="1">
      <c r="A2604" s="56" t="str">
        <f>IF(OR(C2604="",D2604=""),"",$D$3&amp;"_"&amp;ROW()-13-COUNTBLANK($D$14:D2604))</f>
        <v>TLTS_2195</v>
      </c>
      <c r="B2604" s="57" t="s">
        <v>187</v>
      </c>
      <c r="C2604" s="57" t="s">
        <v>514</v>
      </c>
      <c r="D2604" s="57" t="s">
        <v>515</v>
      </c>
      <c r="E2604" s="18" t="s">
        <v>212</v>
      </c>
      <c r="F2604" s="60"/>
      <c r="G2604" s="60"/>
      <c r="H2604" s="60"/>
      <c r="I2604" s="60"/>
      <c r="J2604" s="60"/>
      <c r="K2604" s="60"/>
      <c r="L2604" s="60"/>
      <c r="M2604" s="60"/>
      <c r="N2604" s="60"/>
      <c r="O2604" s="60"/>
      <c r="P2604" s="60"/>
      <c r="Q2604" s="73" t="str">
        <f t="shared" si="340"/>
        <v>P</v>
      </c>
      <c r="R2604" s="74"/>
      <c r="S2604" s="74"/>
    </row>
    <row r="2605" spans="1:33" s="48" customFormat="1" ht="75" outlineLevel="1">
      <c r="A2605" s="56" t="str">
        <f>IF(OR(C2605="",D2605=""),"",$D$3&amp;"_"&amp;ROW()-13-COUNTBLANK($D$14:D2605))</f>
        <v>TLTS_2196</v>
      </c>
      <c r="B2605" s="75" t="s">
        <v>71</v>
      </c>
      <c r="C2605" s="76" t="s">
        <v>516</v>
      </c>
      <c r="D2605" s="57" t="s">
        <v>476</v>
      </c>
      <c r="E2605" s="18"/>
      <c r="F2605" s="60"/>
      <c r="G2605" s="60"/>
      <c r="H2605" s="60"/>
      <c r="I2605" s="60"/>
      <c r="J2605" s="60"/>
      <c r="K2605" s="60"/>
      <c r="L2605" s="60"/>
      <c r="M2605" s="60"/>
      <c r="N2605" s="60"/>
      <c r="O2605" s="60"/>
      <c r="P2605" s="60"/>
      <c r="Q2605" s="73" t="str">
        <f t="shared" si="340"/>
        <v/>
      </c>
      <c r="R2605" s="77"/>
      <c r="S2605" s="65"/>
    </row>
    <row r="2606" spans="1:33" s="48" customFormat="1" ht="75" outlineLevel="1">
      <c r="A2606" s="56" t="str">
        <f>IF(OR(C2606="",D2606=""),"",$D$3&amp;"_"&amp;ROW()-13-COUNTBLANK($D$14:D2606))</f>
        <v>TLTS_2197</v>
      </c>
      <c r="B2606" s="75" t="s">
        <v>60</v>
      </c>
      <c r="C2606" s="76" t="s">
        <v>517</v>
      </c>
      <c r="D2606" s="57" t="s">
        <v>476</v>
      </c>
      <c r="E2606" s="18"/>
      <c r="F2606" s="60"/>
      <c r="G2606" s="60"/>
      <c r="H2606" s="60"/>
      <c r="I2606" s="60"/>
      <c r="J2606" s="60"/>
      <c r="K2606" s="60"/>
      <c r="L2606" s="60"/>
      <c r="M2606" s="60"/>
      <c r="N2606" s="60"/>
      <c r="O2606" s="60"/>
      <c r="P2606" s="60"/>
      <c r="Q2606" s="73" t="str">
        <f t="shared" si="340"/>
        <v/>
      </c>
      <c r="R2606" s="77"/>
      <c r="S2606" s="65"/>
    </row>
    <row r="2607" spans="1:33" s="48" customFormat="1" ht="60" outlineLevel="1">
      <c r="A2607" s="56" t="str">
        <f>IF(OR(C2607="",D2607=""),"",$D$3&amp;"_"&amp;ROW()-13-COUNTBLANK($D$14:D2607))</f>
        <v>TLTS_2198</v>
      </c>
      <c r="B2607" s="75" t="s">
        <v>61</v>
      </c>
      <c r="C2607" s="76" t="s">
        <v>518</v>
      </c>
      <c r="D2607" s="57" t="s">
        <v>519</v>
      </c>
      <c r="E2607" s="18"/>
      <c r="F2607" s="60"/>
      <c r="G2607" s="60"/>
      <c r="H2607" s="60"/>
      <c r="I2607" s="60"/>
      <c r="J2607" s="60"/>
      <c r="K2607" s="60"/>
      <c r="L2607" s="60"/>
      <c r="M2607" s="60"/>
      <c r="N2607" s="60"/>
      <c r="O2607" s="60"/>
      <c r="P2607" s="60"/>
      <c r="Q2607" s="73" t="str">
        <f t="shared" si="340"/>
        <v/>
      </c>
      <c r="R2607" s="65"/>
      <c r="S2607" s="65"/>
    </row>
    <row r="2608" spans="1:33" s="48" customFormat="1" ht="30" outlineLevel="1">
      <c r="A2608" s="56" t="str">
        <f>IF(OR(C2608="",D2608=""),"",$D$3&amp;"_"&amp;ROW()-13-COUNTBLANK($D$14:D2608))</f>
        <v>TLTS_2199</v>
      </c>
      <c r="B2608" s="174" t="s">
        <v>70</v>
      </c>
      <c r="C2608" s="78" t="s">
        <v>520</v>
      </c>
      <c r="D2608" s="79" t="s">
        <v>188</v>
      </c>
      <c r="E2608" s="18"/>
      <c r="F2608" s="60"/>
      <c r="G2608" s="60"/>
      <c r="H2608" s="60"/>
      <c r="I2608" s="60"/>
      <c r="J2608" s="60"/>
      <c r="K2608" s="60"/>
      <c r="L2608" s="60"/>
      <c r="M2608" s="60"/>
      <c r="N2608" s="60"/>
      <c r="O2608" s="60"/>
      <c r="P2608" s="60"/>
      <c r="Q2608" s="73" t="str">
        <f t="shared" si="340"/>
        <v/>
      </c>
      <c r="R2608" s="77"/>
      <c r="S2608" s="65"/>
    </row>
    <row r="2609" spans="1:33" s="48" customFormat="1" ht="60" outlineLevel="1">
      <c r="A2609" s="56" t="str">
        <f>IF(OR(C2609="",D2609=""),"",$D$3&amp;"_"&amp;ROW()-13-COUNTBLANK($D$14:D2609))</f>
        <v>TLTS_2200</v>
      </c>
      <c r="B2609" s="175"/>
      <c r="C2609" s="76" t="s">
        <v>521</v>
      </c>
      <c r="D2609" s="57" t="s">
        <v>519</v>
      </c>
      <c r="E2609" s="18"/>
      <c r="F2609" s="60"/>
      <c r="G2609" s="60"/>
      <c r="H2609" s="60"/>
      <c r="I2609" s="60"/>
      <c r="J2609" s="60"/>
      <c r="K2609" s="60"/>
      <c r="L2609" s="60"/>
      <c r="M2609" s="60"/>
      <c r="N2609" s="60"/>
      <c r="O2609" s="60"/>
      <c r="P2609" s="60"/>
      <c r="Q2609" s="73" t="str">
        <f t="shared" si="340"/>
        <v/>
      </c>
      <c r="R2609" s="74"/>
      <c r="S2609" s="74"/>
    </row>
    <row r="2610" spans="1:33" s="48" customFormat="1" ht="75" outlineLevel="1">
      <c r="A2610" s="56" t="str">
        <f>IF(OR(C2610="",D2610=""),"",$D$3&amp;"_"&amp;ROW()-13-COUNTBLANK($D$14:D2610))</f>
        <v>TLTS_2201</v>
      </c>
      <c r="B2610" s="75" t="s">
        <v>355</v>
      </c>
      <c r="C2610" s="76" t="s">
        <v>522</v>
      </c>
      <c r="D2610" s="57" t="s">
        <v>519</v>
      </c>
      <c r="E2610" s="18" t="s">
        <v>212</v>
      </c>
      <c r="F2610" s="60"/>
      <c r="G2610" s="60"/>
      <c r="H2610" s="60"/>
      <c r="I2610" s="60"/>
      <c r="J2610" s="60"/>
      <c r="K2610" s="60"/>
      <c r="L2610" s="60"/>
      <c r="M2610" s="60"/>
      <c r="N2610" s="60"/>
      <c r="O2610" s="60"/>
      <c r="P2610" s="60"/>
      <c r="Q2610" s="73" t="str">
        <f t="shared" si="340"/>
        <v>P</v>
      </c>
      <c r="R2610" s="74"/>
      <c r="S2610" s="74"/>
    </row>
    <row r="2611" spans="1:33" ht="15.6" customHeight="1" outlineLevel="1">
      <c r="A2611" s="56" t="str">
        <f>IF(OR(C2611="",D2611=""),"",$D$3&amp;"_"&amp;ROW()-13-COUNTBLANK($D$14:D2611))</f>
        <v/>
      </c>
      <c r="B2611" s="187" t="s">
        <v>485</v>
      </c>
      <c r="C2611" s="187"/>
      <c r="D2611" s="187"/>
      <c r="E2611" s="187"/>
      <c r="F2611" s="187"/>
      <c r="G2611" s="187"/>
      <c r="H2611" s="188"/>
      <c r="I2611" s="188"/>
      <c r="J2611" s="188"/>
      <c r="K2611" s="188"/>
      <c r="L2611" s="188"/>
      <c r="M2611" s="188"/>
      <c r="N2611" s="188"/>
      <c r="O2611" s="188"/>
      <c r="P2611" s="188"/>
      <c r="Q2611" s="187"/>
      <c r="R2611" s="187"/>
      <c r="S2611" s="187"/>
      <c r="T2611" s="45"/>
      <c r="U2611" s="45"/>
      <c r="V2611" s="45"/>
      <c r="W2611" s="45"/>
      <c r="X2611" s="45"/>
      <c r="Y2611" s="45"/>
      <c r="Z2611" s="45"/>
      <c r="AA2611" s="45"/>
      <c r="AB2611" s="45"/>
      <c r="AC2611" s="45"/>
      <c r="AD2611" s="45"/>
      <c r="AE2611" s="45"/>
      <c r="AF2611" s="45"/>
      <c r="AG2611" s="45"/>
    </row>
    <row r="2612" spans="1:33" ht="41.45" customHeight="1" outlineLevel="1">
      <c r="A2612" s="56" t="str">
        <f>IF(OR(C2612="",D2612=""),"",$D$3&amp;"_"&amp;ROW()-13-COUNTBLANK($D$14:D2612))</f>
        <v>TLTS_2202</v>
      </c>
      <c r="B2612" s="67" t="s">
        <v>137</v>
      </c>
      <c r="C2612" s="68" t="s">
        <v>274</v>
      </c>
      <c r="D2612" s="68" t="s">
        <v>280</v>
      </c>
      <c r="E2612" s="18" t="s">
        <v>212</v>
      </c>
      <c r="F2612" s="18"/>
      <c r="G2612" s="18"/>
      <c r="H2612" s="18"/>
      <c r="I2612" s="18"/>
      <c r="J2612" s="18"/>
      <c r="K2612" s="18"/>
      <c r="L2612" s="18"/>
      <c r="M2612" s="18"/>
      <c r="N2612" s="18"/>
      <c r="O2612" s="18"/>
      <c r="P2612" s="18"/>
      <c r="Q2612" s="55" t="str">
        <f t="shared" ref="Q2612:Q2615" si="341">IF(OR(IF(G2612="",IF(F2612="",IF(E2612="","",E2612),F2612),G2612)="F",IF(J2612="",IF(I2612="",IF(H2612="","",H2612),I2612),J2612)="F",IF(M2612="",IF(L2612="",IF(K2612="","",K2612),L2612),M2612)="F",IF(P2612="",IF(O2612="",IF(N2612="","",N2612),O2612),P2612)="F")=TRUE,"F",IF(OR(IF(G2612="",IF(F2612="",IF(E2612="","",E2612),F2612),G2612)="PE",IF(J2612="",IF(I2612="",IF(H2612="","",H2612),I2612),J2612)="PE",IF(M2612="",IF(L2612="",IF(K2612="","",K2612),L2612),M2612)="PE",IF(P2612="",IF(O2612="",IF(N2612="","",N2612),O2612),P2612)="PE")=TRUE,"PE",IF(AND(IF(G2612="",IF(F2612="",IF(E2612="","",E2612),F2612),G2612)="",IF(J2612="",IF(I2612="",IF(H2612="","",H2612),I2612),J2612)="",IF(M2612="",IF(L2612="",IF(K2612="","",K2612),L2612),M2612)="",IF(P2612="",IF(O2612="",IF(N2612="","",N2612),O2612),P2612)="")=TRUE,"","P")))</f>
        <v>P</v>
      </c>
      <c r="R2612" s="16"/>
      <c r="S2612" s="16"/>
      <c r="T2612" s="43"/>
      <c r="U2612" s="43"/>
      <c r="V2612" s="43"/>
      <c r="W2612" s="43"/>
      <c r="X2612" s="43"/>
      <c r="Y2612" s="43"/>
      <c r="Z2612" s="43"/>
      <c r="AA2612" s="43"/>
      <c r="AB2612" s="43"/>
      <c r="AC2612" s="43"/>
      <c r="AD2612" s="43"/>
      <c r="AE2612" s="43"/>
      <c r="AF2612" s="43"/>
      <c r="AG2612" s="43"/>
    </row>
    <row r="2613" spans="1:33" ht="41.45" customHeight="1" outlineLevel="1">
      <c r="A2613" s="56" t="str">
        <f>IF(OR(C2613="",D2613=""),"",$D$3&amp;"_"&amp;ROW()-13-COUNTBLANK($D$14:D2613))</f>
        <v>TLTS_2203</v>
      </c>
      <c r="B2613" s="67" t="s">
        <v>138</v>
      </c>
      <c r="C2613" s="68" t="s">
        <v>275</v>
      </c>
      <c r="D2613" s="68" t="s">
        <v>276</v>
      </c>
      <c r="E2613" s="18" t="s">
        <v>212</v>
      </c>
      <c r="F2613" s="18"/>
      <c r="G2613" s="18"/>
      <c r="H2613" s="18"/>
      <c r="I2613" s="18"/>
      <c r="J2613" s="18"/>
      <c r="K2613" s="18"/>
      <c r="L2613" s="18"/>
      <c r="M2613" s="18"/>
      <c r="N2613" s="18"/>
      <c r="O2613" s="18"/>
      <c r="P2613" s="18"/>
      <c r="Q2613" s="55" t="str">
        <f t="shared" si="341"/>
        <v>P</v>
      </c>
      <c r="R2613" s="16"/>
      <c r="S2613" s="16"/>
      <c r="T2613" s="43"/>
      <c r="U2613" s="43"/>
      <c r="V2613" s="43"/>
      <c r="W2613" s="43"/>
      <c r="X2613" s="43"/>
      <c r="Y2613" s="43"/>
      <c r="Z2613" s="43"/>
      <c r="AA2613" s="43"/>
      <c r="AB2613" s="43"/>
      <c r="AC2613" s="43"/>
      <c r="AD2613" s="43"/>
      <c r="AE2613" s="43"/>
      <c r="AF2613" s="43"/>
      <c r="AG2613" s="43"/>
    </row>
    <row r="2614" spans="1:33" ht="27.6" customHeight="1" outlineLevel="1">
      <c r="A2614" s="56" t="str">
        <f>IF(OR(C2614="",D2614=""),"",$D$3&amp;"_"&amp;ROW()-13-COUNTBLANK($D$14:D2614))</f>
        <v>TLTS_2204</v>
      </c>
      <c r="B2614" s="176" t="s">
        <v>70</v>
      </c>
      <c r="C2614" s="68" t="s">
        <v>281</v>
      </c>
      <c r="D2614" s="68" t="s">
        <v>139</v>
      </c>
      <c r="E2614" s="18" t="s">
        <v>212</v>
      </c>
      <c r="F2614" s="18"/>
      <c r="G2614" s="18"/>
      <c r="H2614" s="18"/>
      <c r="I2614" s="18"/>
      <c r="J2614" s="18"/>
      <c r="K2614" s="18"/>
      <c r="L2614" s="18"/>
      <c r="M2614" s="18"/>
      <c r="N2614" s="18"/>
      <c r="O2614" s="18"/>
      <c r="P2614" s="18"/>
      <c r="Q2614" s="55" t="str">
        <f t="shared" si="341"/>
        <v>P</v>
      </c>
      <c r="R2614" s="16"/>
      <c r="S2614" s="16"/>
      <c r="T2614" s="43"/>
      <c r="U2614" s="43"/>
      <c r="V2614" s="43"/>
      <c r="W2614" s="43"/>
      <c r="X2614" s="43"/>
      <c r="Y2614" s="43"/>
      <c r="Z2614" s="43"/>
      <c r="AA2614" s="43"/>
      <c r="AB2614" s="43"/>
      <c r="AC2614" s="43"/>
      <c r="AD2614" s="43"/>
      <c r="AE2614" s="43"/>
      <c r="AF2614" s="43"/>
      <c r="AG2614" s="43"/>
    </row>
    <row r="2615" spans="1:33" ht="27.6" customHeight="1" outlineLevel="1">
      <c r="A2615" s="56" t="str">
        <f>IF(OR(C2615="",D2615=""),"",$D$3&amp;"_"&amp;ROW()-13-COUNTBLANK($D$14:D2615))</f>
        <v>TLTS_2205</v>
      </c>
      <c r="B2615" s="177"/>
      <c r="C2615" s="68" t="s">
        <v>282</v>
      </c>
      <c r="D2615" s="68" t="s">
        <v>277</v>
      </c>
      <c r="E2615" s="18" t="s">
        <v>212</v>
      </c>
      <c r="F2615" s="18"/>
      <c r="G2615" s="18"/>
      <c r="H2615" s="18"/>
      <c r="I2615" s="18"/>
      <c r="J2615" s="18"/>
      <c r="K2615" s="18"/>
      <c r="L2615" s="18"/>
      <c r="M2615" s="18"/>
      <c r="N2615" s="18"/>
      <c r="O2615" s="18"/>
      <c r="P2615" s="18"/>
      <c r="Q2615" s="55" t="str">
        <f t="shared" si="341"/>
        <v>P</v>
      </c>
      <c r="R2615" s="16"/>
      <c r="S2615" s="16"/>
      <c r="T2615" s="43"/>
      <c r="U2615" s="43"/>
      <c r="V2615" s="43"/>
      <c r="W2615" s="43"/>
      <c r="X2615" s="43"/>
      <c r="Y2615" s="43"/>
      <c r="Z2615" s="43"/>
      <c r="AA2615" s="43"/>
      <c r="AB2615" s="43"/>
      <c r="AC2615" s="43"/>
      <c r="AD2615" s="43"/>
      <c r="AE2615" s="43"/>
      <c r="AF2615" s="43"/>
      <c r="AG2615" s="43"/>
    </row>
    <row r="2616" spans="1:33" ht="41.45" customHeight="1" outlineLevel="1">
      <c r="A2616" s="56" t="str">
        <f>IF(OR(C2616="",D2616=""),"",$D$3&amp;"_"&amp;ROW()-13-COUNTBLANK($D$14:D2616))</f>
        <v>TLTS_2206</v>
      </c>
      <c r="B2616" s="177"/>
      <c r="C2616" s="68" t="s">
        <v>283</v>
      </c>
      <c r="D2616" s="68" t="s">
        <v>139</v>
      </c>
      <c r="E2616" s="18" t="s">
        <v>212</v>
      </c>
      <c r="F2616" s="18"/>
      <c r="G2616" s="18"/>
      <c r="H2616" s="18"/>
      <c r="I2616" s="18"/>
      <c r="J2616" s="18"/>
      <c r="K2616" s="18"/>
      <c r="L2616" s="18"/>
      <c r="M2616" s="18"/>
      <c r="N2616" s="18"/>
      <c r="O2616" s="18"/>
      <c r="P2616" s="18"/>
      <c r="Q2616" s="55"/>
      <c r="R2616" s="16"/>
      <c r="S2616" s="16"/>
      <c r="T2616" s="43"/>
      <c r="U2616" s="43"/>
      <c r="V2616" s="43"/>
      <c r="W2616" s="43"/>
      <c r="X2616" s="43"/>
      <c r="Y2616" s="43"/>
      <c r="Z2616" s="43"/>
      <c r="AA2616" s="43"/>
      <c r="AB2616" s="43"/>
      <c r="AC2616" s="43"/>
      <c r="AD2616" s="43"/>
      <c r="AE2616" s="43"/>
      <c r="AF2616" s="43"/>
      <c r="AG2616" s="43"/>
    </row>
    <row r="2617" spans="1:33" ht="41.45" customHeight="1" outlineLevel="1">
      <c r="A2617" s="56" t="str">
        <f>IF(OR(C2617="",D2617=""),"",$D$3&amp;"_"&amp;ROW()-13-COUNTBLANK($D$14:D2617))</f>
        <v>TLTS_2207</v>
      </c>
      <c r="B2617" s="178"/>
      <c r="C2617" s="68" t="s">
        <v>284</v>
      </c>
      <c r="D2617" s="68" t="s">
        <v>277</v>
      </c>
      <c r="E2617" s="18" t="s">
        <v>212</v>
      </c>
      <c r="F2617" s="18"/>
      <c r="G2617" s="18"/>
      <c r="H2617" s="18"/>
      <c r="I2617" s="18"/>
      <c r="J2617" s="18"/>
      <c r="K2617" s="18"/>
      <c r="L2617" s="18"/>
      <c r="M2617" s="18"/>
      <c r="N2617" s="18"/>
      <c r="O2617" s="18"/>
      <c r="P2617" s="18"/>
      <c r="Q2617" s="55"/>
      <c r="R2617" s="16"/>
      <c r="S2617" s="16"/>
      <c r="T2617" s="43"/>
      <c r="U2617" s="43"/>
      <c r="V2617" s="43"/>
      <c r="W2617" s="43"/>
      <c r="X2617" s="43"/>
      <c r="Y2617" s="43"/>
      <c r="Z2617" s="43"/>
      <c r="AA2617" s="43"/>
      <c r="AB2617" s="43"/>
      <c r="AC2617" s="43"/>
      <c r="AD2617" s="43"/>
      <c r="AE2617" s="43"/>
      <c r="AF2617" s="43"/>
      <c r="AG2617" s="43"/>
    </row>
    <row r="2618" spans="1:33" ht="27.6" customHeight="1" outlineLevel="1">
      <c r="A2618" s="56" t="str">
        <f>IF(OR(C2618="",D2618=""),"",$D$3&amp;"_"&amp;ROW()-13-COUNTBLANK($D$14:D2618))</f>
        <v>TLTS_2208</v>
      </c>
      <c r="B2618" s="67" t="s">
        <v>285</v>
      </c>
      <c r="C2618" s="68" t="s">
        <v>286</v>
      </c>
      <c r="D2618" s="68" t="s">
        <v>278</v>
      </c>
      <c r="E2618" s="18" t="s">
        <v>212</v>
      </c>
      <c r="F2618" s="18"/>
      <c r="G2618" s="18"/>
      <c r="H2618" s="18"/>
      <c r="I2618" s="18"/>
      <c r="J2618" s="18"/>
      <c r="K2618" s="18"/>
      <c r="L2618" s="18"/>
      <c r="M2618" s="18"/>
      <c r="N2618" s="18"/>
      <c r="O2618" s="18"/>
      <c r="P2618" s="18"/>
      <c r="Q2618" s="55" t="str">
        <f t="shared" ref="Q2618:Q2621" si="342">IF(OR(IF(G2618="",IF(F2618="",IF(E2618="","",E2618),F2618),G2618)="F",IF(J2618="",IF(I2618="",IF(H2618="","",H2618),I2618),J2618)="F",IF(M2618="",IF(L2618="",IF(K2618="","",K2618),L2618),M2618)="F",IF(P2618="",IF(O2618="",IF(N2618="","",N2618),O2618),P2618)="F")=TRUE,"F",IF(OR(IF(G2618="",IF(F2618="",IF(E2618="","",E2618),F2618),G2618)="PE",IF(J2618="",IF(I2618="",IF(H2618="","",H2618),I2618),J2618)="PE",IF(M2618="",IF(L2618="",IF(K2618="","",K2618),L2618),M2618)="PE",IF(P2618="",IF(O2618="",IF(N2618="","",N2618),O2618),P2618)="PE")=TRUE,"PE",IF(AND(IF(G2618="",IF(F2618="",IF(E2618="","",E2618),F2618),G2618)="",IF(J2618="",IF(I2618="",IF(H2618="","",H2618),I2618),J2618)="",IF(M2618="",IF(L2618="",IF(K2618="","",K2618),L2618),M2618)="",IF(P2618="",IF(O2618="",IF(N2618="","",N2618),O2618),P2618)="")=TRUE,"","P")))</f>
        <v>P</v>
      </c>
      <c r="R2618" s="16"/>
      <c r="S2618" s="16"/>
      <c r="T2618" s="43"/>
      <c r="U2618" s="43"/>
      <c r="V2618" s="43"/>
      <c r="W2618" s="43"/>
      <c r="X2618" s="43"/>
      <c r="Y2618" s="43"/>
      <c r="Z2618" s="43"/>
      <c r="AA2618" s="43"/>
      <c r="AB2618" s="43"/>
      <c r="AC2618" s="43"/>
      <c r="AD2618" s="43"/>
      <c r="AE2618" s="43"/>
      <c r="AF2618" s="43"/>
      <c r="AG2618" s="43"/>
    </row>
    <row r="2619" spans="1:33" ht="27.6" customHeight="1" outlineLevel="1">
      <c r="A2619" s="56" t="str">
        <f>IF(OR(C2619="",D2619=""),"",$D$3&amp;"_"&amp;ROW()-13-COUNTBLANK($D$14:D2619))</f>
        <v>TLTS_2209</v>
      </c>
      <c r="B2619" s="67" t="s">
        <v>140</v>
      </c>
      <c r="C2619" s="68" t="s">
        <v>273</v>
      </c>
      <c r="D2619" s="68" t="s">
        <v>279</v>
      </c>
      <c r="E2619" s="18" t="s">
        <v>212</v>
      </c>
      <c r="F2619" s="18"/>
      <c r="G2619" s="18"/>
      <c r="H2619" s="18"/>
      <c r="I2619" s="18"/>
      <c r="J2619" s="18"/>
      <c r="K2619" s="18"/>
      <c r="L2619" s="18"/>
      <c r="M2619" s="18"/>
      <c r="N2619" s="18"/>
      <c r="O2619" s="18"/>
      <c r="P2619" s="18"/>
      <c r="Q2619" s="55" t="str">
        <f t="shared" si="342"/>
        <v>P</v>
      </c>
      <c r="R2619" s="16"/>
      <c r="S2619" s="16"/>
      <c r="T2619" s="43"/>
      <c r="U2619" s="43"/>
      <c r="V2619" s="43"/>
      <c r="W2619" s="43"/>
      <c r="X2619" s="43"/>
      <c r="Y2619" s="43"/>
      <c r="Z2619" s="43"/>
      <c r="AA2619" s="43"/>
      <c r="AB2619" s="43"/>
      <c r="AC2619" s="43"/>
      <c r="AD2619" s="43"/>
      <c r="AE2619" s="43"/>
      <c r="AF2619" s="43"/>
      <c r="AG2619" s="43"/>
    </row>
    <row r="2620" spans="1:33" ht="41.45" customHeight="1" outlineLevel="1">
      <c r="A2620" s="56" t="str">
        <f>IF(OR(C2620="",D2620=""),"",$D$3&amp;"_"&amp;ROW()-13-COUNTBLANK($D$14:D2620))</f>
        <v>TLTS_2210</v>
      </c>
      <c r="B2620" s="67" t="s">
        <v>287</v>
      </c>
      <c r="C2620" s="68" t="s">
        <v>288</v>
      </c>
      <c r="D2620" s="68" t="s">
        <v>278</v>
      </c>
      <c r="E2620" s="18" t="s">
        <v>212</v>
      </c>
      <c r="F2620" s="18"/>
      <c r="G2620" s="18"/>
      <c r="H2620" s="18"/>
      <c r="I2620" s="18"/>
      <c r="J2620" s="18"/>
      <c r="K2620" s="18"/>
      <c r="L2620" s="18"/>
      <c r="M2620" s="18"/>
      <c r="N2620" s="18"/>
      <c r="O2620" s="18"/>
      <c r="P2620" s="18"/>
      <c r="Q2620" s="55" t="str">
        <f t="shared" si="342"/>
        <v>P</v>
      </c>
      <c r="R2620" s="16"/>
      <c r="S2620" s="16"/>
      <c r="T2620" s="43"/>
      <c r="U2620" s="43"/>
      <c r="V2620" s="43"/>
      <c r="W2620" s="43"/>
      <c r="X2620" s="43"/>
      <c r="Y2620" s="43"/>
      <c r="Z2620" s="43"/>
      <c r="AA2620" s="43"/>
      <c r="AB2620" s="43"/>
      <c r="AC2620" s="43"/>
      <c r="AD2620" s="43"/>
      <c r="AE2620" s="43"/>
      <c r="AF2620" s="43"/>
      <c r="AG2620" s="43"/>
    </row>
    <row r="2621" spans="1:33" ht="27.6" customHeight="1" outlineLevel="1">
      <c r="A2621" s="56" t="str">
        <f>IF(OR(C2621="",D2621=""),"",$D$3&amp;"_"&amp;ROW()-13-COUNTBLANK($D$14:D2621))</f>
        <v>TLTS_2211</v>
      </c>
      <c r="B2621" s="68" t="s">
        <v>141</v>
      </c>
      <c r="C2621" s="68" t="s">
        <v>272</v>
      </c>
      <c r="D2621" s="68" t="s">
        <v>278</v>
      </c>
      <c r="E2621" s="18" t="s">
        <v>212</v>
      </c>
      <c r="F2621" s="18"/>
      <c r="G2621" s="18"/>
      <c r="H2621" s="18"/>
      <c r="I2621" s="18"/>
      <c r="J2621" s="18"/>
      <c r="K2621" s="18"/>
      <c r="L2621" s="18"/>
      <c r="M2621" s="18"/>
      <c r="N2621" s="18"/>
      <c r="O2621" s="18"/>
      <c r="P2621" s="18"/>
      <c r="Q2621" s="55" t="str">
        <f t="shared" si="342"/>
        <v>P</v>
      </c>
      <c r="R2621" s="16"/>
      <c r="S2621" s="16"/>
      <c r="T2621" s="49"/>
      <c r="U2621" s="49"/>
      <c r="V2621" s="49"/>
      <c r="W2621" s="49"/>
      <c r="X2621" s="49"/>
      <c r="Y2621" s="49"/>
      <c r="Z2621" s="49"/>
      <c r="AA2621" s="49"/>
      <c r="AB2621" s="49"/>
      <c r="AC2621" s="49"/>
      <c r="AD2621" s="49"/>
      <c r="AE2621" s="49"/>
      <c r="AF2621" s="49"/>
      <c r="AG2621" s="49"/>
    </row>
    <row r="2622" spans="1:33" ht="16.149999999999999" customHeight="1" outlineLevel="1">
      <c r="A2622" s="56" t="str">
        <f>IF(OR(C2622="",D2622=""),"",$D$3&amp;"_"&amp;ROW()-13-COUNTBLANK($D$14:D2622))</f>
        <v/>
      </c>
      <c r="B2622" s="179" t="s">
        <v>105</v>
      </c>
      <c r="C2622" s="180"/>
      <c r="D2622" s="180"/>
      <c r="E2622" s="180"/>
      <c r="F2622" s="180"/>
      <c r="G2622" s="180"/>
      <c r="H2622" s="181"/>
      <c r="I2622" s="181"/>
      <c r="J2622" s="181"/>
      <c r="K2622" s="181"/>
      <c r="L2622" s="181"/>
      <c r="M2622" s="181"/>
      <c r="N2622" s="181"/>
      <c r="O2622" s="181"/>
      <c r="P2622" s="181"/>
      <c r="Q2622" s="180"/>
      <c r="R2622" s="180"/>
      <c r="S2622" s="182"/>
      <c r="T2622" s="46"/>
      <c r="U2622" s="46"/>
      <c r="V2622" s="46"/>
      <c r="W2622" s="46"/>
      <c r="X2622" s="46"/>
      <c r="Y2622" s="46"/>
      <c r="Z2622" s="46"/>
      <c r="AA2622" s="46"/>
      <c r="AB2622" s="46"/>
      <c r="AC2622" s="46"/>
      <c r="AD2622" s="46"/>
      <c r="AE2622" s="46"/>
      <c r="AF2622" s="46"/>
      <c r="AG2622" s="46"/>
    </row>
    <row r="2623" spans="1:33" s="85" customFormat="1" ht="60" outlineLevel="1">
      <c r="A2623" s="56" t="str">
        <f>IF(OR(C2623="",D2623=""),"",$D$3&amp;"_"&amp;ROW()-13-COUNTBLANK($D$14:D2623))</f>
        <v>TLTS_2212</v>
      </c>
      <c r="B2623" s="80" t="s">
        <v>527</v>
      </c>
      <c r="C2623" s="99" t="s">
        <v>528</v>
      </c>
      <c r="D2623" s="87" t="s">
        <v>535</v>
      </c>
      <c r="E2623" s="18" t="s">
        <v>212</v>
      </c>
      <c r="F2623" s="81"/>
      <c r="G2623" s="81"/>
      <c r="H2623" s="82"/>
      <c r="I2623" s="82"/>
      <c r="J2623" s="82"/>
      <c r="K2623" s="82"/>
      <c r="L2623" s="82"/>
      <c r="M2623" s="82"/>
      <c r="N2623" s="82"/>
      <c r="O2623" s="82"/>
      <c r="P2623" s="82"/>
      <c r="Q2623" s="83" t="str">
        <f>IF(OR(IF(G2623="",IF(F2623="",IF(E2623="","",E2623),F2623),G2623)="F",IF(J2623="",IF(I2623="",IF(H2623="","",H2623),I2623),J2623)="F",IF(M2623="",IF(L2623="",IF(K2623="","",K2623),L2623),M2623)="F",IF(P2623="",IF(O2623="",IF(N2623="","",N2623),O2623),P2623)="F")=TRUE,"F",IF(OR(IF(G2623="",IF(F2623="",IF(E2623="","",E2623),F2623),G2623)="PE",IF(J2623="",IF(I2623="",IF(H2623="","",H2623),I2623),J2623)="PE",IF(M2623="",IF(L2623="",IF(K2623="","",K2623),L2623),M2623)="PE",IF(P2623="",IF(O2623="",IF(N2623="","",N2623),O2623),P2623)="PE")=TRUE,"PE",IF(AND(IF(G2623="",IF(F2623="",IF(E2623="","",E2623),F2623),G2623)="",IF(J2623="",IF(I2623="",IF(H2623="","",H2623),I2623),J2623)="",IF(M2623="",IF(L2623="",IF(K2623="","",K2623),L2623),M2623)="",IF(P2623="",IF(O2623="",IF(N2623="","",N2623),O2623),P2623)="")=TRUE,"","P")))</f>
        <v>P</v>
      </c>
      <c r="R2623" s="100"/>
      <c r="S2623" s="101"/>
    </row>
    <row r="2624" spans="1:33" s="85" customFormat="1" ht="45" outlineLevel="1">
      <c r="A2624" s="56" t="str">
        <f>IF(OR(C2624="",D2624=""),"",$D$3&amp;"_"&amp;ROW()-13-COUNTBLANK($D$14:D2624))</f>
        <v>TLTS_2213</v>
      </c>
      <c r="B2624" s="80" t="s">
        <v>204</v>
      </c>
      <c r="C2624" s="99" t="s">
        <v>529</v>
      </c>
      <c r="D2624" s="87" t="s">
        <v>535</v>
      </c>
      <c r="E2624" s="18" t="s">
        <v>212</v>
      </c>
      <c r="F2624" s="81"/>
      <c r="G2624" s="81"/>
      <c r="H2624" s="82"/>
      <c r="I2624" s="82"/>
      <c r="J2624" s="82"/>
      <c r="K2624" s="82"/>
      <c r="L2624" s="82"/>
      <c r="M2624" s="82"/>
      <c r="N2624" s="82"/>
      <c r="O2624" s="82"/>
      <c r="P2624" s="82"/>
      <c r="Q2624" s="83" t="str">
        <f>IF(OR(IF(G2624="",IF(F2624="",IF(E2624="","",E2624),F2624),G2624)="F",IF(J2624="",IF(I2624="",IF(H2624="","",H2624),I2624),J2624)="F",IF(M2624="",IF(L2624="",IF(K2624="","",K2624),L2624),M2624)="F",IF(P2624="",IF(O2624="",IF(N2624="","",N2624),O2624),P2624)="F")=TRUE,"F",IF(OR(IF(G2624="",IF(F2624="",IF(E2624="","",E2624),F2624),G2624)="PE",IF(J2624="",IF(I2624="",IF(H2624="","",H2624),I2624),J2624)="PE",IF(M2624="",IF(L2624="",IF(K2624="","",K2624),L2624),M2624)="PE",IF(P2624="",IF(O2624="",IF(N2624="","",N2624),O2624),P2624)="PE")=TRUE,"PE",IF(AND(IF(G2624="",IF(F2624="",IF(E2624="","",E2624),F2624),G2624)="",IF(J2624="",IF(I2624="",IF(H2624="","",H2624),I2624),J2624)="",IF(M2624="",IF(L2624="",IF(K2624="","",K2624),L2624),M2624)="",IF(P2624="",IF(O2624="",IF(N2624="","",N2624),O2624),P2624)="")=TRUE,"","P")))</f>
        <v>P</v>
      </c>
      <c r="R2624" s="100"/>
      <c r="S2624" s="101"/>
    </row>
    <row r="2625" spans="1:33" s="85" customFormat="1" ht="30" outlineLevel="1">
      <c r="A2625" s="56" t="str">
        <f>IF(OR(C2625="",D2625=""),"",$D$3&amp;"_"&amp;ROW()-13-COUNTBLANK($D$14:D2625))</f>
        <v>TLTS_2214</v>
      </c>
      <c r="B2625" s="102" t="s">
        <v>487</v>
      </c>
      <c r="C2625" s="99" t="s">
        <v>488</v>
      </c>
      <c r="D2625" s="86" t="s">
        <v>489</v>
      </c>
      <c r="E2625" s="18" t="s">
        <v>212</v>
      </c>
      <c r="F2625" s="81"/>
      <c r="G2625" s="81"/>
      <c r="H2625" s="82"/>
      <c r="I2625" s="82"/>
      <c r="J2625" s="82"/>
      <c r="K2625" s="82"/>
      <c r="L2625" s="82"/>
      <c r="M2625" s="82"/>
      <c r="N2625" s="82"/>
      <c r="O2625" s="82"/>
      <c r="P2625" s="82"/>
      <c r="Q2625" s="83" t="str">
        <f>IF(OR(IF(G2625="",IF(F2625="",IF(E2625="","",E2625),F2625),G2625)="F",IF(J2625="",IF(I2625="",IF(H2625="","",H2625),I2625),J2625)="F",IF(M2625="",IF(L2625="",IF(K2625="","",K2625),L2625),M2625)="F",IF(P2625="",IF(O2625="",IF(N2625="","",N2625),O2625),P2625)="F")=TRUE,"F",IF(OR(IF(G2625="",IF(F2625="",IF(E2625="","",E2625),F2625),G2625)="PE",IF(J2625="",IF(I2625="",IF(H2625="","",H2625),I2625),J2625)="PE",IF(M2625="",IF(L2625="",IF(K2625="","",K2625),L2625),M2625)="PE",IF(P2625="",IF(O2625="",IF(N2625="","",N2625),O2625),P2625)="PE")=TRUE,"PE",IF(AND(IF(G2625="",IF(F2625="",IF(E2625="","",E2625),F2625),G2625)="",IF(J2625="",IF(I2625="",IF(H2625="","",H2625),I2625),J2625)="",IF(M2625="",IF(L2625="",IF(K2625="","",K2625),L2625),M2625)="",IF(P2625="",IF(O2625="",IF(N2625="","",N2625),O2625),P2625)="")=TRUE,"","P")))</f>
        <v>P</v>
      </c>
      <c r="R2625" s="84"/>
      <c r="S2625" s="84"/>
    </row>
    <row r="2626" spans="1:33" s="85" customFormat="1" ht="45" outlineLevel="1">
      <c r="A2626" s="56" t="str">
        <f>IF(OR(C2626="",D2626=""),"",$D$3&amp;"_"&amp;ROW()-13-COUNTBLANK($D$14:D2626))</f>
        <v>TLTS_2215</v>
      </c>
      <c r="B2626" s="80" t="s">
        <v>270</v>
      </c>
      <c r="C2626" s="99" t="s">
        <v>269</v>
      </c>
      <c r="D2626" s="87" t="s">
        <v>206</v>
      </c>
      <c r="E2626" s="18" t="s">
        <v>212</v>
      </c>
      <c r="F2626" s="81"/>
      <c r="G2626" s="81"/>
      <c r="H2626" s="82"/>
      <c r="I2626" s="82"/>
      <c r="J2626" s="82"/>
      <c r="K2626" s="82"/>
      <c r="L2626" s="82"/>
      <c r="M2626" s="82"/>
      <c r="N2626" s="82"/>
      <c r="O2626" s="82"/>
      <c r="P2626" s="82"/>
      <c r="Q2626" s="83" t="str">
        <f>IF(OR(IF(G2626="",IF(F2626="",IF(E2626="","",E2626),F2626),G2626)="F",IF(J2626="",IF(I2626="",IF(H2626="","",H2626),I2626),J2626)="F",IF(M2626="",IF(L2626="",IF(K2626="","",K2626),L2626),M2626)="F",IF(P2626="",IF(O2626="",IF(N2626="","",N2626),O2626),P2626)="F")=TRUE,"F",IF(OR(IF(G2626="",IF(F2626="",IF(E2626="","",E2626),F2626),G2626)="PE",IF(J2626="",IF(I2626="",IF(H2626="","",H2626),I2626),J2626)="PE",IF(M2626="",IF(L2626="",IF(K2626="","",K2626),L2626),M2626)="PE",IF(P2626="",IF(O2626="",IF(N2626="","",N2626),O2626),P2626)="PE")=TRUE,"PE",IF(AND(IF(G2626="",IF(F2626="",IF(E2626="","",E2626),F2626),G2626)="",IF(J2626="",IF(I2626="",IF(H2626="","",H2626),I2626),J2626)="",IF(M2626="",IF(L2626="",IF(K2626="","",K2626),L2626),M2626)="",IF(P2626="",IF(O2626="",IF(N2626="","",N2626),O2626),P2626)="")=TRUE,"","P")))</f>
        <v>P</v>
      </c>
      <c r="R2626" s="100"/>
      <c r="S2626" s="103"/>
    </row>
    <row r="2627" spans="1:33" ht="30" outlineLevel="1">
      <c r="A2627" s="56" t="str">
        <f>IF(OR(C2627="",D2627=""),"",$D$3&amp;"_"&amp;ROW()-13-COUNTBLANK($D$14:D2627))</f>
        <v>TLTS_2216</v>
      </c>
      <c r="B2627" s="57" t="s">
        <v>271</v>
      </c>
      <c r="C2627" s="112" t="s">
        <v>530</v>
      </c>
      <c r="D2627" s="57" t="s">
        <v>74</v>
      </c>
      <c r="E2627" s="18" t="s">
        <v>212</v>
      </c>
      <c r="F2627" s="18"/>
      <c r="G2627" s="18"/>
      <c r="H2627" s="18"/>
      <c r="I2627" s="18"/>
      <c r="J2627" s="18"/>
      <c r="K2627" s="18"/>
      <c r="L2627" s="18"/>
      <c r="M2627" s="18"/>
      <c r="N2627" s="18"/>
      <c r="O2627" s="18"/>
      <c r="P2627" s="18"/>
      <c r="Q2627" s="55" t="str">
        <f t="shared" ref="Q2627" si="343">IF(OR(IF(G2627="",IF(F2627="",IF(E2627="","",E2627),F2627),G2627)="F",IF(J2627="",IF(I2627="",IF(H2627="","",H2627),I2627),J2627)="F",IF(M2627="",IF(L2627="",IF(K2627="","",K2627),L2627),M2627)="F",IF(P2627="",IF(O2627="",IF(N2627="","",N2627),O2627),P2627)="F")=TRUE,"F",IF(OR(IF(G2627="",IF(F2627="",IF(E2627="","",E2627),F2627),G2627)="PE",IF(J2627="",IF(I2627="",IF(H2627="","",H2627),I2627),J2627)="PE",IF(M2627="",IF(L2627="",IF(K2627="","",K2627),L2627),M2627)="PE",IF(P2627="",IF(O2627="",IF(N2627="","",N2627),O2627),P2627)="PE")=TRUE,"PE",IF(AND(IF(G2627="",IF(F2627="",IF(E2627="","",E2627),F2627),G2627)="",IF(J2627="",IF(I2627="",IF(H2627="","",H2627),I2627),J2627)="",IF(M2627="",IF(L2627="",IF(K2627="","",K2627),L2627),M2627)="",IF(P2627="",IF(O2627="",IF(N2627="","",N2627),O2627),P2627)="")=TRUE,"","P")))</f>
        <v>P</v>
      </c>
      <c r="R2627" s="16"/>
      <c r="S2627" s="16"/>
      <c r="W2627" s="35"/>
      <c r="X2627" s="35"/>
      <c r="Y2627" s="35"/>
      <c r="Z2627" s="35"/>
      <c r="AA2627" s="35"/>
      <c r="AB2627" s="35"/>
      <c r="AC2627" s="35"/>
      <c r="AD2627" s="35"/>
      <c r="AE2627" s="35"/>
      <c r="AF2627" s="35"/>
      <c r="AG2627" s="35"/>
    </row>
    <row r="2628" spans="1:33" ht="45" outlineLevel="1">
      <c r="A2628" s="56" t="str">
        <f>IF(OR(C2628="",D2628=""),"",$D$3&amp;"_"&amp;ROW()-13-COUNTBLANK($D$14:D2628))</f>
        <v>TLTS_2217</v>
      </c>
      <c r="B2628" s="57" t="s">
        <v>503</v>
      </c>
      <c r="C2628" s="112" t="s">
        <v>531</v>
      </c>
      <c r="D2628" s="57" t="s">
        <v>532</v>
      </c>
      <c r="E2628" s="18"/>
      <c r="F2628" s="18"/>
      <c r="G2628" s="18"/>
      <c r="H2628" s="18"/>
      <c r="I2628" s="18"/>
      <c r="J2628" s="18"/>
      <c r="K2628" s="18"/>
      <c r="L2628" s="18"/>
      <c r="M2628" s="18"/>
      <c r="N2628" s="18"/>
      <c r="O2628" s="18"/>
      <c r="P2628" s="18"/>
      <c r="Q2628" s="55"/>
      <c r="R2628" s="16"/>
      <c r="S2628" s="16"/>
      <c r="W2628" s="35"/>
      <c r="X2628" s="35"/>
      <c r="Y2628" s="35"/>
      <c r="Z2628" s="35"/>
      <c r="AA2628" s="35"/>
      <c r="AB2628" s="35"/>
      <c r="AC2628" s="35"/>
      <c r="AD2628" s="35"/>
      <c r="AE2628" s="35"/>
      <c r="AF2628" s="35"/>
      <c r="AG2628" s="35"/>
    </row>
    <row r="2629" spans="1:33" ht="18.75" outlineLevel="1">
      <c r="A2629" s="56" t="str">
        <f>IF(OR(C2629="",D2629=""),"",$D$3&amp;"_"&amp;ROW()-13-COUNTBLANK($D$14:D2629))</f>
        <v/>
      </c>
      <c r="B2629" s="135" t="s">
        <v>813</v>
      </c>
      <c r="C2629" s="136"/>
      <c r="D2629" s="136"/>
      <c r="E2629" s="136"/>
      <c r="F2629" s="136"/>
      <c r="G2629" s="136"/>
      <c r="H2629" s="24"/>
      <c r="I2629" s="24"/>
      <c r="J2629" s="24"/>
      <c r="K2629" s="24"/>
      <c r="L2629" s="24"/>
      <c r="M2629" s="24"/>
      <c r="N2629" s="24"/>
      <c r="O2629" s="24"/>
      <c r="P2629" s="24"/>
      <c r="Q2629" s="136"/>
      <c r="R2629" s="136"/>
      <c r="S2629" s="136"/>
      <c r="T2629" s="44"/>
      <c r="U2629" s="44"/>
      <c r="V2629" s="44"/>
      <c r="W2629" s="44"/>
      <c r="X2629" s="44"/>
      <c r="Y2629" s="44"/>
      <c r="Z2629" s="44"/>
      <c r="AA2629" s="44"/>
      <c r="AB2629" s="44"/>
      <c r="AC2629" s="44"/>
      <c r="AD2629" s="44"/>
      <c r="AE2629" s="44"/>
      <c r="AF2629" s="44"/>
      <c r="AG2629" s="44"/>
    </row>
    <row r="2630" spans="1:33" s="85" customFormat="1" ht="60" outlineLevel="1">
      <c r="A2630" s="56" t="str">
        <f>IF(OR(C2630="",D2630=""),"",$D$3&amp;"_"&amp;ROW()-13-COUNTBLANK($D$14:D2630))</f>
        <v>TLTS_2218</v>
      </c>
      <c r="B2630" s="146" t="s">
        <v>536</v>
      </c>
      <c r="C2630" s="87" t="s">
        <v>542</v>
      </c>
      <c r="D2630" s="80" t="s">
        <v>543</v>
      </c>
      <c r="E2630" s="81" t="s">
        <v>212</v>
      </c>
      <c r="F2630" s="81"/>
      <c r="G2630" s="81"/>
      <c r="H2630" s="82"/>
      <c r="I2630" s="82"/>
      <c r="J2630" s="82"/>
      <c r="K2630" s="82"/>
      <c r="L2630" s="82"/>
      <c r="M2630" s="82"/>
      <c r="N2630" s="82"/>
      <c r="O2630" s="82"/>
      <c r="P2630" s="82"/>
      <c r="Q2630" s="83" t="str">
        <f>IF(OR(IF(G2630="",IF(F2630="",IF(E2630="","",E2630),F2630),G2630)="F",IF(J2630="",IF(I2630="",IF(H2630="","",H2630),I2630),J2630)="F",IF(M2630="",IF(L2630="",IF(K2630="","",K2630),L2630),M2630)="F",IF(P2630="",IF(O2630="",IF(N2630="","",N2630),O2630),P2630)="F")=TRUE,"F",IF(OR(IF(G2630="",IF(F2630="",IF(E2630="","",E2630),F2630),G2630)="PE",IF(J2630="",IF(I2630="",IF(H2630="","",H2630),I2630),J2630)="PE",IF(M2630="",IF(L2630="",IF(K2630="","",K2630),L2630),M2630)="PE",IF(P2630="",IF(O2630="",IF(N2630="","",N2630),O2630),P2630)="PE")=TRUE,"PE",IF(AND(IF(G2630="",IF(F2630="",IF(E2630="","",E2630),F2630),G2630)="",IF(J2630="",IF(I2630="",IF(H2630="","",H2630),I2630),J2630)="",IF(M2630="",IF(L2630="",IF(K2630="","",K2630),L2630),M2630)="",IF(P2630="",IF(O2630="",IF(N2630="","",N2630),O2630),P2630)="")=TRUE,"","P")))</f>
        <v>P</v>
      </c>
      <c r="R2630" s="84"/>
      <c r="S2630" s="107"/>
    </row>
    <row r="2631" spans="1:33" s="85" customFormat="1" ht="60" outlineLevel="1">
      <c r="A2631" s="56" t="str">
        <f>IF(OR(C2631="",D2631=""),"",$D$3&amp;"_"&amp;ROW()-13-COUNTBLANK($D$14:D2631))</f>
        <v>TLTS_2219</v>
      </c>
      <c r="B2631" s="146" t="s">
        <v>537</v>
      </c>
      <c r="C2631" s="148" t="s">
        <v>538</v>
      </c>
      <c r="D2631" s="57" t="s">
        <v>539</v>
      </c>
      <c r="E2631" s="81" t="s">
        <v>212</v>
      </c>
      <c r="F2631" s="81"/>
      <c r="G2631" s="81"/>
      <c r="H2631" s="82"/>
      <c r="I2631" s="82"/>
      <c r="J2631" s="82"/>
      <c r="K2631" s="82"/>
      <c r="L2631" s="82"/>
      <c r="M2631" s="82"/>
      <c r="N2631" s="82"/>
      <c r="O2631" s="82"/>
      <c r="P2631" s="82"/>
      <c r="Q2631" s="83" t="str">
        <f>IF(OR(IF(G2631="",IF(F2631="",IF(E2631="","",E2631),F2631),G2631)="F",IF(J2631="",IF(I2631="",IF(H2631="","",H2631),I2631),J2631)="F",IF(M2631="",IF(L2631="",IF(K2631="","",K2631),L2631),M2631)="F",IF(P2631="",IF(O2631="",IF(N2631="","",N2631),O2631),P2631)="F")=TRUE,"F",IF(OR(IF(G2631="",IF(F2631="",IF(E2631="","",E2631),F2631),G2631)="PE",IF(J2631="",IF(I2631="",IF(H2631="","",H2631),I2631),J2631)="PE",IF(M2631="",IF(L2631="",IF(K2631="","",K2631),L2631),M2631)="PE",IF(P2631="",IF(O2631="",IF(N2631="","",N2631),O2631),P2631)="PE")=TRUE,"PE",IF(AND(IF(G2631="",IF(F2631="",IF(E2631="","",E2631),F2631),G2631)="",IF(J2631="",IF(I2631="",IF(H2631="","",H2631),I2631),J2631)="",IF(M2631="",IF(L2631="",IF(K2631="","",K2631),L2631),M2631)="",IF(P2631="",IF(O2631="",IF(N2631="","",N2631),O2631),P2631)="")=TRUE,"","P")))</f>
        <v>P</v>
      </c>
      <c r="R2631" s="84"/>
      <c r="S2631" s="107"/>
    </row>
    <row r="2632" spans="1:33" s="85" customFormat="1" ht="60" outlineLevel="1">
      <c r="A2632" s="56" t="str">
        <f>IF(OR(C2632="",D2632=""),"",$D$3&amp;"_"&amp;ROW()-13-COUNTBLANK($D$14:D2632))</f>
        <v>TLTS_2220</v>
      </c>
      <c r="B2632" s="57" t="s">
        <v>544</v>
      </c>
      <c r="C2632" s="57" t="s">
        <v>545</v>
      </c>
      <c r="D2632" s="57" t="s">
        <v>546</v>
      </c>
      <c r="E2632" s="81" t="s">
        <v>212</v>
      </c>
      <c r="F2632" s="81"/>
      <c r="G2632" s="81"/>
      <c r="H2632" s="82"/>
      <c r="I2632" s="82"/>
      <c r="J2632" s="82"/>
      <c r="K2632" s="82"/>
      <c r="L2632" s="82"/>
      <c r="M2632" s="82"/>
      <c r="N2632" s="82"/>
      <c r="O2632" s="82"/>
      <c r="P2632" s="82"/>
      <c r="Q2632" s="83" t="str">
        <f>IF(OR(IF(G2632="",IF(F2632="",IF(E2632="","",E2632),F2632),G2632)="F",IF(J2632="",IF(I2632="",IF(H2632="","",H2632),I2632),J2632)="F",IF(M2632="",IF(L2632="",IF(K2632="","",K2632),L2632),M2632)="F",IF(P2632="",IF(O2632="",IF(N2632="","",N2632),O2632),P2632)="F")=TRUE,"F",IF(OR(IF(G2632="",IF(F2632="",IF(E2632="","",E2632),F2632),G2632)="PE",IF(J2632="",IF(I2632="",IF(H2632="","",H2632),I2632),J2632)="PE",IF(M2632="",IF(L2632="",IF(K2632="","",K2632),L2632),M2632)="PE",IF(P2632="",IF(O2632="",IF(N2632="","",N2632),O2632),P2632)="PE")=TRUE,"PE",IF(AND(IF(G2632="",IF(F2632="",IF(E2632="","",E2632),F2632),G2632)="",IF(J2632="",IF(I2632="",IF(H2632="","",H2632),I2632),J2632)="",IF(M2632="",IF(L2632="",IF(K2632="","",K2632),L2632),M2632)="",IF(P2632="",IF(O2632="",IF(N2632="","",N2632),O2632),P2632)="")=TRUE,"","P")))</f>
        <v>P</v>
      </c>
      <c r="R2632" s="84"/>
      <c r="S2632" s="107"/>
    </row>
    <row r="2633" spans="1:33" s="85" customFormat="1" ht="60" outlineLevel="1">
      <c r="A2633" s="56" t="str">
        <f>IF(OR(C2633="",D2633=""),"",$D$3&amp;"_"&amp;ROW()-13-COUNTBLANK($D$14:D2633))</f>
        <v>TLTS_2221</v>
      </c>
      <c r="B2633" s="105" t="s">
        <v>547</v>
      </c>
      <c r="C2633" s="105" t="s">
        <v>548</v>
      </c>
      <c r="D2633" s="80" t="s">
        <v>549</v>
      </c>
      <c r="E2633" s="81" t="s">
        <v>212</v>
      </c>
      <c r="F2633" s="81"/>
      <c r="G2633" s="81"/>
      <c r="H2633" s="82"/>
      <c r="I2633" s="82"/>
      <c r="J2633" s="82"/>
      <c r="K2633" s="82"/>
      <c r="L2633" s="82"/>
      <c r="M2633" s="82"/>
      <c r="N2633" s="82"/>
      <c r="O2633" s="82"/>
      <c r="P2633" s="82"/>
      <c r="Q2633" s="83" t="str">
        <f>IF(OR(IF(G2633="",IF(F2633="",IF(E2633="","",E2633),F2633),G2633)="F",IF(J2633="",IF(I2633="",IF(H2633="","",H2633),I2633),J2633)="F",IF(M2633="",IF(L2633="",IF(K2633="","",K2633),L2633),M2633)="F",IF(P2633="",IF(O2633="",IF(N2633="","",N2633),O2633),P2633)="F")=TRUE,"F",IF(OR(IF(G2633="",IF(F2633="",IF(E2633="","",E2633),F2633),G2633)="PE",IF(J2633="",IF(I2633="",IF(H2633="","",H2633),I2633),J2633)="PE",IF(M2633="",IF(L2633="",IF(K2633="","",K2633),L2633),M2633)="PE",IF(P2633="",IF(O2633="",IF(N2633="","",N2633),O2633),P2633)="PE")=TRUE,"PE",IF(AND(IF(G2633="",IF(F2633="",IF(E2633="","",E2633),F2633),G2633)="",IF(J2633="",IF(I2633="",IF(H2633="","",H2633),I2633),J2633)="",IF(M2633="",IF(L2633="",IF(K2633="","",K2633),L2633),M2633)="",IF(P2633="",IF(O2633="",IF(N2633="","",N2633),O2633),P2633)="")=TRUE,"","P")))</f>
        <v>P</v>
      </c>
      <c r="R2633" s="84"/>
      <c r="S2633" s="84"/>
    </row>
    <row r="2634" spans="1:33" s="85" customFormat="1" ht="45" outlineLevel="1">
      <c r="A2634" s="56" t="str">
        <f>IF(OR(C2634="",D2634=""),"",$D$3&amp;"_"&amp;ROW()-13-COUNTBLANK($D$14:D2634))</f>
        <v>TLTS_2222</v>
      </c>
      <c r="B2634" s="80" t="s">
        <v>550</v>
      </c>
      <c r="C2634" s="80" t="s">
        <v>551</v>
      </c>
      <c r="D2634" s="80" t="s">
        <v>552</v>
      </c>
      <c r="E2634" s="81" t="s">
        <v>212</v>
      </c>
      <c r="F2634" s="81"/>
      <c r="G2634" s="81"/>
      <c r="H2634" s="82"/>
      <c r="I2634" s="82"/>
      <c r="J2634" s="82"/>
      <c r="K2634" s="82"/>
      <c r="L2634" s="82"/>
      <c r="M2634" s="82"/>
      <c r="N2634" s="82"/>
      <c r="O2634" s="82"/>
      <c r="P2634" s="82"/>
      <c r="Q2634" s="83" t="str">
        <f>IF(OR(IF(G2634="",IF(F2634="",IF(E2634="","",E2634),F2634),G2634)="F",IF(J2634="",IF(I2634="",IF(H2634="","",H2634),I2634),J2634)="F",IF(M2634="",IF(L2634="",IF(K2634="","",K2634),L2634),M2634)="F",IF(P2634="",IF(O2634="",IF(N2634="","",N2634),O2634),P2634)="F")=TRUE,"F",IF(OR(IF(G2634="",IF(F2634="",IF(E2634="","",E2634),F2634),G2634)="PE",IF(J2634="",IF(I2634="",IF(H2634="","",H2634),I2634),J2634)="PE",IF(M2634="",IF(L2634="",IF(K2634="","",K2634),L2634),M2634)="PE",IF(P2634="",IF(O2634="",IF(N2634="","",N2634),O2634),P2634)="PE")=TRUE,"PE",IF(AND(IF(G2634="",IF(F2634="",IF(E2634="","",E2634),F2634),G2634)="",IF(J2634="",IF(I2634="",IF(H2634="","",H2634),I2634),J2634)="",IF(M2634="",IF(L2634="",IF(K2634="","",K2634),L2634),M2634)="",IF(P2634="",IF(O2634="",IF(N2634="","",N2634),O2634),P2634)="")=TRUE,"","P")))</f>
        <v>P</v>
      </c>
      <c r="R2634" s="74"/>
      <c r="S2634" s="74"/>
    </row>
    <row r="2635" spans="1:33" ht="18.75" outlineLevel="1">
      <c r="A2635" s="56" t="str">
        <f>IF(OR(C2635="",D2635=""),"",$D$3&amp;"_"&amp;ROW()-13-COUNTBLANK($D$14:D2635))</f>
        <v/>
      </c>
      <c r="B2635" s="135" t="s">
        <v>814</v>
      </c>
      <c r="C2635" s="136"/>
      <c r="D2635" s="136"/>
      <c r="E2635" s="136"/>
      <c r="F2635" s="136"/>
      <c r="G2635" s="136"/>
      <c r="H2635" s="24"/>
      <c r="I2635" s="24"/>
      <c r="J2635" s="24"/>
      <c r="K2635" s="24"/>
      <c r="L2635" s="24"/>
      <c r="M2635" s="24"/>
      <c r="N2635" s="24"/>
      <c r="O2635" s="24"/>
      <c r="P2635" s="24"/>
      <c r="Q2635" s="136"/>
      <c r="R2635" s="136"/>
      <c r="S2635" s="136"/>
      <c r="T2635" s="44"/>
      <c r="U2635" s="44"/>
      <c r="V2635" s="44"/>
      <c r="W2635" s="44"/>
      <c r="X2635" s="44"/>
      <c r="Y2635" s="44"/>
      <c r="Z2635" s="44"/>
      <c r="AA2635" s="44"/>
      <c r="AB2635" s="44"/>
      <c r="AC2635" s="44"/>
      <c r="AD2635" s="44"/>
      <c r="AE2635" s="44"/>
      <c r="AF2635" s="44"/>
      <c r="AG2635" s="44"/>
    </row>
    <row r="2636" spans="1:33" ht="15.75" outlineLevel="1" collapsed="1">
      <c r="A2636" s="56" t="str">
        <f>IF(OR(C2636="",D2636=""),"",$D$3&amp;"_"&amp;ROW()-13-COUNTBLANK($D$14:D2636))</f>
        <v/>
      </c>
      <c r="B2636" s="171" t="s">
        <v>36</v>
      </c>
      <c r="C2636" s="171"/>
      <c r="D2636" s="171"/>
      <c r="E2636" s="171"/>
      <c r="F2636" s="171"/>
      <c r="G2636" s="171"/>
      <c r="H2636" s="171"/>
      <c r="I2636" s="171"/>
      <c r="J2636" s="171"/>
      <c r="K2636" s="171"/>
      <c r="L2636" s="171"/>
      <c r="M2636" s="171"/>
      <c r="N2636" s="171"/>
      <c r="O2636" s="171"/>
      <c r="P2636" s="171"/>
      <c r="Q2636" s="171"/>
      <c r="R2636" s="171"/>
      <c r="S2636" s="171"/>
      <c r="T2636" s="45"/>
      <c r="U2636" s="45"/>
      <c r="V2636" s="45"/>
      <c r="W2636" s="45"/>
      <c r="X2636" s="45"/>
      <c r="Y2636" s="45"/>
      <c r="Z2636" s="45"/>
      <c r="AA2636" s="45"/>
      <c r="AB2636" s="45"/>
      <c r="AC2636" s="45"/>
      <c r="AD2636" s="45"/>
      <c r="AE2636" s="45"/>
      <c r="AF2636" s="45"/>
      <c r="AG2636" s="45"/>
    </row>
    <row r="2637" spans="1:33" ht="75" outlineLevel="1">
      <c r="A2637" s="56" t="str">
        <f>IF(OR(C2637="",D2637=""),"",$D$3&amp;"_"&amp;ROW()-13-COUNTBLANK($D$14:D2637))</f>
        <v>TLTS_2223</v>
      </c>
      <c r="B2637" s="71" t="s">
        <v>688</v>
      </c>
      <c r="C2637" s="16" t="s">
        <v>815</v>
      </c>
      <c r="D2637" s="16" t="s">
        <v>689</v>
      </c>
      <c r="E2637" s="18" t="s">
        <v>212</v>
      </c>
      <c r="F2637" s="18"/>
      <c r="G2637" s="18"/>
      <c r="H2637" s="18"/>
      <c r="I2637" s="18"/>
      <c r="J2637" s="18"/>
      <c r="K2637" s="18"/>
      <c r="L2637" s="18"/>
      <c r="M2637" s="18"/>
      <c r="N2637" s="18"/>
      <c r="O2637" s="18"/>
      <c r="P2637" s="18"/>
      <c r="Q2637" s="55" t="str">
        <f t="shared" ref="Q2637:Q2640" si="344">IF(OR(IF(G2637="",IF(F2637="",IF(E2637="","",E2637),F2637),G2637)="F",IF(J2637="",IF(I2637="",IF(H2637="","",H2637),I2637),J2637)="F",IF(M2637="",IF(L2637="",IF(K2637="","",K2637),L2637),M2637)="F",IF(P2637="",IF(O2637="",IF(N2637="","",N2637),O2637),P2637)="F")=TRUE,"F",IF(OR(IF(G2637="",IF(F2637="",IF(E2637="","",E2637),F2637),G2637)="PE",IF(J2637="",IF(I2637="",IF(H2637="","",H2637),I2637),J2637)="PE",IF(M2637="",IF(L2637="",IF(K2637="","",K2637),L2637),M2637)="PE",IF(P2637="",IF(O2637="",IF(N2637="","",N2637),O2637),P2637)="PE")=TRUE,"PE",IF(AND(IF(G2637="",IF(F2637="",IF(E2637="","",E2637),F2637),G2637)="",IF(J2637="",IF(I2637="",IF(H2637="","",H2637),I2637),J2637)="",IF(M2637="",IF(L2637="",IF(K2637="","",K2637),L2637),M2637)="",IF(P2637="",IF(O2637="",IF(N2637="","",N2637),O2637),P2637)="")=TRUE,"","P")))</f>
        <v>P</v>
      </c>
      <c r="R2637" s="67"/>
      <c r="S2637" s="67"/>
      <c r="T2637" s="43"/>
      <c r="U2637" s="43"/>
      <c r="V2637" s="43"/>
      <c r="W2637" s="43"/>
      <c r="X2637" s="43"/>
      <c r="Y2637" s="43"/>
      <c r="Z2637" s="43"/>
      <c r="AA2637" s="43"/>
      <c r="AB2637" s="43"/>
      <c r="AC2637" s="43"/>
      <c r="AD2637" s="43"/>
      <c r="AE2637" s="43"/>
      <c r="AF2637" s="43"/>
      <c r="AG2637" s="43"/>
    </row>
    <row r="2638" spans="1:33" ht="75" outlineLevel="1">
      <c r="A2638" s="56" t="str">
        <f>IF(OR(C2638="",D2638=""),"",$D$3&amp;"_"&amp;ROW()-13-COUNTBLANK($D$14:D2638))</f>
        <v>TLTS_2224</v>
      </c>
      <c r="B2638" s="71" t="s">
        <v>690</v>
      </c>
      <c r="C2638" s="16" t="s">
        <v>691</v>
      </c>
      <c r="D2638" s="16" t="s">
        <v>692</v>
      </c>
      <c r="E2638" s="18" t="s">
        <v>212</v>
      </c>
      <c r="F2638" s="18"/>
      <c r="G2638" s="18"/>
      <c r="H2638" s="18"/>
      <c r="I2638" s="18"/>
      <c r="J2638" s="18"/>
      <c r="K2638" s="18"/>
      <c r="L2638" s="18"/>
      <c r="M2638" s="18"/>
      <c r="N2638" s="18"/>
      <c r="O2638" s="18"/>
      <c r="P2638" s="18"/>
      <c r="Q2638" s="55" t="str">
        <f t="shared" si="344"/>
        <v>P</v>
      </c>
      <c r="R2638" s="67"/>
      <c r="S2638" s="67"/>
      <c r="T2638" s="43"/>
      <c r="U2638" s="43"/>
      <c r="V2638" s="43"/>
      <c r="W2638" s="43"/>
      <c r="X2638" s="43"/>
      <c r="Y2638" s="43"/>
      <c r="Z2638" s="43"/>
      <c r="AA2638" s="43"/>
      <c r="AB2638" s="43"/>
      <c r="AC2638" s="43"/>
      <c r="AD2638" s="43"/>
      <c r="AE2638" s="43"/>
      <c r="AF2638" s="43"/>
      <c r="AG2638" s="43"/>
    </row>
    <row r="2639" spans="1:33" ht="75" outlineLevel="1">
      <c r="A2639" s="56" t="str">
        <f>IF(OR(C2639="",D2639=""),"",$D$3&amp;"_"&amp;ROW()-13-COUNTBLANK($D$14:D2639))</f>
        <v>TLTS_2225</v>
      </c>
      <c r="B2639" s="71" t="s">
        <v>693</v>
      </c>
      <c r="C2639" s="16" t="s">
        <v>694</v>
      </c>
      <c r="D2639" s="16" t="s">
        <v>695</v>
      </c>
      <c r="E2639" s="18" t="s">
        <v>212</v>
      </c>
      <c r="F2639" s="18"/>
      <c r="G2639" s="18"/>
      <c r="H2639" s="18"/>
      <c r="I2639" s="18"/>
      <c r="J2639" s="18"/>
      <c r="K2639" s="18"/>
      <c r="L2639" s="18"/>
      <c r="M2639" s="18"/>
      <c r="N2639" s="18"/>
      <c r="O2639" s="18"/>
      <c r="P2639" s="18"/>
      <c r="Q2639" s="55" t="str">
        <f t="shared" si="344"/>
        <v>P</v>
      </c>
      <c r="R2639" s="67"/>
      <c r="S2639" s="67"/>
      <c r="T2639" s="43"/>
      <c r="U2639" s="43"/>
      <c r="V2639" s="43"/>
      <c r="W2639" s="43"/>
      <c r="X2639" s="43"/>
      <c r="Y2639" s="43"/>
      <c r="Z2639" s="43"/>
      <c r="AA2639" s="43"/>
      <c r="AB2639" s="43"/>
      <c r="AC2639" s="43"/>
      <c r="AD2639" s="43"/>
      <c r="AE2639" s="43"/>
      <c r="AF2639" s="43"/>
      <c r="AG2639" s="43"/>
    </row>
    <row r="2640" spans="1:33" ht="120" outlineLevel="1">
      <c r="A2640" s="56" t="str">
        <f>IF(OR(C2640="",D2640=""),"",$D$3&amp;"_"&amp;ROW()-13-COUNTBLANK($D$14:D2640))</f>
        <v>TLTS_2226</v>
      </c>
      <c r="B2640" s="16" t="s">
        <v>39</v>
      </c>
      <c r="C2640" s="16" t="s">
        <v>136</v>
      </c>
      <c r="D2640" s="159" t="s">
        <v>726</v>
      </c>
      <c r="E2640" s="18" t="s">
        <v>212</v>
      </c>
      <c r="F2640" s="18"/>
      <c r="G2640" s="18"/>
      <c r="H2640" s="17"/>
      <c r="I2640" s="17"/>
      <c r="J2640" s="17"/>
      <c r="K2640" s="17"/>
      <c r="L2640" s="17"/>
      <c r="M2640" s="17"/>
      <c r="N2640" s="17"/>
      <c r="O2640" s="17"/>
      <c r="P2640" s="17"/>
      <c r="Q2640" s="54" t="str">
        <f t="shared" si="344"/>
        <v>P</v>
      </c>
      <c r="R2640" s="67"/>
      <c r="S2640" s="67"/>
      <c r="T2640" s="43"/>
      <c r="U2640" s="43"/>
      <c r="V2640" s="43"/>
      <c r="W2640" s="43"/>
      <c r="X2640" s="43"/>
      <c r="Y2640" s="43"/>
      <c r="Z2640" s="43"/>
      <c r="AA2640" s="43"/>
      <c r="AB2640" s="43"/>
      <c r="AC2640" s="43"/>
      <c r="AD2640" s="43"/>
      <c r="AE2640" s="43"/>
      <c r="AF2640" s="43"/>
      <c r="AG2640" s="43"/>
    </row>
    <row r="2641" spans="1:33" ht="15.75" outlineLevel="1">
      <c r="A2641" s="56" t="str">
        <f>IF(OR(C2641="",D2641=""),"",$D$3&amp;"_"&amp;ROW()-13-COUNTBLANK($D$14:D2641))</f>
        <v/>
      </c>
      <c r="B2641" s="171" t="s">
        <v>58</v>
      </c>
      <c r="C2641" s="171"/>
      <c r="D2641" s="171"/>
      <c r="E2641" s="171"/>
      <c r="F2641" s="171"/>
      <c r="G2641" s="171"/>
      <c r="H2641" s="171"/>
      <c r="I2641" s="171"/>
      <c r="J2641" s="171"/>
      <c r="K2641" s="171"/>
      <c r="L2641" s="171"/>
      <c r="M2641" s="171"/>
      <c r="N2641" s="171"/>
      <c r="O2641" s="171"/>
      <c r="P2641" s="171"/>
      <c r="Q2641" s="171"/>
      <c r="R2641" s="171"/>
      <c r="S2641" s="171"/>
      <c r="T2641" s="43"/>
      <c r="U2641" s="43"/>
      <c r="V2641" s="43"/>
      <c r="W2641" s="46"/>
      <c r="X2641" s="46"/>
      <c r="Y2641" s="46"/>
      <c r="Z2641" s="46"/>
      <c r="AA2641" s="46"/>
      <c r="AB2641" s="46"/>
      <c r="AC2641" s="46"/>
      <c r="AD2641" s="46"/>
      <c r="AE2641" s="46"/>
      <c r="AF2641" s="46"/>
      <c r="AG2641" s="46"/>
    </row>
    <row r="2642" spans="1:33" ht="21" customHeight="1" outlineLevel="1">
      <c r="A2642" s="56" t="str">
        <f>IF(OR(C2642="",D2642=""),"",$D$3&amp;"_"&amp;ROW()-13-COUNTBLANK($D$14:D2642))</f>
        <v/>
      </c>
      <c r="B2642" s="172" t="s">
        <v>696</v>
      </c>
      <c r="C2642" s="172"/>
      <c r="D2642" s="172"/>
      <c r="E2642" s="172"/>
      <c r="F2642" s="172"/>
      <c r="G2642" s="172"/>
      <c r="H2642" s="173"/>
      <c r="I2642" s="173"/>
      <c r="J2642" s="173"/>
      <c r="K2642" s="173"/>
      <c r="L2642" s="173"/>
      <c r="M2642" s="173"/>
      <c r="N2642" s="173"/>
      <c r="O2642" s="173"/>
      <c r="P2642" s="173"/>
      <c r="Q2642" s="172"/>
      <c r="R2642" s="172"/>
      <c r="S2642" s="172"/>
      <c r="T2642" s="45"/>
      <c r="U2642" s="45"/>
      <c r="V2642" s="45"/>
      <c r="W2642" s="45"/>
      <c r="X2642" s="45"/>
      <c r="Y2642" s="45"/>
      <c r="Z2642" s="45"/>
      <c r="AA2642" s="45"/>
      <c r="AB2642" s="45"/>
      <c r="AC2642" s="45"/>
      <c r="AD2642" s="45"/>
      <c r="AE2642" s="45"/>
      <c r="AF2642" s="45"/>
      <c r="AG2642" s="45"/>
    </row>
    <row r="2643" spans="1:33" s="48" customFormat="1" ht="30" outlineLevel="1">
      <c r="A2643" s="56" t="str">
        <f>IF(OR(C2643="",D2643=""),"",$D$3&amp;"_"&amp;ROW()-13-COUNTBLANK($D$14:D2643))</f>
        <v>TLTS_2227</v>
      </c>
      <c r="B2643" s="57" t="s">
        <v>184</v>
      </c>
      <c r="C2643" s="57" t="s">
        <v>697</v>
      </c>
      <c r="D2643" s="16" t="s">
        <v>698</v>
      </c>
      <c r="E2643" s="18" t="s">
        <v>212</v>
      </c>
      <c r="F2643" s="60"/>
      <c r="G2643" s="60"/>
      <c r="H2643" s="60"/>
      <c r="I2643" s="60"/>
      <c r="J2643" s="60"/>
      <c r="K2643" s="60"/>
      <c r="L2643" s="60"/>
      <c r="M2643" s="60"/>
      <c r="N2643" s="60"/>
      <c r="O2643" s="60"/>
      <c r="P2643" s="60"/>
      <c r="Q2643" s="73" t="str">
        <f t="shared" ref="Q2643:Q2652" si="345">IF(OR(IF(G2643="",IF(F2643="",IF(E2643="","",E2643),F2643),G2643)="F",IF(J2643="",IF(I2643="",IF(H2643="","",H2643),I2643),J2643)="F",IF(M2643="",IF(L2643="",IF(K2643="","",K2643),L2643),M2643)="F",IF(P2643="",IF(O2643="",IF(N2643="","",N2643),O2643),P2643)="F")=TRUE,"F",IF(OR(IF(G2643="",IF(F2643="",IF(E2643="","",E2643),F2643),G2643)="PE",IF(J2643="",IF(I2643="",IF(H2643="","",H2643),I2643),J2643)="PE",IF(M2643="",IF(L2643="",IF(K2643="","",K2643),L2643),M2643)="PE",IF(P2643="",IF(O2643="",IF(N2643="","",N2643),O2643),P2643)="PE")=TRUE,"PE",IF(AND(IF(G2643="",IF(F2643="",IF(E2643="","",E2643),F2643),G2643)="",IF(J2643="",IF(I2643="",IF(H2643="","",H2643),I2643),J2643)="",IF(M2643="",IF(L2643="",IF(K2643="","",K2643),L2643),M2643)="",IF(P2643="",IF(O2643="",IF(N2643="","",N2643),O2643),P2643)="")=TRUE,"","P")))</f>
        <v>P</v>
      </c>
      <c r="R2643" s="74"/>
      <c r="S2643" s="74"/>
    </row>
    <row r="2644" spans="1:33" s="48" customFormat="1" ht="45" outlineLevel="1">
      <c r="A2644" s="56" t="str">
        <f>IF(OR(C2644="",D2644=""),"",$D$3&amp;"_"&amp;ROW()-13-COUNTBLANK($D$14:D2644))</f>
        <v>TLTS_2228</v>
      </c>
      <c r="B2644" s="57" t="s">
        <v>185</v>
      </c>
      <c r="C2644" s="57" t="s">
        <v>699</v>
      </c>
      <c r="D2644" s="57" t="s">
        <v>700</v>
      </c>
      <c r="E2644" s="18" t="s">
        <v>212</v>
      </c>
      <c r="F2644" s="60"/>
      <c r="G2644" s="60"/>
      <c r="H2644" s="60"/>
      <c r="I2644" s="60"/>
      <c r="J2644" s="60"/>
      <c r="K2644" s="60"/>
      <c r="L2644" s="60"/>
      <c r="M2644" s="60"/>
      <c r="N2644" s="60"/>
      <c r="O2644" s="60"/>
      <c r="P2644" s="60"/>
      <c r="Q2644" s="73" t="str">
        <f t="shared" si="345"/>
        <v>P</v>
      </c>
      <c r="R2644" s="74"/>
      <c r="S2644" s="74"/>
    </row>
    <row r="2645" spans="1:33" s="48" customFormat="1" ht="45" outlineLevel="1">
      <c r="A2645" s="56" t="str">
        <f>IF(OR(C2645="",D2645=""),"",$D$3&amp;"_"&amp;ROW()-13-COUNTBLANK($D$14:D2645))</f>
        <v>TLTS_2229</v>
      </c>
      <c r="B2645" s="57" t="s">
        <v>186</v>
      </c>
      <c r="C2645" s="57" t="s">
        <v>701</v>
      </c>
      <c r="D2645" s="57" t="s">
        <v>702</v>
      </c>
      <c r="E2645" s="18" t="s">
        <v>212</v>
      </c>
      <c r="F2645" s="60"/>
      <c r="G2645" s="60"/>
      <c r="H2645" s="60"/>
      <c r="I2645" s="60"/>
      <c r="J2645" s="60"/>
      <c r="K2645" s="60"/>
      <c r="L2645" s="60"/>
      <c r="M2645" s="60"/>
      <c r="N2645" s="60"/>
      <c r="O2645" s="60"/>
      <c r="P2645" s="60"/>
      <c r="Q2645" s="73" t="str">
        <f t="shared" si="345"/>
        <v>P</v>
      </c>
      <c r="R2645" s="74"/>
      <c r="S2645" s="74"/>
    </row>
    <row r="2646" spans="1:33" s="48" customFormat="1" ht="45" outlineLevel="1">
      <c r="A2646" s="56" t="str">
        <f>IF(OR(C2646="",D2646=""),"",$D$3&amp;"_"&amp;ROW()-13-COUNTBLANK($D$14:D2646))</f>
        <v>TLTS_2230</v>
      </c>
      <c r="B2646" s="57" t="s">
        <v>187</v>
      </c>
      <c r="C2646" s="57" t="s">
        <v>703</v>
      </c>
      <c r="D2646" s="57" t="s">
        <v>704</v>
      </c>
      <c r="E2646" s="18" t="s">
        <v>212</v>
      </c>
      <c r="F2646" s="60"/>
      <c r="G2646" s="60"/>
      <c r="H2646" s="60"/>
      <c r="I2646" s="60"/>
      <c r="J2646" s="60"/>
      <c r="K2646" s="60"/>
      <c r="L2646" s="60"/>
      <c r="M2646" s="60"/>
      <c r="N2646" s="60"/>
      <c r="O2646" s="60"/>
      <c r="P2646" s="60"/>
      <c r="Q2646" s="73" t="str">
        <f t="shared" si="345"/>
        <v>P</v>
      </c>
      <c r="R2646" s="74"/>
      <c r="S2646" s="74"/>
    </row>
    <row r="2647" spans="1:33" s="48" customFormat="1" ht="75" outlineLevel="1">
      <c r="A2647" s="56" t="str">
        <f>IF(OR(C2647="",D2647=""),"",$D$3&amp;"_"&amp;ROW()-13-COUNTBLANK($D$14:D2647))</f>
        <v>TLTS_2231</v>
      </c>
      <c r="B2647" s="75" t="s">
        <v>71</v>
      </c>
      <c r="C2647" s="76" t="s">
        <v>705</v>
      </c>
      <c r="D2647" s="57" t="s">
        <v>700</v>
      </c>
      <c r="E2647" s="18" t="s">
        <v>212</v>
      </c>
      <c r="F2647" s="60"/>
      <c r="G2647" s="60"/>
      <c r="H2647" s="60"/>
      <c r="I2647" s="60"/>
      <c r="J2647" s="60"/>
      <c r="K2647" s="60"/>
      <c r="L2647" s="60"/>
      <c r="M2647" s="60"/>
      <c r="N2647" s="60"/>
      <c r="O2647" s="60"/>
      <c r="P2647" s="60"/>
      <c r="Q2647" s="73" t="str">
        <f t="shared" si="345"/>
        <v>P</v>
      </c>
      <c r="R2647" s="77"/>
      <c r="S2647" s="65"/>
    </row>
    <row r="2648" spans="1:33" s="48" customFormat="1" ht="75" outlineLevel="1">
      <c r="A2648" s="56" t="str">
        <f>IF(OR(C2648="",D2648=""),"",$D$3&amp;"_"&amp;ROW()-13-COUNTBLANK($D$14:D2648))</f>
        <v>TLTS_2232</v>
      </c>
      <c r="B2648" s="75" t="s">
        <v>60</v>
      </c>
      <c r="C2648" s="76" t="s">
        <v>706</v>
      </c>
      <c r="D2648" s="57" t="s">
        <v>700</v>
      </c>
      <c r="E2648" s="18" t="s">
        <v>212</v>
      </c>
      <c r="F2648" s="60"/>
      <c r="G2648" s="60"/>
      <c r="H2648" s="60"/>
      <c r="I2648" s="60"/>
      <c r="J2648" s="60"/>
      <c r="K2648" s="60"/>
      <c r="L2648" s="60"/>
      <c r="M2648" s="60"/>
      <c r="N2648" s="60"/>
      <c r="O2648" s="60"/>
      <c r="P2648" s="60"/>
      <c r="Q2648" s="73" t="str">
        <f t="shared" si="345"/>
        <v>P</v>
      </c>
      <c r="R2648" s="77"/>
      <c r="S2648" s="65"/>
    </row>
    <row r="2649" spans="1:33" s="48" customFormat="1" ht="60" outlineLevel="1">
      <c r="A2649" s="56" t="str">
        <f>IF(OR(C2649="",D2649=""),"",$D$3&amp;"_"&amp;ROW()-13-COUNTBLANK($D$14:D2649))</f>
        <v>TLTS_2233</v>
      </c>
      <c r="B2649" s="75" t="s">
        <v>61</v>
      </c>
      <c r="C2649" s="76" t="s">
        <v>707</v>
      </c>
      <c r="D2649" s="57" t="s">
        <v>700</v>
      </c>
      <c r="E2649" s="18" t="s">
        <v>212</v>
      </c>
      <c r="F2649" s="60"/>
      <c r="G2649" s="60"/>
      <c r="H2649" s="60"/>
      <c r="I2649" s="60"/>
      <c r="J2649" s="60"/>
      <c r="K2649" s="60"/>
      <c r="L2649" s="60"/>
      <c r="M2649" s="60"/>
      <c r="N2649" s="60"/>
      <c r="O2649" s="60"/>
      <c r="P2649" s="60"/>
      <c r="Q2649" s="73" t="str">
        <f t="shared" si="345"/>
        <v>P</v>
      </c>
      <c r="R2649" s="65"/>
      <c r="S2649" s="65"/>
    </row>
    <row r="2650" spans="1:33" s="48" customFormat="1" ht="30" outlineLevel="1">
      <c r="A2650" s="56" t="str">
        <f>IF(OR(C2650="",D2650=""),"",$D$3&amp;"_"&amp;ROW()-13-COUNTBLANK($D$14:D2650))</f>
        <v>TLTS_2234</v>
      </c>
      <c r="B2650" s="174" t="s">
        <v>70</v>
      </c>
      <c r="C2650" s="78" t="s">
        <v>708</v>
      </c>
      <c r="D2650" s="79" t="s">
        <v>709</v>
      </c>
      <c r="E2650" s="18" t="s">
        <v>212</v>
      </c>
      <c r="F2650" s="60"/>
      <c r="G2650" s="60"/>
      <c r="H2650" s="60"/>
      <c r="I2650" s="60"/>
      <c r="J2650" s="60"/>
      <c r="K2650" s="60"/>
      <c r="L2650" s="60"/>
      <c r="M2650" s="60"/>
      <c r="N2650" s="60"/>
      <c r="O2650" s="60"/>
      <c r="P2650" s="60"/>
      <c r="Q2650" s="73" t="str">
        <f t="shared" si="345"/>
        <v>P</v>
      </c>
      <c r="R2650" s="77"/>
      <c r="S2650" s="65"/>
    </row>
    <row r="2651" spans="1:33" s="48" customFormat="1" ht="60" outlineLevel="1">
      <c r="A2651" s="56" t="str">
        <f>IF(OR(C2651="",D2651=""),"",$D$3&amp;"_"&amp;ROW()-13-COUNTBLANK($D$14:D2651))</f>
        <v>TLTS_2235</v>
      </c>
      <c r="B2651" s="175"/>
      <c r="C2651" s="76" t="s">
        <v>710</v>
      </c>
      <c r="D2651" s="57" t="s">
        <v>700</v>
      </c>
      <c r="E2651" s="18" t="s">
        <v>212</v>
      </c>
      <c r="F2651" s="60"/>
      <c r="G2651" s="60"/>
      <c r="H2651" s="60"/>
      <c r="I2651" s="60"/>
      <c r="J2651" s="60"/>
      <c r="K2651" s="60"/>
      <c r="L2651" s="60"/>
      <c r="M2651" s="60"/>
      <c r="N2651" s="60"/>
      <c r="O2651" s="60"/>
      <c r="P2651" s="60"/>
      <c r="Q2651" s="73" t="str">
        <f t="shared" si="345"/>
        <v>P</v>
      </c>
      <c r="R2651" s="74"/>
      <c r="S2651" s="74"/>
    </row>
    <row r="2652" spans="1:33" s="48" customFormat="1" ht="75" outlineLevel="1">
      <c r="A2652" s="56" t="str">
        <f>IF(OR(C2652="",D2652=""),"",$D$3&amp;"_"&amp;ROW()-13-COUNTBLANK($D$14:D2652))</f>
        <v>TLTS_2236</v>
      </c>
      <c r="B2652" s="75" t="s">
        <v>711</v>
      </c>
      <c r="C2652" s="76" t="s">
        <v>712</v>
      </c>
      <c r="D2652" s="57" t="s">
        <v>700</v>
      </c>
      <c r="E2652" s="18" t="s">
        <v>212</v>
      </c>
      <c r="F2652" s="60"/>
      <c r="G2652" s="60"/>
      <c r="H2652" s="60"/>
      <c r="I2652" s="60"/>
      <c r="J2652" s="60"/>
      <c r="K2652" s="60"/>
      <c r="L2652" s="60"/>
      <c r="M2652" s="60"/>
      <c r="N2652" s="60"/>
      <c r="O2652" s="60"/>
      <c r="P2652" s="60"/>
      <c r="Q2652" s="73" t="str">
        <f t="shared" si="345"/>
        <v>P</v>
      </c>
      <c r="R2652" s="74"/>
      <c r="S2652" s="74"/>
    </row>
    <row r="2653" spans="1:33" ht="18.75" customHeight="1" outlineLevel="1">
      <c r="A2653" s="56" t="str">
        <f>IF(OR(C2653="",D2653=""),"",$D$3&amp;"_"&amp;ROW()-13-COUNTBLANK($D$14:D2653))</f>
        <v/>
      </c>
      <c r="B2653" s="171" t="s">
        <v>67</v>
      </c>
      <c r="C2653" s="171"/>
      <c r="D2653" s="171"/>
      <c r="E2653" s="171"/>
      <c r="F2653" s="171"/>
      <c r="G2653" s="171"/>
      <c r="H2653" s="171"/>
      <c r="I2653" s="171"/>
      <c r="J2653" s="171"/>
      <c r="K2653" s="171"/>
      <c r="L2653" s="171"/>
      <c r="M2653" s="171"/>
      <c r="N2653" s="171"/>
      <c r="O2653" s="171"/>
      <c r="P2653" s="171"/>
      <c r="Q2653" s="171"/>
      <c r="R2653" s="171"/>
      <c r="S2653" s="171"/>
      <c r="T2653" s="43"/>
      <c r="U2653" s="43"/>
      <c r="V2653" s="43"/>
      <c r="W2653" s="46"/>
      <c r="X2653" s="46"/>
      <c r="Y2653" s="46"/>
      <c r="Z2653" s="46"/>
      <c r="AA2653" s="46"/>
      <c r="AB2653" s="46"/>
      <c r="AC2653" s="46"/>
      <c r="AD2653" s="46"/>
      <c r="AE2653" s="46"/>
      <c r="AF2653" s="46"/>
      <c r="AG2653" s="46"/>
    </row>
    <row r="2654" spans="1:33" s="85" customFormat="1" ht="45" outlineLevel="1">
      <c r="A2654" s="56" t="str">
        <f>IF(OR(C2654="",D2654=""),"",$D$3&amp;"_"&amp;ROW()-13-COUNTBLANK($D$14:D2654))</f>
        <v>TLTS_2237</v>
      </c>
      <c r="B2654" s="86" t="s">
        <v>713</v>
      </c>
      <c r="C2654" s="99" t="s">
        <v>714</v>
      </c>
      <c r="D2654" s="57" t="s">
        <v>700</v>
      </c>
      <c r="E2654" s="18" t="s">
        <v>212</v>
      </c>
      <c r="F2654" s="81"/>
      <c r="G2654" s="81"/>
      <c r="H2654" s="82"/>
      <c r="I2654" s="82"/>
      <c r="J2654" s="82"/>
      <c r="K2654" s="82"/>
      <c r="L2654" s="82"/>
      <c r="M2654" s="82"/>
      <c r="N2654" s="82"/>
      <c r="O2654" s="82"/>
      <c r="P2654" s="82"/>
      <c r="Q2654" s="83" t="str">
        <f>IF(OR(IF(G2654="",IF(F2654="",IF(E2654="","",E2654),F2654),G2654)="F",IF(J2654="",IF(I2654="",IF(H2654="","",H2654),I2654),J2654)="F",IF(M2654="",IF(L2654="",IF(K2654="","",K2654),L2654),M2654)="F",IF(P2654="",IF(O2654="",IF(N2654="","",N2654),O2654),P2654)="F")=TRUE,"F",IF(OR(IF(G2654="",IF(F2654="",IF(E2654="","",E2654),F2654),G2654)="PE",IF(J2654="",IF(I2654="",IF(H2654="","",H2654),I2654),J2654)="PE",IF(M2654="",IF(L2654="",IF(K2654="","",K2654),L2654),M2654)="PE",IF(P2654="",IF(O2654="",IF(N2654="","",N2654),O2654),P2654)="PE")=TRUE,"PE",IF(AND(IF(G2654="",IF(F2654="",IF(E2654="","",E2654),F2654),G2654)="",IF(J2654="",IF(I2654="",IF(H2654="","",H2654),I2654),J2654)="",IF(M2654="",IF(L2654="",IF(K2654="","",K2654),L2654),M2654)="",IF(P2654="",IF(O2654="",IF(N2654="","",N2654),O2654),P2654)="")=TRUE,"","P")))</f>
        <v>P</v>
      </c>
      <c r="R2654" s="100"/>
      <c r="S2654" s="101"/>
    </row>
    <row r="2655" spans="1:33" s="85" customFormat="1" ht="45" outlineLevel="1">
      <c r="A2655" s="56" t="str">
        <f>IF(OR(C2655="",D2655=""),"",$D$3&amp;"_"&amp;ROW()-13-COUNTBLANK($D$14:D2655))</f>
        <v>TLTS_2238</v>
      </c>
      <c r="B2655" s="57" t="s">
        <v>715</v>
      </c>
      <c r="C2655" s="160" t="s">
        <v>716</v>
      </c>
      <c r="D2655" s="115" t="s">
        <v>717</v>
      </c>
      <c r="E2655" s="18" t="s">
        <v>212</v>
      </c>
      <c r="F2655" s="81"/>
      <c r="G2655" s="81"/>
      <c r="H2655" s="82"/>
      <c r="I2655" s="82"/>
      <c r="J2655" s="82"/>
      <c r="K2655" s="82"/>
      <c r="L2655" s="82"/>
      <c r="M2655" s="82"/>
      <c r="N2655" s="82"/>
      <c r="O2655" s="82"/>
      <c r="P2655" s="82"/>
      <c r="Q2655" s="83"/>
      <c r="R2655" s="100"/>
      <c r="S2655" s="101"/>
    </row>
    <row r="2656" spans="1:33" s="85" customFormat="1" ht="45" outlineLevel="1">
      <c r="A2656" s="56" t="str">
        <f>IF(OR(C2656="",D2656=""),"",$D$3&amp;"_"&amp;ROW()-13-COUNTBLANK($D$14:D2656))</f>
        <v>TLTS_2239</v>
      </c>
      <c r="B2656" s="105" t="s">
        <v>718</v>
      </c>
      <c r="C2656" s="99" t="s">
        <v>719</v>
      </c>
      <c r="D2656" s="57" t="s">
        <v>720</v>
      </c>
      <c r="E2656" s="18" t="s">
        <v>212</v>
      </c>
      <c r="F2656" s="81"/>
      <c r="G2656" s="81"/>
      <c r="H2656" s="82"/>
      <c r="I2656" s="82"/>
      <c r="J2656" s="82"/>
      <c r="K2656" s="82"/>
      <c r="L2656" s="82"/>
      <c r="M2656" s="82"/>
      <c r="N2656" s="82"/>
      <c r="O2656" s="82"/>
      <c r="P2656" s="82"/>
      <c r="Q2656" s="83" t="str">
        <f>IF(OR(IF(G2656="",IF(F2656="",IF(E2656="","",E2656),F2656),G2656)="F",IF(J2656="",IF(I2656="",IF(H2656="","",H2656),I2656),J2656)="F",IF(M2656="",IF(L2656="",IF(K2656="","",K2656),L2656),M2656)="F",IF(P2656="",IF(O2656="",IF(N2656="","",N2656),O2656),P2656)="F")=TRUE,"F",IF(OR(IF(G2656="",IF(F2656="",IF(E2656="","",E2656),F2656),G2656)="PE",IF(J2656="",IF(I2656="",IF(H2656="","",H2656),I2656),J2656)="PE",IF(M2656="",IF(L2656="",IF(K2656="","",K2656),L2656),M2656)="PE",IF(P2656="",IF(O2656="",IF(N2656="","",N2656),O2656),P2656)="PE")=TRUE,"PE",IF(AND(IF(G2656="",IF(F2656="",IF(E2656="","",E2656),F2656),G2656)="",IF(J2656="",IF(I2656="",IF(H2656="","",H2656),I2656),J2656)="",IF(M2656="",IF(L2656="",IF(K2656="","",K2656),L2656),M2656)="",IF(P2656="",IF(O2656="",IF(N2656="","",N2656),O2656),P2656)="")=TRUE,"","P")))</f>
        <v>P</v>
      </c>
      <c r="R2656" s="100"/>
      <c r="S2656" s="103"/>
    </row>
    <row r="2657" spans="1:33" s="85" customFormat="1" ht="45" outlineLevel="1">
      <c r="A2657" s="56" t="str">
        <f>IF(OR(C2657="",D2657=""),"",$D$3&amp;"_"&amp;ROW()-13-COUNTBLANK($D$14:D2657))</f>
        <v>TLTS_2240</v>
      </c>
      <c r="B2657" s="80" t="s">
        <v>721</v>
      </c>
      <c r="C2657" s="99" t="s">
        <v>722</v>
      </c>
      <c r="D2657" s="105" t="s">
        <v>723</v>
      </c>
      <c r="E2657" s="18" t="s">
        <v>212</v>
      </c>
      <c r="F2657" s="81"/>
      <c r="G2657" s="81"/>
      <c r="H2657" s="82"/>
      <c r="I2657" s="82"/>
      <c r="J2657" s="82"/>
      <c r="K2657" s="82"/>
      <c r="L2657" s="82"/>
      <c r="M2657" s="82"/>
      <c r="N2657" s="82"/>
      <c r="O2657" s="82"/>
      <c r="P2657" s="82"/>
      <c r="Q2657" s="83" t="str">
        <f t="shared" ref="Q2657:Q2658" si="346">IF(OR(IF(G2657="",IF(F2657="",IF(E2657="","",E2657),F2657),G2657)="F",IF(J2657="",IF(I2657="",IF(H2657="","",H2657),I2657),J2657)="F",IF(M2657="",IF(L2657="",IF(K2657="","",K2657),L2657),M2657)="F",IF(P2657="",IF(O2657="",IF(N2657="","",N2657),O2657),P2657)="F")=TRUE,"F",IF(OR(IF(G2657="",IF(F2657="",IF(E2657="","",E2657),F2657),G2657)="PE",IF(J2657="",IF(I2657="",IF(H2657="","",H2657),I2657),J2657)="PE",IF(M2657="",IF(L2657="",IF(K2657="","",K2657),L2657),M2657)="PE",IF(P2657="",IF(O2657="",IF(N2657="","",N2657),O2657),P2657)="PE")=TRUE,"PE",IF(AND(IF(G2657="",IF(F2657="",IF(E2657="","",E2657),F2657),G2657)="",IF(J2657="",IF(I2657="",IF(H2657="","",H2657),I2657),J2657)="",IF(M2657="",IF(L2657="",IF(K2657="","",K2657),L2657),M2657)="",IF(P2657="",IF(O2657="",IF(N2657="","",N2657),O2657),P2657)="")=TRUE,"","P")))</f>
        <v>P</v>
      </c>
      <c r="R2657" s="106"/>
      <c r="S2657" s="84"/>
    </row>
    <row r="2658" spans="1:33" s="85" customFormat="1" ht="45" outlineLevel="1">
      <c r="A2658" s="56" t="str">
        <f>IF(OR(C2658="",D2658=""),"",$D$3&amp;"_"&amp;ROW()-13-COUNTBLANK($D$14:D2658))</f>
        <v>TLTS_2241</v>
      </c>
      <c r="B2658" s="102" t="s">
        <v>209</v>
      </c>
      <c r="C2658" s="109" t="s">
        <v>724</v>
      </c>
      <c r="D2658" s="86" t="s">
        <v>296</v>
      </c>
      <c r="E2658" s="134" t="s">
        <v>212</v>
      </c>
      <c r="F2658" s="104"/>
      <c r="G2658" s="104"/>
      <c r="H2658" s="110"/>
      <c r="I2658" s="110"/>
      <c r="J2658" s="110"/>
      <c r="K2658" s="110"/>
      <c r="L2658" s="110"/>
      <c r="M2658" s="110"/>
      <c r="N2658" s="110"/>
      <c r="O2658" s="110"/>
      <c r="P2658" s="110"/>
      <c r="Q2658" s="111" t="str">
        <f t="shared" si="346"/>
        <v>P</v>
      </c>
      <c r="R2658" s="95"/>
      <c r="S2658" s="95"/>
    </row>
    <row r="2659" spans="1:33" ht="25.5" customHeight="1" outlineLevel="1">
      <c r="A2659" s="56" t="str">
        <f>IF(OR(C2659="",D2659=""),"",$D$3&amp;"_"&amp;ROW()-13-COUNTBLANK($D$14:D2659))</f>
        <v/>
      </c>
      <c r="B2659" s="169" t="s">
        <v>816</v>
      </c>
      <c r="C2659" s="169"/>
      <c r="D2659" s="169"/>
      <c r="E2659" s="169"/>
      <c r="F2659" s="169"/>
      <c r="G2659" s="169"/>
      <c r="H2659" s="170"/>
      <c r="I2659" s="170"/>
      <c r="J2659" s="170"/>
      <c r="K2659" s="170"/>
      <c r="L2659" s="170"/>
      <c r="M2659" s="170"/>
      <c r="N2659" s="170"/>
      <c r="O2659" s="170"/>
      <c r="P2659" s="170"/>
      <c r="Q2659" s="169"/>
      <c r="R2659" s="169"/>
      <c r="S2659" s="169"/>
      <c r="T2659" s="43"/>
      <c r="U2659" s="43"/>
      <c r="V2659" s="43"/>
      <c r="W2659" s="43"/>
      <c r="X2659" s="43"/>
      <c r="Y2659" s="43"/>
      <c r="Z2659" s="43"/>
      <c r="AA2659" s="43"/>
      <c r="AB2659" s="43"/>
      <c r="AC2659" s="43"/>
      <c r="AD2659" s="43"/>
      <c r="AE2659" s="43"/>
      <c r="AF2659" s="43"/>
      <c r="AG2659" s="43"/>
    </row>
    <row r="2660" spans="1:33" ht="15.75" outlineLevel="1" collapsed="1">
      <c r="A2660" s="56" t="str">
        <f>IF(OR(C2660="",D2660=""),"",$D$3&amp;"_"&amp;ROW()-13-COUNTBLANK($D$14:D2660))</f>
        <v/>
      </c>
      <c r="B2660" s="171" t="s">
        <v>36</v>
      </c>
      <c r="C2660" s="171"/>
      <c r="D2660" s="171"/>
      <c r="E2660" s="171"/>
      <c r="F2660" s="171"/>
      <c r="G2660" s="171"/>
      <c r="H2660" s="171"/>
      <c r="I2660" s="171"/>
      <c r="J2660" s="171"/>
      <c r="K2660" s="171"/>
      <c r="L2660" s="171"/>
      <c r="M2660" s="171"/>
      <c r="N2660" s="171"/>
      <c r="O2660" s="171"/>
      <c r="P2660" s="171"/>
      <c r="Q2660" s="171"/>
      <c r="R2660" s="171"/>
      <c r="S2660" s="171"/>
      <c r="T2660" s="45"/>
      <c r="U2660" s="45"/>
      <c r="V2660" s="45"/>
      <c r="W2660" s="45"/>
      <c r="X2660" s="45"/>
      <c r="Y2660" s="45"/>
      <c r="Z2660" s="45"/>
      <c r="AA2660" s="45"/>
      <c r="AB2660" s="45"/>
      <c r="AC2660" s="45"/>
      <c r="AD2660" s="45"/>
      <c r="AE2660" s="45"/>
      <c r="AF2660" s="45"/>
      <c r="AG2660" s="45"/>
    </row>
    <row r="2661" spans="1:33" ht="90" outlineLevel="1">
      <c r="A2661" s="56" t="str">
        <f>IF(OR(C2661="",D2661=""),"",$D$3&amp;"_"&amp;ROW()-13-COUNTBLANK($D$14:D2661))</f>
        <v>TLTS_2242</v>
      </c>
      <c r="B2661" s="71" t="s">
        <v>749</v>
      </c>
      <c r="C2661" s="16" t="s">
        <v>817</v>
      </c>
      <c r="D2661" s="16" t="s">
        <v>727</v>
      </c>
      <c r="E2661" s="18" t="s">
        <v>212</v>
      </c>
      <c r="F2661" s="18"/>
      <c r="G2661" s="18"/>
      <c r="H2661" s="18"/>
      <c r="I2661" s="18"/>
      <c r="J2661" s="18"/>
      <c r="K2661" s="18"/>
      <c r="L2661" s="18"/>
      <c r="M2661" s="18"/>
      <c r="N2661" s="18"/>
      <c r="O2661" s="18"/>
      <c r="P2661" s="18"/>
      <c r="Q2661" s="55" t="str">
        <f t="shared" ref="Q2661:Q2664" si="347">IF(OR(IF(G2661="",IF(F2661="",IF(E2661="","",E2661),F2661),G2661)="F",IF(J2661="",IF(I2661="",IF(H2661="","",H2661),I2661),J2661)="F",IF(M2661="",IF(L2661="",IF(K2661="","",K2661),L2661),M2661)="F",IF(P2661="",IF(O2661="",IF(N2661="","",N2661),O2661),P2661)="F")=TRUE,"F",IF(OR(IF(G2661="",IF(F2661="",IF(E2661="","",E2661),F2661),G2661)="PE",IF(J2661="",IF(I2661="",IF(H2661="","",H2661),I2661),J2661)="PE",IF(M2661="",IF(L2661="",IF(K2661="","",K2661),L2661),M2661)="PE",IF(P2661="",IF(O2661="",IF(N2661="","",N2661),O2661),P2661)="PE")=TRUE,"PE",IF(AND(IF(G2661="",IF(F2661="",IF(E2661="","",E2661),F2661),G2661)="",IF(J2661="",IF(I2661="",IF(H2661="","",H2661),I2661),J2661)="",IF(M2661="",IF(L2661="",IF(K2661="","",K2661),L2661),M2661)="",IF(P2661="",IF(O2661="",IF(N2661="","",N2661),O2661),P2661)="")=TRUE,"","P")))</f>
        <v>P</v>
      </c>
      <c r="R2661" s="67"/>
      <c r="S2661" s="67"/>
      <c r="T2661" s="43"/>
      <c r="U2661" s="43"/>
      <c r="V2661" s="43"/>
      <c r="W2661" s="43"/>
      <c r="X2661" s="43"/>
      <c r="Y2661" s="43"/>
      <c r="Z2661" s="43"/>
      <c r="AA2661" s="43"/>
      <c r="AB2661" s="43"/>
      <c r="AC2661" s="43"/>
      <c r="AD2661" s="43"/>
      <c r="AE2661" s="43"/>
      <c r="AF2661" s="43"/>
      <c r="AG2661" s="43"/>
    </row>
    <row r="2662" spans="1:33" ht="75" outlineLevel="1">
      <c r="A2662" s="56" t="str">
        <f>IF(OR(C2662="",D2662=""),"",$D$3&amp;"_"&amp;ROW()-13-COUNTBLANK($D$14:D2662))</f>
        <v>TLTS_2243</v>
      </c>
      <c r="B2662" s="71" t="s">
        <v>728</v>
      </c>
      <c r="C2662" s="16" t="s">
        <v>751</v>
      </c>
      <c r="D2662" s="16" t="s">
        <v>729</v>
      </c>
      <c r="E2662" s="18" t="s">
        <v>212</v>
      </c>
      <c r="F2662" s="18"/>
      <c r="G2662" s="18"/>
      <c r="H2662" s="18"/>
      <c r="I2662" s="18"/>
      <c r="J2662" s="18"/>
      <c r="K2662" s="18"/>
      <c r="L2662" s="18"/>
      <c r="M2662" s="18"/>
      <c r="N2662" s="18"/>
      <c r="O2662" s="18"/>
      <c r="P2662" s="18"/>
      <c r="Q2662" s="55" t="str">
        <f t="shared" si="347"/>
        <v>P</v>
      </c>
      <c r="R2662" s="67"/>
      <c r="S2662" s="67"/>
      <c r="T2662" s="43"/>
      <c r="U2662" s="43"/>
      <c r="V2662" s="43"/>
      <c r="W2662" s="43"/>
      <c r="X2662" s="43"/>
      <c r="Y2662" s="43"/>
      <c r="Z2662" s="43"/>
      <c r="AA2662" s="43"/>
      <c r="AB2662" s="43"/>
      <c r="AC2662" s="43"/>
      <c r="AD2662" s="43"/>
      <c r="AE2662" s="43"/>
      <c r="AF2662" s="43"/>
      <c r="AG2662" s="43"/>
    </row>
    <row r="2663" spans="1:33" ht="75" outlineLevel="1">
      <c r="A2663" s="56" t="str">
        <f>IF(OR(C2663="",D2663=""),"",$D$3&amp;"_"&amp;ROW()-13-COUNTBLANK($D$14:D2663))</f>
        <v>TLTS_2244</v>
      </c>
      <c r="B2663" s="71" t="s">
        <v>730</v>
      </c>
      <c r="C2663" s="16" t="s">
        <v>694</v>
      </c>
      <c r="D2663" s="16" t="s">
        <v>752</v>
      </c>
      <c r="E2663" s="18" t="s">
        <v>212</v>
      </c>
      <c r="F2663" s="18"/>
      <c r="G2663" s="18"/>
      <c r="H2663" s="18"/>
      <c r="I2663" s="18"/>
      <c r="J2663" s="18"/>
      <c r="K2663" s="18"/>
      <c r="L2663" s="18"/>
      <c r="M2663" s="18"/>
      <c r="N2663" s="18"/>
      <c r="O2663" s="18"/>
      <c r="P2663" s="18"/>
      <c r="Q2663" s="55" t="str">
        <f t="shared" si="347"/>
        <v>P</v>
      </c>
      <c r="R2663" s="67"/>
      <c r="S2663" s="67"/>
      <c r="T2663" s="43"/>
      <c r="U2663" s="43"/>
      <c r="V2663" s="43"/>
      <c r="W2663" s="43"/>
      <c r="X2663" s="43"/>
      <c r="Y2663" s="43"/>
      <c r="Z2663" s="43"/>
      <c r="AA2663" s="43"/>
      <c r="AB2663" s="43"/>
      <c r="AC2663" s="43"/>
      <c r="AD2663" s="43"/>
      <c r="AE2663" s="43"/>
      <c r="AF2663" s="43"/>
      <c r="AG2663" s="43"/>
    </row>
    <row r="2664" spans="1:33" ht="120" outlineLevel="1">
      <c r="A2664" s="56" t="str">
        <f>IF(OR(C2664="",D2664=""),"",$D$3&amp;"_"&amp;ROW()-13-COUNTBLANK($D$14:D2664))</f>
        <v>TLTS_2245</v>
      </c>
      <c r="B2664" s="16" t="s">
        <v>39</v>
      </c>
      <c r="C2664" s="16" t="s">
        <v>136</v>
      </c>
      <c r="D2664" s="161" t="s">
        <v>726</v>
      </c>
      <c r="E2664" s="18" t="s">
        <v>212</v>
      </c>
      <c r="F2664" s="18"/>
      <c r="G2664" s="18"/>
      <c r="H2664" s="17"/>
      <c r="I2664" s="17"/>
      <c r="J2664" s="17"/>
      <c r="K2664" s="17"/>
      <c r="L2664" s="17"/>
      <c r="M2664" s="17"/>
      <c r="N2664" s="17"/>
      <c r="O2664" s="17"/>
      <c r="P2664" s="17"/>
      <c r="Q2664" s="54" t="str">
        <f t="shared" si="347"/>
        <v>P</v>
      </c>
      <c r="R2664" s="67"/>
      <c r="S2664" s="67"/>
      <c r="T2664" s="43"/>
      <c r="U2664" s="43"/>
      <c r="V2664" s="43"/>
      <c r="W2664" s="43"/>
      <c r="X2664" s="43"/>
      <c r="Y2664" s="43"/>
      <c r="Z2664" s="43"/>
      <c r="AA2664" s="43"/>
      <c r="AB2664" s="43"/>
      <c r="AC2664" s="43"/>
      <c r="AD2664" s="43"/>
      <c r="AE2664" s="43"/>
      <c r="AF2664" s="43"/>
      <c r="AG2664" s="43"/>
    </row>
    <row r="2665" spans="1:33" ht="15.75" outlineLevel="1">
      <c r="A2665" s="56" t="str">
        <f>IF(OR(C2665="",D2665=""),"",$D$3&amp;"_"&amp;ROW()-13-COUNTBLANK($D$14:D2665))</f>
        <v/>
      </c>
      <c r="B2665" s="171" t="s">
        <v>58</v>
      </c>
      <c r="C2665" s="171"/>
      <c r="D2665" s="171"/>
      <c r="E2665" s="171"/>
      <c r="F2665" s="171"/>
      <c r="G2665" s="171"/>
      <c r="H2665" s="171"/>
      <c r="I2665" s="171"/>
      <c r="J2665" s="171"/>
      <c r="K2665" s="171"/>
      <c r="L2665" s="171"/>
      <c r="M2665" s="171"/>
      <c r="N2665" s="171"/>
      <c r="O2665" s="171"/>
      <c r="P2665" s="171"/>
      <c r="Q2665" s="171"/>
      <c r="R2665" s="171"/>
      <c r="S2665" s="171"/>
      <c r="T2665" s="43"/>
      <c r="U2665" s="43"/>
      <c r="V2665" s="43"/>
      <c r="W2665" s="46"/>
      <c r="X2665" s="46"/>
      <c r="Y2665" s="46"/>
      <c r="Z2665" s="46"/>
      <c r="AA2665" s="46"/>
      <c r="AB2665" s="46"/>
      <c r="AC2665" s="46"/>
      <c r="AD2665" s="46"/>
      <c r="AE2665" s="46"/>
      <c r="AF2665" s="46"/>
      <c r="AG2665" s="46"/>
    </row>
    <row r="2666" spans="1:33" ht="21" customHeight="1" outlineLevel="1">
      <c r="A2666" s="56" t="str">
        <f>IF(OR(C2666="",D2666=""),"",$D$3&amp;"_"&amp;ROW()-13-COUNTBLANK($D$14:D2666))</f>
        <v/>
      </c>
      <c r="B2666" s="172" t="s">
        <v>696</v>
      </c>
      <c r="C2666" s="172"/>
      <c r="D2666" s="172"/>
      <c r="E2666" s="172"/>
      <c r="F2666" s="172"/>
      <c r="G2666" s="172"/>
      <c r="H2666" s="173"/>
      <c r="I2666" s="173"/>
      <c r="J2666" s="173"/>
      <c r="K2666" s="173"/>
      <c r="L2666" s="173"/>
      <c r="M2666" s="173"/>
      <c r="N2666" s="173"/>
      <c r="O2666" s="173"/>
      <c r="P2666" s="173"/>
      <c r="Q2666" s="172"/>
      <c r="R2666" s="172"/>
      <c r="S2666" s="172"/>
      <c r="T2666" s="45"/>
      <c r="U2666" s="45"/>
      <c r="V2666" s="45"/>
      <c r="W2666" s="45"/>
      <c r="X2666" s="45"/>
      <c r="Y2666" s="45"/>
      <c r="Z2666" s="45"/>
      <c r="AA2666" s="45"/>
      <c r="AB2666" s="45"/>
      <c r="AC2666" s="45"/>
      <c r="AD2666" s="45"/>
      <c r="AE2666" s="45"/>
      <c r="AF2666" s="45"/>
      <c r="AG2666" s="45"/>
    </row>
    <row r="2667" spans="1:33" s="48" customFormat="1" ht="30" outlineLevel="1">
      <c r="A2667" s="56" t="str">
        <f>IF(OR(C2667="",D2667=""),"",$D$3&amp;"_"&amp;ROW()-13-COUNTBLANK($D$14:D2667))</f>
        <v>TLTS_2246</v>
      </c>
      <c r="B2667" s="57" t="s">
        <v>184</v>
      </c>
      <c r="C2667" s="57" t="s">
        <v>697</v>
      </c>
      <c r="D2667" s="16" t="s">
        <v>698</v>
      </c>
      <c r="E2667" s="18" t="s">
        <v>212</v>
      </c>
      <c r="F2667" s="60"/>
      <c r="G2667" s="60"/>
      <c r="H2667" s="60"/>
      <c r="I2667" s="60"/>
      <c r="J2667" s="60"/>
      <c r="K2667" s="60"/>
      <c r="L2667" s="60"/>
      <c r="M2667" s="60"/>
      <c r="N2667" s="60"/>
      <c r="O2667" s="60"/>
      <c r="P2667" s="60"/>
      <c r="Q2667" s="73" t="str">
        <f t="shared" ref="Q2667:Q2676" si="348">IF(OR(IF(G2667="",IF(F2667="",IF(E2667="","",E2667),F2667),G2667)="F",IF(J2667="",IF(I2667="",IF(H2667="","",H2667),I2667),J2667)="F",IF(M2667="",IF(L2667="",IF(K2667="","",K2667),L2667),M2667)="F",IF(P2667="",IF(O2667="",IF(N2667="","",N2667),O2667),P2667)="F")=TRUE,"F",IF(OR(IF(G2667="",IF(F2667="",IF(E2667="","",E2667),F2667),G2667)="PE",IF(J2667="",IF(I2667="",IF(H2667="","",H2667),I2667),J2667)="PE",IF(M2667="",IF(L2667="",IF(K2667="","",K2667),L2667),M2667)="PE",IF(P2667="",IF(O2667="",IF(N2667="","",N2667),O2667),P2667)="PE")=TRUE,"PE",IF(AND(IF(G2667="",IF(F2667="",IF(E2667="","",E2667),F2667),G2667)="",IF(J2667="",IF(I2667="",IF(H2667="","",H2667),I2667),J2667)="",IF(M2667="",IF(L2667="",IF(K2667="","",K2667),L2667),M2667)="",IF(P2667="",IF(O2667="",IF(N2667="","",N2667),O2667),P2667)="")=TRUE,"","P")))</f>
        <v>P</v>
      </c>
      <c r="R2667" s="74"/>
      <c r="S2667" s="74"/>
    </row>
    <row r="2668" spans="1:33" s="48" customFormat="1" ht="45" outlineLevel="1">
      <c r="A2668" s="56" t="str">
        <f>IF(OR(C2668="",D2668=""),"",$D$3&amp;"_"&amp;ROW()-13-COUNTBLANK($D$14:D2668))</f>
        <v>TLTS_2247</v>
      </c>
      <c r="B2668" s="57" t="s">
        <v>185</v>
      </c>
      <c r="C2668" s="57" t="s">
        <v>699</v>
      </c>
      <c r="D2668" s="57" t="s">
        <v>753</v>
      </c>
      <c r="E2668" s="18" t="s">
        <v>212</v>
      </c>
      <c r="F2668" s="60"/>
      <c r="G2668" s="60"/>
      <c r="H2668" s="60"/>
      <c r="I2668" s="60"/>
      <c r="J2668" s="60"/>
      <c r="K2668" s="60"/>
      <c r="L2668" s="60"/>
      <c r="M2668" s="60"/>
      <c r="N2668" s="60"/>
      <c r="O2668" s="60"/>
      <c r="P2668" s="60"/>
      <c r="Q2668" s="73" t="str">
        <f t="shared" si="348"/>
        <v>P</v>
      </c>
      <c r="R2668" s="74"/>
      <c r="S2668" s="74"/>
    </row>
    <row r="2669" spans="1:33" s="48" customFormat="1" ht="45" outlineLevel="1">
      <c r="A2669" s="56" t="str">
        <f>IF(OR(C2669="",D2669=""),"",$D$3&amp;"_"&amp;ROW()-13-COUNTBLANK($D$14:D2669))</f>
        <v>TLTS_2248</v>
      </c>
      <c r="B2669" s="57" t="s">
        <v>186</v>
      </c>
      <c r="C2669" s="57" t="s">
        <v>701</v>
      </c>
      <c r="D2669" s="57" t="s">
        <v>731</v>
      </c>
      <c r="E2669" s="18" t="s">
        <v>212</v>
      </c>
      <c r="F2669" s="60"/>
      <c r="G2669" s="60"/>
      <c r="H2669" s="60"/>
      <c r="I2669" s="60"/>
      <c r="J2669" s="60"/>
      <c r="K2669" s="60"/>
      <c r="L2669" s="60"/>
      <c r="M2669" s="60"/>
      <c r="N2669" s="60"/>
      <c r="O2669" s="60"/>
      <c r="P2669" s="60"/>
      <c r="Q2669" s="73" t="str">
        <f t="shared" si="348"/>
        <v>P</v>
      </c>
      <c r="R2669" s="74"/>
      <c r="S2669" s="74"/>
    </row>
    <row r="2670" spans="1:33" s="48" customFormat="1" ht="45" outlineLevel="1">
      <c r="A2670" s="56" t="str">
        <f>IF(OR(C2670="",D2670=""),"",$D$3&amp;"_"&amp;ROW()-13-COUNTBLANK($D$14:D2670))</f>
        <v>TLTS_2249</v>
      </c>
      <c r="B2670" s="57" t="s">
        <v>187</v>
      </c>
      <c r="C2670" s="57" t="s">
        <v>703</v>
      </c>
      <c r="D2670" s="57" t="s">
        <v>732</v>
      </c>
      <c r="E2670" s="18" t="s">
        <v>212</v>
      </c>
      <c r="F2670" s="60"/>
      <c r="G2670" s="60"/>
      <c r="H2670" s="60"/>
      <c r="I2670" s="60"/>
      <c r="J2670" s="60"/>
      <c r="K2670" s="60"/>
      <c r="L2670" s="60"/>
      <c r="M2670" s="60"/>
      <c r="N2670" s="60"/>
      <c r="O2670" s="60"/>
      <c r="P2670" s="60"/>
      <c r="Q2670" s="73" t="str">
        <f t="shared" si="348"/>
        <v>P</v>
      </c>
      <c r="R2670" s="74"/>
      <c r="S2670" s="74"/>
    </row>
    <row r="2671" spans="1:33" s="48" customFormat="1" ht="75" outlineLevel="1">
      <c r="A2671" s="56" t="str">
        <f>IF(OR(C2671="",D2671=""),"",$D$3&amp;"_"&amp;ROW()-13-COUNTBLANK($D$14:D2671))</f>
        <v>TLTS_2250</v>
      </c>
      <c r="B2671" s="75" t="s">
        <v>71</v>
      </c>
      <c r="C2671" s="76" t="s">
        <v>705</v>
      </c>
      <c r="D2671" s="57" t="s">
        <v>754</v>
      </c>
      <c r="E2671" s="18" t="s">
        <v>212</v>
      </c>
      <c r="F2671" s="60"/>
      <c r="G2671" s="60"/>
      <c r="H2671" s="60"/>
      <c r="I2671" s="60"/>
      <c r="J2671" s="60"/>
      <c r="K2671" s="60"/>
      <c r="L2671" s="60"/>
      <c r="M2671" s="60"/>
      <c r="N2671" s="60"/>
      <c r="O2671" s="60"/>
      <c r="P2671" s="60"/>
      <c r="Q2671" s="73" t="str">
        <f t="shared" si="348"/>
        <v>P</v>
      </c>
      <c r="R2671" s="77"/>
      <c r="S2671" s="65"/>
    </row>
    <row r="2672" spans="1:33" s="48" customFormat="1" ht="75" outlineLevel="1">
      <c r="A2672" s="56" t="str">
        <f>IF(OR(C2672="",D2672=""),"",$D$3&amp;"_"&amp;ROW()-13-COUNTBLANK($D$14:D2672))</f>
        <v>TLTS_2251</v>
      </c>
      <c r="B2672" s="75" t="s">
        <v>60</v>
      </c>
      <c r="C2672" s="76" t="s">
        <v>706</v>
      </c>
      <c r="D2672" s="57" t="s">
        <v>754</v>
      </c>
      <c r="E2672" s="18" t="s">
        <v>212</v>
      </c>
      <c r="F2672" s="60"/>
      <c r="G2672" s="60"/>
      <c r="H2672" s="60"/>
      <c r="I2672" s="60"/>
      <c r="J2672" s="60"/>
      <c r="K2672" s="60"/>
      <c r="L2672" s="60"/>
      <c r="M2672" s="60"/>
      <c r="N2672" s="60"/>
      <c r="O2672" s="60"/>
      <c r="P2672" s="60"/>
      <c r="Q2672" s="73" t="str">
        <f t="shared" si="348"/>
        <v>P</v>
      </c>
      <c r="R2672" s="77"/>
      <c r="S2672" s="65"/>
    </row>
    <row r="2673" spans="1:33" s="48" customFormat="1" ht="60" outlineLevel="1">
      <c r="A2673" s="56" t="str">
        <f>IF(OR(C2673="",D2673=""),"",$D$3&amp;"_"&amp;ROW()-13-COUNTBLANK($D$14:D2673))</f>
        <v>TLTS_2252</v>
      </c>
      <c r="B2673" s="75" t="s">
        <v>61</v>
      </c>
      <c r="C2673" s="76" t="s">
        <v>707</v>
      </c>
      <c r="D2673" s="57" t="s">
        <v>754</v>
      </c>
      <c r="E2673" s="18" t="s">
        <v>212</v>
      </c>
      <c r="F2673" s="60"/>
      <c r="G2673" s="60"/>
      <c r="H2673" s="60"/>
      <c r="I2673" s="60"/>
      <c r="J2673" s="60"/>
      <c r="K2673" s="60"/>
      <c r="L2673" s="60"/>
      <c r="M2673" s="60"/>
      <c r="N2673" s="60"/>
      <c r="O2673" s="60"/>
      <c r="P2673" s="60"/>
      <c r="Q2673" s="73" t="str">
        <f t="shared" si="348"/>
        <v>P</v>
      </c>
      <c r="R2673" s="65"/>
      <c r="S2673" s="65"/>
    </row>
    <row r="2674" spans="1:33" s="48" customFormat="1" ht="30" outlineLevel="1">
      <c r="A2674" s="56" t="str">
        <f>IF(OR(C2674="",D2674=""),"",$D$3&amp;"_"&amp;ROW()-13-COUNTBLANK($D$14:D2674))</f>
        <v>TLTS_2253</v>
      </c>
      <c r="B2674" s="174" t="s">
        <v>70</v>
      </c>
      <c r="C2674" s="78" t="s">
        <v>755</v>
      </c>
      <c r="D2674" s="79" t="s">
        <v>756</v>
      </c>
      <c r="E2674" s="18" t="s">
        <v>212</v>
      </c>
      <c r="F2674" s="60"/>
      <c r="G2674" s="60"/>
      <c r="H2674" s="60"/>
      <c r="I2674" s="60"/>
      <c r="J2674" s="60"/>
      <c r="K2674" s="60"/>
      <c r="L2674" s="60"/>
      <c r="M2674" s="60"/>
      <c r="N2674" s="60"/>
      <c r="O2674" s="60"/>
      <c r="P2674" s="60"/>
      <c r="Q2674" s="73" t="str">
        <f t="shared" si="348"/>
        <v>P</v>
      </c>
      <c r="R2674" s="77"/>
      <c r="S2674" s="65"/>
    </row>
    <row r="2675" spans="1:33" s="48" customFormat="1" ht="60" outlineLevel="1">
      <c r="A2675" s="56" t="str">
        <f>IF(OR(C2675="",D2675=""),"",$D$3&amp;"_"&amp;ROW()-13-COUNTBLANK($D$14:D2675))</f>
        <v>TLTS_2254</v>
      </c>
      <c r="B2675" s="175"/>
      <c r="C2675" s="76" t="s">
        <v>757</v>
      </c>
      <c r="D2675" s="57" t="s">
        <v>754</v>
      </c>
      <c r="E2675" s="18" t="s">
        <v>212</v>
      </c>
      <c r="F2675" s="60"/>
      <c r="G2675" s="60"/>
      <c r="H2675" s="60"/>
      <c r="I2675" s="60"/>
      <c r="J2675" s="60"/>
      <c r="K2675" s="60"/>
      <c r="L2675" s="60"/>
      <c r="M2675" s="60"/>
      <c r="N2675" s="60"/>
      <c r="O2675" s="60"/>
      <c r="P2675" s="60"/>
      <c r="Q2675" s="73" t="str">
        <f t="shared" si="348"/>
        <v>P</v>
      </c>
      <c r="R2675" s="74"/>
      <c r="S2675" s="74"/>
    </row>
    <row r="2676" spans="1:33" s="48" customFormat="1" ht="75" outlineLevel="1">
      <c r="A2676" s="56" t="str">
        <f>IF(OR(C2676="",D2676=""),"",$D$3&amp;"_"&amp;ROW()-13-COUNTBLANK($D$14:D2676))</f>
        <v>TLTS_2255</v>
      </c>
      <c r="B2676" s="75" t="s">
        <v>711</v>
      </c>
      <c r="C2676" s="76" t="s">
        <v>712</v>
      </c>
      <c r="D2676" s="57" t="s">
        <v>754</v>
      </c>
      <c r="E2676" s="18" t="s">
        <v>212</v>
      </c>
      <c r="F2676" s="60"/>
      <c r="G2676" s="60"/>
      <c r="H2676" s="60"/>
      <c r="I2676" s="60"/>
      <c r="J2676" s="60"/>
      <c r="K2676" s="60"/>
      <c r="L2676" s="60"/>
      <c r="M2676" s="60"/>
      <c r="N2676" s="60"/>
      <c r="O2676" s="60"/>
      <c r="P2676" s="60"/>
      <c r="Q2676" s="73" t="str">
        <f t="shared" si="348"/>
        <v>P</v>
      </c>
      <c r="R2676" s="74"/>
      <c r="S2676" s="74"/>
    </row>
    <row r="2677" spans="1:33" ht="18.75" customHeight="1" outlineLevel="1">
      <c r="A2677" s="56" t="str">
        <f>IF(OR(C2677="",D2677=""),"",$D$3&amp;"_"&amp;ROW()-13-COUNTBLANK($D$14:D2677))</f>
        <v/>
      </c>
      <c r="B2677" s="171" t="s">
        <v>67</v>
      </c>
      <c r="C2677" s="171"/>
      <c r="D2677" s="171"/>
      <c r="E2677" s="171"/>
      <c r="F2677" s="171"/>
      <c r="G2677" s="171"/>
      <c r="H2677" s="171"/>
      <c r="I2677" s="171"/>
      <c r="J2677" s="171"/>
      <c r="K2677" s="171"/>
      <c r="L2677" s="171"/>
      <c r="M2677" s="171"/>
      <c r="N2677" s="171"/>
      <c r="O2677" s="171"/>
      <c r="P2677" s="171"/>
      <c r="Q2677" s="171"/>
      <c r="R2677" s="171"/>
      <c r="S2677" s="171"/>
      <c r="T2677" s="43"/>
      <c r="U2677" s="43"/>
      <c r="V2677" s="43"/>
      <c r="W2677" s="46"/>
      <c r="X2677" s="46"/>
      <c r="Y2677" s="46"/>
      <c r="Z2677" s="46"/>
      <c r="AA2677" s="46"/>
      <c r="AB2677" s="46"/>
      <c r="AC2677" s="46"/>
      <c r="AD2677" s="46"/>
      <c r="AE2677" s="46"/>
      <c r="AF2677" s="46"/>
      <c r="AG2677" s="46"/>
    </row>
    <row r="2678" spans="1:33" s="85" customFormat="1" ht="45" outlineLevel="1">
      <c r="A2678" s="56" t="str">
        <f>IF(OR(C2678="",D2678=""),"",$D$3&amp;"_"&amp;ROW()-13-COUNTBLANK($D$14:D2678))</f>
        <v>TLTS_2256</v>
      </c>
      <c r="B2678" s="86" t="s">
        <v>819</v>
      </c>
      <c r="C2678" s="99" t="s">
        <v>734</v>
      </c>
      <c r="D2678" s="57" t="s">
        <v>818</v>
      </c>
      <c r="E2678" s="18" t="s">
        <v>212</v>
      </c>
      <c r="F2678" s="81"/>
      <c r="G2678" s="81"/>
      <c r="H2678" s="82"/>
      <c r="I2678" s="82"/>
      <c r="J2678" s="82"/>
      <c r="K2678" s="82"/>
      <c r="L2678" s="82"/>
      <c r="M2678" s="82"/>
      <c r="N2678" s="82"/>
      <c r="O2678" s="82"/>
      <c r="P2678" s="82"/>
      <c r="Q2678" s="83" t="str">
        <f>IF(OR(IF(G2678="",IF(F2678="",IF(E2678="","",E2678),F2678),G2678)="F",IF(J2678="",IF(I2678="",IF(H2678="","",H2678),I2678),J2678)="F",IF(M2678="",IF(L2678="",IF(K2678="","",K2678),L2678),M2678)="F",IF(P2678="",IF(O2678="",IF(N2678="","",N2678),O2678),P2678)="F")=TRUE,"F",IF(OR(IF(G2678="",IF(F2678="",IF(E2678="","",E2678),F2678),G2678)="PE",IF(J2678="",IF(I2678="",IF(H2678="","",H2678),I2678),J2678)="PE",IF(M2678="",IF(L2678="",IF(K2678="","",K2678),L2678),M2678)="PE",IF(P2678="",IF(O2678="",IF(N2678="","",N2678),O2678),P2678)="PE")=TRUE,"PE",IF(AND(IF(G2678="",IF(F2678="",IF(E2678="","",E2678),F2678),G2678)="",IF(J2678="",IF(I2678="",IF(H2678="","",H2678),I2678),J2678)="",IF(M2678="",IF(L2678="",IF(K2678="","",K2678),L2678),M2678)="",IF(P2678="",IF(O2678="",IF(N2678="","",N2678),O2678),P2678)="")=TRUE,"","P")))</f>
        <v>P</v>
      </c>
      <c r="R2678" s="100"/>
      <c r="S2678" s="101"/>
    </row>
    <row r="2679" spans="1:33" s="85" customFormat="1" ht="45" outlineLevel="1">
      <c r="A2679" s="56" t="str">
        <f>IF(OR(C2679="",D2679=""),"",$D$3&amp;"_"&amp;ROW()-13-COUNTBLANK($D$14:D2679))</f>
        <v>TLTS_2257</v>
      </c>
      <c r="B2679" s="57" t="s">
        <v>715</v>
      </c>
      <c r="C2679" s="162" t="s">
        <v>758</v>
      </c>
      <c r="D2679" s="57" t="s">
        <v>736</v>
      </c>
      <c r="E2679" s="18" t="s">
        <v>212</v>
      </c>
      <c r="F2679" s="81"/>
      <c r="G2679" s="81"/>
      <c r="H2679" s="82"/>
      <c r="I2679" s="82"/>
      <c r="J2679" s="82"/>
      <c r="K2679" s="82"/>
      <c r="L2679" s="82"/>
      <c r="M2679" s="82"/>
      <c r="N2679" s="82"/>
      <c r="O2679" s="82"/>
      <c r="P2679" s="82"/>
      <c r="Q2679" s="83" t="str">
        <f t="shared" ref="Q2679:Q2682" si="349">IF(OR(IF(G2679="",IF(F2679="",IF(E2679="","",E2679),F2679),G2679)="F",IF(J2679="",IF(I2679="",IF(H2679="","",H2679),I2679),J2679)="F",IF(M2679="",IF(L2679="",IF(K2679="","",K2679),L2679),M2679)="F",IF(P2679="",IF(O2679="",IF(N2679="","",N2679),O2679),P2679)="F")=TRUE,"F",IF(OR(IF(G2679="",IF(F2679="",IF(E2679="","",E2679),F2679),G2679)="PE",IF(J2679="",IF(I2679="",IF(H2679="","",H2679),I2679),J2679)="PE",IF(M2679="",IF(L2679="",IF(K2679="","",K2679),L2679),M2679)="PE",IF(P2679="",IF(O2679="",IF(N2679="","",N2679),O2679),P2679)="PE")=TRUE,"PE",IF(AND(IF(G2679="",IF(F2679="",IF(E2679="","",E2679),F2679),G2679)="",IF(J2679="",IF(I2679="",IF(H2679="","",H2679),I2679),J2679)="",IF(M2679="",IF(L2679="",IF(K2679="","",K2679),L2679),M2679)="",IF(P2679="",IF(O2679="",IF(N2679="","",N2679),O2679),P2679)="")=TRUE,"","P")))</f>
        <v>P</v>
      </c>
      <c r="R2679" s="100"/>
      <c r="S2679" s="101"/>
    </row>
    <row r="2680" spans="1:33" s="85" customFormat="1" ht="75" outlineLevel="1">
      <c r="A2680" s="56" t="str">
        <f>IF(OR(C2680="",D2680=""),"",$D$3&amp;"_"&amp;ROW()-13-COUNTBLANK($D$14:D2680))</f>
        <v>TLTS_2258</v>
      </c>
      <c r="B2680" s="57" t="s">
        <v>737</v>
      </c>
      <c r="C2680" s="162" t="s">
        <v>820</v>
      </c>
      <c r="D2680" s="57" t="s">
        <v>738</v>
      </c>
      <c r="E2680" s="18" t="s">
        <v>212</v>
      </c>
      <c r="F2680" s="81"/>
      <c r="G2680" s="81"/>
      <c r="H2680" s="82"/>
      <c r="I2680" s="82"/>
      <c r="J2680" s="82"/>
      <c r="K2680" s="82"/>
      <c r="L2680" s="82"/>
      <c r="M2680" s="82"/>
      <c r="N2680" s="82"/>
      <c r="O2680" s="82"/>
      <c r="P2680" s="82"/>
      <c r="Q2680" s="83" t="str">
        <f t="shared" si="349"/>
        <v>P</v>
      </c>
      <c r="R2680" s="100"/>
      <c r="S2680" s="101"/>
    </row>
    <row r="2681" spans="1:33" s="85" customFormat="1" ht="45" outlineLevel="1">
      <c r="A2681" s="56" t="str">
        <f>IF(OR(C2681="",D2681=""),"",$D$3&amp;"_"&amp;ROW()-13-COUNTBLANK($D$14:D2681))</f>
        <v>TLTS_2259</v>
      </c>
      <c r="B2681" s="80" t="s">
        <v>721</v>
      </c>
      <c r="C2681" s="99" t="s">
        <v>739</v>
      </c>
      <c r="D2681" s="105" t="s">
        <v>723</v>
      </c>
      <c r="E2681" s="18" t="s">
        <v>212</v>
      </c>
      <c r="F2681" s="81"/>
      <c r="G2681" s="81"/>
      <c r="H2681" s="82"/>
      <c r="I2681" s="82"/>
      <c r="J2681" s="82"/>
      <c r="K2681" s="82"/>
      <c r="L2681" s="82"/>
      <c r="M2681" s="82"/>
      <c r="N2681" s="82"/>
      <c r="O2681" s="82"/>
      <c r="P2681" s="82"/>
      <c r="Q2681" s="83" t="str">
        <f t="shared" si="349"/>
        <v>P</v>
      </c>
      <c r="R2681" s="106"/>
      <c r="S2681" s="84"/>
    </row>
    <row r="2682" spans="1:33" s="85" customFormat="1" ht="45" outlineLevel="1">
      <c r="A2682" s="56" t="str">
        <f>IF(OR(C2682="",D2682=""),"",$D$3&amp;"_"&amp;ROW()-13-COUNTBLANK($D$14:D2682))</f>
        <v>TLTS_2260</v>
      </c>
      <c r="B2682" s="105" t="s">
        <v>209</v>
      </c>
      <c r="C2682" s="99" t="s">
        <v>740</v>
      </c>
      <c r="D2682" s="80" t="s">
        <v>741</v>
      </c>
      <c r="E2682" s="18" t="s">
        <v>212</v>
      </c>
      <c r="F2682" s="81"/>
      <c r="G2682" s="81"/>
      <c r="H2682" s="82"/>
      <c r="I2682" s="82"/>
      <c r="J2682" s="82"/>
      <c r="K2682" s="82"/>
      <c r="L2682" s="82"/>
      <c r="M2682" s="82"/>
      <c r="N2682" s="82"/>
      <c r="O2682" s="82"/>
      <c r="P2682" s="82"/>
      <c r="Q2682" s="83" t="str">
        <f t="shared" si="349"/>
        <v>P</v>
      </c>
      <c r="R2682" s="84"/>
      <c r="S2682" s="84"/>
    </row>
    <row r="2683" spans="1:33" s="85" customFormat="1" ht="45" outlineLevel="1">
      <c r="A2683" s="56" t="str">
        <f>IF(OR(C2683="",D2683=""),"",$D$3&amp;"_"&amp;ROW()-13-COUNTBLANK($D$14:D2683))</f>
        <v>TLTS_2261</v>
      </c>
      <c r="B2683" s="86" t="s">
        <v>742</v>
      </c>
      <c r="C2683" s="99" t="s">
        <v>743</v>
      </c>
      <c r="D2683" s="57" t="s">
        <v>760</v>
      </c>
      <c r="E2683" s="18" t="s">
        <v>212</v>
      </c>
      <c r="F2683" s="81"/>
      <c r="G2683" s="81"/>
      <c r="H2683" s="82"/>
      <c r="I2683" s="82"/>
      <c r="J2683" s="82"/>
      <c r="K2683" s="82"/>
      <c r="L2683" s="82"/>
      <c r="M2683" s="82"/>
      <c r="N2683" s="82"/>
      <c r="O2683" s="82"/>
      <c r="P2683" s="82"/>
      <c r="Q2683" s="83" t="str">
        <f>IF(OR(IF(G2683="",IF(F2683="",IF(E2683="","",E2683),F2683),G2683)="F",IF(J2683="",IF(I2683="",IF(H2683="","",H2683),I2683),J2683)="F",IF(M2683="",IF(L2683="",IF(K2683="","",K2683),L2683),M2683)="F",IF(P2683="",IF(O2683="",IF(N2683="","",N2683),O2683),P2683)="F")=TRUE,"F",IF(OR(IF(G2683="",IF(F2683="",IF(E2683="","",E2683),F2683),G2683)="PE",IF(J2683="",IF(I2683="",IF(H2683="","",H2683),I2683),J2683)="PE",IF(M2683="",IF(L2683="",IF(K2683="","",K2683),L2683),M2683)="PE",IF(P2683="",IF(O2683="",IF(N2683="","",N2683),O2683),P2683)="PE")=TRUE,"PE",IF(AND(IF(G2683="",IF(F2683="",IF(E2683="","",E2683),F2683),G2683)="",IF(J2683="",IF(I2683="",IF(H2683="","",H2683),I2683),J2683)="",IF(M2683="",IF(L2683="",IF(K2683="","",K2683),L2683),M2683)="",IF(P2683="",IF(O2683="",IF(N2683="","",N2683),O2683),P2683)="")=TRUE,"","P")))</f>
        <v>P</v>
      </c>
      <c r="R2683" s="100"/>
      <c r="S2683" s="101"/>
    </row>
    <row r="2684" spans="1:33" s="85" customFormat="1" ht="45" outlineLevel="1">
      <c r="A2684" s="56" t="str">
        <f>IF(OR(C2684="",D2684=""),"",$D$3&amp;"_"&amp;ROW()-13-COUNTBLANK($D$14:D2684))</f>
        <v>TLTS_2262</v>
      </c>
      <c r="B2684" s="57" t="s">
        <v>715</v>
      </c>
      <c r="C2684" s="160" t="s">
        <v>744</v>
      </c>
      <c r="D2684" s="115" t="s">
        <v>745</v>
      </c>
      <c r="E2684" s="18" t="s">
        <v>212</v>
      </c>
      <c r="F2684" s="81"/>
      <c r="G2684" s="81"/>
      <c r="H2684" s="82"/>
      <c r="I2684" s="82"/>
      <c r="J2684" s="82"/>
      <c r="K2684" s="82"/>
      <c r="L2684" s="82"/>
      <c r="M2684" s="82"/>
      <c r="N2684" s="82"/>
      <c r="O2684" s="82"/>
      <c r="P2684" s="82"/>
      <c r="Q2684" s="83" t="str">
        <f>IF(OR(IF(G2684="",IF(F2684="",IF(E2684="","",E2684),F2684),G2684)="F",IF(J2684="",IF(I2684="",IF(H2684="","",H2684),I2684),J2684)="F",IF(M2684="",IF(L2684="",IF(K2684="","",K2684),L2684),M2684)="F",IF(P2684="",IF(O2684="",IF(N2684="","",N2684),O2684),P2684)="F")=TRUE,"F",IF(OR(IF(G2684="",IF(F2684="",IF(E2684="","",E2684),F2684),G2684)="PE",IF(J2684="",IF(I2684="",IF(H2684="","",H2684),I2684),J2684)="PE",IF(M2684="",IF(L2684="",IF(K2684="","",K2684),L2684),M2684)="PE",IF(P2684="",IF(O2684="",IF(N2684="","",N2684),O2684),P2684)="PE")=TRUE,"PE",IF(AND(IF(G2684="",IF(F2684="",IF(E2684="","",E2684),F2684),G2684)="",IF(J2684="",IF(I2684="",IF(H2684="","",H2684),I2684),J2684)="",IF(M2684="",IF(L2684="",IF(K2684="","",K2684),L2684),M2684)="",IF(P2684="",IF(O2684="",IF(N2684="","",N2684),O2684),P2684)="")=TRUE,"","P")))</f>
        <v>P</v>
      </c>
      <c r="R2684" s="100"/>
      <c r="S2684" s="101"/>
    </row>
    <row r="2685" spans="1:33" s="85" customFormat="1" ht="45" outlineLevel="1">
      <c r="A2685" s="56" t="str">
        <f>IF(OR(C2685="",D2685=""),"",$D$3&amp;"_"&amp;ROW()-13-COUNTBLANK($D$14:D2685))</f>
        <v>TLTS_2263</v>
      </c>
      <c r="B2685" s="105" t="s">
        <v>718</v>
      </c>
      <c r="C2685" s="99" t="s">
        <v>746</v>
      </c>
      <c r="D2685" s="57" t="s">
        <v>761</v>
      </c>
      <c r="E2685" s="18" t="s">
        <v>212</v>
      </c>
      <c r="F2685" s="81"/>
      <c r="G2685" s="81"/>
      <c r="H2685" s="82"/>
      <c r="I2685" s="82"/>
      <c r="J2685" s="82"/>
      <c r="K2685" s="82"/>
      <c r="L2685" s="82"/>
      <c r="M2685" s="82"/>
      <c r="N2685" s="82"/>
      <c r="O2685" s="82"/>
      <c r="P2685" s="82"/>
      <c r="Q2685" s="83" t="str">
        <f>IF(OR(IF(G2685="",IF(F2685="",IF(E2685="","",E2685),F2685),G2685)="F",IF(J2685="",IF(I2685="",IF(H2685="","",H2685),I2685),J2685)="F",IF(M2685="",IF(L2685="",IF(K2685="","",K2685),L2685),M2685)="F",IF(P2685="",IF(O2685="",IF(N2685="","",N2685),O2685),P2685)="F")=TRUE,"F",IF(OR(IF(G2685="",IF(F2685="",IF(E2685="","",E2685),F2685),G2685)="PE",IF(J2685="",IF(I2685="",IF(H2685="","",H2685),I2685),J2685)="PE",IF(M2685="",IF(L2685="",IF(K2685="","",K2685),L2685),M2685)="PE",IF(P2685="",IF(O2685="",IF(N2685="","",N2685),O2685),P2685)="PE")=TRUE,"PE",IF(AND(IF(G2685="",IF(F2685="",IF(E2685="","",E2685),F2685),G2685)="",IF(J2685="",IF(I2685="",IF(H2685="","",H2685),I2685),J2685)="",IF(M2685="",IF(L2685="",IF(K2685="","",K2685),L2685),M2685)="",IF(P2685="",IF(O2685="",IF(N2685="","",N2685),O2685),P2685)="")=TRUE,"","P")))</f>
        <v>P</v>
      </c>
      <c r="R2685" s="100"/>
      <c r="S2685" s="103"/>
    </row>
    <row r="2686" spans="1:33" s="85" customFormat="1" ht="45" outlineLevel="1">
      <c r="A2686" s="56" t="str">
        <f>IF(OR(C2686="",D2686=""),"",$D$3&amp;"_"&amp;ROW()-13-COUNTBLANK($D$14:D2686))</f>
        <v>TLTS_2264</v>
      </c>
      <c r="B2686" s="80" t="s">
        <v>721</v>
      </c>
      <c r="C2686" s="99" t="s">
        <v>747</v>
      </c>
      <c r="D2686" s="105" t="s">
        <v>723</v>
      </c>
      <c r="E2686" s="18" t="s">
        <v>212</v>
      </c>
      <c r="F2686" s="81"/>
      <c r="G2686" s="81"/>
      <c r="H2686" s="82"/>
      <c r="I2686" s="82"/>
      <c r="J2686" s="82"/>
      <c r="K2686" s="82"/>
      <c r="L2686" s="82"/>
      <c r="M2686" s="82"/>
      <c r="N2686" s="82"/>
      <c r="O2686" s="82"/>
      <c r="P2686" s="82"/>
      <c r="Q2686" s="83" t="str">
        <f t="shared" ref="Q2686:Q2687" si="350">IF(OR(IF(G2686="",IF(F2686="",IF(E2686="","",E2686),F2686),G2686)="F",IF(J2686="",IF(I2686="",IF(H2686="","",H2686),I2686),J2686)="F",IF(M2686="",IF(L2686="",IF(K2686="","",K2686),L2686),M2686)="F",IF(P2686="",IF(O2686="",IF(N2686="","",N2686),O2686),P2686)="F")=TRUE,"F",IF(OR(IF(G2686="",IF(F2686="",IF(E2686="","",E2686),F2686),G2686)="PE",IF(J2686="",IF(I2686="",IF(H2686="","",H2686),I2686),J2686)="PE",IF(M2686="",IF(L2686="",IF(K2686="","",K2686),L2686),M2686)="PE",IF(P2686="",IF(O2686="",IF(N2686="","",N2686),O2686),P2686)="PE")=TRUE,"PE",IF(AND(IF(G2686="",IF(F2686="",IF(E2686="","",E2686),F2686),G2686)="",IF(J2686="",IF(I2686="",IF(H2686="","",H2686),I2686),J2686)="",IF(M2686="",IF(L2686="",IF(K2686="","",K2686),L2686),M2686)="",IF(P2686="",IF(O2686="",IF(N2686="","",N2686),O2686),P2686)="")=TRUE,"","P")))</f>
        <v>P</v>
      </c>
      <c r="R2686" s="106"/>
      <c r="S2686" s="84"/>
    </row>
    <row r="2687" spans="1:33" s="85" customFormat="1" ht="45" outlineLevel="1">
      <c r="A2687" s="56" t="str">
        <f>IF(OR(C2687="",D2687=""),"",$D$3&amp;"_"&amp;ROW()-13-COUNTBLANK($D$14:D2687))</f>
        <v>TLTS_2265</v>
      </c>
      <c r="B2687" s="102" t="s">
        <v>209</v>
      </c>
      <c r="C2687" s="109" t="s">
        <v>297</v>
      </c>
      <c r="D2687" s="86" t="s">
        <v>298</v>
      </c>
      <c r="E2687" s="134" t="s">
        <v>212</v>
      </c>
      <c r="F2687" s="104"/>
      <c r="G2687" s="104"/>
      <c r="H2687" s="110"/>
      <c r="I2687" s="110"/>
      <c r="J2687" s="110"/>
      <c r="K2687" s="110"/>
      <c r="L2687" s="110"/>
      <c r="M2687" s="110"/>
      <c r="N2687" s="110"/>
      <c r="O2687" s="110"/>
      <c r="P2687" s="110"/>
      <c r="Q2687" s="111" t="str">
        <f t="shared" si="350"/>
        <v>P</v>
      </c>
      <c r="R2687" s="95"/>
      <c r="S2687" s="95"/>
    </row>
  </sheetData>
  <autoFilter ref="A10:AG1978" xr:uid="{00000000-0009-0000-0000-000002000000}"/>
  <mergeCells count="460">
    <mergeCell ref="B317:S317"/>
    <mergeCell ref="B696:S696"/>
    <mergeCell ref="B352:B353"/>
    <mergeCell ref="B374:S374"/>
    <mergeCell ref="B380:S380"/>
    <mergeCell ref="B384:S384"/>
    <mergeCell ref="B475:B478"/>
    <mergeCell ref="B481:S481"/>
    <mergeCell ref="B491:S491"/>
    <mergeCell ref="B500:S500"/>
    <mergeCell ref="B509:S509"/>
    <mergeCell ref="B149:S149"/>
    <mergeCell ref="B151:B161"/>
    <mergeCell ref="B235:S235"/>
    <mergeCell ref="B309:S309"/>
    <mergeCell ref="B83:S83"/>
    <mergeCell ref="B140:S140"/>
    <mergeCell ref="C1:D1"/>
    <mergeCell ref="B131:S131"/>
    <mergeCell ref="B113:S113"/>
    <mergeCell ref="B14:S14"/>
    <mergeCell ref="B47:S47"/>
    <mergeCell ref="B56:S56"/>
    <mergeCell ref="B31:B34"/>
    <mergeCell ref="B65:S65"/>
    <mergeCell ref="B74:S74"/>
    <mergeCell ref="B92:S92"/>
    <mergeCell ref="B101:S101"/>
    <mergeCell ref="B24:S24"/>
    <mergeCell ref="B37:S37"/>
    <mergeCell ref="B122:S122"/>
    <mergeCell ref="B38:S38"/>
    <mergeCell ref="B21:S21"/>
    <mergeCell ref="B290:S290"/>
    <mergeCell ref="A9:A10"/>
    <mergeCell ref="B9:B10"/>
    <mergeCell ref="C9:C10"/>
    <mergeCell ref="D9:D10"/>
    <mergeCell ref="E9:G9"/>
    <mergeCell ref="H9:J9"/>
    <mergeCell ref="B11:S11"/>
    <mergeCell ref="B12:S12"/>
    <mergeCell ref="B13:S13"/>
    <mergeCell ref="K9:M9"/>
    <mergeCell ref="N9:P9"/>
    <mergeCell ref="Q9:Q10"/>
    <mergeCell ref="R9:R10"/>
    <mergeCell ref="S9:S10"/>
    <mergeCell ref="B165:S165"/>
    <mergeCell ref="B166:S166"/>
    <mergeCell ref="B170:S170"/>
    <mergeCell ref="B173:S173"/>
    <mergeCell ref="B174:S174"/>
    <mergeCell ref="B179:S179"/>
    <mergeCell ref="B180:S180"/>
    <mergeCell ref="B192:B193"/>
    <mergeCell ref="B194:S194"/>
    <mergeCell ref="B207:B208"/>
    <mergeCell ref="B209:S209"/>
    <mergeCell ref="B216:S216"/>
    <mergeCell ref="B225:S225"/>
    <mergeCell ref="B237:S237"/>
    <mergeCell ref="B238:S238"/>
    <mergeCell ref="B246:S246"/>
    <mergeCell ref="B249:S249"/>
    <mergeCell ref="B256:B259"/>
    <mergeCell ref="B302:S302"/>
    <mergeCell ref="B262:S262"/>
    <mergeCell ref="B263:S263"/>
    <mergeCell ref="B272:S272"/>
    <mergeCell ref="B322:S322"/>
    <mergeCell ref="B333:S333"/>
    <mergeCell ref="B550:S550"/>
    <mergeCell ref="B366:S366"/>
    <mergeCell ref="B454:S454"/>
    <mergeCell ref="B358:B361"/>
    <mergeCell ref="B281:S281"/>
    <mergeCell ref="B314:S314"/>
    <mergeCell ref="B456:S456"/>
    <mergeCell ref="B457:S457"/>
    <mergeCell ref="B465:S465"/>
    <mergeCell ref="B468:S468"/>
    <mergeCell ref="B482:S482"/>
    <mergeCell ref="B330:B331"/>
    <mergeCell ref="B344:S344"/>
    <mergeCell ref="B389:S389"/>
    <mergeCell ref="B390:S390"/>
    <mergeCell ref="B392:S392"/>
    <mergeCell ref="B397:S397"/>
    <mergeCell ref="B405:B406"/>
    <mergeCell ref="B315:S315"/>
    <mergeCell ref="B341:B342"/>
    <mergeCell ref="B802:S802"/>
    <mergeCell ref="B810:B811"/>
    <mergeCell ref="B813:S813"/>
    <mergeCell ref="B816:B819"/>
    <mergeCell ref="B824:S824"/>
    <mergeCell ref="B837:S837"/>
    <mergeCell ref="B842:S842"/>
    <mergeCell ref="B408:S408"/>
    <mergeCell ref="B416:B417"/>
    <mergeCell ref="B419:S419"/>
    <mergeCell ref="B427:B428"/>
    <mergeCell ref="B430:S430"/>
    <mergeCell ref="B433:B436"/>
    <mergeCell ref="B441:S441"/>
    <mergeCell ref="B545:S545"/>
    <mergeCell ref="B558:B559"/>
    <mergeCell ref="B561:S561"/>
    <mergeCell ref="B573:S573"/>
    <mergeCell ref="B650:S650"/>
    <mergeCell ref="B653:B656"/>
    <mergeCell ref="B661:S661"/>
    <mergeCell ref="B690:S690"/>
    <mergeCell ref="B1846:S1846"/>
    <mergeCell ref="B1854:B1855"/>
    <mergeCell ref="B669:S669"/>
    <mergeCell ref="B675:S675"/>
    <mergeCell ref="B355:S355"/>
    <mergeCell ref="B668:S668"/>
    <mergeCell ref="B889:S889"/>
    <mergeCell ref="B1759:S1759"/>
    <mergeCell ref="B1324:S1324"/>
    <mergeCell ref="B843:S843"/>
    <mergeCell ref="B851:B852"/>
    <mergeCell ref="B854:S854"/>
    <mergeCell ref="B860:S860"/>
    <mergeCell ref="B861:S861"/>
    <mergeCell ref="B866:S866"/>
    <mergeCell ref="B875:B876"/>
    <mergeCell ref="B878:S878"/>
    <mergeCell ref="B867:S867"/>
    <mergeCell ref="B585:S585"/>
    <mergeCell ref="B518:S518"/>
    <mergeCell ref="B530:S530"/>
    <mergeCell ref="B537:S537"/>
    <mergeCell ref="B542:S542"/>
    <mergeCell ref="B543:S543"/>
    <mergeCell ref="B1787:S1787"/>
    <mergeCell ref="B1796:S1796"/>
    <mergeCell ref="B1805:S1805"/>
    <mergeCell ref="B1814:S1814"/>
    <mergeCell ref="B1826:S1826"/>
    <mergeCell ref="B1833:S1833"/>
    <mergeCell ref="B1838:S1838"/>
    <mergeCell ref="B1839:S1839"/>
    <mergeCell ref="B1841:S1841"/>
    <mergeCell ref="B676:S676"/>
    <mergeCell ref="B679:B681"/>
    <mergeCell ref="B683:S683"/>
    <mergeCell ref="B1761:S1761"/>
    <mergeCell ref="B1762:S1762"/>
    <mergeCell ref="B1770:S1770"/>
    <mergeCell ref="B1773:S1773"/>
    <mergeCell ref="B1780:B1783"/>
    <mergeCell ref="B1786:S1786"/>
    <mergeCell ref="B1857:S1857"/>
    <mergeCell ref="B1865:B1866"/>
    <mergeCell ref="B1868:S1868"/>
    <mergeCell ref="B1876:B1877"/>
    <mergeCell ref="B1879:S1879"/>
    <mergeCell ref="B1882:B1885"/>
    <mergeCell ref="B1890:S1890"/>
    <mergeCell ref="B1898:S1898"/>
    <mergeCell ref="B1904:S1904"/>
    <mergeCell ref="B1908:S1908"/>
    <mergeCell ref="B1913:S1913"/>
    <mergeCell ref="B1914:S1914"/>
    <mergeCell ref="B1916:S1916"/>
    <mergeCell ref="B1921:S1921"/>
    <mergeCell ref="B1929:B1930"/>
    <mergeCell ref="B1932:S1932"/>
    <mergeCell ref="B1940:B1941"/>
    <mergeCell ref="B1943:S1943"/>
    <mergeCell ref="B1951:B1952"/>
    <mergeCell ref="B1954:S1954"/>
    <mergeCell ref="B1957:B1960"/>
    <mergeCell ref="B1965:S1965"/>
    <mergeCell ref="B1980:S1980"/>
    <mergeCell ref="B1981:S1981"/>
    <mergeCell ref="B1989:S1989"/>
    <mergeCell ref="B1992:S1992"/>
    <mergeCell ref="B1999:B2002"/>
    <mergeCell ref="B1978:S1978"/>
    <mergeCell ref="B2005:S2005"/>
    <mergeCell ref="B2006:S2006"/>
    <mergeCell ref="B2015:S2015"/>
    <mergeCell ref="B2024:S2024"/>
    <mergeCell ref="B2033:S2033"/>
    <mergeCell ref="B2045:S2045"/>
    <mergeCell ref="B2052:S2052"/>
    <mergeCell ref="B2057:S2057"/>
    <mergeCell ref="B2058:S2058"/>
    <mergeCell ref="B2060:S2060"/>
    <mergeCell ref="B2065:S2065"/>
    <mergeCell ref="B2073:B2074"/>
    <mergeCell ref="B2076:S2076"/>
    <mergeCell ref="B2084:B2085"/>
    <mergeCell ref="B2087:S2087"/>
    <mergeCell ref="B2095:B2096"/>
    <mergeCell ref="B2098:S2098"/>
    <mergeCell ref="B2101:B2104"/>
    <mergeCell ref="B2109:S2109"/>
    <mergeCell ref="B2117:S2117"/>
    <mergeCell ref="B2123:S2123"/>
    <mergeCell ref="B2127:S2127"/>
    <mergeCell ref="B2132:S2132"/>
    <mergeCell ref="B2133:S2133"/>
    <mergeCell ref="B2135:S2135"/>
    <mergeCell ref="B2140:S2140"/>
    <mergeCell ref="B2148:B2149"/>
    <mergeCell ref="B2199:S2199"/>
    <mergeCell ref="B2200:S2200"/>
    <mergeCell ref="B2208:S2208"/>
    <mergeCell ref="B2211:S2211"/>
    <mergeCell ref="B2218:B2221"/>
    <mergeCell ref="B2224:S2224"/>
    <mergeCell ref="B2225:S2225"/>
    <mergeCell ref="B2234:S2234"/>
    <mergeCell ref="B2151:S2151"/>
    <mergeCell ref="B2159:B2160"/>
    <mergeCell ref="B2162:S2162"/>
    <mergeCell ref="B2170:B2171"/>
    <mergeCell ref="B2173:S2173"/>
    <mergeCell ref="B2176:B2179"/>
    <mergeCell ref="B2184:S2184"/>
    <mergeCell ref="B2197:S2197"/>
    <mergeCell ref="B2243:S2243"/>
    <mergeCell ref="B2252:S2252"/>
    <mergeCell ref="B2264:S2264"/>
    <mergeCell ref="B2271:S2271"/>
    <mergeCell ref="B2276:S2276"/>
    <mergeCell ref="B2277:S2277"/>
    <mergeCell ref="B2279:S2279"/>
    <mergeCell ref="B2284:S2284"/>
    <mergeCell ref="B2292:B2293"/>
    <mergeCell ref="B2295:S2295"/>
    <mergeCell ref="B2303:B2304"/>
    <mergeCell ref="B2306:S2306"/>
    <mergeCell ref="B2314:B2315"/>
    <mergeCell ref="B2317:S2317"/>
    <mergeCell ref="B2320:B2323"/>
    <mergeCell ref="B2328:S2328"/>
    <mergeCell ref="B2336:S2336"/>
    <mergeCell ref="B2342:S2342"/>
    <mergeCell ref="B2346:S2346"/>
    <mergeCell ref="B2351:S2351"/>
    <mergeCell ref="B2352:S2352"/>
    <mergeCell ref="B2354:S2354"/>
    <mergeCell ref="B2359:S2359"/>
    <mergeCell ref="B2367:B2368"/>
    <mergeCell ref="B2370:S2370"/>
    <mergeCell ref="B2378:B2379"/>
    <mergeCell ref="B2381:S2381"/>
    <mergeCell ref="B2389:B2390"/>
    <mergeCell ref="B2392:S2392"/>
    <mergeCell ref="B2395:B2398"/>
    <mergeCell ref="B2403:S2403"/>
    <mergeCell ref="B2418:S2418"/>
    <mergeCell ref="B2419:S2419"/>
    <mergeCell ref="B2427:S2427"/>
    <mergeCell ref="B2430:S2430"/>
    <mergeCell ref="B2437:B2440"/>
    <mergeCell ref="B2416:S2416"/>
    <mergeCell ref="B2443:S2443"/>
    <mergeCell ref="B2444:S2444"/>
    <mergeCell ref="B2453:S2453"/>
    <mergeCell ref="B2462:S2462"/>
    <mergeCell ref="B2471:S2471"/>
    <mergeCell ref="B2483:S2483"/>
    <mergeCell ref="B2490:S2490"/>
    <mergeCell ref="B2495:S2495"/>
    <mergeCell ref="B2496:S2496"/>
    <mergeCell ref="B2498:S2498"/>
    <mergeCell ref="B2503:S2503"/>
    <mergeCell ref="B2511:B2512"/>
    <mergeCell ref="B2514:S2514"/>
    <mergeCell ref="B2522:B2523"/>
    <mergeCell ref="B2525:S2525"/>
    <mergeCell ref="B2533:B2534"/>
    <mergeCell ref="B2536:S2536"/>
    <mergeCell ref="B2539:B2542"/>
    <mergeCell ref="B2547:S2547"/>
    <mergeCell ref="B2555:S2555"/>
    <mergeCell ref="B2561:S2561"/>
    <mergeCell ref="B2565:S2565"/>
    <mergeCell ref="B2570:S2570"/>
    <mergeCell ref="B2571:S2571"/>
    <mergeCell ref="B2573:S2573"/>
    <mergeCell ref="B2578:S2578"/>
    <mergeCell ref="B2586:B2587"/>
    <mergeCell ref="B2589:S2589"/>
    <mergeCell ref="B2597:B2598"/>
    <mergeCell ref="B2600:S2600"/>
    <mergeCell ref="B2608:B2609"/>
    <mergeCell ref="B2611:S2611"/>
    <mergeCell ref="B2614:B2617"/>
    <mergeCell ref="B2622:S2622"/>
    <mergeCell ref="B599:S599"/>
    <mergeCell ref="B613:S613"/>
    <mergeCell ref="B627:S627"/>
    <mergeCell ref="B639:S639"/>
    <mergeCell ref="B647:B648"/>
    <mergeCell ref="B700:S700"/>
    <mergeCell ref="B705:S705"/>
    <mergeCell ref="B706:S706"/>
    <mergeCell ref="B708:S708"/>
    <mergeCell ref="B713:S713"/>
    <mergeCell ref="B721:B722"/>
    <mergeCell ref="B724:S724"/>
    <mergeCell ref="B736:S736"/>
    <mergeCell ref="B748:S748"/>
    <mergeCell ref="B762:S762"/>
    <mergeCell ref="B776:S776"/>
    <mergeCell ref="B790:S790"/>
    <mergeCell ref="B891:S891"/>
    <mergeCell ref="B892:S892"/>
    <mergeCell ref="B900:S900"/>
    <mergeCell ref="B903:S903"/>
    <mergeCell ref="B910:B913"/>
    <mergeCell ref="B916:S916"/>
    <mergeCell ref="B917:S917"/>
    <mergeCell ref="B926:S926"/>
    <mergeCell ref="B935:S935"/>
    <mergeCell ref="B944:S944"/>
    <mergeCell ref="B953:S953"/>
    <mergeCell ref="B965:S965"/>
    <mergeCell ref="B972:S972"/>
    <mergeCell ref="B977:S977"/>
    <mergeCell ref="B978:S978"/>
    <mergeCell ref="B980:S980"/>
    <mergeCell ref="B985:S985"/>
    <mergeCell ref="B993:B994"/>
    <mergeCell ref="B996:S996"/>
    <mergeCell ref="B1008:S1008"/>
    <mergeCell ref="B1020:S1020"/>
    <mergeCell ref="B1034:S1034"/>
    <mergeCell ref="B1048:S1048"/>
    <mergeCell ref="B1062:S1062"/>
    <mergeCell ref="B1074:S1074"/>
    <mergeCell ref="B1082:B1083"/>
    <mergeCell ref="B1085:S1085"/>
    <mergeCell ref="B1088:B1091"/>
    <mergeCell ref="B1096:S1096"/>
    <mergeCell ref="B1103:S1103"/>
    <mergeCell ref="B1104:S1104"/>
    <mergeCell ref="B1110:S1110"/>
    <mergeCell ref="B1111:S1111"/>
    <mergeCell ref="B1114:B1116"/>
    <mergeCell ref="B1118:S1118"/>
    <mergeCell ref="B1125:S1125"/>
    <mergeCell ref="B1131:S1131"/>
    <mergeCell ref="B1135:S1135"/>
    <mergeCell ref="B1140:S1140"/>
    <mergeCell ref="B1141:S1141"/>
    <mergeCell ref="B1143:S1143"/>
    <mergeCell ref="B1148:S1148"/>
    <mergeCell ref="B1156:B1157"/>
    <mergeCell ref="B1159:S1159"/>
    <mergeCell ref="B1171:S1171"/>
    <mergeCell ref="B1183:S1183"/>
    <mergeCell ref="B1197:S1197"/>
    <mergeCell ref="B1211:S1211"/>
    <mergeCell ref="B1225:S1225"/>
    <mergeCell ref="B1237:S1237"/>
    <mergeCell ref="B1245:B1246"/>
    <mergeCell ref="B1248:S1248"/>
    <mergeCell ref="B1251:B1254"/>
    <mergeCell ref="B1259:S1259"/>
    <mergeCell ref="B1272:S1272"/>
    <mergeCell ref="B1277:S1277"/>
    <mergeCell ref="B1278:S1278"/>
    <mergeCell ref="B1286:B1287"/>
    <mergeCell ref="B1289:S1289"/>
    <mergeCell ref="B1295:S1295"/>
    <mergeCell ref="B1296:S1296"/>
    <mergeCell ref="B1301:S1301"/>
    <mergeCell ref="B1302:S1302"/>
    <mergeCell ref="B1310:B1311"/>
    <mergeCell ref="B1313:S1313"/>
    <mergeCell ref="B1326:S1326"/>
    <mergeCell ref="B1327:S1327"/>
    <mergeCell ref="B1335:S1335"/>
    <mergeCell ref="B1338:S1338"/>
    <mergeCell ref="B1345:B1348"/>
    <mergeCell ref="B1351:S1351"/>
    <mergeCell ref="B1352:S1352"/>
    <mergeCell ref="B1361:S1361"/>
    <mergeCell ref="B1370:S1370"/>
    <mergeCell ref="B1379:S1379"/>
    <mergeCell ref="B1388:S1388"/>
    <mergeCell ref="B1400:S1400"/>
    <mergeCell ref="B1407:S1407"/>
    <mergeCell ref="B1412:S1412"/>
    <mergeCell ref="B1413:S1413"/>
    <mergeCell ref="B1415:S1415"/>
    <mergeCell ref="B1420:S1420"/>
    <mergeCell ref="B1428:B1429"/>
    <mergeCell ref="B1431:S1431"/>
    <mergeCell ref="B1443:S1443"/>
    <mergeCell ref="B1455:S1455"/>
    <mergeCell ref="B1469:S1469"/>
    <mergeCell ref="B1483:S1483"/>
    <mergeCell ref="B1497:S1497"/>
    <mergeCell ref="B1509:S1509"/>
    <mergeCell ref="B1517:B1518"/>
    <mergeCell ref="B1520:S1520"/>
    <mergeCell ref="B1523:B1526"/>
    <mergeCell ref="B1531:S1531"/>
    <mergeCell ref="B1538:S1538"/>
    <mergeCell ref="B1539:S1539"/>
    <mergeCell ref="B1545:S1545"/>
    <mergeCell ref="B1546:S1546"/>
    <mergeCell ref="B1549:B1551"/>
    <mergeCell ref="B1553:S1553"/>
    <mergeCell ref="B1560:S1560"/>
    <mergeCell ref="B1566:S1566"/>
    <mergeCell ref="B1570:S1570"/>
    <mergeCell ref="B1575:S1575"/>
    <mergeCell ref="B1576:S1576"/>
    <mergeCell ref="B1578:S1578"/>
    <mergeCell ref="B1583:S1583"/>
    <mergeCell ref="B1591:B1592"/>
    <mergeCell ref="B1721:B1722"/>
    <mergeCell ref="B1724:S1724"/>
    <mergeCell ref="B1730:S1730"/>
    <mergeCell ref="B1731:S1731"/>
    <mergeCell ref="B1594:S1594"/>
    <mergeCell ref="B1606:S1606"/>
    <mergeCell ref="B1618:S1618"/>
    <mergeCell ref="B1632:S1632"/>
    <mergeCell ref="B1646:S1646"/>
    <mergeCell ref="B1660:S1660"/>
    <mergeCell ref="B1672:S1672"/>
    <mergeCell ref="B1680:B1681"/>
    <mergeCell ref="B1683:S1683"/>
    <mergeCell ref="B2659:S2659"/>
    <mergeCell ref="B2660:S2660"/>
    <mergeCell ref="B2665:S2665"/>
    <mergeCell ref="B2666:S2666"/>
    <mergeCell ref="B2674:B2675"/>
    <mergeCell ref="B2677:S2677"/>
    <mergeCell ref="B217:S217"/>
    <mergeCell ref="B221:S221"/>
    <mergeCell ref="B227:S227"/>
    <mergeCell ref="B231:S231"/>
    <mergeCell ref="B1736:S1736"/>
    <mergeCell ref="B1737:S1737"/>
    <mergeCell ref="B1745:B1746"/>
    <mergeCell ref="B1748:S1748"/>
    <mergeCell ref="B2636:S2636"/>
    <mergeCell ref="B2641:S2641"/>
    <mergeCell ref="B2642:S2642"/>
    <mergeCell ref="B2650:B2651"/>
    <mergeCell ref="B2653:S2653"/>
    <mergeCell ref="B1686:B1689"/>
    <mergeCell ref="B1694:S1694"/>
    <mergeCell ref="B1707:S1707"/>
    <mergeCell ref="B1712:S1712"/>
    <mergeCell ref="B1713:S1713"/>
  </mergeCells>
  <conditionalFormatting sqref="F103:P106 F149:P153 E102:E107 E112:P112 E356:P365 F163:P164 E150:E164 E677:P682 E173:P215 E226:P226 E303:F307 E368:F370 E603:E612 E878:P888 E217:P224">
    <cfRule type="cellIs" dxfId="6163" priority="12139" stopIfTrue="1" operator="equal">
      <formula>"P"</formula>
    </cfRule>
  </conditionalFormatting>
  <conditionalFormatting sqref="F103:P106 F149:P153 E102:E107 E112:P112 E356:P365 F163:P164 E150:E164 E677:P682 E173:P215 E226:P226 E303:F307 E368:F370 E603:E612 E878:P888 E217:P224">
    <cfRule type="cellIs" dxfId="6162" priority="12141" stopIfTrue="1" operator="equal">
      <formula>"PE"</formula>
    </cfRule>
  </conditionalFormatting>
  <conditionalFormatting sqref="F26:P36">
    <cfRule type="cellIs" dxfId="6161" priority="13654" stopIfTrue="1" operator="equal">
      <formula>"P"</formula>
    </cfRule>
  </conditionalFormatting>
  <conditionalFormatting sqref="F26:P36 F103:P106 F149:P153 F112:P112 H356:P365 F163:P164 H677:P682 F173:P215 F226:P226 F878:P888 F217:P224">
    <cfRule type="cellIs" dxfId="6160" priority="13655" stopIfTrue="1" operator="equal">
      <formula>"F"</formula>
    </cfRule>
  </conditionalFormatting>
  <conditionalFormatting sqref="F26:P36">
    <cfRule type="cellIs" dxfId="6159" priority="13656" stopIfTrue="1" operator="equal">
      <formula>"PE"</formula>
    </cfRule>
  </conditionalFormatting>
  <conditionalFormatting sqref="E9:Q10">
    <cfRule type="cellIs" dxfId="6158" priority="13657" stopIfTrue="1" operator="equal">
      <formula>"P"</formula>
    </cfRule>
  </conditionalFormatting>
  <conditionalFormatting sqref="E9:Q10">
    <cfRule type="cellIs" dxfId="6157" priority="13658" stopIfTrue="1" operator="equal">
      <formula>"F"</formula>
    </cfRule>
  </conditionalFormatting>
  <conditionalFormatting sqref="E9:Q10">
    <cfRule type="cellIs" dxfId="6156" priority="13659" stopIfTrue="1" operator="equal">
      <formula>"PE"</formula>
    </cfRule>
  </conditionalFormatting>
  <conditionalFormatting sqref="F15:P15">
    <cfRule type="cellIs" dxfId="6155" priority="13651" stopIfTrue="1" operator="equal">
      <formula>"P"</formula>
    </cfRule>
  </conditionalFormatting>
  <conditionalFormatting sqref="F15:P15">
    <cfRule type="cellIs" dxfId="6154" priority="13652" stopIfTrue="1" operator="equal">
      <formula>"F"</formula>
    </cfRule>
  </conditionalFormatting>
  <conditionalFormatting sqref="F15:P15">
    <cfRule type="cellIs" dxfId="6153" priority="13653" stopIfTrue="1" operator="equal">
      <formula>"PE"</formula>
    </cfRule>
  </conditionalFormatting>
  <conditionalFormatting sqref="F16:P16 F20:P20">
    <cfRule type="cellIs" dxfId="6152" priority="13648" stopIfTrue="1" operator="equal">
      <formula>"P"</formula>
    </cfRule>
  </conditionalFormatting>
  <conditionalFormatting sqref="F16:P16 F20:P20">
    <cfRule type="cellIs" dxfId="6151" priority="13649" stopIfTrue="1" operator="equal">
      <formula>"F"</formula>
    </cfRule>
  </conditionalFormatting>
  <conditionalFormatting sqref="F16:P16 F20:P20">
    <cfRule type="cellIs" dxfId="6150" priority="13650" stopIfTrue="1" operator="equal">
      <formula>"PE"</formula>
    </cfRule>
  </conditionalFormatting>
  <conditionalFormatting sqref="F23:P23">
    <cfRule type="cellIs" dxfId="6149" priority="13642" stopIfTrue="1" operator="equal">
      <formula>"P"</formula>
    </cfRule>
  </conditionalFormatting>
  <conditionalFormatting sqref="F23:P23">
    <cfRule type="cellIs" dxfId="6148" priority="13643" stopIfTrue="1" operator="equal">
      <formula>"F"</formula>
    </cfRule>
  </conditionalFormatting>
  <conditionalFormatting sqref="F23:P23">
    <cfRule type="cellIs" dxfId="6147" priority="13644" stopIfTrue="1" operator="equal">
      <formula>"PE"</formula>
    </cfRule>
  </conditionalFormatting>
  <conditionalFormatting sqref="F40:P40">
    <cfRule type="cellIs" dxfId="6146" priority="13636" stopIfTrue="1" operator="equal">
      <formula>"P"</formula>
    </cfRule>
  </conditionalFormatting>
  <conditionalFormatting sqref="F40:P40">
    <cfRule type="cellIs" dxfId="6145" priority="13637" stopIfTrue="1" operator="equal">
      <formula>"F"</formula>
    </cfRule>
  </conditionalFormatting>
  <conditionalFormatting sqref="F40:P40">
    <cfRule type="cellIs" dxfId="6144" priority="13638" stopIfTrue="1" operator="equal">
      <formula>"PE"</formula>
    </cfRule>
  </conditionalFormatting>
  <conditionalFormatting sqref="E149">
    <cfRule type="cellIs" dxfId="6143" priority="13597" stopIfTrue="1" operator="equal">
      <formula>"P"</formula>
    </cfRule>
  </conditionalFormatting>
  <conditionalFormatting sqref="E149">
    <cfRule type="cellIs" dxfId="6142" priority="13598" stopIfTrue="1" operator="equal">
      <formula>"F"</formula>
    </cfRule>
  </conditionalFormatting>
  <conditionalFormatting sqref="E149">
    <cfRule type="cellIs" dxfId="6141" priority="13599" stopIfTrue="1" operator="equal">
      <formula>"PE"</formula>
    </cfRule>
  </conditionalFormatting>
  <conditionalFormatting sqref="H18:P18">
    <cfRule type="cellIs" dxfId="6140" priority="13588" stopIfTrue="1" operator="equal">
      <formula>"P"</formula>
    </cfRule>
  </conditionalFormatting>
  <conditionalFormatting sqref="H18:P18">
    <cfRule type="cellIs" dxfId="6139" priority="13589" stopIfTrue="1" operator="equal">
      <formula>"F"</formula>
    </cfRule>
  </conditionalFormatting>
  <conditionalFormatting sqref="H18:P18">
    <cfRule type="cellIs" dxfId="6138" priority="13590" stopIfTrue="1" operator="equal">
      <formula>"PE"</formula>
    </cfRule>
  </conditionalFormatting>
  <conditionalFormatting sqref="H44:P44">
    <cfRule type="cellIs" dxfId="6137" priority="13567" stopIfTrue="1" operator="equal">
      <formula>"P"</formula>
    </cfRule>
  </conditionalFormatting>
  <conditionalFormatting sqref="H44:P44">
    <cfRule type="cellIs" dxfId="6136" priority="13569" stopIfTrue="1" operator="equal">
      <formula>"PE"</formula>
    </cfRule>
  </conditionalFormatting>
  <conditionalFormatting sqref="G18">
    <cfRule type="cellIs" dxfId="6135" priority="13582" stopIfTrue="1" operator="equal">
      <formula>"P"</formula>
    </cfRule>
  </conditionalFormatting>
  <conditionalFormatting sqref="G18">
    <cfRule type="cellIs" dxfId="6134" priority="13584" stopIfTrue="1" operator="equal">
      <formula>"PE"</formula>
    </cfRule>
  </conditionalFormatting>
  <conditionalFormatting sqref="F18">
    <cfRule type="cellIs" dxfId="6133" priority="13585" stopIfTrue="1" operator="equal">
      <formula>"P"</formula>
    </cfRule>
  </conditionalFormatting>
  <conditionalFormatting sqref="F18">
    <cfRule type="cellIs" dxfId="6132" priority="13587" stopIfTrue="1" operator="equal">
      <formula>"PE"</formula>
    </cfRule>
  </conditionalFormatting>
  <conditionalFormatting sqref="E15:E20">
    <cfRule type="cellIs" dxfId="6131" priority="13594" stopIfTrue="1" operator="equal">
      <formula>"P"</formula>
    </cfRule>
  </conditionalFormatting>
  <conditionalFormatting sqref="E15:E20 E102:E107 E112 F201:G208 E356:G365 E150:E164 E677:G682 E173:E215 E226 E303:F307 E368:F370 E603:E612 E878:G888 E217:G224">
    <cfRule type="cellIs" dxfId="6130" priority="13595" stopIfTrue="1" operator="equal">
      <formula>"F"</formula>
    </cfRule>
  </conditionalFormatting>
  <conditionalFormatting sqref="E15:E20">
    <cfRule type="cellIs" dxfId="6129" priority="13596" stopIfTrue="1" operator="equal">
      <formula>"PE"</formula>
    </cfRule>
  </conditionalFormatting>
  <conditionalFormatting sqref="F18">
    <cfRule type="cellIs" dxfId="6128" priority="13586" stopIfTrue="1" operator="equal">
      <formula>"F"</formula>
    </cfRule>
  </conditionalFormatting>
  <conditionalFormatting sqref="G18">
    <cfRule type="cellIs" dxfId="6127" priority="13583" stopIfTrue="1" operator="equal">
      <formula>"F"</formula>
    </cfRule>
  </conditionalFormatting>
  <conditionalFormatting sqref="F19:P19">
    <cfRule type="cellIs" dxfId="6126" priority="13579" stopIfTrue="1" operator="equal">
      <formula>"P"</formula>
    </cfRule>
  </conditionalFormatting>
  <conditionalFormatting sqref="F19:P19">
    <cfRule type="cellIs" dxfId="6125" priority="13580" stopIfTrue="1" operator="equal">
      <formula>"F"</formula>
    </cfRule>
  </conditionalFormatting>
  <conditionalFormatting sqref="F19:P19">
    <cfRule type="cellIs" dxfId="6124" priority="13581" stopIfTrue="1" operator="equal">
      <formula>"PE"</formula>
    </cfRule>
  </conditionalFormatting>
  <conditionalFormatting sqref="H45:P46">
    <cfRule type="cellIs" dxfId="6123" priority="13576" stopIfTrue="1" operator="equal">
      <formula>"P"</formula>
    </cfRule>
  </conditionalFormatting>
  <conditionalFormatting sqref="H45:P46">
    <cfRule type="cellIs" dxfId="6122" priority="13577" stopIfTrue="1" operator="equal">
      <formula>"F"</formula>
    </cfRule>
  </conditionalFormatting>
  <conditionalFormatting sqref="H45:P46">
    <cfRule type="cellIs" dxfId="6121" priority="13578" stopIfTrue="1" operator="equal">
      <formula>"PE"</formula>
    </cfRule>
  </conditionalFormatting>
  <conditionalFormatting sqref="H42:P43">
    <cfRule type="cellIs" dxfId="6120" priority="13573" stopIfTrue="1" operator="equal">
      <formula>"P"</formula>
    </cfRule>
  </conditionalFormatting>
  <conditionalFormatting sqref="H42:P43">
    <cfRule type="cellIs" dxfId="6119" priority="13574" stopIfTrue="1" operator="equal">
      <formula>"F"</formula>
    </cfRule>
  </conditionalFormatting>
  <conditionalFormatting sqref="H42:P43">
    <cfRule type="cellIs" dxfId="6118" priority="13575" stopIfTrue="1" operator="equal">
      <formula>"PE"</formula>
    </cfRule>
  </conditionalFormatting>
  <conditionalFormatting sqref="H41:P41">
    <cfRule type="cellIs" dxfId="6117" priority="13570" stopIfTrue="1" operator="equal">
      <formula>"P"</formula>
    </cfRule>
  </conditionalFormatting>
  <conditionalFormatting sqref="H41:P41">
    <cfRule type="cellIs" dxfId="6116" priority="13571" stopIfTrue="1" operator="equal">
      <formula>"F"</formula>
    </cfRule>
  </conditionalFormatting>
  <conditionalFormatting sqref="H41:P41">
    <cfRule type="cellIs" dxfId="6115" priority="13572" stopIfTrue="1" operator="equal">
      <formula>"PE"</formula>
    </cfRule>
  </conditionalFormatting>
  <conditionalFormatting sqref="H44:P44">
    <cfRule type="cellIs" dxfId="6114" priority="13568" stopIfTrue="1" operator="equal">
      <formula>"F"</formula>
    </cfRule>
  </conditionalFormatting>
  <conditionalFormatting sqref="F41:G43">
    <cfRule type="cellIs" dxfId="6113" priority="13564" stopIfTrue="1" operator="equal">
      <formula>"P"</formula>
    </cfRule>
  </conditionalFormatting>
  <conditionalFormatting sqref="F41:G43">
    <cfRule type="cellIs" dxfId="6112" priority="13565" stopIfTrue="1" operator="equal">
      <formula>"F"</formula>
    </cfRule>
  </conditionalFormatting>
  <conditionalFormatting sqref="F41:G43">
    <cfRule type="cellIs" dxfId="6111" priority="13566" stopIfTrue="1" operator="equal">
      <formula>"PE"</formula>
    </cfRule>
  </conditionalFormatting>
  <conditionalFormatting sqref="F44:G46">
    <cfRule type="cellIs" dxfId="6110" priority="13561" stopIfTrue="1" operator="equal">
      <formula>"P"</formula>
    </cfRule>
  </conditionalFormatting>
  <conditionalFormatting sqref="F44:G46">
    <cfRule type="cellIs" dxfId="6109" priority="13562" stopIfTrue="1" operator="equal">
      <formula>"F"</formula>
    </cfRule>
  </conditionalFormatting>
  <conditionalFormatting sqref="F44:G46">
    <cfRule type="cellIs" dxfId="6108" priority="13563" stopIfTrue="1" operator="equal">
      <formula>"PE"</formula>
    </cfRule>
  </conditionalFormatting>
  <conditionalFormatting sqref="F107:P107">
    <cfRule type="cellIs" dxfId="6107" priority="13437" stopIfTrue="1" operator="equal">
      <formula>"P"</formula>
    </cfRule>
  </conditionalFormatting>
  <conditionalFormatting sqref="F107:P107">
    <cfRule type="cellIs" dxfId="6106" priority="13439" stopIfTrue="1" operator="equal">
      <formula>"PE"</formula>
    </cfRule>
  </conditionalFormatting>
  <conditionalFormatting sqref="H312:P312">
    <cfRule type="cellIs" dxfId="6105" priority="13377" stopIfTrue="1" operator="equal">
      <formula>"P"</formula>
    </cfRule>
  </conditionalFormatting>
  <conditionalFormatting sqref="F107:P107">
    <cfRule type="cellIs" dxfId="6104" priority="13438" stopIfTrue="1" operator="equal">
      <formula>"F"</formula>
    </cfRule>
  </conditionalFormatting>
  <conditionalFormatting sqref="H312:P312">
    <cfRule type="cellIs" dxfId="6103" priority="13379" stopIfTrue="1" operator="equal">
      <formula>"PE"</formula>
    </cfRule>
  </conditionalFormatting>
  <conditionalFormatting sqref="H312:P312">
    <cfRule type="cellIs" dxfId="6102" priority="13378" stopIfTrue="1" operator="equal">
      <formula>"F"</formula>
    </cfRule>
  </conditionalFormatting>
  <conditionalFormatting sqref="H311:P311">
    <cfRule type="cellIs" dxfId="6101" priority="13371" stopIfTrue="1" operator="equal">
      <formula>"P"</formula>
    </cfRule>
  </conditionalFormatting>
  <conditionalFormatting sqref="H311:P311">
    <cfRule type="cellIs" dxfId="6100" priority="13373" stopIfTrue="1" operator="equal">
      <formula>"PE"</formula>
    </cfRule>
  </conditionalFormatting>
  <conditionalFormatting sqref="H235:P236 H310:P310 H308:P308">
    <cfRule type="cellIs" dxfId="6099" priority="13374" stopIfTrue="1" operator="equal">
      <formula>"P"</formula>
    </cfRule>
  </conditionalFormatting>
  <conditionalFormatting sqref="H235:P236 H310:P310 H308:P308">
    <cfRule type="cellIs" dxfId="6098" priority="13376" stopIfTrue="1" operator="equal">
      <formula>"PE"</formula>
    </cfRule>
  </conditionalFormatting>
  <conditionalFormatting sqref="H235:P236 H310:P310 H308:P308">
    <cfRule type="cellIs" dxfId="6097" priority="13375" stopIfTrue="1" operator="equal">
      <formula>"F"</formula>
    </cfRule>
  </conditionalFormatting>
  <conditionalFormatting sqref="H311:P311">
    <cfRule type="cellIs" dxfId="6096" priority="13372" stopIfTrue="1" operator="equal">
      <formula>"F"</formula>
    </cfRule>
  </conditionalFormatting>
  <conditionalFormatting sqref="F157:P158">
    <cfRule type="cellIs" dxfId="6095" priority="13405" stopIfTrue="1" operator="equal">
      <formula>"P"</formula>
    </cfRule>
  </conditionalFormatting>
  <conditionalFormatting sqref="F157:P158">
    <cfRule type="cellIs" dxfId="6094" priority="13406" stopIfTrue="1" operator="equal">
      <formula>"F"</formula>
    </cfRule>
  </conditionalFormatting>
  <conditionalFormatting sqref="F157:P158">
    <cfRule type="cellIs" dxfId="6093" priority="13407" stopIfTrue="1" operator="equal">
      <formula>"PE"</formula>
    </cfRule>
  </conditionalFormatting>
  <conditionalFormatting sqref="F159:P160">
    <cfRule type="cellIs" dxfId="6092" priority="13402" stopIfTrue="1" operator="equal">
      <formula>"P"</formula>
    </cfRule>
  </conditionalFormatting>
  <conditionalFormatting sqref="F159:P160">
    <cfRule type="cellIs" dxfId="6091" priority="13403" stopIfTrue="1" operator="equal">
      <formula>"F"</formula>
    </cfRule>
  </conditionalFormatting>
  <conditionalFormatting sqref="F159:P160">
    <cfRule type="cellIs" dxfId="6090" priority="13404" stopIfTrue="1" operator="equal">
      <formula>"PE"</formula>
    </cfRule>
  </conditionalFormatting>
  <conditionalFormatting sqref="F235:G236 F310:G310 F308:G308">
    <cfRule type="cellIs" dxfId="6089" priority="13368" stopIfTrue="1" operator="equal">
      <formula>"P"</formula>
    </cfRule>
  </conditionalFormatting>
  <conditionalFormatting sqref="F235:G236 F310:G310 F308:G308">
    <cfRule type="cellIs" dxfId="6088" priority="13369" stopIfTrue="1" operator="equal">
      <formula>"F"</formula>
    </cfRule>
  </conditionalFormatting>
  <conditionalFormatting sqref="F235:G236 F310:G310 F308:G308">
    <cfRule type="cellIs" dxfId="6087" priority="13370" stopIfTrue="1" operator="equal">
      <formula>"PE"</formula>
    </cfRule>
  </conditionalFormatting>
  <conditionalFormatting sqref="F311:G312">
    <cfRule type="cellIs" dxfId="6086" priority="13365" stopIfTrue="1" operator="equal">
      <formula>"P"</formula>
    </cfRule>
  </conditionalFormatting>
  <conditionalFormatting sqref="F311:G312">
    <cfRule type="cellIs" dxfId="6085" priority="13366" stopIfTrue="1" operator="equal">
      <formula>"F"</formula>
    </cfRule>
  </conditionalFormatting>
  <conditionalFormatting sqref="F311:G312">
    <cfRule type="cellIs" dxfId="6084" priority="13367" stopIfTrue="1" operator="equal">
      <formula>"PE"</formula>
    </cfRule>
  </conditionalFormatting>
  <conditionalFormatting sqref="H313:P313">
    <cfRule type="cellIs" dxfId="6083" priority="13362" stopIfTrue="1" operator="equal">
      <formula>"P"</formula>
    </cfRule>
  </conditionalFormatting>
  <conditionalFormatting sqref="H313:P313">
    <cfRule type="cellIs" dxfId="6082" priority="13364" stopIfTrue="1" operator="equal">
      <formula>"PE"</formula>
    </cfRule>
  </conditionalFormatting>
  <conditionalFormatting sqref="H313:P313">
    <cfRule type="cellIs" dxfId="6081" priority="13363" stopIfTrue="1" operator="equal">
      <formula>"F"</formula>
    </cfRule>
  </conditionalFormatting>
  <conditionalFormatting sqref="F313:G313">
    <cfRule type="cellIs" dxfId="6080" priority="13359" stopIfTrue="1" operator="equal">
      <formula>"P"</formula>
    </cfRule>
  </conditionalFormatting>
  <conditionalFormatting sqref="F313:G313">
    <cfRule type="cellIs" dxfId="6079" priority="13360" stopIfTrue="1" operator="equal">
      <formula>"F"</formula>
    </cfRule>
  </conditionalFormatting>
  <conditionalFormatting sqref="F313:G313">
    <cfRule type="cellIs" dxfId="6078" priority="13361" stopIfTrue="1" operator="equal">
      <formula>"PE"</formula>
    </cfRule>
  </conditionalFormatting>
  <conditionalFormatting sqref="E235:E236 E308">
    <cfRule type="cellIs" dxfId="6077" priority="13353" stopIfTrue="1" operator="equal">
      <formula>"P"</formula>
    </cfRule>
  </conditionalFormatting>
  <conditionalFormatting sqref="E235:E236 E308">
    <cfRule type="cellIs" dxfId="6076" priority="13354" stopIfTrue="1" operator="equal">
      <formula>"F"</formula>
    </cfRule>
  </conditionalFormatting>
  <conditionalFormatting sqref="E235:E236 E308">
    <cfRule type="cellIs" dxfId="6075" priority="13355" stopIfTrue="1" operator="equal">
      <formula>"PE"</formula>
    </cfRule>
  </conditionalFormatting>
  <conditionalFormatting sqref="G17:P17">
    <cfRule type="cellIs" dxfId="6074" priority="12144" stopIfTrue="1" operator="equal">
      <formula>"P"</formula>
    </cfRule>
  </conditionalFormatting>
  <conditionalFormatting sqref="G17:P17">
    <cfRule type="cellIs" dxfId="6073" priority="12146" stopIfTrue="1" operator="equal">
      <formula>"PE"</formula>
    </cfRule>
  </conditionalFormatting>
  <conditionalFormatting sqref="G17:P17">
    <cfRule type="cellIs" dxfId="6072" priority="12145" stopIfTrue="1" operator="equal">
      <formula>"F"</formula>
    </cfRule>
  </conditionalFormatting>
  <conditionalFormatting sqref="F17">
    <cfRule type="cellIs" dxfId="6071" priority="13660" stopIfTrue="1" operator="equal">
      <formula>"P"</formula>
    </cfRule>
  </conditionalFormatting>
  <conditionalFormatting sqref="F17">
    <cfRule type="cellIs" dxfId="6070" priority="12142" stopIfTrue="1" operator="equal">
      <formula>"F"</formula>
    </cfRule>
  </conditionalFormatting>
  <conditionalFormatting sqref="F17">
    <cfRule type="cellIs" dxfId="6069" priority="12143" stopIfTrue="1" operator="equal">
      <formula>"PE"</formula>
    </cfRule>
  </conditionalFormatting>
  <conditionalFormatting sqref="H59:P59">
    <cfRule type="cellIs" dxfId="6068" priority="12097" stopIfTrue="1" operator="equal">
      <formula>"PE"</formula>
    </cfRule>
  </conditionalFormatting>
  <conditionalFormatting sqref="F49:P49">
    <cfRule type="cellIs" dxfId="6067" priority="12132" stopIfTrue="1" operator="equal">
      <formula>"P"</formula>
    </cfRule>
  </conditionalFormatting>
  <conditionalFormatting sqref="F49:P49">
    <cfRule type="cellIs" dxfId="6066" priority="12133" stopIfTrue="1" operator="equal">
      <formula>"F"</formula>
    </cfRule>
  </conditionalFormatting>
  <conditionalFormatting sqref="F49:P49">
    <cfRule type="cellIs" dxfId="6065" priority="12134" stopIfTrue="1" operator="equal">
      <formula>"PE"</formula>
    </cfRule>
  </conditionalFormatting>
  <conditionalFormatting sqref="H54:P55">
    <cfRule type="cellIs" dxfId="6064" priority="12128" stopIfTrue="1" operator="equal">
      <formula>"P"</formula>
    </cfRule>
  </conditionalFormatting>
  <conditionalFormatting sqref="H54:P55">
    <cfRule type="cellIs" dxfId="6063" priority="12129" stopIfTrue="1" operator="equal">
      <formula>"F"</formula>
    </cfRule>
  </conditionalFormatting>
  <conditionalFormatting sqref="H54:P55">
    <cfRule type="cellIs" dxfId="6062" priority="12130" stopIfTrue="1" operator="equal">
      <formula>"PE"</formula>
    </cfRule>
  </conditionalFormatting>
  <conditionalFormatting sqref="H51:P52">
    <cfRule type="cellIs" dxfId="6061" priority="12125" stopIfTrue="1" operator="equal">
      <formula>"P"</formula>
    </cfRule>
  </conditionalFormatting>
  <conditionalFormatting sqref="H51:P52">
    <cfRule type="cellIs" dxfId="6060" priority="12126" stopIfTrue="1" operator="equal">
      <formula>"F"</formula>
    </cfRule>
  </conditionalFormatting>
  <conditionalFormatting sqref="H51:P52">
    <cfRule type="cellIs" dxfId="6059" priority="12127" stopIfTrue="1" operator="equal">
      <formula>"PE"</formula>
    </cfRule>
  </conditionalFormatting>
  <conditionalFormatting sqref="H53:P53">
    <cfRule type="cellIs" dxfId="6058" priority="12119" stopIfTrue="1" operator="equal">
      <formula>"P"</formula>
    </cfRule>
  </conditionalFormatting>
  <conditionalFormatting sqref="H50:P50">
    <cfRule type="cellIs" dxfId="6057" priority="12122" stopIfTrue="1" operator="equal">
      <formula>"P"</formula>
    </cfRule>
  </conditionalFormatting>
  <conditionalFormatting sqref="H50:P50">
    <cfRule type="cellIs" dxfId="6056" priority="12123" stopIfTrue="1" operator="equal">
      <formula>"F"</formula>
    </cfRule>
  </conditionalFormatting>
  <conditionalFormatting sqref="H50:P50">
    <cfRule type="cellIs" dxfId="6055" priority="12124" stopIfTrue="1" operator="equal">
      <formula>"PE"</formula>
    </cfRule>
  </conditionalFormatting>
  <conditionalFormatting sqref="H53:P53">
    <cfRule type="cellIs" dxfId="6054" priority="12120" stopIfTrue="1" operator="equal">
      <formula>"F"</formula>
    </cfRule>
  </conditionalFormatting>
  <conditionalFormatting sqref="H53:P53">
    <cfRule type="cellIs" dxfId="6053" priority="12121" stopIfTrue="1" operator="equal">
      <formula>"PE"</formula>
    </cfRule>
  </conditionalFormatting>
  <conditionalFormatting sqref="F50:G52">
    <cfRule type="cellIs" dxfId="6052" priority="12116" stopIfTrue="1" operator="equal">
      <formula>"P"</formula>
    </cfRule>
  </conditionalFormatting>
  <conditionalFormatting sqref="F50:G52">
    <cfRule type="cellIs" dxfId="6051" priority="12117" stopIfTrue="1" operator="equal">
      <formula>"F"</formula>
    </cfRule>
  </conditionalFormatting>
  <conditionalFormatting sqref="F50:G52">
    <cfRule type="cellIs" dxfId="6050" priority="12118" stopIfTrue="1" operator="equal">
      <formula>"PE"</formula>
    </cfRule>
  </conditionalFormatting>
  <conditionalFormatting sqref="F53:G55">
    <cfRule type="cellIs" dxfId="6049" priority="12113" stopIfTrue="1" operator="equal">
      <formula>"P"</formula>
    </cfRule>
  </conditionalFormatting>
  <conditionalFormatting sqref="F53:G55">
    <cfRule type="cellIs" dxfId="6048" priority="12114" stopIfTrue="1" operator="equal">
      <formula>"F"</formula>
    </cfRule>
  </conditionalFormatting>
  <conditionalFormatting sqref="F53:G55">
    <cfRule type="cellIs" dxfId="6047" priority="12115" stopIfTrue="1" operator="equal">
      <formula>"PE"</formula>
    </cfRule>
  </conditionalFormatting>
  <conditionalFormatting sqref="H69:P70">
    <cfRule type="cellIs" dxfId="6046" priority="12073" stopIfTrue="1" operator="equal">
      <formula>"PE"</formula>
    </cfRule>
  </conditionalFormatting>
  <conditionalFormatting sqref="F58:P58">
    <cfRule type="cellIs" dxfId="6045" priority="12105" stopIfTrue="1" operator="equal">
      <formula>"P"</formula>
    </cfRule>
  </conditionalFormatting>
  <conditionalFormatting sqref="F58:P58">
    <cfRule type="cellIs" dxfId="6044" priority="12106" stopIfTrue="1" operator="equal">
      <formula>"F"</formula>
    </cfRule>
  </conditionalFormatting>
  <conditionalFormatting sqref="F58:P58">
    <cfRule type="cellIs" dxfId="6043" priority="12107" stopIfTrue="1" operator="equal">
      <formula>"PE"</formula>
    </cfRule>
  </conditionalFormatting>
  <conditionalFormatting sqref="H63:P64">
    <cfRule type="cellIs" dxfId="6042" priority="12101" stopIfTrue="1" operator="equal">
      <formula>"P"</formula>
    </cfRule>
  </conditionalFormatting>
  <conditionalFormatting sqref="H63:P64">
    <cfRule type="cellIs" dxfId="6041" priority="12102" stopIfTrue="1" operator="equal">
      <formula>"F"</formula>
    </cfRule>
  </conditionalFormatting>
  <conditionalFormatting sqref="H63:P64">
    <cfRule type="cellIs" dxfId="6040" priority="12103" stopIfTrue="1" operator="equal">
      <formula>"PE"</formula>
    </cfRule>
  </conditionalFormatting>
  <conditionalFormatting sqref="H60:P61">
    <cfRule type="cellIs" dxfId="6039" priority="12098" stopIfTrue="1" operator="equal">
      <formula>"P"</formula>
    </cfRule>
  </conditionalFormatting>
  <conditionalFormatting sqref="H60:P61">
    <cfRule type="cellIs" dxfId="6038" priority="12099" stopIfTrue="1" operator="equal">
      <formula>"F"</formula>
    </cfRule>
  </conditionalFormatting>
  <conditionalFormatting sqref="H60:P61">
    <cfRule type="cellIs" dxfId="6037" priority="12100" stopIfTrue="1" operator="equal">
      <formula>"PE"</formula>
    </cfRule>
  </conditionalFormatting>
  <conditionalFormatting sqref="H62:P62">
    <cfRule type="cellIs" dxfId="6036" priority="12092" stopIfTrue="1" operator="equal">
      <formula>"P"</formula>
    </cfRule>
  </conditionalFormatting>
  <conditionalFormatting sqref="H59:P59">
    <cfRule type="cellIs" dxfId="6035" priority="12095" stopIfTrue="1" operator="equal">
      <formula>"P"</formula>
    </cfRule>
  </conditionalFormatting>
  <conditionalFormatting sqref="H59:P59">
    <cfRule type="cellIs" dxfId="6034" priority="12096" stopIfTrue="1" operator="equal">
      <formula>"F"</formula>
    </cfRule>
  </conditionalFormatting>
  <conditionalFormatting sqref="H62:P62">
    <cfRule type="cellIs" dxfId="6033" priority="12093" stopIfTrue="1" operator="equal">
      <formula>"F"</formula>
    </cfRule>
  </conditionalFormatting>
  <conditionalFormatting sqref="H62:P62">
    <cfRule type="cellIs" dxfId="6032" priority="12094" stopIfTrue="1" operator="equal">
      <formula>"PE"</formula>
    </cfRule>
  </conditionalFormatting>
  <conditionalFormatting sqref="F59:G61">
    <cfRule type="cellIs" dxfId="6031" priority="12089" stopIfTrue="1" operator="equal">
      <formula>"P"</formula>
    </cfRule>
  </conditionalFormatting>
  <conditionalFormatting sqref="F59:G61">
    <cfRule type="cellIs" dxfId="6030" priority="12090" stopIfTrue="1" operator="equal">
      <formula>"F"</formula>
    </cfRule>
  </conditionalFormatting>
  <conditionalFormatting sqref="F59:G61">
    <cfRule type="cellIs" dxfId="6029" priority="12091" stopIfTrue="1" operator="equal">
      <formula>"PE"</formula>
    </cfRule>
  </conditionalFormatting>
  <conditionalFormatting sqref="F62:G64">
    <cfRule type="cellIs" dxfId="6028" priority="12086" stopIfTrue="1" operator="equal">
      <formula>"P"</formula>
    </cfRule>
  </conditionalFormatting>
  <conditionalFormatting sqref="F62:G64">
    <cfRule type="cellIs" dxfId="6027" priority="12087" stopIfTrue="1" operator="equal">
      <formula>"F"</formula>
    </cfRule>
  </conditionalFormatting>
  <conditionalFormatting sqref="F62:G64">
    <cfRule type="cellIs" dxfId="6026" priority="12088" stopIfTrue="1" operator="equal">
      <formula>"PE"</formula>
    </cfRule>
  </conditionalFormatting>
  <conditionalFormatting sqref="H81:P82">
    <cfRule type="cellIs" dxfId="6025" priority="12049" stopIfTrue="1" operator="equal">
      <formula>"PE"</formula>
    </cfRule>
  </conditionalFormatting>
  <conditionalFormatting sqref="F67:P67">
    <cfRule type="cellIs" dxfId="6024" priority="12078" stopIfTrue="1" operator="equal">
      <formula>"P"</formula>
    </cfRule>
  </conditionalFormatting>
  <conditionalFormatting sqref="F67:P67">
    <cfRule type="cellIs" dxfId="6023" priority="12079" stopIfTrue="1" operator="equal">
      <formula>"F"</formula>
    </cfRule>
  </conditionalFormatting>
  <conditionalFormatting sqref="F67:P67">
    <cfRule type="cellIs" dxfId="6022" priority="12080" stopIfTrue="1" operator="equal">
      <formula>"PE"</formula>
    </cfRule>
  </conditionalFormatting>
  <conditionalFormatting sqref="H72:P73">
    <cfRule type="cellIs" dxfId="6021" priority="12074" stopIfTrue="1" operator="equal">
      <formula>"P"</formula>
    </cfRule>
  </conditionalFormatting>
  <conditionalFormatting sqref="H72:P73">
    <cfRule type="cellIs" dxfId="6020" priority="12075" stopIfTrue="1" operator="equal">
      <formula>"F"</formula>
    </cfRule>
  </conditionalFormatting>
  <conditionalFormatting sqref="H72:P73">
    <cfRule type="cellIs" dxfId="6019" priority="12076" stopIfTrue="1" operator="equal">
      <formula>"PE"</formula>
    </cfRule>
  </conditionalFormatting>
  <conditionalFormatting sqref="H69:P70">
    <cfRule type="cellIs" dxfId="6018" priority="12071" stopIfTrue="1" operator="equal">
      <formula>"P"</formula>
    </cfRule>
  </conditionalFormatting>
  <conditionalFormatting sqref="H69:P70">
    <cfRule type="cellIs" dxfId="6017" priority="12072" stopIfTrue="1" operator="equal">
      <formula>"F"</formula>
    </cfRule>
  </conditionalFormatting>
  <conditionalFormatting sqref="H71:P71">
    <cfRule type="cellIs" dxfId="6016" priority="12065" stopIfTrue="1" operator="equal">
      <formula>"P"</formula>
    </cfRule>
  </conditionalFormatting>
  <conditionalFormatting sqref="H68:P68">
    <cfRule type="cellIs" dxfId="6015" priority="12068" stopIfTrue="1" operator="equal">
      <formula>"P"</formula>
    </cfRule>
  </conditionalFormatting>
  <conditionalFormatting sqref="H68:P68">
    <cfRule type="cellIs" dxfId="6014" priority="12069" stopIfTrue="1" operator="equal">
      <formula>"F"</formula>
    </cfRule>
  </conditionalFormatting>
  <conditionalFormatting sqref="H68:P68">
    <cfRule type="cellIs" dxfId="6013" priority="12070" stopIfTrue="1" operator="equal">
      <formula>"PE"</formula>
    </cfRule>
  </conditionalFormatting>
  <conditionalFormatting sqref="H71:P71">
    <cfRule type="cellIs" dxfId="6012" priority="12066" stopIfTrue="1" operator="equal">
      <formula>"F"</formula>
    </cfRule>
  </conditionalFormatting>
  <conditionalFormatting sqref="H71:P71">
    <cfRule type="cellIs" dxfId="6011" priority="12067" stopIfTrue="1" operator="equal">
      <formula>"PE"</formula>
    </cfRule>
  </conditionalFormatting>
  <conditionalFormatting sqref="F68:G70">
    <cfRule type="cellIs" dxfId="6010" priority="12062" stopIfTrue="1" operator="equal">
      <formula>"P"</formula>
    </cfRule>
  </conditionalFormatting>
  <conditionalFormatting sqref="F68:G70">
    <cfRule type="cellIs" dxfId="6009" priority="12063" stopIfTrue="1" operator="equal">
      <formula>"F"</formula>
    </cfRule>
  </conditionalFormatting>
  <conditionalFormatting sqref="F68:G70">
    <cfRule type="cellIs" dxfId="6008" priority="12064" stopIfTrue="1" operator="equal">
      <formula>"PE"</formula>
    </cfRule>
  </conditionalFormatting>
  <conditionalFormatting sqref="F71:G73">
    <cfRule type="cellIs" dxfId="6007" priority="12059" stopIfTrue="1" operator="equal">
      <formula>"P"</formula>
    </cfRule>
  </conditionalFormatting>
  <conditionalFormatting sqref="F71:G73">
    <cfRule type="cellIs" dxfId="6006" priority="12060" stopIfTrue="1" operator="equal">
      <formula>"F"</formula>
    </cfRule>
  </conditionalFormatting>
  <conditionalFormatting sqref="F71:G73">
    <cfRule type="cellIs" dxfId="6005" priority="12061" stopIfTrue="1" operator="equal">
      <formula>"PE"</formula>
    </cfRule>
  </conditionalFormatting>
  <conditionalFormatting sqref="F85:P85">
    <cfRule type="cellIs" dxfId="6004" priority="12024" stopIfTrue="1" operator="equal">
      <formula>"P"</formula>
    </cfRule>
  </conditionalFormatting>
  <conditionalFormatting sqref="F76:P76">
    <cfRule type="cellIs" dxfId="6003" priority="12051" stopIfTrue="1" operator="equal">
      <formula>"P"</formula>
    </cfRule>
  </conditionalFormatting>
  <conditionalFormatting sqref="F76:P76">
    <cfRule type="cellIs" dxfId="6002" priority="12052" stopIfTrue="1" operator="equal">
      <formula>"F"</formula>
    </cfRule>
  </conditionalFormatting>
  <conditionalFormatting sqref="F76:P76">
    <cfRule type="cellIs" dxfId="6001" priority="12053" stopIfTrue="1" operator="equal">
      <formula>"PE"</formula>
    </cfRule>
  </conditionalFormatting>
  <conditionalFormatting sqref="H81:P82">
    <cfRule type="cellIs" dxfId="6000" priority="12047" stopIfTrue="1" operator="equal">
      <formula>"P"</formula>
    </cfRule>
  </conditionalFormatting>
  <conditionalFormatting sqref="H81:P82">
    <cfRule type="cellIs" dxfId="5999" priority="12048" stopIfTrue="1" operator="equal">
      <formula>"F"</formula>
    </cfRule>
  </conditionalFormatting>
  <conditionalFormatting sqref="H78:P79">
    <cfRule type="cellIs" dxfId="5998" priority="12044" stopIfTrue="1" operator="equal">
      <formula>"P"</formula>
    </cfRule>
  </conditionalFormatting>
  <conditionalFormatting sqref="H78:P79">
    <cfRule type="cellIs" dxfId="5997" priority="12045" stopIfTrue="1" operator="equal">
      <formula>"F"</formula>
    </cfRule>
  </conditionalFormatting>
  <conditionalFormatting sqref="H78:P79">
    <cfRule type="cellIs" dxfId="5996" priority="12046" stopIfTrue="1" operator="equal">
      <formula>"PE"</formula>
    </cfRule>
  </conditionalFormatting>
  <conditionalFormatting sqref="H80:P80">
    <cfRule type="cellIs" dxfId="5995" priority="12038" stopIfTrue="1" operator="equal">
      <formula>"P"</formula>
    </cfRule>
  </conditionalFormatting>
  <conditionalFormatting sqref="H77:P77">
    <cfRule type="cellIs" dxfId="5994" priority="12041" stopIfTrue="1" operator="equal">
      <formula>"P"</formula>
    </cfRule>
  </conditionalFormatting>
  <conditionalFormatting sqref="H77:P77">
    <cfRule type="cellIs" dxfId="5993" priority="12042" stopIfTrue="1" operator="equal">
      <formula>"F"</formula>
    </cfRule>
  </conditionalFormatting>
  <conditionalFormatting sqref="H77:P77">
    <cfRule type="cellIs" dxfId="5992" priority="12043" stopIfTrue="1" operator="equal">
      <formula>"PE"</formula>
    </cfRule>
  </conditionalFormatting>
  <conditionalFormatting sqref="H80:P80">
    <cfRule type="cellIs" dxfId="5991" priority="12039" stopIfTrue="1" operator="equal">
      <formula>"F"</formula>
    </cfRule>
  </conditionalFormatting>
  <conditionalFormatting sqref="H80:P80">
    <cfRule type="cellIs" dxfId="5990" priority="12040" stopIfTrue="1" operator="equal">
      <formula>"PE"</formula>
    </cfRule>
  </conditionalFormatting>
  <conditionalFormatting sqref="F77:G79">
    <cfRule type="cellIs" dxfId="5989" priority="12035" stopIfTrue="1" operator="equal">
      <formula>"P"</formula>
    </cfRule>
  </conditionalFormatting>
  <conditionalFormatting sqref="F77:G79">
    <cfRule type="cellIs" dxfId="5988" priority="12036" stopIfTrue="1" operator="equal">
      <formula>"F"</formula>
    </cfRule>
  </conditionalFormatting>
  <conditionalFormatting sqref="F77:G79">
    <cfRule type="cellIs" dxfId="5987" priority="12037" stopIfTrue="1" operator="equal">
      <formula>"PE"</formula>
    </cfRule>
  </conditionalFormatting>
  <conditionalFormatting sqref="F80:G82">
    <cfRule type="cellIs" dxfId="5986" priority="12032" stopIfTrue="1" operator="equal">
      <formula>"P"</formula>
    </cfRule>
  </conditionalFormatting>
  <conditionalFormatting sqref="F80:G82">
    <cfRule type="cellIs" dxfId="5985" priority="12033" stopIfTrue="1" operator="equal">
      <formula>"F"</formula>
    </cfRule>
  </conditionalFormatting>
  <conditionalFormatting sqref="F80:G82">
    <cfRule type="cellIs" dxfId="5984" priority="12034" stopIfTrue="1" operator="equal">
      <formula>"PE"</formula>
    </cfRule>
  </conditionalFormatting>
  <conditionalFormatting sqref="F85:P85">
    <cfRule type="cellIs" dxfId="5983" priority="12025" stopIfTrue="1" operator="equal">
      <formula>"F"</formula>
    </cfRule>
  </conditionalFormatting>
  <conditionalFormatting sqref="F85:P85">
    <cfRule type="cellIs" dxfId="5982" priority="12026" stopIfTrue="1" operator="equal">
      <formula>"PE"</formula>
    </cfRule>
  </conditionalFormatting>
  <conditionalFormatting sqref="H90:P91">
    <cfRule type="cellIs" dxfId="5981" priority="12020" stopIfTrue="1" operator="equal">
      <formula>"P"</formula>
    </cfRule>
  </conditionalFormatting>
  <conditionalFormatting sqref="H90:P91">
    <cfRule type="cellIs" dxfId="5980" priority="12021" stopIfTrue="1" operator="equal">
      <formula>"F"</formula>
    </cfRule>
  </conditionalFormatting>
  <conditionalFormatting sqref="H90:P91">
    <cfRule type="cellIs" dxfId="5979" priority="12022" stopIfTrue="1" operator="equal">
      <formula>"PE"</formula>
    </cfRule>
  </conditionalFormatting>
  <conditionalFormatting sqref="H87:P88">
    <cfRule type="cellIs" dxfId="5978" priority="12017" stopIfTrue="1" operator="equal">
      <formula>"P"</formula>
    </cfRule>
  </conditionalFormatting>
  <conditionalFormatting sqref="H87:P88">
    <cfRule type="cellIs" dxfId="5977" priority="12018" stopIfTrue="1" operator="equal">
      <formula>"F"</formula>
    </cfRule>
  </conditionalFormatting>
  <conditionalFormatting sqref="H87:P88">
    <cfRule type="cellIs" dxfId="5976" priority="12019" stopIfTrue="1" operator="equal">
      <formula>"PE"</formula>
    </cfRule>
  </conditionalFormatting>
  <conditionalFormatting sqref="H89:P89">
    <cfRule type="cellIs" dxfId="5975" priority="12011" stopIfTrue="1" operator="equal">
      <formula>"P"</formula>
    </cfRule>
  </conditionalFormatting>
  <conditionalFormatting sqref="H86:P86">
    <cfRule type="cellIs" dxfId="5974" priority="12014" stopIfTrue="1" operator="equal">
      <formula>"P"</formula>
    </cfRule>
  </conditionalFormatting>
  <conditionalFormatting sqref="H86:P86">
    <cfRule type="cellIs" dxfId="5973" priority="12015" stopIfTrue="1" operator="equal">
      <formula>"F"</formula>
    </cfRule>
  </conditionalFormatting>
  <conditionalFormatting sqref="H86:P86">
    <cfRule type="cellIs" dxfId="5972" priority="12016" stopIfTrue="1" operator="equal">
      <formula>"PE"</formula>
    </cfRule>
  </conditionalFormatting>
  <conditionalFormatting sqref="H89:P89">
    <cfRule type="cellIs" dxfId="5971" priority="12012" stopIfTrue="1" operator="equal">
      <formula>"F"</formula>
    </cfRule>
  </conditionalFormatting>
  <conditionalFormatting sqref="H89:P89">
    <cfRule type="cellIs" dxfId="5970" priority="12013" stopIfTrue="1" operator="equal">
      <formula>"PE"</formula>
    </cfRule>
  </conditionalFormatting>
  <conditionalFormatting sqref="F86:G88">
    <cfRule type="cellIs" dxfId="5969" priority="12008" stopIfTrue="1" operator="equal">
      <formula>"P"</formula>
    </cfRule>
  </conditionalFormatting>
  <conditionalFormatting sqref="F86:G88">
    <cfRule type="cellIs" dxfId="5968" priority="12009" stopIfTrue="1" operator="equal">
      <formula>"F"</formula>
    </cfRule>
  </conditionalFormatting>
  <conditionalFormatting sqref="F86:G88">
    <cfRule type="cellIs" dxfId="5967" priority="12010" stopIfTrue="1" operator="equal">
      <formula>"PE"</formula>
    </cfRule>
  </conditionalFormatting>
  <conditionalFormatting sqref="F89:G91">
    <cfRule type="cellIs" dxfId="5966" priority="12005" stopIfTrue="1" operator="equal">
      <formula>"P"</formula>
    </cfRule>
  </conditionalFormatting>
  <conditionalFormatting sqref="F89:G91">
    <cfRule type="cellIs" dxfId="5965" priority="12006" stopIfTrue="1" operator="equal">
      <formula>"F"</formula>
    </cfRule>
  </conditionalFormatting>
  <conditionalFormatting sqref="F89:G91">
    <cfRule type="cellIs" dxfId="5964" priority="12007" stopIfTrue="1" operator="equal">
      <formula>"PE"</formula>
    </cfRule>
  </conditionalFormatting>
  <conditionalFormatting sqref="F94:P94">
    <cfRule type="cellIs" dxfId="5963" priority="11997" stopIfTrue="1" operator="equal">
      <formula>"P"</formula>
    </cfRule>
  </conditionalFormatting>
  <conditionalFormatting sqref="F94:P94">
    <cfRule type="cellIs" dxfId="5962" priority="11998" stopIfTrue="1" operator="equal">
      <formula>"F"</formula>
    </cfRule>
  </conditionalFormatting>
  <conditionalFormatting sqref="F94:P94">
    <cfRule type="cellIs" dxfId="5961" priority="11999" stopIfTrue="1" operator="equal">
      <formula>"PE"</formula>
    </cfRule>
  </conditionalFormatting>
  <conditionalFormatting sqref="H99:P100">
    <cfRule type="cellIs" dxfId="5960" priority="11993" stopIfTrue="1" operator="equal">
      <formula>"P"</formula>
    </cfRule>
  </conditionalFormatting>
  <conditionalFormatting sqref="H99:P100">
    <cfRule type="cellIs" dxfId="5959" priority="11994" stopIfTrue="1" operator="equal">
      <formula>"F"</formula>
    </cfRule>
  </conditionalFormatting>
  <conditionalFormatting sqref="H99:P100">
    <cfRule type="cellIs" dxfId="5958" priority="11995" stopIfTrue="1" operator="equal">
      <formula>"PE"</formula>
    </cfRule>
  </conditionalFormatting>
  <conditionalFormatting sqref="H96:P97">
    <cfRule type="cellIs" dxfId="5957" priority="11990" stopIfTrue="1" operator="equal">
      <formula>"P"</formula>
    </cfRule>
  </conditionalFormatting>
  <conditionalFormatting sqref="H96:P97">
    <cfRule type="cellIs" dxfId="5956" priority="11991" stopIfTrue="1" operator="equal">
      <formula>"F"</formula>
    </cfRule>
  </conditionalFormatting>
  <conditionalFormatting sqref="H96:P97">
    <cfRule type="cellIs" dxfId="5955" priority="11992" stopIfTrue="1" operator="equal">
      <formula>"PE"</formula>
    </cfRule>
  </conditionalFormatting>
  <conditionalFormatting sqref="H98:P98">
    <cfRule type="cellIs" dxfId="5954" priority="11984" stopIfTrue="1" operator="equal">
      <formula>"P"</formula>
    </cfRule>
  </conditionalFormatting>
  <conditionalFormatting sqref="H95:P95">
    <cfRule type="cellIs" dxfId="5953" priority="11987" stopIfTrue="1" operator="equal">
      <formula>"P"</formula>
    </cfRule>
  </conditionalFormatting>
  <conditionalFormatting sqref="H95:P95">
    <cfRule type="cellIs" dxfId="5952" priority="11988" stopIfTrue="1" operator="equal">
      <formula>"F"</formula>
    </cfRule>
  </conditionalFormatting>
  <conditionalFormatting sqref="H95:P95">
    <cfRule type="cellIs" dxfId="5951" priority="11989" stopIfTrue="1" operator="equal">
      <formula>"PE"</formula>
    </cfRule>
  </conditionalFormatting>
  <conditionalFormatting sqref="H98:P98">
    <cfRule type="cellIs" dxfId="5950" priority="11985" stopIfTrue="1" operator="equal">
      <formula>"F"</formula>
    </cfRule>
  </conditionalFormatting>
  <conditionalFormatting sqref="H98:P98">
    <cfRule type="cellIs" dxfId="5949" priority="11986" stopIfTrue="1" operator="equal">
      <formula>"PE"</formula>
    </cfRule>
  </conditionalFormatting>
  <conditionalFormatting sqref="F95:G97">
    <cfRule type="cellIs" dxfId="5948" priority="11981" stopIfTrue="1" operator="equal">
      <formula>"P"</formula>
    </cfRule>
  </conditionalFormatting>
  <conditionalFormatting sqref="F95:G97">
    <cfRule type="cellIs" dxfId="5947" priority="11982" stopIfTrue="1" operator="equal">
      <formula>"F"</formula>
    </cfRule>
  </conditionalFormatting>
  <conditionalFormatting sqref="F95:G97">
    <cfRule type="cellIs" dxfId="5946" priority="11983" stopIfTrue="1" operator="equal">
      <formula>"PE"</formula>
    </cfRule>
  </conditionalFormatting>
  <conditionalFormatting sqref="F98:G100">
    <cfRule type="cellIs" dxfId="5945" priority="11978" stopIfTrue="1" operator="equal">
      <formula>"P"</formula>
    </cfRule>
  </conditionalFormatting>
  <conditionalFormatting sqref="F98:G100">
    <cfRule type="cellIs" dxfId="5944" priority="11979" stopIfTrue="1" operator="equal">
      <formula>"F"</formula>
    </cfRule>
  </conditionalFormatting>
  <conditionalFormatting sqref="F98:G100">
    <cfRule type="cellIs" dxfId="5943" priority="11980" stopIfTrue="1" operator="equal">
      <formula>"PE"</formula>
    </cfRule>
  </conditionalFormatting>
  <conditionalFormatting sqref="F124:P124">
    <cfRule type="cellIs" dxfId="5942" priority="11970" stopIfTrue="1" operator="equal">
      <formula>"P"</formula>
    </cfRule>
  </conditionalFormatting>
  <conditionalFormatting sqref="F124:P124">
    <cfRule type="cellIs" dxfId="5941" priority="11971" stopIfTrue="1" operator="equal">
      <formula>"F"</formula>
    </cfRule>
  </conditionalFormatting>
  <conditionalFormatting sqref="F124:P124">
    <cfRule type="cellIs" dxfId="5940" priority="11972" stopIfTrue="1" operator="equal">
      <formula>"PE"</formula>
    </cfRule>
  </conditionalFormatting>
  <conditionalFormatting sqref="H129:P130">
    <cfRule type="cellIs" dxfId="5939" priority="11966" stopIfTrue="1" operator="equal">
      <formula>"P"</formula>
    </cfRule>
  </conditionalFormatting>
  <conditionalFormatting sqref="H129:P130">
    <cfRule type="cellIs" dxfId="5938" priority="11967" stopIfTrue="1" operator="equal">
      <formula>"F"</formula>
    </cfRule>
  </conditionalFormatting>
  <conditionalFormatting sqref="H129:P130">
    <cfRule type="cellIs" dxfId="5937" priority="11968" stopIfTrue="1" operator="equal">
      <formula>"PE"</formula>
    </cfRule>
  </conditionalFormatting>
  <conditionalFormatting sqref="H126:P127">
    <cfRule type="cellIs" dxfId="5936" priority="11963" stopIfTrue="1" operator="equal">
      <formula>"P"</formula>
    </cfRule>
  </conditionalFormatting>
  <conditionalFormatting sqref="H126:P127">
    <cfRule type="cellIs" dxfId="5935" priority="11964" stopIfTrue="1" operator="equal">
      <formula>"F"</formula>
    </cfRule>
  </conditionalFormatting>
  <conditionalFormatting sqref="H126:P127">
    <cfRule type="cellIs" dxfId="5934" priority="11965" stopIfTrue="1" operator="equal">
      <formula>"PE"</formula>
    </cfRule>
  </conditionalFormatting>
  <conditionalFormatting sqref="H128:P128">
    <cfRule type="cellIs" dxfId="5933" priority="11957" stopIfTrue="1" operator="equal">
      <formula>"P"</formula>
    </cfRule>
  </conditionalFormatting>
  <conditionalFormatting sqref="H125:P125">
    <cfRule type="cellIs" dxfId="5932" priority="11960" stopIfTrue="1" operator="equal">
      <formula>"P"</formula>
    </cfRule>
  </conditionalFormatting>
  <conditionalFormatting sqref="H125:P125">
    <cfRule type="cellIs" dxfId="5931" priority="11961" stopIfTrue="1" operator="equal">
      <formula>"F"</formula>
    </cfRule>
  </conditionalFormatting>
  <conditionalFormatting sqref="H125:P125">
    <cfRule type="cellIs" dxfId="5930" priority="11962" stopIfTrue="1" operator="equal">
      <formula>"PE"</formula>
    </cfRule>
  </conditionalFormatting>
  <conditionalFormatting sqref="H128:P128">
    <cfRule type="cellIs" dxfId="5929" priority="11958" stopIfTrue="1" operator="equal">
      <formula>"F"</formula>
    </cfRule>
  </conditionalFormatting>
  <conditionalFormatting sqref="H128:P128">
    <cfRule type="cellIs" dxfId="5928" priority="11959" stopIfTrue="1" operator="equal">
      <formula>"PE"</formula>
    </cfRule>
  </conditionalFormatting>
  <conditionalFormatting sqref="F125:G127">
    <cfRule type="cellIs" dxfId="5927" priority="11954" stopIfTrue="1" operator="equal">
      <formula>"P"</formula>
    </cfRule>
  </conditionalFormatting>
  <conditionalFormatting sqref="F125:G127">
    <cfRule type="cellIs" dxfId="5926" priority="11955" stopIfTrue="1" operator="equal">
      <formula>"F"</formula>
    </cfRule>
  </conditionalFormatting>
  <conditionalFormatting sqref="F125:G127">
    <cfRule type="cellIs" dxfId="5925" priority="11956" stopIfTrue="1" operator="equal">
      <formula>"PE"</formula>
    </cfRule>
  </conditionalFormatting>
  <conditionalFormatting sqref="F128:G130">
    <cfRule type="cellIs" dxfId="5924" priority="11951" stopIfTrue="1" operator="equal">
      <formula>"P"</formula>
    </cfRule>
  </conditionalFormatting>
  <conditionalFormatting sqref="F128:G130">
    <cfRule type="cellIs" dxfId="5923" priority="11952" stopIfTrue="1" operator="equal">
      <formula>"F"</formula>
    </cfRule>
  </conditionalFormatting>
  <conditionalFormatting sqref="F128:G130">
    <cfRule type="cellIs" dxfId="5922" priority="11953" stopIfTrue="1" operator="equal">
      <formula>"PE"</formula>
    </cfRule>
  </conditionalFormatting>
  <conditionalFormatting sqref="F133:P133">
    <cfRule type="cellIs" dxfId="5921" priority="11943" stopIfTrue="1" operator="equal">
      <formula>"P"</formula>
    </cfRule>
  </conditionalFormatting>
  <conditionalFormatting sqref="F133:P133">
    <cfRule type="cellIs" dxfId="5920" priority="11944" stopIfTrue="1" operator="equal">
      <formula>"F"</formula>
    </cfRule>
  </conditionalFormatting>
  <conditionalFormatting sqref="F133:P133">
    <cfRule type="cellIs" dxfId="5919" priority="11945" stopIfTrue="1" operator="equal">
      <formula>"PE"</formula>
    </cfRule>
  </conditionalFormatting>
  <conditionalFormatting sqref="H138:P139">
    <cfRule type="cellIs" dxfId="5918" priority="11939" stopIfTrue="1" operator="equal">
      <formula>"P"</formula>
    </cfRule>
  </conditionalFormatting>
  <conditionalFormatting sqref="H138:P139">
    <cfRule type="cellIs" dxfId="5917" priority="11940" stopIfTrue="1" operator="equal">
      <formula>"F"</formula>
    </cfRule>
  </conditionalFormatting>
  <conditionalFormatting sqref="H138:P139">
    <cfRule type="cellIs" dxfId="5916" priority="11941" stopIfTrue="1" operator="equal">
      <formula>"PE"</formula>
    </cfRule>
  </conditionalFormatting>
  <conditionalFormatting sqref="H135:P136">
    <cfRule type="cellIs" dxfId="5915" priority="11936" stopIfTrue="1" operator="equal">
      <formula>"P"</formula>
    </cfRule>
  </conditionalFormatting>
  <conditionalFormatting sqref="H135:P136">
    <cfRule type="cellIs" dxfId="5914" priority="11937" stopIfTrue="1" operator="equal">
      <formula>"F"</formula>
    </cfRule>
  </conditionalFormatting>
  <conditionalFormatting sqref="H135:P136">
    <cfRule type="cellIs" dxfId="5913" priority="11938" stopIfTrue="1" operator="equal">
      <formula>"PE"</formula>
    </cfRule>
  </conditionalFormatting>
  <conditionalFormatting sqref="H137:P137">
    <cfRule type="cellIs" dxfId="5912" priority="11930" stopIfTrue="1" operator="equal">
      <formula>"P"</formula>
    </cfRule>
  </conditionalFormatting>
  <conditionalFormatting sqref="H134:P134">
    <cfRule type="cellIs" dxfId="5911" priority="11933" stopIfTrue="1" operator="equal">
      <formula>"P"</formula>
    </cfRule>
  </conditionalFormatting>
  <conditionalFormatting sqref="H134:P134">
    <cfRule type="cellIs" dxfId="5910" priority="11934" stopIfTrue="1" operator="equal">
      <formula>"F"</formula>
    </cfRule>
  </conditionalFormatting>
  <conditionalFormatting sqref="H134:P134">
    <cfRule type="cellIs" dxfId="5909" priority="11935" stopIfTrue="1" operator="equal">
      <formula>"PE"</formula>
    </cfRule>
  </conditionalFormatting>
  <conditionalFormatting sqref="H137:P137">
    <cfRule type="cellIs" dxfId="5908" priority="11931" stopIfTrue="1" operator="equal">
      <formula>"F"</formula>
    </cfRule>
  </conditionalFormatting>
  <conditionalFormatting sqref="H137:P137">
    <cfRule type="cellIs" dxfId="5907" priority="11932" stopIfTrue="1" operator="equal">
      <formula>"PE"</formula>
    </cfRule>
  </conditionalFormatting>
  <conditionalFormatting sqref="F134:G136">
    <cfRule type="cellIs" dxfId="5906" priority="11927" stopIfTrue="1" operator="equal">
      <formula>"P"</formula>
    </cfRule>
  </conditionalFormatting>
  <conditionalFormatting sqref="F134:G136">
    <cfRule type="cellIs" dxfId="5905" priority="11928" stopIfTrue="1" operator="equal">
      <formula>"F"</formula>
    </cfRule>
  </conditionalFormatting>
  <conditionalFormatting sqref="F134:G136">
    <cfRule type="cellIs" dxfId="5904" priority="11929" stopIfTrue="1" operator="equal">
      <formula>"PE"</formula>
    </cfRule>
  </conditionalFormatting>
  <conditionalFormatting sqref="F137:G139">
    <cfRule type="cellIs" dxfId="5903" priority="11924" stopIfTrue="1" operator="equal">
      <formula>"P"</formula>
    </cfRule>
  </conditionalFormatting>
  <conditionalFormatting sqref="F137:G139">
    <cfRule type="cellIs" dxfId="5902" priority="11925" stopIfTrue="1" operator="equal">
      <formula>"F"</formula>
    </cfRule>
  </conditionalFormatting>
  <conditionalFormatting sqref="F137:G139">
    <cfRule type="cellIs" dxfId="5901" priority="11926" stopIfTrue="1" operator="equal">
      <formula>"PE"</formula>
    </cfRule>
  </conditionalFormatting>
  <conditionalFormatting sqref="F142:P142">
    <cfRule type="cellIs" dxfId="5900" priority="11916" stopIfTrue="1" operator="equal">
      <formula>"P"</formula>
    </cfRule>
  </conditionalFormatting>
  <conditionalFormatting sqref="F142:P142">
    <cfRule type="cellIs" dxfId="5899" priority="11917" stopIfTrue="1" operator="equal">
      <formula>"F"</formula>
    </cfRule>
  </conditionalFormatting>
  <conditionalFormatting sqref="F142:P142">
    <cfRule type="cellIs" dxfId="5898" priority="11918" stopIfTrue="1" operator="equal">
      <formula>"PE"</formula>
    </cfRule>
  </conditionalFormatting>
  <conditionalFormatting sqref="H147:P148">
    <cfRule type="cellIs" dxfId="5897" priority="11912" stopIfTrue="1" operator="equal">
      <formula>"P"</formula>
    </cfRule>
  </conditionalFormatting>
  <conditionalFormatting sqref="H147:P148">
    <cfRule type="cellIs" dxfId="5896" priority="11913" stopIfTrue="1" operator="equal">
      <formula>"F"</formula>
    </cfRule>
  </conditionalFormatting>
  <conditionalFormatting sqref="H147:P148">
    <cfRule type="cellIs" dxfId="5895" priority="11914" stopIfTrue="1" operator="equal">
      <formula>"PE"</formula>
    </cfRule>
  </conditionalFormatting>
  <conditionalFormatting sqref="H144:P145">
    <cfRule type="cellIs" dxfId="5894" priority="11909" stopIfTrue="1" operator="equal">
      <formula>"P"</formula>
    </cfRule>
  </conditionalFormatting>
  <conditionalFormatting sqref="H144:P145">
    <cfRule type="cellIs" dxfId="5893" priority="11910" stopIfTrue="1" operator="equal">
      <formula>"F"</formula>
    </cfRule>
  </conditionalFormatting>
  <conditionalFormatting sqref="H144:P145">
    <cfRule type="cellIs" dxfId="5892" priority="11911" stopIfTrue="1" operator="equal">
      <formula>"PE"</formula>
    </cfRule>
  </conditionalFormatting>
  <conditionalFormatting sqref="H146:P146">
    <cfRule type="cellIs" dxfId="5891" priority="11903" stopIfTrue="1" operator="equal">
      <formula>"P"</formula>
    </cfRule>
  </conditionalFormatting>
  <conditionalFormatting sqref="H143:P143">
    <cfRule type="cellIs" dxfId="5890" priority="11906" stopIfTrue="1" operator="equal">
      <formula>"P"</formula>
    </cfRule>
  </conditionalFormatting>
  <conditionalFormatting sqref="H143:P143">
    <cfRule type="cellIs" dxfId="5889" priority="11907" stopIfTrue="1" operator="equal">
      <formula>"F"</formula>
    </cfRule>
  </conditionalFormatting>
  <conditionalFormatting sqref="H143:P143">
    <cfRule type="cellIs" dxfId="5888" priority="11908" stopIfTrue="1" operator="equal">
      <formula>"PE"</formula>
    </cfRule>
  </conditionalFormatting>
  <conditionalFormatting sqref="H146:P146">
    <cfRule type="cellIs" dxfId="5887" priority="11904" stopIfTrue="1" operator="equal">
      <formula>"F"</formula>
    </cfRule>
  </conditionalFormatting>
  <conditionalFormatting sqref="H146:P146">
    <cfRule type="cellIs" dxfId="5886" priority="11905" stopIfTrue="1" operator="equal">
      <formula>"PE"</formula>
    </cfRule>
  </conditionalFormatting>
  <conditionalFormatting sqref="F143:G145">
    <cfRule type="cellIs" dxfId="5885" priority="11900" stopIfTrue="1" operator="equal">
      <formula>"P"</formula>
    </cfRule>
  </conditionalFormatting>
  <conditionalFormatting sqref="F143:G145">
    <cfRule type="cellIs" dxfId="5884" priority="11901" stopIfTrue="1" operator="equal">
      <formula>"F"</formula>
    </cfRule>
  </conditionalFormatting>
  <conditionalFormatting sqref="F143:G145">
    <cfRule type="cellIs" dxfId="5883" priority="11902" stopIfTrue="1" operator="equal">
      <formula>"PE"</formula>
    </cfRule>
  </conditionalFormatting>
  <conditionalFormatting sqref="F146:G148">
    <cfRule type="cellIs" dxfId="5882" priority="11897" stopIfTrue="1" operator="equal">
      <formula>"P"</formula>
    </cfRule>
  </conditionalFormatting>
  <conditionalFormatting sqref="F146:G148">
    <cfRule type="cellIs" dxfId="5881" priority="11898" stopIfTrue="1" operator="equal">
      <formula>"F"</formula>
    </cfRule>
  </conditionalFormatting>
  <conditionalFormatting sqref="F146:G148">
    <cfRule type="cellIs" dxfId="5880" priority="11899" stopIfTrue="1" operator="equal">
      <formula>"PE"</formula>
    </cfRule>
  </conditionalFormatting>
  <conditionalFormatting sqref="H321:P321">
    <cfRule type="cellIs" dxfId="5879" priority="11889" stopIfTrue="1" operator="equal">
      <formula>"P"</formula>
    </cfRule>
  </conditionalFormatting>
  <conditionalFormatting sqref="H321:P321">
    <cfRule type="cellIs" dxfId="5878" priority="11891" stopIfTrue="1" operator="equal">
      <formula>"PE"</formula>
    </cfRule>
  </conditionalFormatting>
  <conditionalFormatting sqref="H321:P321">
    <cfRule type="cellIs" dxfId="5877" priority="11890" stopIfTrue="1" operator="equal">
      <formula>"F"</formula>
    </cfRule>
  </conditionalFormatting>
  <conditionalFormatting sqref="F321:G321">
    <cfRule type="cellIs" dxfId="5876" priority="11886" stopIfTrue="1" operator="equal">
      <formula>"P"</formula>
    </cfRule>
  </conditionalFormatting>
  <conditionalFormatting sqref="F321:G321">
    <cfRule type="cellIs" dxfId="5875" priority="11887" stopIfTrue="1" operator="equal">
      <formula>"F"</formula>
    </cfRule>
  </conditionalFormatting>
  <conditionalFormatting sqref="F321:G321">
    <cfRule type="cellIs" dxfId="5874" priority="11888" stopIfTrue="1" operator="equal">
      <formula>"PE"</formula>
    </cfRule>
  </conditionalFormatting>
  <conditionalFormatting sqref="H318:P320">
    <cfRule type="cellIs" dxfId="5873" priority="11880" stopIfTrue="1" operator="equal">
      <formula>"P"</formula>
    </cfRule>
  </conditionalFormatting>
  <conditionalFormatting sqref="H318:P320">
    <cfRule type="cellIs" dxfId="5872" priority="11882" stopIfTrue="1" operator="equal">
      <formula>"PE"</formula>
    </cfRule>
  </conditionalFormatting>
  <conditionalFormatting sqref="H318:P320">
    <cfRule type="cellIs" dxfId="5871" priority="11881" stopIfTrue="1" operator="equal">
      <formula>"F"</formula>
    </cfRule>
  </conditionalFormatting>
  <conditionalFormatting sqref="F318:G320">
    <cfRule type="cellIs" dxfId="5870" priority="11877" stopIfTrue="1" operator="equal">
      <formula>"P"</formula>
    </cfRule>
  </conditionalFormatting>
  <conditionalFormatting sqref="F318:G320">
    <cfRule type="cellIs" dxfId="5869" priority="11878" stopIfTrue="1" operator="equal">
      <formula>"F"</formula>
    </cfRule>
  </conditionalFormatting>
  <conditionalFormatting sqref="F318:G320">
    <cfRule type="cellIs" dxfId="5868" priority="11879" stopIfTrue="1" operator="equal">
      <formula>"PE"</formula>
    </cfRule>
  </conditionalFormatting>
  <conditionalFormatting sqref="G332 H323:P332">
    <cfRule type="cellIs" dxfId="5867" priority="11834" stopIfTrue="1" operator="equal">
      <formula>"P"</formula>
    </cfRule>
  </conditionalFormatting>
  <conditionalFormatting sqref="H323:P332">
    <cfRule type="cellIs" dxfId="5866" priority="11835" stopIfTrue="1" operator="equal">
      <formula>"F"</formula>
    </cfRule>
  </conditionalFormatting>
  <conditionalFormatting sqref="G332 H323:P332">
    <cfRule type="cellIs" dxfId="5865" priority="11836" stopIfTrue="1" operator="equal">
      <formula>"PE"</formula>
    </cfRule>
  </conditionalFormatting>
  <conditionalFormatting sqref="G332">
    <cfRule type="cellIs" dxfId="5864" priority="11833" stopIfTrue="1" operator="equal">
      <formula>"F"</formula>
    </cfRule>
  </conditionalFormatting>
  <conditionalFormatting sqref="G323:G331">
    <cfRule type="cellIs" dxfId="5863" priority="11830" stopIfTrue="1" operator="equal">
      <formula>"P"</formula>
    </cfRule>
  </conditionalFormatting>
  <conditionalFormatting sqref="G323:G331">
    <cfRule type="cellIs" dxfId="5862" priority="11831" stopIfTrue="1" operator="equal">
      <formula>"F"</formula>
    </cfRule>
  </conditionalFormatting>
  <conditionalFormatting sqref="G323:G331">
    <cfRule type="cellIs" dxfId="5861" priority="11832" stopIfTrue="1" operator="equal">
      <formula>"PE"</formula>
    </cfRule>
  </conditionalFormatting>
  <conditionalFormatting sqref="F323:F332">
    <cfRule type="cellIs" dxfId="5860" priority="11824" stopIfTrue="1" operator="equal">
      <formula>"P"</formula>
    </cfRule>
  </conditionalFormatting>
  <conditionalFormatting sqref="F323:F332">
    <cfRule type="cellIs" dxfId="5859" priority="11825" stopIfTrue="1" operator="equal">
      <formula>"F"</formula>
    </cfRule>
  </conditionalFormatting>
  <conditionalFormatting sqref="F323:F332">
    <cfRule type="cellIs" dxfId="5858" priority="11826" stopIfTrue="1" operator="equal">
      <formula>"PE"</formula>
    </cfRule>
  </conditionalFormatting>
  <conditionalFormatting sqref="E22:E23">
    <cfRule type="cellIs" dxfId="5857" priority="9962" stopIfTrue="1" operator="equal">
      <formula>"P"</formula>
    </cfRule>
  </conditionalFormatting>
  <conditionalFormatting sqref="E22:E23">
    <cfRule type="cellIs" dxfId="5856" priority="9963" stopIfTrue="1" operator="equal">
      <formula>"F"</formula>
    </cfRule>
  </conditionalFormatting>
  <conditionalFormatting sqref="E22:E23">
    <cfRule type="cellIs" dxfId="5855" priority="9964" stopIfTrue="1" operator="equal">
      <formula>"PE"</formula>
    </cfRule>
  </conditionalFormatting>
  <conditionalFormatting sqref="E25:E36">
    <cfRule type="cellIs" dxfId="5854" priority="9959" stopIfTrue="1" operator="equal">
      <formula>"P"</formula>
    </cfRule>
  </conditionalFormatting>
  <conditionalFormatting sqref="E25:E36">
    <cfRule type="cellIs" dxfId="5853" priority="9960" stopIfTrue="1" operator="equal">
      <formula>"F"</formula>
    </cfRule>
  </conditionalFormatting>
  <conditionalFormatting sqref="E25:E36">
    <cfRule type="cellIs" dxfId="5852" priority="9961" stopIfTrue="1" operator="equal">
      <formula>"PE"</formula>
    </cfRule>
  </conditionalFormatting>
  <conditionalFormatting sqref="E39:E46">
    <cfRule type="cellIs" dxfId="5851" priority="9956" stopIfTrue="1" operator="equal">
      <formula>"P"</formula>
    </cfRule>
  </conditionalFormatting>
  <conditionalFormatting sqref="E39:E46">
    <cfRule type="cellIs" dxfId="5850" priority="9957" stopIfTrue="1" operator="equal">
      <formula>"F"</formula>
    </cfRule>
  </conditionalFormatting>
  <conditionalFormatting sqref="E39:E46">
    <cfRule type="cellIs" dxfId="5849" priority="9958" stopIfTrue="1" operator="equal">
      <formula>"PE"</formula>
    </cfRule>
  </conditionalFormatting>
  <conditionalFormatting sqref="E48:E55">
    <cfRule type="cellIs" dxfId="5848" priority="9953" stopIfTrue="1" operator="equal">
      <formula>"P"</formula>
    </cfRule>
  </conditionalFormatting>
  <conditionalFormatting sqref="E48:E55">
    <cfRule type="cellIs" dxfId="5847" priority="9954" stopIfTrue="1" operator="equal">
      <formula>"F"</formula>
    </cfRule>
  </conditionalFormatting>
  <conditionalFormatting sqref="E48:E55">
    <cfRule type="cellIs" dxfId="5846" priority="9955" stopIfTrue="1" operator="equal">
      <formula>"PE"</formula>
    </cfRule>
  </conditionalFormatting>
  <conditionalFormatting sqref="E57:E64">
    <cfRule type="cellIs" dxfId="5845" priority="9950" stopIfTrue="1" operator="equal">
      <formula>"P"</formula>
    </cfRule>
  </conditionalFormatting>
  <conditionalFormatting sqref="E57:E64">
    <cfRule type="cellIs" dxfId="5844" priority="9951" stopIfTrue="1" operator="equal">
      <formula>"F"</formula>
    </cfRule>
  </conditionalFormatting>
  <conditionalFormatting sqref="E57:E64">
    <cfRule type="cellIs" dxfId="5843" priority="9952" stopIfTrue="1" operator="equal">
      <formula>"PE"</formula>
    </cfRule>
  </conditionalFormatting>
  <conditionalFormatting sqref="E66:E73">
    <cfRule type="cellIs" dxfId="5842" priority="9947" stopIfTrue="1" operator="equal">
      <formula>"P"</formula>
    </cfRule>
  </conditionalFormatting>
  <conditionalFormatting sqref="E66:E73">
    <cfRule type="cellIs" dxfId="5841" priority="9948" stopIfTrue="1" operator="equal">
      <formula>"F"</formula>
    </cfRule>
  </conditionalFormatting>
  <conditionalFormatting sqref="E66:E73">
    <cfRule type="cellIs" dxfId="5840" priority="9949" stopIfTrue="1" operator="equal">
      <formula>"PE"</formula>
    </cfRule>
  </conditionalFormatting>
  <conditionalFormatting sqref="E75:E82">
    <cfRule type="cellIs" dxfId="5839" priority="9944" stopIfTrue="1" operator="equal">
      <formula>"P"</formula>
    </cfRule>
  </conditionalFormatting>
  <conditionalFormatting sqref="E75:E82">
    <cfRule type="cellIs" dxfId="5838" priority="9945" stopIfTrue="1" operator="equal">
      <formula>"F"</formula>
    </cfRule>
  </conditionalFormatting>
  <conditionalFormatting sqref="E75:E82">
    <cfRule type="cellIs" dxfId="5837" priority="9946" stopIfTrue="1" operator="equal">
      <formula>"PE"</formula>
    </cfRule>
  </conditionalFormatting>
  <conditionalFormatting sqref="E84:E91">
    <cfRule type="cellIs" dxfId="5836" priority="9941" stopIfTrue="1" operator="equal">
      <formula>"P"</formula>
    </cfRule>
  </conditionalFormatting>
  <conditionalFormatting sqref="E84:E91">
    <cfRule type="cellIs" dxfId="5835" priority="9942" stopIfTrue="1" operator="equal">
      <formula>"F"</formula>
    </cfRule>
  </conditionalFormatting>
  <conditionalFormatting sqref="E84:E91">
    <cfRule type="cellIs" dxfId="5834" priority="9943" stopIfTrue="1" operator="equal">
      <formula>"PE"</formula>
    </cfRule>
  </conditionalFormatting>
  <conditionalFormatting sqref="E93:E100">
    <cfRule type="cellIs" dxfId="5833" priority="9814" stopIfTrue="1" operator="equal">
      <formula>"P"</formula>
    </cfRule>
  </conditionalFormatting>
  <conditionalFormatting sqref="E93:E100">
    <cfRule type="cellIs" dxfId="5832" priority="9815" stopIfTrue="1" operator="equal">
      <formula>"F"</formula>
    </cfRule>
  </conditionalFormatting>
  <conditionalFormatting sqref="E93:E100">
    <cfRule type="cellIs" dxfId="5831" priority="9816" stopIfTrue="1" operator="equal">
      <formula>"PE"</formula>
    </cfRule>
  </conditionalFormatting>
  <conditionalFormatting sqref="E123:E130">
    <cfRule type="cellIs" dxfId="5830" priority="9805" stopIfTrue="1" operator="equal">
      <formula>"P"</formula>
    </cfRule>
  </conditionalFormatting>
  <conditionalFormatting sqref="E123:E130">
    <cfRule type="cellIs" dxfId="5829" priority="9806" stopIfTrue="1" operator="equal">
      <formula>"F"</formula>
    </cfRule>
  </conditionalFormatting>
  <conditionalFormatting sqref="E123:E130">
    <cfRule type="cellIs" dxfId="5828" priority="9807" stopIfTrue="1" operator="equal">
      <formula>"PE"</formula>
    </cfRule>
  </conditionalFormatting>
  <conditionalFormatting sqref="E132:E139">
    <cfRule type="cellIs" dxfId="5827" priority="9799" stopIfTrue="1" operator="equal">
      <formula>"P"</formula>
    </cfRule>
  </conditionalFormatting>
  <conditionalFormatting sqref="E132:E139">
    <cfRule type="cellIs" dxfId="5826" priority="9800" stopIfTrue="1" operator="equal">
      <formula>"F"</formula>
    </cfRule>
  </conditionalFormatting>
  <conditionalFormatting sqref="E132:E139">
    <cfRule type="cellIs" dxfId="5825" priority="9801" stopIfTrue="1" operator="equal">
      <formula>"PE"</formula>
    </cfRule>
  </conditionalFormatting>
  <conditionalFormatting sqref="E141:E148">
    <cfRule type="cellIs" dxfId="5824" priority="9796" stopIfTrue="1" operator="equal">
      <formula>"P"</formula>
    </cfRule>
  </conditionalFormatting>
  <conditionalFormatting sqref="E141:E148">
    <cfRule type="cellIs" dxfId="5823" priority="9797" stopIfTrue="1" operator="equal">
      <formula>"F"</formula>
    </cfRule>
  </conditionalFormatting>
  <conditionalFormatting sqref="E141:E148">
    <cfRule type="cellIs" dxfId="5822" priority="9798" stopIfTrue="1" operator="equal">
      <formula>"PE"</formula>
    </cfRule>
  </conditionalFormatting>
  <conditionalFormatting sqref="E310:E313">
    <cfRule type="cellIs" dxfId="5821" priority="9790" stopIfTrue="1" operator="equal">
      <formula>"P"</formula>
    </cfRule>
  </conditionalFormatting>
  <conditionalFormatting sqref="E310:E313">
    <cfRule type="cellIs" dxfId="5820" priority="9791" stopIfTrue="1" operator="equal">
      <formula>"F"</formula>
    </cfRule>
  </conditionalFormatting>
  <conditionalFormatting sqref="E310:E313">
    <cfRule type="cellIs" dxfId="5819" priority="9792" stopIfTrue="1" operator="equal">
      <formula>"PE"</formula>
    </cfRule>
  </conditionalFormatting>
  <conditionalFormatting sqref="E318:E321">
    <cfRule type="cellIs" dxfId="5818" priority="9787" stopIfTrue="1" operator="equal">
      <formula>"P"</formula>
    </cfRule>
  </conditionalFormatting>
  <conditionalFormatting sqref="E318:E321">
    <cfRule type="cellIs" dxfId="5817" priority="9788" stopIfTrue="1" operator="equal">
      <formula>"F"</formula>
    </cfRule>
  </conditionalFormatting>
  <conditionalFormatting sqref="E318:E321">
    <cfRule type="cellIs" dxfId="5816" priority="9789" stopIfTrue="1" operator="equal">
      <formula>"PE"</formula>
    </cfRule>
  </conditionalFormatting>
  <conditionalFormatting sqref="E323:E332">
    <cfRule type="cellIs" dxfId="5815" priority="9778" stopIfTrue="1" operator="equal">
      <formula>"P"</formula>
    </cfRule>
  </conditionalFormatting>
  <conditionalFormatting sqref="E323:E332">
    <cfRule type="cellIs" dxfId="5814" priority="9779" stopIfTrue="1" operator="equal">
      <formula>"F"</formula>
    </cfRule>
  </conditionalFormatting>
  <conditionalFormatting sqref="E323:E332">
    <cfRule type="cellIs" dxfId="5813" priority="9780" stopIfTrue="1" operator="equal">
      <formula>"PE"</formula>
    </cfRule>
  </conditionalFormatting>
  <conditionalFormatting sqref="F109:P111">
    <cfRule type="cellIs" dxfId="5812" priority="9318" stopIfTrue="1" operator="equal">
      <formula>"P"</formula>
    </cfRule>
  </conditionalFormatting>
  <conditionalFormatting sqref="F109:P111">
    <cfRule type="cellIs" dxfId="5811" priority="9319" stopIfTrue="1" operator="equal">
      <formula>"PE"</formula>
    </cfRule>
  </conditionalFormatting>
  <conditionalFormatting sqref="H109:P111">
    <cfRule type="cellIs" dxfId="5810" priority="9321" stopIfTrue="1" operator="equal">
      <formula>"F"</formula>
    </cfRule>
  </conditionalFormatting>
  <conditionalFormatting sqref="F109:G111">
    <cfRule type="cellIs" dxfId="5809" priority="9320" stopIfTrue="1" operator="equal">
      <formula>"F"</formula>
    </cfRule>
  </conditionalFormatting>
  <conditionalFormatting sqref="H108:P108">
    <cfRule type="cellIs" dxfId="5808" priority="9315" stopIfTrue="1" operator="equal">
      <formula>"P"</formula>
    </cfRule>
  </conditionalFormatting>
  <conditionalFormatting sqref="H108:P108">
    <cfRule type="cellIs" dxfId="5807" priority="9317" stopIfTrue="1" operator="equal">
      <formula>"PE"</formula>
    </cfRule>
  </conditionalFormatting>
  <conditionalFormatting sqref="H108:P108">
    <cfRule type="cellIs" dxfId="5806" priority="9316" stopIfTrue="1" operator="equal">
      <formula>"F"</formula>
    </cfRule>
  </conditionalFormatting>
  <conditionalFormatting sqref="F108:G108">
    <cfRule type="cellIs" dxfId="5805" priority="9312" stopIfTrue="1" operator="equal">
      <formula>"P"</formula>
    </cfRule>
  </conditionalFormatting>
  <conditionalFormatting sqref="F108:G108">
    <cfRule type="cellIs" dxfId="5804" priority="9313" stopIfTrue="1" operator="equal">
      <formula>"F"</formula>
    </cfRule>
  </conditionalFormatting>
  <conditionalFormatting sqref="F108:G108">
    <cfRule type="cellIs" dxfId="5803" priority="9314" stopIfTrue="1" operator="equal">
      <formula>"PE"</formula>
    </cfRule>
  </conditionalFormatting>
  <conditionalFormatting sqref="E108:E111">
    <cfRule type="cellIs" dxfId="5802" priority="9309" stopIfTrue="1" operator="equal">
      <formula>"P"</formula>
    </cfRule>
  </conditionalFormatting>
  <conditionalFormatting sqref="E108:E111">
    <cfRule type="cellIs" dxfId="5801" priority="9310" stopIfTrue="1" operator="equal">
      <formula>"F"</formula>
    </cfRule>
  </conditionalFormatting>
  <conditionalFormatting sqref="E108:E111">
    <cfRule type="cellIs" dxfId="5800" priority="9311" stopIfTrue="1" operator="equal">
      <formula>"PE"</formula>
    </cfRule>
  </conditionalFormatting>
  <conditionalFormatting sqref="F115:P115">
    <cfRule type="cellIs" dxfId="5799" priority="9306" stopIfTrue="1" operator="equal">
      <formula>"P"</formula>
    </cfRule>
  </conditionalFormatting>
  <conditionalFormatting sqref="F115:P115">
    <cfRule type="cellIs" dxfId="5798" priority="9307" stopIfTrue="1" operator="equal">
      <formula>"F"</formula>
    </cfRule>
  </conditionalFormatting>
  <conditionalFormatting sqref="F115:P115">
    <cfRule type="cellIs" dxfId="5797" priority="9308" stopIfTrue="1" operator="equal">
      <formula>"PE"</formula>
    </cfRule>
  </conditionalFormatting>
  <conditionalFormatting sqref="H120:P121">
    <cfRule type="cellIs" dxfId="5796" priority="9303" stopIfTrue="1" operator="equal">
      <formula>"P"</formula>
    </cfRule>
  </conditionalFormatting>
  <conditionalFormatting sqref="H120:P121">
    <cfRule type="cellIs" dxfId="5795" priority="9304" stopIfTrue="1" operator="equal">
      <formula>"F"</formula>
    </cfRule>
  </conditionalFormatting>
  <conditionalFormatting sqref="H120:P121">
    <cfRule type="cellIs" dxfId="5794" priority="9305" stopIfTrue="1" operator="equal">
      <formula>"PE"</formula>
    </cfRule>
  </conditionalFormatting>
  <conditionalFormatting sqref="H117:P118">
    <cfRule type="cellIs" dxfId="5793" priority="9300" stopIfTrue="1" operator="equal">
      <formula>"P"</formula>
    </cfRule>
  </conditionalFormatting>
  <conditionalFormatting sqref="H117:P118">
    <cfRule type="cellIs" dxfId="5792" priority="9301" stopIfTrue="1" operator="equal">
      <formula>"F"</formula>
    </cfRule>
  </conditionalFormatting>
  <conditionalFormatting sqref="H117:P118">
    <cfRule type="cellIs" dxfId="5791" priority="9302" stopIfTrue="1" operator="equal">
      <formula>"PE"</formula>
    </cfRule>
  </conditionalFormatting>
  <conditionalFormatting sqref="H119:P119">
    <cfRule type="cellIs" dxfId="5790" priority="9294" stopIfTrue="1" operator="equal">
      <formula>"P"</formula>
    </cfRule>
  </conditionalFormatting>
  <conditionalFormatting sqref="H116:P116">
    <cfRule type="cellIs" dxfId="5789" priority="9297" stopIfTrue="1" operator="equal">
      <formula>"P"</formula>
    </cfRule>
  </conditionalFormatting>
  <conditionalFormatting sqref="H116:P116">
    <cfRule type="cellIs" dxfId="5788" priority="9298" stopIfTrue="1" operator="equal">
      <formula>"F"</formula>
    </cfRule>
  </conditionalFormatting>
  <conditionalFormatting sqref="H116:P116">
    <cfRule type="cellIs" dxfId="5787" priority="9299" stopIfTrue="1" operator="equal">
      <formula>"PE"</formula>
    </cfRule>
  </conditionalFormatting>
  <conditionalFormatting sqref="H119:P119">
    <cfRule type="cellIs" dxfId="5786" priority="9295" stopIfTrue="1" operator="equal">
      <formula>"F"</formula>
    </cfRule>
  </conditionalFormatting>
  <conditionalFormatting sqref="H119:P119">
    <cfRule type="cellIs" dxfId="5785" priority="9296" stopIfTrue="1" operator="equal">
      <formula>"PE"</formula>
    </cfRule>
  </conditionalFormatting>
  <conditionalFormatting sqref="F116:G118">
    <cfRule type="cellIs" dxfId="5784" priority="9291" stopIfTrue="1" operator="equal">
      <formula>"P"</formula>
    </cfRule>
  </conditionalFormatting>
  <conditionalFormatting sqref="F116:G118">
    <cfRule type="cellIs" dxfId="5783" priority="9292" stopIfTrue="1" operator="equal">
      <formula>"F"</formula>
    </cfRule>
  </conditionalFormatting>
  <conditionalFormatting sqref="F116:G118">
    <cfRule type="cellIs" dxfId="5782" priority="9293" stopIfTrue="1" operator="equal">
      <formula>"PE"</formula>
    </cfRule>
  </conditionalFormatting>
  <conditionalFormatting sqref="F119:G121">
    <cfRule type="cellIs" dxfId="5781" priority="9288" stopIfTrue="1" operator="equal">
      <formula>"P"</formula>
    </cfRule>
  </conditionalFormatting>
  <conditionalFormatting sqref="F119:G121">
    <cfRule type="cellIs" dxfId="5780" priority="9289" stopIfTrue="1" operator="equal">
      <formula>"F"</formula>
    </cfRule>
  </conditionalFormatting>
  <conditionalFormatting sqref="F119:G121">
    <cfRule type="cellIs" dxfId="5779" priority="9290" stopIfTrue="1" operator="equal">
      <formula>"PE"</formula>
    </cfRule>
  </conditionalFormatting>
  <conditionalFormatting sqref="E114:E121">
    <cfRule type="cellIs" dxfId="5778" priority="9285" stopIfTrue="1" operator="equal">
      <formula>"P"</formula>
    </cfRule>
  </conditionalFormatting>
  <conditionalFormatting sqref="E114:E121">
    <cfRule type="cellIs" dxfId="5777" priority="9286" stopIfTrue="1" operator="equal">
      <formula>"F"</formula>
    </cfRule>
  </conditionalFormatting>
  <conditionalFormatting sqref="E114:E121">
    <cfRule type="cellIs" dxfId="5776" priority="9287" stopIfTrue="1" operator="equal">
      <formula>"PE"</formula>
    </cfRule>
  </conditionalFormatting>
  <conditionalFormatting sqref="H177:P177">
    <cfRule type="cellIs" dxfId="5775" priority="7213" stopIfTrue="1" operator="equal">
      <formula>"P"</formula>
    </cfRule>
  </conditionalFormatting>
  <conditionalFormatting sqref="H177:P177">
    <cfRule type="cellIs" dxfId="5774" priority="7215" stopIfTrue="1" operator="equal">
      <formula>"PE"</formula>
    </cfRule>
  </conditionalFormatting>
  <conditionalFormatting sqref="H177:P177">
    <cfRule type="cellIs" dxfId="5773" priority="7214" stopIfTrue="1" operator="equal">
      <formula>"F"</formula>
    </cfRule>
  </conditionalFormatting>
  <conditionalFormatting sqref="H176:P176">
    <cfRule type="cellIs" dxfId="5772" priority="7207" stopIfTrue="1" operator="equal">
      <formula>"P"</formula>
    </cfRule>
  </conditionalFormatting>
  <conditionalFormatting sqref="H176:P176">
    <cfRule type="cellIs" dxfId="5771" priority="7209" stopIfTrue="1" operator="equal">
      <formula>"PE"</formula>
    </cfRule>
  </conditionalFormatting>
  <conditionalFormatting sqref="H175:P175">
    <cfRule type="cellIs" dxfId="5770" priority="7210" stopIfTrue="1" operator="equal">
      <formula>"P"</formula>
    </cfRule>
  </conditionalFormatting>
  <conditionalFormatting sqref="H175:P175">
    <cfRule type="cellIs" dxfId="5769" priority="7212" stopIfTrue="1" operator="equal">
      <formula>"PE"</formula>
    </cfRule>
  </conditionalFormatting>
  <conditionalFormatting sqref="H175:P175">
    <cfRule type="cellIs" dxfId="5768" priority="7211" stopIfTrue="1" operator="equal">
      <formula>"F"</formula>
    </cfRule>
  </conditionalFormatting>
  <conditionalFormatting sqref="H176:P176">
    <cfRule type="cellIs" dxfId="5767" priority="7208" stopIfTrue="1" operator="equal">
      <formula>"F"</formula>
    </cfRule>
  </conditionalFormatting>
  <conditionalFormatting sqref="F175:G175">
    <cfRule type="cellIs" dxfId="5766" priority="7204" stopIfTrue="1" operator="equal">
      <formula>"P"</formula>
    </cfRule>
  </conditionalFormatting>
  <conditionalFormatting sqref="F175:G175">
    <cfRule type="cellIs" dxfId="5765" priority="7205" stopIfTrue="1" operator="equal">
      <formula>"F"</formula>
    </cfRule>
  </conditionalFormatting>
  <conditionalFormatting sqref="F175:G175">
    <cfRule type="cellIs" dxfId="5764" priority="7206" stopIfTrue="1" operator="equal">
      <formula>"PE"</formula>
    </cfRule>
  </conditionalFormatting>
  <conditionalFormatting sqref="F176:G177">
    <cfRule type="cellIs" dxfId="5763" priority="7201" stopIfTrue="1" operator="equal">
      <formula>"P"</formula>
    </cfRule>
  </conditionalFormatting>
  <conditionalFormatting sqref="F176:G177">
    <cfRule type="cellIs" dxfId="5762" priority="7202" stopIfTrue="1" operator="equal">
      <formula>"F"</formula>
    </cfRule>
  </conditionalFormatting>
  <conditionalFormatting sqref="F176:G177">
    <cfRule type="cellIs" dxfId="5761" priority="7203" stopIfTrue="1" operator="equal">
      <formula>"PE"</formula>
    </cfRule>
  </conditionalFormatting>
  <conditionalFormatting sqref="H178:P178">
    <cfRule type="cellIs" dxfId="5760" priority="7198" stopIfTrue="1" operator="equal">
      <formula>"P"</formula>
    </cfRule>
  </conditionalFormatting>
  <conditionalFormatting sqref="H178:P178">
    <cfRule type="cellIs" dxfId="5759" priority="7200" stopIfTrue="1" operator="equal">
      <formula>"PE"</formula>
    </cfRule>
  </conditionalFormatting>
  <conditionalFormatting sqref="H178:P178">
    <cfRule type="cellIs" dxfId="5758" priority="7199" stopIfTrue="1" operator="equal">
      <formula>"F"</formula>
    </cfRule>
  </conditionalFormatting>
  <conditionalFormatting sqref="F178:G178">
    <cfRule type="cellIs" dxfId="5757" priority="7195" stopIfTrue="1" operator="equal">
      <formula>"P"</formula>
    </cfRule>
  </conditionalFormatting>
  <conditionalFormatting sqref="F178:G178">
    <cfRule type="cellIs" dxfId="5756" priority="7196" stopIfTrue="1" operator="equal">
      <formula>"F"</formula>
    </cfRule>
  </conditionalFormatting>
  <conditionalFormatting sqref="F178:G178">
    <cfRule type="cellIs" dxfId="5755" priority="7197" stopIfTrue="1" operator="equal">
      <formula>"PE"</formula>
    </cfRule>
  </conditionalFormatting>
  <conditionalFormatting sqref="F182:P185 F187:P193">
    <cfRule type="cellIs" dxfId="5754" priority="7175" stopIfTrue="1" operator="equal">
      <formula>"PE"</formula>
    </cfRule>
  </conditionalFormatting>
  <conditionalFormatting sqref="E175:E178">
    <cfRule type="cellIs" dxfId="5753" priority="7186" stopIfTrue="1" operator="equal">
      <formula>"P"</formula>
    </cfRule>
  </conditionalFormatting>
  <conditionalFormatting sqref="E175:E178">
    <cfRule type="cellIs" dxfId="5752" priority="7187" stopIfTrue="1" operator="equal">
      <formula>"F"</formula>
    </cfRule>
  </conditionalFormatting>
  <conditionalFormatting sqref="E175:E178">
    <cfRule type="cellIs" dxfId="5751" priority="7188" stopIfTrue="1" operator="equal">
      <formula>"PE"</formula>
    </cfRule>
  </conditionalFormatting>
  <conditionalFormatting sqref="E181:E193">
    <cfRule type="cellIs" dxfId="5750" priority="7167" stopIfTrue="1" operator="equal">
      <formula>"P"</formula>
    </cfRule>
  </conditionalFormatting>
  <conditionalFormatting sqref="E181:E193">
    <cfRule type="cellIs" dxfId="5749" priority="7168" stopIfTrue="1" operator="equal">
      <formula>"F"</formula>
    </cfRule>
  </conditionalFormatting>
  <conditionalFormatting sqref="E181:E193">
    <cfRule type="cellIs" dxfId="5748" priority="7169" stopIfTrue="1" operator="equal">
      <formula>"PE"</formula>
    </cfRule>
  </conditionalFormatting>
  <conditionalFormatting sqref="F182:G185 F187:G193">
    <cfRule type="cellIs" dxfId="5747" priority="7180" stopIfTrue="1" operator="equal">
      <formula>"F"</formula>
    </cfRule>
  </conditionalFormatting>
  <conditionalFormatting sqref="F182:P185 F187:P193">
    <cfRule type="cellIs" dxfId="5746" priority="7174" stopIfTrue="1" operator="equal">
      <formula>"P"</formula>
    </cfRule>
  </conditionalFormatting>
  <conditionalFormatting sqref="F196:P199">
    <cfRule type="cellIs" dxfId="5745" priority="7159" stopIfTrue="1" operator="equal">
      <formula>"PE"</formula>
    </cfRule>
  </conditionalFormatting>
  <conditionalFormatting sqref="H182:P185 H187:P193">
    <cfRule type="cellIs" dxfId="5744" priority="7181" stopIfTrue="1" operator="equal">
      <formula>"F"</formula>
    </cfRule>
  </conditionalFormatting>
  <conditionalFormatting sqref="F181:P181">
    <cfRule type="cellIs" dxfId="5743" priority="7177" stopIfTrue="1" operator="equal">
      <formula>"P"</formula>
    </cfRule>
  </conditionalFormatting>
  <conditionalFormatting sqref="H181:P181">
    <cfRule type="cellIs" dxfId="5742" priority="7178" stopIfTrue="1" operator="equal">
      <formula>"F"</formula>
    </cfRule>
  </conditionalFormatting>
  <conditionalFormatting sqref="F181:P181">
    <cfRule type="cellIs" dxfId="5741" priority="7179" stopIfTrue="1" operator="equal">
      <formula>"PE"</formula>
    </cfRule>
  </conditionalFormatting>
  <conditionalFormatting sqref="F181:G181">
    <cfRule type="cellIs" dxfId="5740" priority="7176" stopIfTrue="1" operator="equal">
      <formula>"F"</formula>
    </cfRule>
  </conditionalFormatting>
  <conditionalFormatting sqref="F186:P186">
    <cfRule type="cellIs" dxfId="5739" priority="7170" stopIfTrue="1" operator="equal">
      <formula>"P"</formula>
    </cfRule>
  </conditionalFormatting>
  <conditionalFormatting sqref="F186:P186">
    <cfRule type="cellIs" dxfId="5738" priority="7171" stopIfTrue="1" operator="equal">
      <formula>"PE"</formula>
    </cfRule>
  </conditionalFormatting>
  <conditionalFormatting sqref="H186:P186">
    <cfRule type="cellIs" dxfId="5737" priority="7173" stopIfTrue="1" operator="equal">
      <formula>"F"</formula>
    </cfRule>
  </conditionalFormatting>
  <conditionalFormatting sqref="F186:G186">
    <cfRule type="cellIs" dxfId="5736" priority="7172" stopIfTrue="1" operator="equal">
      <formula>"F"</formula>
    </cfRule>
  </conditionalFormatting>
  <conditionalFormatting sqref="F196:G199">
    <cfRule type="cellIs" dxfId="5735" priority="7164" stopIfTrue="1" operator="equal">
      <formula>"F"</formula>
    </cfRule>
  </conditionalFormatting>
  <conditionalFormatting sqref="F196:P199">
    <cfRule type="cellIs" dxfId="5734" priority="7158" stopIfTrue="1" operator="equal">
      <formula>"P"</formula>
    </cfRule>
  </conditionalFormatting>
  <conditionalFormatting sqref="H196:P199">
    <cfRule type="cellIs" dxfId="5733" priority="7165" stopIfTrue="1" operator="equal">
      <formula>"F"</formula>
    </cfRule>
  </conditionalFormatting>
  <conditionalFormatting sqref="F195:P195">
    <cfRule type="cellIs" dxfId="5732" priority="7161" stopIfTrue="1" operator="equal">
      <formula>"P"</formula>
    </cfRule>
  </conditionalFormatting>
  <conditionalFormatting sqref="H195:P195">
    <cfRule type="cellIs" dxfId="5731" priority="7162" stopIfTrue="1" operator="equal">
      <formula>"F"</formula>
    </cfRule>
  </conditionalFormatting>
  <conditionalFormatting sqref="F195:P195">
    <cfRule type="cellIs" dxfId="5730" priority="7163" stopIfTrue="1" operator="equal">
      <formula>"PE"</formula>
    </cfRule>
  </conditionalFormatting>
  <conditionalFormatting sqref="F195:G195">
    <cfRule type="cellIs" dxfId="5729" priority="7160" stopIfTrue="1" operator="equal">
      <formula>"F"</formula>
    </cfRule>
  </conditionalFormatting>
  <conditionalFormatting sqref="F200:P200">
    <cfRule type="cellIs" dxfId="5728" priority="7154" stopIfTrue="1" operator="equal">
      <formula>"P"</formula>
    </cfRule>
  </conditionalFormatting>
  <conditionalFormatting sqref="F200:P200">
    <cfRule type="cellIs" dxfId="5727" priority="7155" stopIfTrue="1" operator="equal">
      <formula>"PE"</formula>
    </cfRule>
  </conditionalFormatting>
  <conditionalFormatting sqref="H200:P200">
    <cfRule type="cellIs" dxfId="5726" priority="7157" stopIfTrue="1" operator="equal">
      <formula>"F"</formula>
    </cfRule>
  </conditionalFormatting>
  <conditionalFormatting sqref="F200:G200">
    <cfRule type="cellIs" dxfId="5725" priority="7156" stopIfTrue="1" operator="equal">
      <formula>"F"</formula>
    </cfRule>
  </conditionalFormatting>
  <conditionalFormatting sqref="Q195:Q208">
    <cfRule type="uniqueValues" dxfId="5724" priority="13754"/>
  </conditionalFormatting>
  <conditionalFormatting sqref="F210:F215 G212:P215 F226:P226">
    <cfRule type="cellIs" dxfId="5723" priority="7139" stopIfTrue="1" operator="equal">
      <formula>"P"</formula>
    </cfRule>
  </conditionalFormatting>
  <conditionalFormatting sqref="F210:F215 G212:P215 F226:P226">
    <cfRule type="cellIs" dxfId="5722" priority="7140" stopIfTrue="1" operator="equal">
      <formula>"PE"</formula>
    </cfRule>
  </conditionalFormatting>
  <conditionalFormatting sqref="H212:P215 H226:P226">
    <cfRule type="cellIs" dxfId="5721" priority="7142" stopIfTrue="1" operator="equal">
      <formula>"F"</formula>
    </cfRule>
  </conditionalFormatting>
  <conditionalFormatting sqref="F210:F215 G212:G215 F226:G226">
    <cfRule type="cellIs" dxfId="5720" priority="7141" stopIfTrue="1" operator="equal">
      <formula>"F"</formula>
    </cfRule>
  </conditionalFormatting>
  <conditionalFormatting sqref="G210:P210">
    <cfRule type="cellIs" dxfId="5719" priority="7136" stopIfTrue="1" operator="equal">
      <formula>"P"</formula>
    </cfRule>
  </conditionalFormatting>
  <conditionalFormatting sqref="H210:P210">
    <cfRule type="cellIs" dxfId="5718" priority="7137" stopIfTrue="1" operator="equal">
      <formula>"F"</formula>
    </cfRule>
  </conditionalFormatting>
  <conditionalFormatting sqref="G210:P210">
    <cfRule type="cellIs" dxfId="5717" priority="7138" stopIfTrue="1" operator="equal">
      <formula>"PE"</formula>
    </cfRule>
  </conditionalFormatting>
  <conditionalFormatting sqref="G210">
    <cfRule type="cellIs" dxfId="5716" priority="7135" stopIfTrue="1" operator="equal">
      <formula>"F"</formula>
    </cfRule>
  </conditionalFormatting>
  <conditionalFormatting sqref="G211:P211">
    <cfRule type="cellIs" dxfId="5715" priority="7132" stopIfTrue="1" operator="equal">
      <formula>"P"</formula>
    </cfRule>
  </conditionalFormatting>
  <conditionalFormatting sqref="H211:P211">
    <cfRule type="cellIs" dxfId="5714" priority="7133" stopIfTrue="1" operator="equal">
      <formula>"F"</formula>
    </cfRule>
  </conditionalFormatting>
  <conditionalFormatting sqref="G211:P211">
    <cfRule type="cellIs" dxfId="5713" priority="7134" stopIfTrue="1" operator="equal">
      <formula>"PE"</formula>
    </cfRule>
  </conditionalFormatting>
  <conditionalFormatting sqref="G211">
    <cfRule type="cellIs" dxfId="5712" priority="7131" stopIfTrue="1" operator="equal">
      <formula>"F"</formula>
    </cfRule>
  </conditionalFormatting>
  <conditionalFormatting sqref="E210:E215 E226">
    <cfRule type="cellIs" dxfId="5711" priority="7129" stopIfTrue="1" operator="equal">
      <formula>"P"</formula>
    </cfRule>
  </conditionalFormatting>
  <conditionalFormatting sqref="E210:E215 E226">
    <cfRule type="cellIs" dxfId="5710" priority="7130" stopIfTrue="1" operator="equal">
      <formula>"PE"</formula>
    </cfRule>
  </conditionalFormatting>
  <conditionalFormatting sqref="E210:E215 E226">
    <cfRule type="cellIs" dxfId="5709" priority="7128" stopIfTrue="1" operator="equal">
      <formula>"F"</formula>
    </cfRule>
  </conditionalFormatting>
  <conditionalFormatting sqref="G368">
    <cfRule type="cellIs" dxfId="5708" priority="7120" stopIfTrue="1" operator="equal">
      <formula>"F"</formula>
    </cfRule>
  </conditionalFormatting>
  <conditionalFormatting sqref="G370">
    <cfRule type="cellIs" dxfId="5707" priority="7126" stopIfTrue="1" operator="equal">
      <formula>"F"</formula>
    </cfRule>
  </conditionalFormatting>
  <conditionalFormatting sqref="G370:P370">
    <cfRule type="cellIs" dxfId="5706" priority="7124" stopIfTrue="1" operator="equal">
      <formula>"P"</formula>
    </cfRule>
  </conditionalFormatting>
  <conditionalFormatting sqref="G370:P370">
    <cfRule type="cellIs" dxfId="5705" priority="7125" stopIfTrue="1" operator="equal">
      <formula>"PE"</formula>
    </cfRule>
  </conditionalFormatting>
  <conditionalFormatting sqref="H370:P370">
    <cfRule type="cellIs" dxfId="5704" priority="7127" stopIfTrue="1" operator="equal">
      <formula>"F"</formula>
    </cfRule>
  </conditionalFormatting>
  <conditionalFormatting sqref="G368:P368">
    <cfRule type="cellIs" dxfId="5703" priority="7121" stopIfTrue="1" operator="equal">
      <formula>"P"</formula>
    </cfRule>
  </conditionalFormatting>
  <conditionalFormatting sqref="H368:P368">
    <cfRule type="cellIs" dxfId="5702" priority="7122" stopIfTrue="1" operator="equal">
      <formula>"F"</formula>
    </cfRule>
  </conditionalFormatting>
  <conditionalFormatting sqref="G368:P368">
    <cfRule type="cellIs" dxfId="5701" priority="7123" stopIfTrue="1" operator="equal">
      <formula>"PE"</formula>
    </cfRule>
  </conditionalFormatting>
  <conditionalFormatting sqref="G369:P369">
    <cfRule type="cellIs" dxfId="5700" priority="7117" stopIfTrue="1" operator="equal">
      <formula>"P"</formula>
    </cfRule>
  </conditionalFormatting>
  <conditionalFormatting sqref="H369:P369">
    <cfRule type="cellIs" dxfId="5699" priority="7118" stopIfTrue="1" operator="equal">
      <formula>"F"</formula>
    </cfRule>
  </conditionalFormatting>
  <conditionalFormatting sqref="G369:P369">
    <cfRule type="cellIs" dxfId="5698" priority="7119" stopIfTrue="1" operator="equal">
      <formula>"PE"</formula>
    </cfRule>
  </conditionalFormatting>
  <conditionalFormatting sqref="G369">
    <cfRule type="cellIs" dxfId="5697" priority="7116" stopIfTrue="1" operator="equal">
      <formula>"F"</formula>
    </cfRule>
  </conditionalFormatting>
  <conditionalFormatting sqref="E371:P372">
    <cfRule type="cellIs" dxfId="5696" priority="7109" stopIfTrue="1" operator="equal">
      <formula>"P"</formula>
    </cfRule>
  </conditionalFormatting>
  <conditionalFormatting sqref="E371:P372">
    <cfRule type="cellIs" dxfId="5695" priority="7110" stopIfTrue="1" operator="equal">
      <formula>"PE"</formula>
    </cfRule>
  </conditionalFormatting>
  <conditionalFormatting sqref="H371:P372">
    <cfRule type="cellIs" dxfId="5694" priority="7112" stopIfTrue="1" operator="equal">
      <formula>"F"</formula>
    </cfRule>
  </conditionalFormatting>
  <conditionalFormatting sqref="E371:G372">
    <cfRule type="cellIs" dxfId="5693" priority="7111" stopIfTrue="1" operator="equal">
      <formula>"F"</formula>
    </cfRule>
  </conditionalFormatting>
  <conditionalFormatting sqref="H673:P673">
    <cfRule type="cellIs" dxfId="5692" priority="6991" stopIfTrue="1" operator="equal">
      <formula>"P"</formula>
    </cfRule>
  </conditionalFormatting>
  <conditionalFormatting sqref="H673:P673">
    <cfRule type="cellIs" dxfId="5691" priority="6993" stopIfTrue="1" operator="equal">
      <formula>"PE"</formula>
    </cfRule>
  </conditionalFormatting>
  <conditionalFormatting sqref="H673:P673">
    <cfRule type="cellIs" dxfId="5690" priority="6992" stopIfTrue="1" operator="equal">
      <formula>"F"</formula>
    </cfRule>
  </conditionalFormatting>
  <conditionalFormatting sqref="H671:P672">
    <cfRule type="cellIs" dxfId="5689" priority="6985" stopIfTrue="1" operator="equal">
      <formula>"P"</formula>
    </cfRule>
  </conditionalFormatting>
  <conditionalFormatting sqref="H671:P672">
    <cfRule type="cellIs" dxfId="5688" priority="6987" stopIfTrue="1" operator="equal">
      <formula>"PE"</formula>
    </cfRule>
  </conditionalFormatting>
  <conditionalFormatting sqref="H670:P670">
    <cfRule type="cellIs" dxfId="5687" priority="6988" stopIfTrue="1" operator="equal">
      <formula>"P"</formula>
    </cfRule>
  </conditionalFormatting>
  <conditionalFormatting sqref="H670:P670">
    <cfRule type="cellIs" dxfId="5686" priority="6990" stopIfTrue="1" operator="equal">
      <formula>"PE"</formula>
    </cfRule>
  </conditionalFormatting>
  <conditionalFormatting sqref="H670:P670">
    <cfRule type="cellIs" dxfId="5685" priority="6989" stopIfTrue="1" operator="equal">
      <formula>"F"</formula>
    </cfRule>
  </conditionalFormatting>
  <conditionalFormatting sqref="H671:P672">
    <cfRule type="cellIs" dxfId="5684" priority="6986" stopIfTrue="1" operator="equal">
      <formula>"F"</formula>
    </cfRule>
  </conditionalFormatting>
  <conditionalFormatting sqref="F670:G670">
    <cfRule type="cellIs" dxfId="5683" priority="6982" stopIfTrue="1" operator="equal">
      <formula>"P"</formula>
    </cfRule>
  </conditionalFormatting>
  <conditionalFormatting sqref="F670:G670">
    <cfRule type="cellIs" dxfId="5682" priority="6983" stopIfTrue="1" operator="equal">
      <formula>"F"</formula>
    </cfRule>
  </conditionalFormatting>
  <conditionalFormatting sqref="F670:G670">
    <cfRule type="cellIs" dxfId="5681" priority="6984" stopIfTrue="1" operator="equal">
      <formula>"PE"</formula>
    </cfRule>
  </conditionalFormatting>
  <conditionalFormatting sqref="F671:G673">
    <cfRule type="cellIs" dxfId="5680" priority="6979" stopIfTrue="1" operator="equal">
      <formula>"P"</formula>
    </cfRule>
  </conditionalFormatting>
  <conditionalFormatting sqref="F671:G673">
    <cfRule type="cellIs" dxfId="5679" priority="6980" stopIfTrue="1" operator="equal">
      <formula>"F"</formula>
    </cfRule>
  </conditionalFormatting>
  <conditionalFormatting sqref="F671:G673">
    <cfRule type="cellIs" dxfId="5678" priority="6981" stopIfTrue="1" operator="equal">
      <formula>"PE"</formula>
    </cfRule>
  </conditionalFormatting>
  <conditionalFormatting sqref="H674:P674">
    <cfRule type="cellIs" dxfId="5677" priority="6976" stopIfTrue="1" operator="equal">
      <formula>"P"</formula>
    </cfRule>
  </conditionalFormatting>
  <conditionalFormatting sqref="H674:P674">
    <cfRule type="cellIs" dxfId="5676" priority="6978" stopIfTrue="1" operator="equal">
      <formula>"PE"</formula>
    </cfRule>
  </conditionalFormatting>
  <conditionalFormatting sqref="H674:P674">
    <cfRule type="cellIs" dxfId="5675" priority="6977" stopIfTrue="1" operator="equal">
      <formula>"F"</formula>
    </cfRule>
  </conditionalFormatting>
  <conditionalFormatting sqref="F674:G674">
    <cfRule type="cellIs" dxfId="5674" priority="6973" stopIfTrue="1" operator="equal">
      <formula>"P"</formula>
    </cfRule>
  </conditionalFormatting>
  <conditionalFormatting sqref="F674:G674">
    <cfRule type="cellIs" dxfId="5673" priority="6974" stopIfTrue="1" operator="equal">
      <formula>"F"</formula>
    </cfRule>
  </conditionalFormatting>
  <conditionalFormatting sqref="F674:G674">
    <cfRule type="cellIs" dxfId="5672" priority="6975" stopIfTrue="1" operator="equal">
      <formula>"PE"</formula>
    </cfRule>
  </conditionalFormatting>
  <conditionalFormatting sqref="E670:E674">
    <cfRule type="cellIs" dxfId="5671" priority="6970" stopIfTrue="1" operator="equal">
      <formula>"P"</formula>
    </cfRule>
  </conditionalFormatting>
  <conditionalFormatting sqref="E670:E674">
    <cfRule type="cellIs" dxfId="5670" priority="6971" stopIfTrue="1" operator="equal">
      <formula>"F"</formula>
    </cfRule>
  </conditionalFormatting>
  <conditionalFormatting sqref="E670:E674">
    <cfRule type="cellIs" dxfId="5669" priority="6972" stopIfTrue="1" operator="equal">
      <formula>"PE"</formula>
    </cfRule>
  </conditionalFormatting>
  <conditionalFormatting sqref="E165:P165">
    <cfRule type="cellIs" dxfId="5668" priority="6966" stopIfTrue="1" operator="equal">
      <formula>"P"</formula>
    </cfRule>
  </conditionalFormatting>
  <conditionalFormatting sqref="E165:P165">
    <cfRule type="cellIs" dxfId="5667" priority="6967" stopIfTrue="1" operator="equal">
      <formula>"PE"</formula>
    </cfRule>
  </conditionalFormatting>
  <conditionalFormatting sqref="F165:P165">
    <cfRule type="cellIs" dxfId="5666" priority="6969" stopIfTrue="1" operator="equal">
      <formula>"F"</formula>
    </cfRule>
  </conditionalFormatting>
  <conditionalFormatting sqref="E165">
    <cfRule type="cellIs" dxfId="5665" priority="6968" stopIfTrue="1" operator="equal">
      <formula>"F"</formula>
    </cfRule>
  </conditionalFormatting>
  <conditionalFormatting sqref="E166:P166">
    <cfRule type="cellIs" dxfId="5664" priority="6962" stopIfTrue="1" operator="equal">
      <formula>"P"</formula>
    </cfRule>
  </conditionalFormatting>
  <conditionalFormatting sqref="E166:P166">
    <cfRule type="cellIs" dxfId="5663" priority="6963" stopIfTrue="1" operator="equal">
      <formula>"PE"</formula>
    </cfRule>
  </conditionalFormatting>
  <conditionalFormatting sqref="F166:P166">
    <cfRule type="cellIs" dxfId="5662" priority="6965" stopIfTrue="1" operator="equal">
      <formula>"F"</formula>
    </cfRule>
  </conditionalFormatting>
  <conditionalFormatting sqref="E166">
    <cfRule type="cellIs" dxfId="5661" priority="6964" stopIfTrue="1" operator="equal">
      <formula>"F"</formula>
    </cfRule>
  </conditionalFormatting>
  <conditionalFormatting sqref="E167:P167 E169:P169">
    <cfRule type="cellIs" dxfId="5660" priority="6958" stopIfTrue="1" operator="equal">
      <formula>"P"</formula>
    </cfRule>
  </conditionalFormatting>
  <conditionalFormatting sqref="E167:P167 E169:P169">
    <cfRule type="cellIs" dxfId="5659" priority="6959" stopIfTrue="1" operator="equal">
      <formula>"PE"</formula>
    </cfRule>
  </conditionalFormatting>
  <conditionalFormatting sqref="F167:P167 F169:P169">
    <cfRule type="cellIs" dxfId="5658" priority="6961" stopIfTrue="1" operator="equal">
      <formula>"F"</formula>
    </cfRule>
  </conditionalFormatting>
  <conditionalFormatting sqref="E167 E169">
    <cfRule type="cellIs" dxfId="5657" priority="6960" stopIfTrue="1" operator="equal">
      <formula>"F"</formula>
    </cfRule>
  </conditionalFormatting>
  <conditionalFormatting sqref="H169:P169">
    <cfRule type="cellIs" dxfId="5656" priority="6949" stopIfTrue="1" operator="equal">
      <formula>"P"</formula>
    </cfRule>
  </conditionalFormatting>
  <conditionalFormatting sqref="H169:P169">
    <cfRule type="cellIs" dxfId="5655" priority="6951" stopIfTrue="1" operator="equal">
      <formula>"PE"</formula>
    </cfRule>
  </conditionalFormatting>
  <conditionalFormatting sqref="H167:P167">
    <cfRule type="cellIs" dxfId="5654" priority="6952" stopIfTrue="1" operator="equal">
      <formula>"P"</formula>
    </cfRule>
  </conditionalFormatting>
  <conditionalFormatting sqref="H167:P167">
    <cfRule type="cellIs" dxfId="5653" priority="6954" stopIfTrue="1" operator="equal">
      <formula>"PE"</formula>
    </cfRule>
  </conditionalFormatting>
  <conditionalFormatting sqref="H167:P167">
    <cfRule type="cellIs" dxfId="5652" priority="6953" stopIfTrue="1" operator="equal">
      <formula>"F"</formula>
    </cfRule>
  </conditionalFormatting>
  <conditionalFormatting sqref="H169:P169">
    <cfRule type="cellIs" dxfId="5651" priority="6950" stopIfTrue="1" operator="equal">
      <formula>"F"</formula>
    </cfRule>
  </conditionalFormatting>
  <conditionalFormatting sqref="F167:G167">
    <cfRule type="cellIs" dxfId="5650" priority="6946" stopIfTrue="1" operator="equal">
      <formula>"P"</formula>
    </cfRule>
  </conditionalFormatting>
  <conditionalFormatting sqref="F167:G167">
    <cfRule type="cellIs" dxfId="5649" priority="6947" stopIfTrue="1" operator="equal">
      <formula>"F"</formula>
    </cfRule>
  </conditionalFormatting>
  <conditionalFormatting sqref="F167:G167">
    <cfRule type="cellIs" dxfId="5648" priority="6948" stopIfTrue="1" operator="equal">
      <formula>"PE"</formula>
    </cfRule>
  </conditionalFormatting>
  <conditionalFormatting sqref="F169:G169">
    <cfRule type="cellIs" dxfId="5647" priority="6943" stopIfTrue="1" operator="equal">
      <formula>"P"</formula>
    </cfRule>
  </conditionalFormatting>
  <conditionalFormatting sqref="F169:G169">
    <cfRule type="cellIs" dxfId="5646" priority="6944" stopIfTrue="1" operator="equal">
      <formula>"F"</formula>
    </cfRule>
  </conditionalFormatting>
  <conditionalFormatting sqref="F169:G169">
    <cfRule type="cellIs" dxfId="5645" priority="6945" stopIfTrue="1" operator="equal">
      <formula>"PE"</formula>
    </cfRule>
  </conditionalFormatting>
  <conditionalFormatting sqref="E167 E169">
    <cfRule type="cellIs" dxfId="5644" priority="6934" stopIfTrue="1" operator="equal">
      <formula>"P"</formula>
    </cfRule>
  </conditionalFormatting>
  <conditionalFormatting sqref="E167 E169">
    <cfRule type="cellIs" dxfId="5643" priority="6935" stopIfTrue="1" operator="equal">
      <formula>"F"</formula>
    </cfRule>
  </conditionalFormatting>
  <conditionalFormatting sqref="E167 E169">
    <cfRule type="cellIs" dxfId="5642" priority="6936" stopIfTrue="1" operator="equal">
      <formula>"PE"</formula>
    </cfRule>
  </conditionalFormatting>
  <conditionalFormatting sqref="E168:P168">
    <cfRule type="cellIs" dxfId="5641" priority="6930" stopIfTrue="1" operator="equal">
      <formula>"P"</formula>
    </cfRule>
  </conditionalFormatting>
  <conditionalFormatting sqref="E168:P168">
    <cfRule type="cellIs" dxfId="5640" priority="6931" stopIfTrue="1" operator="equal">
      <formula>"PE"</formula>
    </cfRule>
  </conditionalFormatting>
  <conditionalFormatting sqref="F168:P168">
    <cfRule type="cellIs" dxfId="5639" priority="6933" stopIfTrue="1" operator="equal">
      <formula>"F"</formula>
    </cfRule>
  </conditionalFormatting>
  <conditionalFormatting sqref="E168">
    <cfRule type="cellIs" dxfId="5638" priority="6932" stopIfTrue="1" operator="equal">
      <formula>"F"</formula>
    </cfRule>
  </conditionalFormatting>
  <conditionalFormatting sqref="H168:P168">
    <cfRule type="cellIs" dxfId="5637" priority="6927" stopIfTrue="1" operator="equal">
      <formula>"P"</formula>
    </cfRule>
  </conditionalFormatting>
  <conditionalFormatting sqref="H168:P168">
    <cfRule type="cellIs" dxfId="5636" priority="6929" stopIfTrue="1" operator="equal">
      <formula>"PE"</formula>
    </cfRule>
  </conditionalFormatting>
  <conditionalFormatting sqref="H168:P168">
    <cfRule type="cellIs" dxfId="5635" priority="6928" stopIfTrue="1" operator="equal">
      <formula>"F"</formula>
    </cfRule>
  </conditionalFormatting>
  <conditionalFormatting sqref="F168:G168">
    <cfRule type="cellIs" dxfId="5634" priority="6924" stopIfTrue="1" operator="equal">
      <formula>"P"</formula>
    </cfRule>
  </conditionalFormatting>
  <conditionalFormatting sqref="F168:G168">
    <cfRule type="cellIs" dxfId="5633" priority="6925" stopIfTrue="1" operator="equal">
      <formula>"F"</formula>
    </cfRule>
  </conditionalFormatting>
  <conditionalFormatting sqref="F168:G168">
    <cfRule type="cellIs" dxfId="5632" priority="6926" stopIfTrue="1" operator="equal">
      <formula>"PE"</formula>
    </cfRule>
  </conditionalFormatting>
  <conditionalFormatting sqref="E168">
    <cfRule type="cellIs" dxfId="5631" priority="6921" stopIfTrue="1" operator="equal">
      <formula>"P"</formula>
    </cfRule>
  </conditionalFormatting>
  <conditionalFormatting sqref="E168">
    <cfRule type="cellIs" dxfId="5630" priority="6922" stopIfTrue="1" operator="equal">
      <formula>"F"</formula>
    </cfRule>
  </conditionalFormatting>
  <conditionalFormatting sqref="E168">
    <cfRule type="cellIs" dxfId="5629" priority="6923" stopIfTrue="1" operator="equal">
      <formula>"PE"</formula>
    </cfRule>
  </conditionalFormatting>
  <conditionalFormatting sqref="F172:P172">
    <cfRule type="cellIs" dxfId="5628" priority="6890" stopIfTrue="1" operator="equal">
      <formula>"P"</formula>
    </cfRule>
  </conditionalFormatting>
  <conditionalFormatting sqref="F172:P172">
    <cfRule type="cellIs" dxfId="5627" priority="6892" stopIfTrue="1" operator="equal">
      <formula>"PE"</formula>
    </cfRule>
  </conditionalFormatting>
  <conditionalFormatting sqref="F170:P170">
    <cfRule type="cellIs" dxfId="5626" priority="6896" stopIfTrue="1" operator="equal">
      <formula>"P"</formula>
    </cfRule>
  </conditionalFormatting>
  <conditionalFormatting sqref="F170:P170">
    <cfRule type="cellIs" dxfId="5625" priority="6897" stopIfTrue="1" operator="equal">
      <formula>"PE"</formula>
    </cfRule>
  </conditionalFormatting>
  <conditionalFormatting sqref="F170:P170">
    <cfRule type="cellIs" dxfId="5624" priority="6901" stopIfTrue="1" operator="equal">
      <formula>"F"</formula>
    </cfRule>
  </conditionalFormatting>
  <conditionalFormatting sqref="E170">
    <cfRule type="cellIs" dxfId="5623" priority="6898" stopIfTrue="1" operator="equal">
      <formula>"P"</formula>
    </cfRule>
  </conditionalFormatting>
  <conditionalFormatting sqref="E170">
    <cfRule type="cellIs" dxfId="5622" priority="6899" stopIfTrue="1" operator="equal">
      <formula>"F"</formula>
    </cfRule>
  </conditionalFormatting>
  <conditionalFormatting sqref="E170">
    <cfRule type="cellIs" dxfId="5621" priority="6900" stopIfTrue="1" operator="equal">
      <formula>"PE"</formula>
    </cfRule>
  </conditionalFormatting>
  <conditionalFormatting sqref="F172:P172">
    <cfRule type="cellIs" dxfId="5620" priority="6891" stopIfTrue="1" operator="equal">
      <formula>"F"</formula>
    </cfRule>
  </conditionalFormatting>
  <conditionalFormatting sqref="E172">
    <cfRule type="cellIs" dxfId="5619" priority="6893" stopIfTrue="1" operator="equal">
      <formula>"P"</formula>
    </cfRule>
  </conditionalFormatting>
  <conditionalFormatting sqref="E172">
    <cfRule type="cellIs" dxfId="5618" priority="6894" stopIfTrue="1" operator="equal">
      <formula>"F"</formula>
    </cfRule>
  </conditionalFormatting>
  <conditionalFormatting sqref="E172">
    <cfRule type="cellIs" dxfId="5617" priority="6895" stopIfTrue="1" operator="equal">
      <formula>"PE"</formula>
    </cfRule>
  </conditionalFormatting>
  <conditionalFormatting sqref="H225:P225">
    <cfRule type="cellIs" dxfId="5616" priority="6276" stopIfTrue="1" operator="equal">
      <formula>"P"</formula>
    </cfRule>
  </conditionalFormatting>
  <conditionalFormatting sqref="F274:P274">
    <cfRule type="cellIs" dxfId="5615" priority="6187" stopIfTrue="1" operator="equal">
      <formula>"F"</formula>
    </cfRule>
  </conditionalFormatting>
  <conditionalFormatting sqref="F225:G225">
    <cfRule type="cellIs" dxfId="5614" priority="6273" stopIfTrue="1" operator="equal">
      <formula>"P"</formula>
    </cfRule>
  </conditionalFormatting>
  <conditionalFormatting sqref="F225:G225">
    <cfRule type="cellIs" dxfId="5613" priority="6275" stopIfTrue="1" operator="equal">
      <formula>"PE"</formula>
    </cfRule>
  </conditionalFormatting>
  <conditionalFormatting sqref="E225">
    <cfRule type="cellIs" dxfId="5612" priority="6270" stopIfTrue="1" operator="equal">
      <formula>"P"</formula>
    </cfRule>
  </conditionalFormatting>
  <conditionalFormatting sqref="E225">
    <cfRule type="cellIs" dxfId="5611" priority="6271" stopIfTrue="1" operator="equal">
      <formula>"F"</formula>
    </cfRule>
  </conditionalFormatting>
  <conditionalFormatting sqref="E225">
    <cfRule type="cellIs" dxfId="5610" priority="6272" stopIfTrue="1" operator="equal">
      <formula>"PE"</formula>
    </cfRule>
  </conditionalFormatting>
  <conditionalFormatting sqref="E676:P676">
    <cfRule type="cellIs" dxfId="5609" priority="6308" stopIfTrue="1" operator="equal">
      <formula>"P"</formula>
    </cfRule>
  </conditionalFormatting>
  <conditionalFormatting sqref="E676:P676">
    <cfRule type="cellIs" dxfId="5608" priority="6309" stopIfTrue="1" operator="equal">
      <formula>"PE"</formula>
    </cfRule>
  </conditionalFormatting>
  <conditionalFormatting sqref="F676:P676">
    <cfRule type="cellIs" dxfId="5607" priority="6311" stopIfTrue="1" operator="equal">
      <formula>"F"</formula>
    </cfRule>
  </conditionalFormatting>
  <conditionalFormatting sqref="E676">
    <cfRule type="cellIs" dxfId="5606" priority="6310" stopIfTrue="1" operator="equal">
      <formula>"F"</formula>
    </cfRule>
  </conditionalFormatting>
  <conditionalFormatting sqref="E684:P684">
    <cfRule type="cellIs" dxfId="5605" priority="6304" stopIfTrue="1" operator="equal">
      <formula>"P"</formula>
    </cfRule>
  </conditionalFormatting>
  <conditionalFormatting sqref="E684:P684">
    <cfRule type="cellIs" dxfId="5604" priority="6305" stopIfTrue="1" operator="equal">
      <formula>"PE"</formula>
    </cfRule>
  </conditionalFormatting>
  <conditionalFormatting sqref="H684:P684">
    <cfRule type="cellIs" dxfId="5603" priority="6307" stopIfTrue="1" operator="equal">
      <formula>"F"</formula>
    </cfRule>
  </conditionalFormatting>
  <conditionalFormatting sqref="E684:G684">
    <cfRule type="cellIs" dxfId="5602" priority="6306" stopIfTrue="1" operator="equal">
      <formula>"F"</formula>
    </cfRule>
  </conditionalFormatting>
  <conditionalFormatting sqref="E685:P685">
    <cfRule type="cellIs" dxfId="5601" priority="6300" stopIfTrue="1" operator="equal">
      <formula>"P"</formula>
    </cfRule>
  </conditionalFormatting>
  <conditionalFormatting sqref="E685:P685">
    <cfRule type="cellIs" dxfId="5600" priority="6301" stopIfTrue="1" operator="equal">
      <formula>"PE"</formula>
    </cfRule>
  </conditionalFormatting>
  <conditionalFormatting sqref="H685:P685">
    <cfRule type="cellIs" dxfId="5599" priority="6303" stopIfTrue="1" operator="equal">
      <formula>"F"</formula>
    </cfRule>
  </conditionalFormatting>
  <conditionalFormatting sqref="E685:G685">
    <cfRule type="cellIs" dxfId="5598" priority="6302" stopIfTrue="1" operator="equal">
      <formula>"F"</formula>
    </cfRule>
  </conditionalFormatting>
  <conditionalFormatting sqref="E686:P686">
    <cfRule type="cellIs" dxfId="5597" priority="6296" stopIfTrue="1" operator="equal">
      <formula>"P"</formula>
    </cfRule>
  </conditionalFormatting>
  <conditionalFormatting sqref="E686:P686">
    <cfRule type="cellIs" dxfId="5596" priority="6297" stopIfTrue="1" operator="equal">
      <formula>"PE"</formula>
    </cfRule>
  </conditionalFormatting>
  <conditionalFormatting sqref="H686:P686">
    <cfRule type="cellIs" dxfId="5595" priority="6299" stopIfTrue="1" operator="equal">
      <formula>"F"</formula>
    </cfRule>
  </conditionalFormatting>
  <conditionalFormatting sqref="E686:G686">
    <cfRule type="cellIs" dxfId="5594" priority="6298" stopIfTrue="1" operator="equal">
      <formula>"F"</formula>
    </cfRule>
  </conditionalFormatting>
  <conditionalFormatting sqref="E687:P687">
    <cfRule type="cellIs" dxfId="5593" priority="6292" stopIfTrue="1" operator="equal">
      <formula>"P"</formula>
    </cfRule>
  </conditionalFormatting>
  <conditionalFormatting sqref="E687:P687">
    <cfRule type="cellIs" dxfId="5592" priority="6293" stopIfTrue="1" operator="equal">
      <formula>"PE"</formula>
    </cfRule>
  </conditionalFormatting>
  <conditionalFormatting sqref="H687:P687">
    <cfRule type="cellIs" dxfId="5591" priority="6295" stopIfTrue="1" operator="equal">
      <formula>"F"</formula>
    </cfRule>
  </conditionalFormatting>
  <conditionalFormatting sqref="E687:G687">
    <cfRule type="cellIs" dxfId="5590" priority="6294" stopIfTrue="1" operator="equal">
      <formula>"F"</formula>
    </cfRule>
  </conditionalFormatting>
  <conditionalFormatting sqref="E688:P688">
    <cfRule type="cellIs" dxfId="5589" priority="6288" stopIfTrue="1" operator="equal">
      <formula>"P"</formula>
    </cfRule>
  </conditionalFormatting>
  <conditionalFormatting sqref="E688:P688">
    <cfRule type="cellIs" dxfId="5588" priority="6289" stopIfTrue="1" operator="equal">
      <formula>"PE"</formula>
    </cfRule>
  </conditionalFormatting>
  <conditionalFormatting sqref="H688:P688">
    <cfRule type="cellIs" dxfId="5587" priority="6291" stopIfTrue="1" operator="equal">
      <formula>"F"</formula>
    </cfRule>
  </conditionalFormatting>
  <conditionalFormatting sqref="E688:G688">
    <cfRule type="cellIs" dxfId="5586" priority="6290" stopIfTrue="1" operator="equal">
      <formula>"F"</formula>
    </cfRule>
  </conditionalFormatting>
  <conditionalFormatting sqref="Q181:Q193">
    <cfRule type="uniqueValues" dxfId="5585" priority="13765"/>
  </conditionalFormatting>
  <conditionalFormatting sqref="H216:P216">
    <cfRule type="cellIs" dxfId="5584" priority="6285" stopIfTrue="1" operator="equal">
      <formula>"P"</formula>
    </cfRule>
  </conditionalFormatting>
  <conditionalFormatting sqref="H216:P216">
    <cfRule type="cellIs" dxfId="5583" priority="6287" stopIfTrue="1" operator="equal">
      <formula>"PE"</formula>
    </cfRule>
  </conditionalFormatting>
  <conditionalFormatting sqref="H216:P216">
    <cfRule type="cellIs" dxfId="5582" priority="6286" stopIfTrue="1" operator="equal">
      <formula>"F"</formula>
    </cfRule>
  </conditionalFormatting>
  <conditionalFormatting sqref="F216:G216">
    <cfRule type="cellIs" dxfId="5581" priority="6282" stopIfTrue="1" operator="equal">
      <formula>"P"</formula>
    </cfRule>
  </conditionalFormatting>
  <conditionalFormatting sqref="F216:G216">
    <cfRule type="cellIs" dxfId="5580" priority="6283" stopIfTrue="1" operator="equal">
      <formula>"F"</formula>
    </cfRule>
  </conditionalFormatting>
  <conditionalFormatting sqref="F216:G216">
    <cfRule type="cellIs" dxfId="5579" priority="6284" stopIfTrue="1" operator="equal">
      <formula>"PE"</formula>
    </cfRule>
  </conditionalFormatting>
  <conditionalFormatting sqref="E216">
    <cfRule type="cellIs" dxfId="5578" priority="6279" stopIfTrue="1" operator="equal">
      <formula>"P"</formula>
    </cfRule>
  </conditionalFormatting>
  <conditionalFormatting sqref="E216">
    <cfRule type="cellIs" dxfId="5577" priority="6280" stopIfTrue="1" operator="equal">
      <formula>"F"</formula>
    </cfRule>
  </conditionalFormatting>
  <conditionalFormatting sqref="E216">
    <cfRule type="cellIs" dxfId="5576" priority="6281" stopIfTrue="1" operator="equal">
      <formula>"PE"</formula>
    </cfRule>
  </conditionalFormatting>
  <conditionalFormatting sqref="H225:P225">
    <cfRule type="cellIs" dxfId="5575" priority="6278" stopIfTrue="1" operator="equal">
      <formula>"PE"</formula>
    </cfRule>
  </conditionalFormatting>
  <conditionalFormatting sqref="H225:P225">
    <cfRule type="cellIs" dxfId="5574" priority="6277" stopIfTrue="1" operator="equal">
      <formula>"F"</formula>
    </cfRule>
  </conditionalFormatting>
  <conditionalFormatting sqref="F225:G225">
    <cfRule type="cellIs" dxfId="5573" priority="6274" stopIfTrue="1" operator="equal">
      <formula>"F"</formula>
    </cfRule>
  </conditionalFormatting>
  <conditionalFormatting sqref="E551:E560">
    <cfRule type="cellIs" dxfId="5572" priority="5789" stopIfTrue="1" operator="equal">
      <formula>"F"</formula>
    </cfRule>
  </conditionalFormatting>
  <conditionalFormatting sqref="F467:P467">
    <cfRule type="cellIs" dxfId="5571" priority="5761" stopIfTrue="1" operator="equal">
      <formula>"PE"</formula>
    </cfRule>
  </conditionalFormatting>
  <conditionalFormatting sqref="F459:P459 F464:P464">
    <cfRule type="cellIs" dxfId="5570" priority="5763" stopIfTrue="1" operator="equal">
      <formula>"F"</formula>
    </cfRule>
  </conditionalFormatting>
  <conditionalFormatting sqref="G665:P665">
    <cfRule type="cellIs" dxfId="5569" priority="5784" stopIfTrue="1" operator="equal">
      <formula>"P"</formula>
    </cfRule>
  </conditionalFormatting>
  <conditionalFormatting sqref="F171:P171">
    <cfRule type="cellIs" dxfId="5568" priority="6243" stopIfTrue="1" operator="equal">
      <formula>"P"</formula>
    </cfRule>
  </conditionalFormatting>
  <conditionalFormatting sqref="F171:P171">
    <cfRule type="cellIs" dxfId="5567" priority="6245" stopIfTrue="1" operator="equal">
      <formula>"PE"</formula>
    </cfRule>
  </conditionalFormatting>
  <conditionalFormatting sqref="F171:P171">
    <cfRule type="cellIs" dxfId="5566" priority="6244" stopIfTrue="1" operator="equal">
      <formula>"F"</formula>
    </cfRule>
  </conditionalFormatting>
  <conditionalFormatting sqref="E171">
    <cfRule type="cellIs" dxfId="5565" priority="6246" stopIfTrue="1" operator="equal">
      <formula>"P"</formula>
    </cfRule>
  </conditionalFormatting>
  <conditionalFormatting sqref="E171">
    <cfRule type="cellIs" dxfId="5564" priority="6247" stopIfTrue="1" operator="equal">
      <formula>"F"</formula>
    </cfRule>
  </conditionalFormatting>
  <conditionalFormatting sqref="E171">
    <cfRule type="cellIs" dxfId="5563" priority="6248" stopIfTrue="1" operator="equal">
      <formula>"PE"</formula>
    </cfRule>
  </conditionalFormatting>
  <conditionalFormatting sqref="F251:P261">
    <cfRule type="cellIs" dxfId="5562" priority="6239" stopIfTrue="1" operator="equal">
      <formula>"P"</formula>
    </cfRule>
  </conditionalFormatting>
  <conditionalFormatting sqref="F251:P261">
    <cfRule type="cellIs" dxfId="5561" priority="6240" stopIfTrue="1" operator="equal">
      <formula>"F"</formula>
    </cfRule>
  </conditionalFormatting>
  <conditionalFormatting sqref="F251:P261">
    <cfRule type="cellIs" dxfId="5560" priority="6241" stopIfTrue="1" operator="equal">
      <formula>"PE"</formula>
    </cfRule>
  </conditionalFormatting>
  <conditionalFormatting sqref="F239:P239">
    <cfRule type="cellIs" dxfId="5559" priority="6236" stopIfTrue="1" operator="equal">
      <formula>"P"</formula>
    </cfRule>
  </conditionalFormatting>
  <conditionalFormatting sqref="F239:P239">
    <cfRule type="cellIs" dxfId="5558" priority="6237" stopIfTrue="1" operator="equal">
      <formula>"F"</formula>
    </cfRule>
  </conditionalFormatting>
  <conditionalFormatting sqref="F239:P239">
    <cfRule type="cellIs" dxfId="5557" priority="6238" stopIfTrue="1" operator="equal">
      <formula>"PE"</formula>
    </cfRule>
  </conditionalFormatting>
  <conditionalFormatting sqref="F240:P240 F245:P245">
    <cfRule type="cellIs" dxfId="5556" priority="6233" stopIfTrue="1" operator="equal">
      <formula>"P"</formula>
    </cfRule>
  </conditionalFormatting>
  <conditionalFormatting sqref="F240:P240 F245:P245">
    <cfRule type="cellIs" dxfId="5555" priority="6234" stopIfTrue="1" operator="equal">
      <formula>"F"</formula>
    </cfRule>
  </conditionalFormatting>
  <conditionalFormatting sqref="F240:P240 F245:P245">
    <cfRule type="cellIs" dxfId="5554" priority="6235" stopIfTrue="1" operator="equal">
      <formula>"PE"</formula>
    </cfRule>
  </conditionalFormatting>
  <conditionalFormatting sqref="F248:P248">
    <cfRule type="cellIs" dxfId="5553" priority="6230" stopIfTrue="1" operator="equal">
      <formula>"P"</formula>
    </cfRule>
  </conditionalFormatting>
  <conditionalFormatting sqref="F248:P248">
    <cfRule type="cellIs" dxfId="5552" priority="6231" stopIfTrue="1" operator="equal">
      <formula>"F"</formula>
    </cfRule>
  </conditionalFormatting>
  <conditionalFormatting sqref="F248:P248">
    <cfRule type="cellIs" dxfId="5551" priority="6232" stopIfTrue="1" operator="equal">
      <formula>"PE"</formula>
    </cfRule>
  </conditionalFormatting>
  <conditionalFormatting sqref="F265:P265">
    <cfRule type="cellIs" dxfId="5550" priority="6227" stopIfTrue="1" operator="equal">
      <formula>"P"</formula>
    </cfRule>
  </conditionalFormatting>
  <conditionalFormatting sqref="F265:P265">
    <cfRule type="cellIs" dxfId="5549" priority="6228" stopIfTrue="1" operator="equal">
      <formula>"F"</formula>
    </cfRule>
  </conditionalFormatting>
  <conditionalFormatting sqref="F265:P265">
    <cfRule type="cellIs" dxfId="5548" priority="6229" stopIfTrue="1" operator="equal">
      <formula>"PE"</formula>
    </cfRule>
  </conditionalFormatting>
  <conditionalFormatting sqref="H243:P243">
    <cfRule type="cellIs" dxfId="5547" priority="6221" stopIfTrue="1" operator="equal">
      <formula>"P"</formula>
    </cfRule>
  </conditionalFormatting>
  <conditionalFormatting sqref="H243:P243">
    <cfRule type="cellIs" dxfId="5546" priority="6222" stopIfTrue="1" operator="equal">
      <formula>"F"</formula>
    </cfRule>
  </conditionalFormatting>
  <conditionalFormatting sqref="H243:P243">
    <cfRule type="cellIs" dxfId="5545" priority="6223" stopIfTrue="1" operator="equal">
      <formula>"PE"</formula>
    </cfRule>
  </conditionalFormatting>
  <conditionalFormatting sqref="H269:P269">
    <cfRule type="cellIs" dxfId="5544" priority="6200" stopIfTrue="1" operator="equal">
      <formula>"P"</formula>
    </cfRule>
  </conditionalFormatting>
  <conditionalFormatting sqref="H269:P269">
    <cfRule type="cellIs" dxfId="5543" priority="6202" stopIfTrue="1" operator="equal">
      <formula>"PE"</formula>
    </cfRule>
  </conditionalFormatting>
  <conditionalFormatting sqref="G243">
    <cfRule type="cellIs" dxfId="5542" priority="6215" stopIfTrue="1" operator="equal">
      <formula>"P"</formula>
    </cfRule>
  </conditionalFormatting>
  <conditionalFormatting sqref="G243">
    <cfRule type="cellIs" dxfId="5541" priority="6217" stopIfTrue="1" operator="equal">
      <formula>"PE"</formula>
    </cfRule>
  </conditionalFormatting>
  <conditionalFormatting sqref="F243">
    <cfRule type="cellIs" dxfId="5540" priority="6218" stopIfTrue="1" operator="equal">
      <formula>"P"</formula>
    </cfRule>
  </conditionalFormatting>
  <conditionalFormatting sqref="F243">
    <cfRule type="cellIs" dxfId="5539" priority="6220" stopIfTrue="1" operator="equal">
      <formula>"PE"</formula>
    </cfRule>
  </conditionalFormatting>
  <conditionalFormatting sqref="E239:E245">
    <cfRule type="cellIs" dxfId="5538" priority="6224" stopIfTrue="1" operator="equal">
      <formula>"P"</formula>
    </cfRule>
  </conditionalFormatting>
  <conditionalFormatting sqref="E239:E245">
    <cfRule type="cellIs" dxfId="5537" priority="6225" stopIfTrue="1" operator="equal">
      <formula>"F"</formula>
    </cfRule>
  </conditionalFormatting>
  <conditionalFormatting sqref="E239:E245">
    <cfRule type="cellIs" dxfId="5536" priority="6226" stopIfTrue="1" operator="equal">
      <formula>"PE"</formula>
    </cfRule>
  </conditionalFormatting>
  <conditionalFormatting sqref="F243">
    <cfRule type="cellIs" dxfId="5535" priority="6219" stopIfTrue="1" operator="equal">
      <formula>"F"</formula>
    </cfRule>
  </conditionalFormatting>
  <conditionalFormatting sqref="G243">
    <cfRule type="cellIs" dxfId="5534" priority="6216" stopIfTrue="1" operator="equal">
      <formula>"F"</formula>
    </cfRule>
  </conditionalFormatting>
  <conditionalFormatting sqref="F244:P244">
    <cfRule type="cellIs" dxfId="5533" priority="6212" stopIfTrue="1" operator="equal">
      <formula>"P"</formula>
    </cfRule>
  </conditionalFormatting>
  <conditionalFormatting sqref="F244:P244">
    <cfRule type="cellIs" dxfId="5532" priority="6213" stopIfTrue="1" operator="equal">
      <formula>"F"</formula>
    </cfRule>
  </conditionalFormatting>
  <conditionalFormatting sqref="F244:P244">
    <cfRule type="cellIs" dxfId="5531" priority="6214" stopIfTrue="1" operator="equal">
      <formula>"PE"</formula>
    </cfRule>
  </conditionalFormatting>
  <conditionalFormatting sqref="H270:P271">
    <cfRule type="cellIs" dxfId="5530" priority="6209" stopIfTrue="1" operator="equal">
      <formula>"P"</formula>
    </cfRule>
  </conditionalFormatting>
  <conditionalFormatting sqref="H270:P271">
    <cfRule type="cellIs" dxfId="5529" priority="6210" stopIfTrue="1" operator="equal">
      <formula>"F"</formula>
    </cfRule>
  </conditionalFormatting>
  <conditionalFormatting sqref="H270:P271">
    <cfRule type="cellIs" dxfId="5528" priority="6211" stopIfTrue="1" operator="equal">
      <formula>"PE"</formula>
    </cfRule>
  </conditionalFormatting>
  <conditionalFormatting sqref="H267:P268">
    <cfRule type="cellIs" dxfId="5527" priority="6206" stopIfTrue="1" operator="equal">
      <formula>"P"</formula>
    </cfRule>
  </conditionalFormatting>
  <conditionalFormatting sqref="H267:P268">
    <cfRule type="cellIs" dxfId="5526" priority="6207" stopIfTrue="1" operator="equal">
      <formula>"F"</formula>
    </cfRule>
  </conditionalFormatting>
  <conditionalFormatting sqref="H267:P268">
    <cfRule type="cellIs" dxfId="5525" priority="6208" stopIfTrue="1" operator="equal">
      <formula>"PE"</formula>
    </cfRule>
  </conditionalFormatting>
  <conditionalFormatting sqref="H266:P266">
    <cfRule type="cellIs" dxfId="5524" priority="6203" stopIfTrue="1" operator="equal">
      <formula>"P"</formula>
    </cfRule>
  </conditionalFormatting>
  <conditionalFormatting sqref="H266:P266">
    <cfRule type="cellIs" dxfId="5523" priority="6204" stopIfTrue="1" operator="equal">
      <formula>"F"</formula>
    </cfRule>
  </conditionalFormatting>
  <conditionalFormatting sqref="H266:P266">
    <cfRule type="cellIs" dxfId="5522" priority="6205" stopIfTrue="1" operator="equal">
      <formula>"PE"</formula>
    </cfRule>
  </conditionalFormatting>
  <conditionalFormatting sqref="H269:P269">
    <cfRule type="cellIs" dxfId="5521" priority="6201" stopIfTrue="1" operator="equal">
      <formula>"F"</formula>
    </cfRule>
  </conditionalFormatting>
  <conditionalFormatting sqref="F266:G268">
    <cfRule type="cellIs" dxfId="5520" priority="6197" stopIfTrue="1" operator="equal">
      <formula>"P"</formula>
    </cfRule>
  </conditionalFormatting>
  <conditionalFormatting sqref="F266:G268">
    <cfRule type="cellIs" dxfId="5519" priority="6198" stopIfTrue="1" operator="equal">
      <formula>"F"</formula>
    </cfRule>
  </conditionalFormatting>
  <conditionalFormatting sqref="F266:G268">
    <cfRule type="cellIs" dxfId="5518" priority="6199" stopIfTrue="1" operator="equal">
      <formula>"PE"</formula>
    </cfRule>
  </conditionalFormatting>
  <conditionalFormatting sqref="F269:G271">
    <cfRule type="cellIs" dxfId="5517" priority="6194" stopIfTrue="1" operator="equal">
      <formula>"P"</formula>
    </cfRule>
  </conditionalFormatting>
  <conditionalFormatting sqref="F269:G271">
    <cfRule type="cellIs" dxfId="5516" priority="6195" stopIfTrue="1" operator="equal">
      <formula>"F"</formula>
    </cfRule>
  </conditionalFormatting>
  <conditionalFormatting sqref="F269:G271">
    <cfRule type="cellIs" dxfId="5515" priority="6196" stopIfTrue="1" operator="equal">
      <formula>"PE"</formula>
    </cfRule>
  </conditionalFormatting>
  <conditionalFormatting sqref="G241:P242">
    <cfRule type="cellIs" dxfId="5514" priority="6191" stopIfTrue="1" operator="equal">
      <formula>"P"</formula>
    </cfRule>
  </conditionalFormatting>
  <conditionalFormatting sqref="G241:P242">
    <cfRule type="cellIs" dxfId="5513" priority="6193" stopIfTrue="1" operator="equal">
      <formula>"PE"</formula>
    </cfRule>
  </conditionalFormatting>
  <conditionalFormatting sqref="G241:P242">
    <cfRule type="cellIs" dxfId="5512" priority="6192" stopIfTrue="1" operator="equal">
      <formula>"F"</formula>
    </cfRule>
  </conditionalFormatting>
  <conditionalFormatting sqref="F241:F242">
    <cfRule type="cellIs" dxfId="5511" priority="6242" stopIfTrue="1" operator="equal">
      <formula>"P"</formula>
    </cfRule>
  </conditionalFormatting>
  <conditionalFormatting sqref="F241:F242">
    <cfRule type="cellIs" dxfId="5510" priority="6189" stopIfTrue="1" operator="equal">
      <formula>"F"</formula>
    </cfRule>
  </conditionalFormatting>
  <conditionalFormatting sqref="F241:F242">
    <cfRule type="cellIs" dxfId="5509" priority="6190" stopIfTrue="1" operator="equal">
      <formula>"PE"</formula>
    </cfRule>
  </conditionalFormatting>
  <conditionalFormatting sqref="F274:P274">
    <cfRule type="cellIs" dxfId="5508" priority="6186" stopIfTrue="1" operator="equal">
      <formula>"P"</formula>
    </cfRule>
  </conditionalFormatting>
  <conditionalFormatting sqref="F274:P274">
    <cfRule type="cellIs" dxfId="5507" priority="6188" stopIfTrue="1" operator="equal">
      <formula>"PE"</formula>
    </cfRule>
  </conditionalFormatting>
  <conditionalFormatting sqref="H279:P280">
    <cfRule type="cellIs" dxfId="5506" priority="6183" stopIfTrue="1" operator="equal">
      <formula>"P"</formula>
    </cfRule>
  </conditionalFormatting>
  <conditionalFormatting sqref="H279:P280">
    <cfRule type="cellIs" dxfId="5505" priority="6184" stopIfTrue="1" operator="equal">
      <formula>"F"</formula>
    </cfRule>
  </conditionalFormatting>
  <conditionalFormatting sqref="H279:P280">
    <cfRule type="cellIs" dxfId="5504" priority="6185" stopIfTrue="1" operator="equal">
      <formula>"PE"</formula>
    </cfRule>
  </conditionalFormatting>
  <conditionalFormatting sqref="H276:P277">
    <cfRule type="cellIs" dxfId="5503" priority="6180" stopIfTrue="1" operator="equal">
      <formula>"P"</formula>
    </cfRule>
  </conditionalFormatting>
  <conditionalFormatting sqref="H276:P277">
    <cfRule type="cellIs" dxfId="5502" priority="6181" stopIfTrue="1" operator="equal">
      <formula>"F"</formula>
    </cfRule>
  </conditionalFormatting>
  <conditionalFormatting sqref="H276:P277">
    <cfRule type="cellIs" dxfId="5501" priority="6182" stopIfTrue="1" operator="equal">
      <formula>"PE"</formula>
    </cfRule>
  </conditionalFormatting>
  <conditionalFormatting sqref="H278:P278">
    <cfRule type="cellIs" dxfId="5500" priority="6174" stopIfTrue="1" operator="equal">
      <formula>"P"</formula>
    </cfRule>
  </conditionalFormatting>
  <conditionalFormatting sqref="H275:P275">
    <cfRule type="cellIs" dxfId="5499" priority="6177" stopIfTrue="1" operator="equal">
      <formula>"P"</formula>
    </cfRule>
  </conditionalFormatting>
  <conditionalFormatting sqref="H275:P275">
    <cfRule type="cellIs" dxfId="5498" priority="6178" stopIfTrue="1" operator="equal">
      <formula>"F"</formula>
    </cfRule>
  </conditionalFormatting>
  <conditionalFormatting sqref="H275:P275">
    <cfRule type="cellIs" dxfId="5497" priority="6179" stopIfTrue="1" operator="equal">
      <formula>"PE"</formula>
    </cfRule>
  </conditionalFormatting>
  <conditionalFormatting sqref="H278:P278">
    <cfRule type="cellIs" dxfId="5496" priority="6175" stopIfTrue="1" operator="equal">
      <formula>"F"</formula>
    </cfRule>
  </conditionalFormatting>
  <conditionalFormatting sqref="H278:P278">
    <cfRule type="cellIs" dxfId="5495" priority="6176" stopIfTrue="1" operator="equal">
      <formula>"PE"</formula>
    </cfRule>
  </conditionalFormatting>
  <conditionalFormatting sqref="F275:G277">
    <cfRule type="cellIs" dxfId="5494" priority="6171" stopIfTrue="1" operator="equal">
      <formula>"P"</formula>
    </cfRule>
  </conditionalFormatting>
  <conditionalFormatting sqref="F275:G277">
    <cfRule type="cellIs" dxfId="5493" priority="6172" stopIfTrue="1" operator="equal">
      <formula>"F"</formula>
    </cfRule>
  </conditionalFormatting>
  <conditionalFormatting sqref="F275:G277">
    <cfRule type="cellIs" dxfId="5492" priority="6173" stopIfTrue="1" operator="equal">
      <formula>"PE"</formula>
    </cfRule>
  </conditionalFormatting>
  <conditionalFormatting sqref="F278:G280">
    <cfRule type="cellIs" dxfId="5491" priority="6168" stopIfTrue="1" operator="equal">
      <formula>"P"</formula>
    </cfRule>
  </conditionalFormatting>
  <conditionalFormatting sqref="F278:G280">
    <cfRule type="cellIs" dxfId="5490" priority="6169" stopIfTrue="1" operator="equal">
      <formula>"F"</formula>
    </cfRule>
  </conditionalFormatting>
  <conditionalFormatting sqref="F278:G280">
    <cfRule type="cellIs" dxfId="5489" priority="6170" stopIfTrue="1" operator="equal">
      <formula>"PE"</formula>
    </cfRule>
  </conditionalFormatting>
  <conditionalFormatting sqref="E247:E248">
    <cfRule type="cellIs" dxfId="5488" priority="6165" stopIfTrue="1" operator="equal">
      <formula>"P"</formula>
    </cfRule>
  </conditionalFormatting>
  <conditionalFormatting sqref="E247:E248">
    <cfRule type="cellIs" dxfId="5487" priority="6166" stopIfTrue="1" operator="equal">
      <formula>"F"</formula>
    </cfRule>
  </conditionalFormatting>
  <conditionalFormatting sqref="E247:E248">
    <cfRule type="cellIs" dxfId="5486" priority="6167" stopIfTrue="1" operator="equal">
      <formula>"PE"</formula>
    </cfRule>
  </conditionalFormatting>
  <conditionalFormatting sqref="E250:E261">
    <cfRule type="cellIs" dxfId="5485" priority="6162" stopIfTrue="1" operator="equal">
      <formula>"P"</formula>
    </cfRule>
  </conditionalFormatting>
  <conditionalFormatting sqref="E250:E261">
    <cfRule type="cellIs" dxfId="5484" priority="6163" stopIfTrue="1" operator="equal">
      <formula>"F"</formula>
    </cfRule>
  </conditionalFormatting>
  <conditionalFormatting sqref="E250:E261">
    <cfRule type="cellIs" dxfId="5483" priority="6164" stopIfTrue="1" operator="equal">
      <formula>"PE"</formula>
    </cfRule>
  </conditionalFormatting>
  <conditionalFormatting sqref="E264:E271">
    <cfRule type="cellIs" dxfId="5482" priority="6159" stopIfTrue="1" operator="equal">
      <formula>"P"</formula>
    </cfRule>
  </conditionalFormatting>
  <conditionalFormatting sqref="E264:E271">
    <cfRule type="cellIs" dxfId="5481" priority="6160" stopIfTrue="1" operator="equal">
      <formula>"F"</formula>
    </cfRule>
  </conditionalFormatting>
  <conditionalFormatting sqref="E264:E271">
    <cfRule type="cellIs" dxfId="5480" priority="6161" stopIfTrue="1" operator="equal">
      <formula>"PE"</formula>
    </cfRule>
  </conditionalFormatting>
  <conditionalFormatting sqref="E273:E280">
    <cfRule type="cellIs" dxfId="5479" priority="6156" stopIfTrue="1" operator="equal">
      <formula>"P"</formula>
    </cfRule>
  </conditionalFormatting>
  <conditionalFormatting sqref="E273:E280">
    <cfRule type="cellIs" dxfId="5478" priority="6157" stopIfTrue="1" operator="equal">
      <formula>"F"</formula>
    </cfRule>
  </conditionalFormatting>
  <conditionalFormatting sqref="E273:E280">
    <cfRule type="cellIs" dxfId="5477" priority="6158" stopIfTrue="1" operator="equal">
      <formula>"PE"</formula>
    </cfRule>
  </conditionalFormatting>
  <conditionalFormatting sqref="F292:P295 E291:E296 E301:P301">
    <cfRule type="cellIs" dxfId="5476" priority="6149" stopIfTrue="1" operator="equal">
      <formula>"P"</formula>
    </cfRule>
  </conditionalFormatting>
  <conditionalFormatting sqref="F292:P295 E291:E296 E301:P301">
    <cfRule type="cellIs" dxfId="5475" priority="6150" stopIfTrue="1" operator="equal">
      <formula>"PE"</formula>
    </cfRule>
  </conditionalFormatting>
  <conditionalFormatting sqref="F292:P295 F301:P301">
    <cfRule type="cellIs" dxfId="5474" priority="6155" stopIfTrue="1" operator="equal">
      <formula>"F"</formula>
    </cfRule>
  </conditionalFormatting>
  <conditionalFormatting sqref="E291:E296 E301">
    <cfRule type="cellIs" dxfId="5473" priority="6154" stopIfTrue="1" operator="equal">
      <formula>"F"</formula>
    </cfRule>
  </conditionalFormatting>
  <conditionalFormatting sqref="F296:P296">
    <cfRule type="cellIs" dxfId="5472" priority="6151" stopIfTrue="1" operator="equal">
      <formula>"P"</formula>
    </cfRule>
  </conditionalFormatting>
  <conditionalFormatting sqref="F296:P296">
    <cfRule type="cellIs" dxfId="5471" priority="6153" stopIfTrue="1" operator="equal">
      <formula>"PE"</formula>
    </cfRule>
  </conditionalFormatting>
  <conditionalFormatting sqref="F296:P296">
    <cfRule type="cellIs" dxfId="5470" priority="6152" stopIfTrue="1" operator="equal">
      <formula>"F"</formula>
    </cfRule>
  </conditionalFormatting>
  <conditionalFormatting sqref="F298:P300">
    <cfRule type="cellIs" dxfId="5469" priority="6145" stopIfTrue="1" operator="equal">
      <formula>"P"</formula>
    </cfRule>
  </conditionalFormatting>
  <conditionalFormatting sqref="F298:P300">
    <cfRule type="cellIs" dxfId="5468" priority="6146" stopIfTrue="1" operator="equal">
      <formula>"PE"</formula>
    </cfRule>
  </conditionalFormatting>
  <conditionalFormatting sqref="H298:P300">
    <cfRule type="cellIs" dxfId="5467" priority="6148" stopIfTrue="1" operator="equal">
      <formula>"F"</formula>
    </cfRule>
  </conditionalFormatting>
  <conditionalFormatting sqref="F298:G300">
    <cfRule type="cellIs" dxfId="5466" priority="6147" stopIfTrue="1" operator="equal">
      <formula>"F"</formula>
    </cfRule>
  </conditionalFormatting>
  <conditionalFormatting sqref="H297:P297">
    <cfRule type="cellIs" dxfId="5465" priority="6142" stopIfTrue="1" operator="equal">
      <formula>"P"</formula>
    </cfRule>
  </conditionalFormatting>
  <conditionalFormatting sqref="H297:P297">
    <cfRule type="cellIs" dxfId="5464" priority="6144" stopIfTrue="1" operator="equal">
      <formula>"PE"</formula>
    </cfRule>
  </conditionalFormatting>
  <conditionalFormatting sqref="H297:P297">
    <cfRule type="cellIs" dxfId="5463" priority="6143" stopIfTrue="1" operator="equal">
      <formula>"F"</formula>
    </cfRule>
  </conditionalFormatting>
  <conditionalFormatting sqref="F297:G297">
    <cfRule type="cellIs" dxfId="5462" priority="6139" stopIfTrue="1" operator="equal">
      <formula>"P"</formula>
    </cfRule>
  </conditionalFormatting>
  <conditionalFormatting sqref="F297:G297">
    <cfRule type="cellIs" dxfId="5461" priority="6140" stopIfTrue="1" operator="equal">
      <formula>"F"</formula>
    </cfRule>
  </conditionalFormatting>
  <conditionalFormatting sqref="F297:G297">
    <cfRule type="cellIs" dxfId="5460" priority="6141" stopIfTrue="1" operator="equal">
      <formula>"PE"</formula>
    </cfRule>
  </conditionalFormatting>
  <conditionalFormatting sqref="E297:E300">
    <cfRule type="cellIs" dxfId="5459" priority="6136" stopIfTrue="1" operator="equal">
      <formula>"P"</formula>
    </cfRule>
  </conditionalFormatting>
  <conditionalFormatting sqref="E297:E300">
    <cfRule type="cellIs" dxfId="5458" priority="6137" stopIfTrue="1" operator="equal">
      <formula>"F"</formula>
    </cfRule>
  </conditionalFormatting>
  <conditionalFormatting sqref="E297:E300">
    <cfRule type="cellIs" dxfId="5457" priority="6138" stopIfTrue="1" operator="equal">
      <formula>"PE"</formula>
    </cfRule>
  </conditionalFormatting>
  <conditionalFormatting sqref="F283:P283">
    <cfRule type="cellIs" dxfId="5456" priority="6133" stopIfTrue="1" operator="equal">
      <formula>"P"</formula>
    </cfRule>
  </conditionalFormatting>
  <conditionalFormatting sqref="F283:P283">
    <cfRule type="cellIs" dxfId="5455" priority="6134" stopIfTrue="1" operator="equal">
      <formula>"F"</formula>
    </cfRule>
  </conditionalFormatting>
  <conditionalFormatting sqref="F283:P283">
    <cfRule type="cellIs" dxfId="5454" priority="6135" stopIfTrue="1" operator="equal">
      <formula>"PE"</formula>
    </cfRule>
  </conditionalFormatting>
  <conditionalFormatting sqref="H288:P289">
    <cfRule type="cellIs" dxfId="5453" priority="6130" stopIfTrue="1" operator="equal">
      <formula>"P"</formula>
    </cfRule>
  </conditionalFormatting>
  <conditionalFormatting sqref="H288:P289">
    <cfRule type="cellIs" dxfId="5452" priority="6131" stopIfTrue="1" operator="equal">
      <formula>"F"</formula>
    </cfRule>
  </conditionalFormatting>
  <conditionalFormatting sqref="H288:P289">
    <cfRule type="cellIs" dxfId="5451" priority="6132" stopIfTrue="1" operator="equal">
      <formula>"PE"</formula>
    </cfRule>
  </conditionalFormatting>
  <conditionalFormatting sqref="H285:P286">
    <cfRule type="cellIs" dxfId="5450" priority="6127" stopIfTrue="1" operator="equal">
      <formula>"P"</formula>
    </cfRule>
  </conditionalFormatting>
  <conditionalFormatting sqref="H285:P286">
    <cfRule type="cellIs" dxfId="5449" priority="6128" stopIfTrue="1" operator="equal">
      <formula>"F"</formula>
    </cfRule>
  </conditionalFormatting>
  <conditionalFormatting sqref="H285:P286">
    <cfRule type="cellIs" dxfId="5448" priority="6129" stopIfTrue="1" operator="equal">
      <formula>"PE"</formula>
    </cfRule>
  </conditionalFormatting>
  <conditionalFormatting sqref="H287:P287">
    <cfRule type="cellIs" dxfId="5447" priority="6121" stopIfTrue="1" operator="equal">
      <formula>"P"</formula>
    </cfRule>
  </conditionalFormatting>
  <conditionalFormatting sqref="H284:P284">
    <cfRule type="cellIs" dxfId="5446" priority="6124" stopIfTrue="1" operator="equal">
      <formula>"P"</formula>
    </cfRule>
  </conditionalFormatting>
  <conditionalFormatting sqref="H284:P284">
    <cfRule type="cellIs" dxfId="5445" priority="6125" stopIfTrue="1" operator="equal">
      <formula>"F"</formula>
    </cfRule>
  </conditionalFormatting>
  <conditionalFormatting sqref="H284:P284">
    <cfRule type="cellIs" dxfId="5444" priority="6126" stopIfTrue="1" operator="equal">
      <formula>"PE"</formula>
    </cfRule>
  </conditionalFormatting>
  <conditionalFormatting sqref="H287:P287">
    <cfRule type="cellIs" dxfId="5443" priority="6122" stopIfTrue="1" operator="equal">
      <formula>"F"</formula>
    </cfRule>
  </conditionalFormatting>
  <conditionalFormatting sqref="H287:P287">
    <cfRule type="cellIs" dxfId="5442" priority="6123" stopIfTrue="1" operator="equal">
      <formula>"PE"</formula>
    </cfRule>
  </conditionalFormatting>
  <conditionalFormatting sqref="F284:G286">
    <cfRule type="cellIs" dxfId="5441" priority="6118" stopIfTrue="1" operator="equal">
      <formula>"P"</formula>
    </cfRule>
  </conditionalFormatting>
  <conditionalFormatting sqref="F284:G286">
    <cfRule type="cellIs" dxfId="5440" priority="6119" stopIfTrue="1" operator="equal">
      <formula>"F"</formula>
    </cfRule>
  </conditionalFormatting>
  <conditionalFormatting sqref="F284:G286">
    <cfRule type="cellIs" dxfId="5439" priority="6120" stopIfTrue="1" operator="equal">
      <formula>"PE"</formula>
    </cfRule>
  </conditionalFormatting>
  <conditionalFormatting sqref="F287:G289">
    <cfRule type="cellIs" dxfId="5438" priority="6115" stopIfTrue="1" operator="equal">
      <formula>"P"</formula>
    </cfRule>
  </conditionalFormatting>
  <conditionalFormatting sqref="F287:G289">
    <cfRule type="cellIs" dxfId="5437" priority="6116" stopIfTrue="1" operator="equal">
      <formula>"F"</formula>
    </cfRule>
  </conditionalFormatting>
  <conditionalFormatting sqref="F287:G289">
    <cfRule type="cellIs" dxfId="5436" priority="6117" stopIfTrue="1" operator="equal">
      <formula>"PE"</formula>
    </cfRule>
  </conditionalFormatting>
  <conditionalFormatting sqref="E282:E289">
    <cfRule type="cellIs" dxfId="5435" priority="6112" stopIfTrue="1" operator="equal">
      <formula>"P"</formula>
    </cfRule>
  </conditionalFormatting>
  <conditionalFormatting sqref="E282:E289">
    <cfRule type="cellIs" dxfId="5434" priority="6113" stopIfTrue="1" operator="equal">
      <formula>"F"</formula>
    </cfRule>
  </conditionalFormatting>
  <conditionalFormatting sqref="E282:E289">
    <cfRule type="cellIs" dxfId="5433" priority="6114" stopIfTrue="1" operator="equal">
      <formula>"PE"</formula>
    </cfRule>
  </conditionalFormatting>
  <conditionalFormatting sqref="G303:P307">
    <cfRule type="cellIs" dxfId="5432" priority="6106" stopIfTrue="1" operator="equal">
      <formula>"P"</formula>
    </cfRule>
  </conditionalFormatting>
  <conditionalFormatting sqref="G303:P307">
    <cfRule type="cellIs" dxfId="5431" priority="6107" stopIfTrue="1" operator="equal">
      <formula>"F"</formula>
    </cfRule>
  </conditionalFormatting>
  <conditionalFormatting sqref="G303:P307">
    <cfRule type="cellIs" dxfId="5430" priority="6108" stopIfTrue="1" operator="equal">
      <formula>"PE"</formula>
    </cfRule>
  </conditionalFormatting>
  <conditionalFormatting sqref="H316:P316">
    <cfRule type="cellIs" dxfId="5429" priority="6100" stopIfTrue="1" operator="equal">
      <formula>"P"</formula>
    </cfRule>
  </conditionalFormatting>
  <conditionalFormatting sqref="H316:P316">
    <cfRule type="cellIs" dxfId="5428" priority="6102" stopIfTrue="1" operator="equal">
      <formula>"PE"</formula>
    </cfRule>
  </conditionalFormatting>
  <conditionalFormatting sqref="H316:P316">
    <cfRule type="cellIs" dxfId="5427" priority="6101" stopIfTrue="1" operator="equal">
      <formula>"F"</formula>
    </cfRule>
  </conditionalFormatting>
  <conditionalFormatting sqref="F316:G316">
    <cfRule type="cellIs" dxfId="5426" priority="6097" stopIfTrue="1" operator="equal">
      <formula>"P"</formula>
    </cfRule>
  </conditionalFormatting>
  <conditionalFormatting sqref="F316:G316">
    <cfRule type="cellIs" dxfId="5425" priority="6098" stopIfTrue="1" operator="equal">
      <formula>"F"</formula>
    </cfRule>
  </conditionalFormatting>
  <conditionalFormatting sqref="F316:G316">
    <cfRule type="cellIs" dxfId="5424" priority="6099" stopIfTrue="1" operator="equal">
      <formula>"PE"</formula>
    </cfRule>
  </conditionalFormatting>
  <conditionalFormatting sqref="E316">
    <cfRule type="cellIs" dxfId="5423" priority="6094" stopIfTrue="1" operator="equal">
      <formula>"P"</formula>
    </cfRule>
  </conditionalFormatting>
  <conditionalFormatting sqref="E316">
    <cfRule type="cellIs" dxfId="5422" priority="6095" stopIfTrue="1" operator="equal">
      <formula>"F"</formula>
    </cfRule>
  </conditionalFormatting>
  <conditionalFormatting sqref="E316">
    <cfRule type="cellIs" dxfId="5421" priority="6096" stopIfTrue="1" operator="equal">
      <formula>"PE"</formula>
    </cfRule>
  </conditionalFormatting>
  <conditionalFormatting sqref="G343 H334:P343">
    <cfRule type="cellIs" dxfId="5420" priority="6091" stopIfTrue="1" operator="equal">
      <formula>"P"</formula>
    </cfRule>
  </conditionalFormatting>
  <conditionalFormatting sqref="H334:P343">
    <cfRule type="cellIs" dxfId="5419" priority="6092" stopIfTrue="1" operator="equal">
      <formula>"F"</formula>
    </cfRule>
  </conditionalFormatting>
  <conditionalFormatting sqref="G343 H334:P343">
    <cfRule type="cellIs" dxfId="5418" priority="6093" stopIfTrue="1" operator="equal">
      <formula>"PE"</formula>
    </cfRule>
  </conditionalFormatting>
  <conditionalFormatting sqref="G343">
    <cfRule type="cellIs" dxfId="5417" priority="6090" stopIfTrue="1" operator="equal">
      <formula>"F"</formula>
    </cfRule>
  </conditionalFormatting>
  <conditionalFormatting sqref="G334:G342">
    <cfRule type="cellIs" dxfId="5416" priority="6087" stopIfTrue="1" operator="equal">
      <formula>"P"</formula>
    </cfRule>
  </conditionalFormatting>
  <conditionalFormatting sqref="G334:G342">
    <cfRule type="cellIs" dxfId="5415" priority="6088" stopIfTrue="1" operator="equal">
      <formula>"F"</formula>
    </cfRule>
  </conditionalFormatting>
  <conditionalFormatting sqref="G334:G342">
    <cfRule type="cellIs" dxfId="5414" priority="6089" stopIfTrue="1" operator="equal">
      <formula>"PE"</formula>
    </cfRule>
  </conditionalFormatting>
  <conditionalFormatting sqref="F334:F343">
    <cfRule type="cellIs" dxfId="5413" priority="6084" stopIfTrue="1" operator="equal">
      <formula>"P"</formula>
    </cfRule>
  </conditionalFormatting>
  <conditionalFormatting sqref="F334:F343">
    <cfRule type="cellIs" dxfId="5412" priority="6085" stopIfTrue="1" operator="equal">
      <formula>"F"</formula>
    </cfRule>
  </conditionalFormatting>
  <conditionalFormatting sqref="F334:F343">
    <cfRule type="cellIs" dxfId="5411" priority="6086" stopIfTrue="1" operator="equal">
      <formula>"PE"</formula>
    </cfRule>
  </conditionalFormatting>
  <conditionalFormatting sqref="E334:E343">
    <cfRule type="cellIs" dxfId="5410" priority="6081" stopIfTrue="1" operator="equal">
      <formula>"P"</formula>
    </cfRule>
  </conditionalFormatting>
  <conditionalFormatting sqref="E334:E343">
    <cfRule type="cellIs" dxfId="5409" priority="6082" stopIfTrue="1" operator="equal">
      <formula>"F"</formula>
    </cfRule>
  </conditionalFormatting>
  <conditionalFormatting sqref="E334:E343">
    <cfRule type="cellIs" dxfId="5408" priority="6083" stopIfTrue="1" operator="equal">
      <formula>"PE"</formula>
    </cfRule>
  </conditionalFormatting>
  <conditionalFormatting sqref="G354 H345:P354">
    <cfRule type="cellIs" dxfId="5407" priority="6078" stopIfTrue="1" operator="equal">
      <formula>"P"</formula>
    </cfRule>
  </conditionalFormatting>
  <conditionalFormatting sqref="H345:P354">
    <cfRule type="cellIs" dxfId="5406" priority="6079" stopIfTrue="1" operator="equal">
      <formula>"F"</formula>
    </cfRule>
  </conditionalFormatting>
  <conditionalFormatting sqref="G354 H345:P354">
    <cfRule type="cellIs" dxfId="5405" priority="6080" stopIfTrue="1" operator="equal">
      <formula>"PE"</formula>
    </cfRule>
  </conditionalFormatting>
  <conditionalFormatting sqref="G354">
    <cfRule type="cellIs" dxfId="5404" priority="6077" stopIfTrue="1" operator="equal">
      <formula>"F"</formula>
    </cfRule>
  </conditionalFormatting>
  <conditionalFormatting sqref="G345:G353">
    <cfRule type="cellIs" dxfId="5403" priority="6074" stopIfTrue="1" operator="equal">
      <formula>"P"</formula>
    </cfRule>
  </conditionalFormatting>
  <conditionalFormatting sqref="G345:G353">
    <cfRule type="cellIs" dxfId="5402" priority="6075" stopIfTrue="1" operator="equal">
      <formula>"F"</formula>
    </cfRule>
  </conditionalFormatting>
  <conditionalFormatting sqref="G345:G353">
    <cfRule type="cellIs" dxfId="5401" priority="6076" stopIfTrue="1" operator="equal">
      <formula>"PE"</formula>
    </cfRule>
  </conditionalFormatting>
  <conditionalFormatting sqref="F345:F354">
    <cfRule type="cellIs" dxfId="5400" priority="6071" stopIfTrue="1" operator="equal">
      <formula>"P"</formula>
    </cfRule>
  </conditionalFormatting>
  <conditionalFormatting sqref="F345:F354">
    <cfRule type="cellIs" dxfId="5399" priority="6072" stopIfTrue="1" operator="equal">
      <formula>"F"</formula>
    </cfRule>
  </conditionalFormatting>
  <conditionalFormatting sqref="F345:F354">
    <cfRule type="cellIs" dxfId="5398" priority="6073" stopIfTrue="1" operator="equal">
      <formula>"PE"</formula>
    </cfRule>
  </conditionalFormatting>
  <conditionalFormatting sqref="E345:E354">
    <cfRule type="cellIs" dxfId="5397" priority="6068" stopIfTrue="1" operator="equal">
      <formula>"P"</formula>
    </cfRule>
  </conditionalFormatting>
  <conditionalFormatting sqref="E345:E354">
    <cfRule type="cellIs" dxfId="5396" priority="6069" stopIfTrue="1" operator="equal">
      <formula>"F"</formula>
    </cfRule>
  </conditionalFormatting>
  <conditionalFormatting sqref="E345:E354">
    <cfRule type="cellIs" dxfId="5395" priority="6070" stopIfTrue="1" operator="equal">
      <formula>"PE"</formula>
    </cfRule>
  </conditionalFormatting>
  <conditionalFormatting sqref="E367:F367">
    <cfRule type="cellIs" dxfId="5394" priority="6065" stopIfTrue="1" operator="equal">
      <formula>"P"</formula>
    </cfRule>
  </conditionalFormatting>
  <conditionalFormatting sqref="E367:F367">
    <cfRule type="cellIs" dxfId="5393" priority="6066" stopIfTrue="1" operator="equal">
      <formula>"PE"</formula>
    </cfRule>
  </conditionalFormatting>
  <conditionalFormatting sqref="E367:F367">
    <cfRule type="cellIs" dxfId="5392" priority="6067" stopIfTrue="1" operator="equal">
      <formula>"F"</formula>
    </cfRule>
  </conditionalFormatting>
  <conditionalFormatting sqref="G367">
    <cfRule type="cellIs" dxfId="5391" priority="6061" stopIfTrue="1" operator="equal">
      <formula>"F"</formula>
    </cfRule>
  </conditionalFormatting>
  <conditionalFormatting sqref="G367:P367">
    <cfRule type="cellIs" dxfId="5390" priority="6062" stopIfTrue="1" operator="equal">
      <formula>"P"</formula>
    </cfRule>
  </conditionalFormatting>
  <conditionalFormatting sqref="H367:P367">
    <cfRule type="cellIs" dxfId="5389" priority="6063" stopIfTrue="1" operator="equal">
      <formula>"F"</formula>
    </cfRule>
  </conditionalFormatting>
  <conditionalFormatting sqref="G367:P367">
    <cfRule type="cellIs" dxfId="5388" priority="6064" stopIfTrue="1" operator="equal">
      <formula>"PE"</formula>
    </cfRule>
  </conditionalFormatting>
  <conditionalFormatting sqref="E374:P374">
    <cfRule type="cellIs" dxfId="5387" priority="6057" stopIfTrue="1" operator="equal">
      <formula>"P"</formula>
    </cfRule>
  </conditionalFormatting>
  <conditionalFormatting sqref="E374:P374">
    <cfRule type="cellIs" dxfId="5386" priority="6058" stopIfTrue="1" operator="equal">
      <formula>"PE"</formula>
    </cfRule>
  </conditionalFormatting>
  <conditionalFormatting sqref="F374:P374">
    <cfRule type="cellIs" dxfId="5385" priority="6060" stopIfTrue="1" operator="equal">
      <formula>"F"</formula>
    </cfRule>
  </conditionalFormatting>
  <conditionalFormatting sqref="E374">
    <cfRule type="cellIs" dxfId="5384" priority="6059" stopIfTrue="1" operator="equal">
      <formula>"F"</formula>
    </cfRule>
  </conditionalFormatting>
  <conditionalFormatting sqref="E375:P375 E377:P379">
    <cfRule type="cellIs" dxfId="5383" priority="6053" stopIfTrue="1" operator="equal">
      <formula>"P"</formula>
    </cfRule>
  </conditionalFormatting>
  <conditionalFormatting sqref="E375:P375 E377:P379">
    <cfRule type="cellIs" dxfId="5382" priority="6054" stopIfTrue="1" operator="equal">
      <formula>"PE"</formula>
    </cfRule>
  </conditionalFormatting>
  <conditionalFormatting sqref="F375:P375 F377:P379">
    <cfRule type="cellIs" dxfId="5381" priority="6056" stopIfTrue="1" operator="equal">
      <formula>"F"</formula>
    </cfRule>
  </conditionalFormatting>
  <conditionalFormatting sqref="E375 E377:E379">
    <cfRule type="cellIs" dxfId="5380" priority="6055" stopIfTrue="1" operator="equal">
      <formula>"F"</formula>
    </cfRule>
  </conditionalFormatting>
  <conditionalFormatting sqref="H378:P378">
    <cfRule type="cellIs" dxfId="5379" priority="6050" stopIfTrue="1" operator="equal">
      <formula>"P"</formula>
    </cfRule>
  </conditionalFormatting>
  <conditionalFormatting sqref="H378:P378">
    <cfRule type="cellIs" dxfId="5378" priority="6052" stopIfTrue="1" operator="equal">
      <formula>"PE"</formula>
    </cfRule>
  </conditionalFormatting>
  <conditionalFormatting sqref="H378:P378">
    <cfRule type="cellIs" dxfId="5377" priority="6051" stopIfTrue="1" operator="equal">
      <formula>"F"</formula>
    </cfRule>
  </conditionalFormatting>
  <conditionalFormatting sqref="H377:P377">
    <cfRule type="cellIs" dxfId="5376" priority="6044" stopIfTrue="1" operator="equal">
      <formula>"P"</formula>
    </cfRule>
  </conditionalFormatting>
  <conditionalFormatting sqref="H377:P377">
    <cfRule type="cellIs" dxfId="5375" priority="6046" stopIfTrue="1" operator="equal">
      <formula>"PE"</formula>
    </cfRule>
  </conditionalFormatting>
  <conditionalFormatting sqref="H375:P375">
    <cfRule type="cellIs" dxfId="5374" priority="6047" stopIfTrue="1" operator="equal">
      <formula>"P"</formula>
    </cfRule>
  </conditionalFormatting>
  <conditionalFormatting sqref="H375:P375">
    <cfRule type="cellIs" dxfId="5373" priority="6049" stopIfTrue="1" operator="equal">
      <formula>"PE"</formula>
    </cfRule>
  </conditionalFormatting>
  <conditionalFormatting sqref="H375:P375">
    <cfRule type="cellIs" dxfId="5372" priority="6048" stopIfTrue="1" operator="equal">
      <formula>"F"</formula>
    </cfRule>
  </conditionalFormatting>
  <conditionalFormatting sqref="H377:P377">
    <cfRule type="cellIs" dxfId="5371" priority="6045" stopIfTrue="1" operator="equal">
      <formula>"F"</formula>
    </cfRule>
  </conditionalFormatting>
  <conditionalFormatting sqref="F375:G375">
    <cfRule type="cellIs" dxfId="5370" priority="6041" stopIfTrue="1" operator="equal">
      <formula>"P"</formula>
    </cfRule>
  </conditionalFormatting>
  <conditionalFormatting sqref="F375:G375">
    <cfRule type="cellIs" dxfId="5369" priority="6042" stopIfTrue="1" operator="equal">
      <formula>"F"</formula>
    </cfRule>
  </conditionalFormatting>
  <conditionalFormatting sqref="F375:G375">
    <cfRule type="cellIs" dxfId="5368" priority="6043" stopIfTrue="1" operator="equal">
      <formula>"PE"</formula>
    </cfRule>
  </conditionalFormatting>
  <conditionalFormatting sqref="F377:G378">
    <cfRule type="cellIs" dxfId="5367" priority="6038" stopIfTrue="1" operator="equal">
      <formula>"P"</formula>
    </cfRule>
  </conditionalFormatting>
  <conditionalFormatting sqref="F377:G378">
    <cfRule type="cellIs" dxfId="5366" priority="6039" stopIfTrue="1" operator="equal">
      <formula>"F"</formula>
    </cfRule>
  </conditionalFormatting>
  <conditionalFormatting sqref="F377:G378">
    <cfRule type="cellIs" dxfId="5365" priority="6040" stopIfTrue="1" operator="equal">
      <formula>"PE"</formula>
    </cfRule>
  </conditionalFormatting>
  <conditionalFormatting sqref="H379:P379">
    <cfRule type="cellIs" dxfId="5364" priority="6035" stopIfTrue="1" operator="equal">
      <formula>"P"</formula>
    </cfRule>
  </conditionalFormatting>
  <conditionalFormatting sqref="H379:P379">
    <cfRule type="cellIs" dxfId="5363" priority="6037" stopIfTrue="1" operator="equal">
      <formula>"PE"</formula>
    </cfRule>
  </conditionalFormatting>
  <conditionalFormatting sqref="H379:P379">
    <cfRule type="cellIs" dxfId="5362" priority="6036" stopIfTrue="1" operator="equal">
      <formula>"F"</formula>
    </cfRule>
  </conditionalFormatting>
  <conditionalFormatting sqref="F379:G379">
    <cfRule type="cellIs" dxfId="5361" priority="6032" stopIfTrue="1" operator="equal">
      <formula>"P"</formula>
    </cfRule>
  </conditionalFormatting>
  <conditionalFormatting sqref="F379:G379">
    <cfRule type="cellIs" dxfId="5360" priority="6033" stopIfTrue="1" operator="equal">
      <formula>"F"</formula>
    </cfRule>
  </conditionalFormatting>
  <conditionalFormatting sqref="F379:G379">
    <cfRule type="cellIs" dxfId="5359" priority="6034" stopIfTrue="1" operator="equal">
      <formula>"PE"</formula>
    </cfRule>
  </conditionalFormatting>
  <conditionalFormatting sqref="E375 E377:E379">
    <cfRule type="cellIs" dxfId="5358" priority="6029" stopIfTrue="1" operator="equal">
      <formula>"P"</formula>
    </cfRule>
  </conditionalFormatting>
  <conditionalFormatting sqref="E375 E377:E379">
    <cfRule type="cellIs" dxfId="5357" priority="6030" stopIfTrue="1" operator="equal">
      <formula>"F"</formula>
    </cfRule>
  </conditionalFormatting>
  <conditionalFormatting sqref="E375 E377:E379">
    <cfRule type="cellIs" dxfId="5356" priority="6031" stopIfTrue="1" operator="equal">
      <formula>"PE"</formula>
    </cfRule>
  </conditionalFormatting>
  <conditionalFormatting sqref="E376:P376">
    <cfRule type="cellIs" dxfId="5355" priority="6025" stopIfTrue="1" operator="equal">
      <formula>"P"</formula>
    </cfRule>
  </conditionalFormatting>
  <conditionalFormatting sqref="E376:P376">
    <cfRule type="cellIs" dxfId="5354" priority="6026" stopIfTrue="1" operator="equal">
      <formula>"PE"</formula>
    </cfRule>
  </conditionalFormatting>
  <conditionalFormatting sqref="F376:P376">
    <cfRule type="cellIs" dxfId="5353" priority="6028" stopIfTrue="1" operator="equal">
      <formula>"F"</formula>
    </cfRule>
  </conditionalFormatting>
  <conditionalFormatting sqref="E376">
    <cfRule type="cellIs" dxfId="5352" priority="6027" stopIfTrue="1" operator="equal">
      <formula>"F"</formula>
    </cfRule>
  </conditionalFormatting>
  <conditionalFormatting sqref="H376:P376">
    <cfRule type="cellIs" dxfId="5351" priority="6022" stopIfTrue="1" operator="equal">
      <formula>"P"</formula>
    </cfRule>
  </conditionalFormatting>
  <conditionalFormatting sqref="H376:P376">
    <cfRule type="cellIs" dxfId="5350" priority="6024" stopIfTrue="1" operator="equal">
      <formula>"PE"</formula>
    </cfRule>
  </conditionalFormatting>
  <conditionalFormatting sqref="H376:P376">
    <cfRule type="cellIs" dxfId="5349" priority="6023" stopIfTrue="1" operator="equal">
      <formula>"F"</formula>
    </cfRule>
  </conditionalFormatting>
  <conditionalFormatting sqref="F376:G376">
    <cfRule type="cellIs" dxfId="5348" priority="6019" stopIfTrue="1" operator="equal">
      <formula>"P"</formula>
    </cfRule>
  </conditionalFormatting>
  <conditionalFormatting sqref="F376:G376">
    <cfRule type="cellIs" dxfId="5347" priority="6020" stopIfTrue="1" operator="equal">
      <formula>"F"</formula>
    </cfRule>
  </conditionalFormatting>
  <conditionalFormatting sqref="F376:G376">
    <cfRule type="cellIs" dxfId="5346" priority="6021" stopIfTrue="1" operator="equal">
      <formula>"PE"</formula>
    </cfRule>
  </conditionalFormatting>
  <conditionalFormatting sqref="E376">
    <cfRule type="cellIs" dxfId="5345" priority="6016" stopIfTrue="1" operator="equal">
      <formula>"P"</formula>
    </cfRule>
  </conditionalFormatting>
  <conditionalFormatting sqref="E376">
    <cfRule type="cellIs" dxfId="5344" priority="6017" stopIfTrue="1" operator="equal">
      <formula>"F"</formula>
    </cfRule>
  </conditionalFormatting>
  <conditionalFormatting sqref="E376">
    <cfRule type="cellIs" dxfId="5343" priority="6018" stopIfTrue="1" operator="equal">
      <formula>"PE"</formula>
    </cfRule>
  </conditionalFormatting>
  <conditionalFormatting sqref="F382:P382">
    <cfRule type="cellIs" dxfId="5342" priority="6013" stopIfTrue="1" operator="equal">
      <formula>"P"</formula>
    </cfRule>
  </conditionalFormatting>
  <conditionalFormatting sqref="F382:P382">
    <cfRule type="cellIs" dxfId="5341" priority="6014" stopIfTrue="1" operator="equal">
      <formula>"PE"</formula>
    </cfRule>
  </conditionalFormatting>
  <conditionalFormatting sqref="F382:P382">
    <cfRule type="cellIs" dxfId="5340" priority="6015" stopIfTrue="1" operator="equal">
      <formula>"F"</formula>
    </cfRule>
  </conditionalFormatting>
  <conditionalFormatting sqref="H382:P382">
    <cfRule type="cellIs" dxfId="5339" priority="6010" stopIfTrue="1" operator="equal">
      <formula>"P"</formula>
    </cfRule>
  </conditionalFormatting>
  <conditionalFormatting sqref="H382:P382">
    <cfRule type="cellIs" dxfId="5338" priority="6012" stopIfTrue="1" operator="equal">
      <formula>"PE"</formula>
    </cfRule>
  </conditionalFormatting>
  <conditionalFormatting sqref="H382:P382">
    <cfRule type="cellIs" dxfId="5337" priority="6011" stopIfTrue="1" operator="equal">
      <formula>"F"</formula>
    </cfRule>
  </conditionalFormatting>
  <conditionalFormatting sqref="F382:G382">
    <cfRule type="cellIs" dxfId="5336" priority="6007" stopIfTrue="1" operator="equal">
      <formula>"P"</formula>
    </cfRule>
  </conditionalFormatting>
  <conditionalFormatting sqref="F382:G382">
    <cfRule type="cellIs" dxfId="5335" priority="6008" stopIfTrue="1" operator="equal">
      <formula>"F"</formula>
    </cfRule>
  </conditionalFormatting>
  <conditionalFormatting sqref="F382:G382">
    <cfRule type="cellIs" dxfId="5334" priority="6009" stopIfTrue="1" operator="equal">
      <formula>"PE"</formula>
    </cfRule>
  </conditionalFormatting>
  <conditionalFormatting sqref="F381:P381">
    <cfRule type="cellIs" dxfId="5333" priority="5995" stopIfTrue="1" operator="equal">
      <formula>"P"</formula>
    </cfRule>
  </conditionalFormatting>
  <conditionalFormatting sqref="F381:P381">
    <cfRule type="cellIs" dxfId="5332" priority="5997" stopIfTrue="1" operator="equal">
      <formula>"PE"</formula>
    </cfRule>
  </conditionalFormatting>
  <conditionalFormatting sqref="F380:P380">
    <cfRule type="cellIs" dxfId="5331" priority="6001" stopIfTrue="1" operator="equal">
      <formula>"P"</formula>
    </cfRule>
  </conditionalFormatting>
  <conditionalFormatting sqref="F380:P380">
    <cfRule type="cellIs" dxfId="5330" priority="6002" stopIfTrue="1" operator="equal">
      <formula>"PE"</formula>
    </cfRule>
  </conditionalFormatting>
  <conditionalFormatting sqref="F380:P380">
    <cfRule type="cellIs" dxfId="5329" priority="6006" stopIfTrue="1" operator="equal">
      <formula>"F"</formula>
    </cfRule>
  </conditionalFormatting>
  <conditionalFormatting sqref="E380">
    <cfRule type="cellIs" dxfId="5328" priority="6003" stopIfTrue="1" operator="equal">
      <formula>"P"</formula>
    </cfRule>
  </conditionalFormatting>
  <conditionalFormatting sqref="E380">
    <cfRule type="cellIs" dxfId="5327" priority="6004" stopIfTrue="1" operator="equal">
      <formula>"F"</formula>
    </cfRule>
  </conditionalFormatting>
  <conditionalFormatting sqref="E380">
    <cfRule type="cellIs" dxfId="5326" priority="6005" stopIfTrue="1" operator="equal">
      <formula>"PE"</formula>
    </cfRule>
  </conditionalFormatting>
  <conditionalFormatting sqref="F381:P381">
    <cfRule type="cellIs" dxfId="5325" priority="5996" stopIfTrue="1" operator="equal">
      <formula>"F"</formula>
    </cfRule>
  </conditionalFormatting>
  <conditionalFormatting sqref="E381:E382">
    <cfRule type="cellIs" dxfId="5324" priority="5998" stopIfTrue="1" operator="equal">
      <formula>"P"</formula>
    </cfRule>
  </conditionalFormatting>
  <conditionalFormatting sqref="E381:E382">
    <cfRule type="cellIs" dxfId="5323" priority="5999" stopIfTrue="1" operator="equal">
      <formula>"F"</formula>
    </cfRule>
  </conditionalFormatting>
  <conditionalFormatting sqref="E381:E382">
    <cfRule type="cellIs" dxfId="5322" priority="6000" stopIfTrue="1" operator="equal">
      <formula>"PE"</formula>
    </cfRule>
  </conditionalFormatting>
  <conditionalFormatting sqref="H373:P373">
    <cfRule type="cellIs" dxfId="5321" priority="5992" stopIfTrue="1" operator="equal">
      <formula>"P"</formula>
    </cfRule>
  </conditionalFormatting>
  <conditionalFormatting sqref="H373:P373">
    <cfRule type="cellIs" dxfId="5320" priority="5994" stopIfTrue="1" operator="equal">
      <formula>"PE"</formula>
    </cfRule>
  </conditionalFormatting>
  <conditionalFormatting sqref="H373:P373">
    <cfRule type="cellIs" dxfId="5319" priority="5993" stopIfTrue="1" operator="equal">
      <formula>"F"</formula>
    </cfRule>
  </conditionalFormatting>
  <conditionalFormatting sqref="F373:G373">
    <cfRule type="cellIs" dxfId="5318" priority="5989" stopIfTrue="1" operator="equal">
      <formula>"P"</formula>
    </cfRule>
  </conditionalFormatting>
  <conditionalFormatting sqref="F373:G373">
    <cfRule type="cellIs" dxfId="5317" priority="5990" stopIfTrue="1" operator="equal">
      <formula>"F"</formula>
    </cfRule>
  </conditionalFormatting>
  <conditionalFormatting sqref="F373:G373">
    <cfRule type="cellIs" dxfId="5316" priority="5991" stopIfTrue="1" operator="equal">
      <formula>"PE"</formula>
    </cfRule>
  </conditionalFormatting>
  <conditionalFormatting sqref="E373">
    <cfRule type="cellIs" dxfId="5315" priority="5986" stopIfTrue="1" operator="equal">
      <formula>"P"</formula>
    </cfRule>
  </conditionalFormatting>
  <conditionalFormatting sqref="E373">
    <cfRule type="cellIs" dxfId="5314" priority="5987" stopIfTrue="1" operator="equal">
      <formula>"F"</formula>
    </cfRule>
  </conditionalFormatting>
  <conditionalFormatting sqref="E373">
    <cfRule type="cellIs" dxfId="5313" priority="5988" stopIfTrue="1" operator="equal">
      <formula>"PE"</formula>
    </cfRule>
  </conditionalFormatting>
  <conditionalFormatting sqref="E431:P440 E443:F445">
    <cfRule type="cellIs" dxfId="5312" priority="5958" stopIfTrue="1" operator="equal">
      <formula>"P"</formula>
    </cfRule>
  </conditionalFormatting>
  <conditionalFormatting sqref="E431:P440 E443:F445">
    <cfRule type="cellIs" dxfId="5311" priority="5959" stopIfTrue="1" operator="equal">
      <formula>"PE"</formula>
    </cfRule>
  </conditionalFormatting>
  <conditionalFormatting sqref="H431:P440">
    <cfRule type="cellIs" dxfId="5310" priority="5985" stopIfTrue="1" operator="equal">
      <formula>"F"</formula>
    </cfRule>
  </conditionalFormatting>
  <conditionalFormatting sqref="E431:G440 E443:F445">
    <cfRule type="cellIs" dxfId="5309" priority="5984" stopIfTrue="1" operator="equal">
      <formula>"F"</formula>
    </cfRule>
  </conditionalFormatting>
  <conditionalFormatting sqref="H387:P387">
    <cfRule type="cellIs" dxfId="5308" priority="5981" stopIfTrue="1" operator="equal">
      <formula>"P"</formula>
    </cfRule>
  </conditionalFormatting>
  <conditionalFormatting sqref="H387:P387">
    <cfRule type="cellIs" dxfId="5307" priority="5983" stopIfTrue="1" operator="equal">
      <formula>"PE"</formula>
    </cfRule>
  </conditionalFormatting>
  <conditionalFormatting sqref="H387:P387">
    <cfRule type="cellIs" dxfId="5306" priority="5982" stopIfTrue="1" operator="equal">
      <formula>"F"</formula>
    </cfRule>
  </conditionalFormatting>
  <conditionalFormatting sqref="H386:P386">
    <cfRule type="cellIs" dxfId="5305" priority="5975" stopIfTrue="1" operator="equal">
      <formula>"P"</formula>
    </cfRule>
  </conditionalFormatting>
  <conditionalFormatting sqref="H386:P386">
    <cfRule type="cellIs" dxfId="5304" priority="5977" stopIfTrue="1" operator="equal">
      <formula>"PE"</formula>
    </cfRule>
  </conditionalFormatting>
  <conditionalFormatting sqref="H385:P385 H383:P383">
    <cfRule type="cellIs" dxfId="5303" priority="5978" stopIfTrue="1" operator="equal">
      <formula>"P"</formula>
    </cfRule>
  </conditionalFormatting>
  <conditionalFormatting sqref="H385:P385 H383:P383">
    <cfRule type="cellIs" dxfId="5302" priority="5980" stopIfTrue="1" operator="equal">
      <formula>"PE"</formula>
    </cfRule>
  </conditionalFormatting>
  <conditionalFormatting sqref="H385:P385 H383:P383">
    <cfRule type="cellIs" dxfId="5301" priority="5979" stopIfTrue="1" operator="equal">
      <formula>"F"</formula>
    </cfRule>
  </conditionalFormatting>
  <conditionalFormatting sqref="H386:P386">
    <cfRule type="cellIs" dxfId="5300" priority="5976" stopIfTrue="1" operator="equal">
      <formula>"F"</formula>
    </cfRule>
  </conditionalFormatting>
  <conditionalFormatting sqref="F385:G385 F383:G383">
    <cfRule type="cellIs" dxfId="5299" priority="5972" stopIfTrue="1" operator="equal">
      <formula>"P"</formula>
    </cfRule>
  </conditionalFormatting>
  <conditionalFormatting sqref="F385:G385 F383:G383">
    <cfRule type="cellIs" dxfId="5298" priority="5973" stopIfTrue="1" operator="equal">
      <formula>"F"</formula>
    </cfRule>
  </conditionalFormatting>
  <conditionalFormatting sqref="F385:G385 F383:G383">
    <cfRule type="cellIs" dxfId="5297" priority="5974" stopIfTrue="1" operator="equal">
      <formula>"PE"</formula>
    </cfRule>
  </conditionalFormatting>
  <conditionalFormatting sqref="F386:G387">
    <cfRule type="cellIs" dxfId="5296" priority="5969" stopIfTrue="1" operator="equal">
      <formula>"P"</formula>
    </cfRule>
  </conditionalFormatting>
  <conditionalFormatting sqref="F386:G387">
    <cfRule type="cellIs" dxfId="5295" priority="5970" stopIfTrue="1" operator="equal">
      <formula>"F"</formula>
    </cfRule>
  </conditionalFormatting>
  <conditionalFormatting sqref="F386:G387">
    <cfRule type="cellIs" dxfId="5294" priority="5971" stopIfTrue="1" operator="equal">
      <formula>"PE"</formula>
    </cfRule>
  </conditionalFormatting>
  <conditionalFormatting sqref="H388:P388">
    <cfRule type="cellIs" dxfId="5293" priority="5966" stopIfTrue="1" operator="equal">
      <formula>"P"</formula>
    </cfRule>
  </conditionalFormatting>
  <conditionalFormatting sqref="H388:P388">
    <cfRule type="cellIs" dxfId="5292" priority="5968" stopIfTrue="1" operator="equal">
      <formula>"PE"</formula>
    </cfRule>
  </conditionalFormatting>
  <conditionalFormatting sqref="H388:P388">
    <cfRule type="cellIs" dxfId="5291" priority="5967" stopIfTrue="1" operator="equal">
      <formula>"F"</formula>
    </cfRule>
  </conditionalFormatting>
  <conditionalFormatting sqref="F388:G388">
    <cfRule type="cellIs" dxfId="5290" priority="5963" stopIfTrue="1" operator="equal">
      <formula>"P"</formula>
    </cfRule>
  </conditionalFormatting>
  <conditionalFormatting sqref="F388:G388">
    <cfRule type="cellIs" dxfId="5289" priority="5964" stopIfTrue="1" operator="equal">
      <formula>"F"</formula>
    </cfRule>
  </conditionalFormatting>
  <conditionalFormatting sqref="F388:G388">
    <cfRule type="cellIs" dxfId="5288" priority="5965" stopIfTrue="1" operator="equal">
      <formula>"PE"</formula>
    </cfRule>
  </conditionalFormatting>
  <conditionalFormatting sqref="E383">
    <cfRule type="cellIs" dxfId="5287" priority="5960" stopIfTrue="1" operator="equal">
      <formula>"P"</formula>
    </cfRule>
  </conditionalFormatting>
  <conditionalFormatting sqref="E383">
    <cfRule type="cellIs" dxfId="5286" priority="5961" stopIfTrue="1" operator="equal">
      <formula>"F"</formula>
    </cfRule>
  </conditionalFormatting>
  <conditionalFormatting sqref="E383">
    <cfRule type="cellIs" dxfId="5285" priority="5962" stopIfTrue="1" operator="equal">
      <formula>"PE"</formula>
    </cfRule>
  </conditionalFormatting>
  <conditionalFormatting sqref="H396:P396">
    <cfRule type="cellIs" dxfId="5284" priority="5955" stopIfTrue="1" operator="equal">
      <formula>"P"</formula>
    </cfRule>
  </conditionalFormatting>
  <conditionalFormatting sqref="H396:P396">
    <cfRule type="cellIs" dxfId="5283" priority="5957" stopIfTrue="1" operator="equal">
      <formula>"PE"</formula>
    </cfRule>
  </conditionalFormatting>
  <conditionalFormatting sqref="H396:P396">
    <cfRule type="cellIs" dxfId="5282" priority="5956" stopIfTrue="1" operator="equal">
      <formula>"F"</formula>
    </cfRule>
  </conditionalFormatting>
  <conditionalFormatting sqref="F396:G396">
    <cfRule type="cellIs" dxfId="5281" priority="5952" stopIfTrue="1" operator="equal">
      <formula>"P"</formula>
    </cfRule>
  </conditionalFormatting>
  <conditionalFormatting sqref="F396:G396">
    <cfRule type="cellIs" dxfId="5280" priority="5953" stopIfTrue="1" operator="equal">
      <formula>"F"</formula>
    </cfRule>
  </conditionalFormatting>
  <conditionalFormatting sqref="F396:G396">
    <cfRule type="cellIs" dxfId="5279" priority="5954" stopIfTrue="1" operator="equal">
      <formula>"PE"</formula>
    </cfRule>
  </conditionalFormatting>
  <conditionalFormatting sqref="H393:P395">
    <cfRule type="cellIs" dxfId="5278" priority="5949" stopIfTrue="1" operator="equal">
      <formula>"P"</formula>
    </cfRule>
  </conditionalFormatting>
  <conditionalFormatting sqref="H393:P395">
    <cfRule type="cellIs" dxfId="5277" priority="5951" stopIfTrue="1" operator="equal">
      <formula>"PE"</formula>
    </cfRule>
  </conditionalFormatting>
  <conditionalFormatting sqref="H393:P395">
    <cfRule type="cellIs" dxfId="5276" priority="5950" stopIfTrue="1" operator="equal">
      <formula>"F"</formula>
    </cfRule>
  </conditionalFormatting>
  <conditionalFormatting sqref="F393:G395">
    <cfRule type="cellIs" dxfId="5275" priority="5946" stopIfTrue="1" operator="equal">
      <formula>"P"</formula>
    </cfRule>
  </conditionalFormatting>
  <conditionalFormatting sqref="F393:G395">
    <cfRule type="cellIs" dxfId="5274" priority="5947" stopIfTrue="1" operator="equal">
      <formula>"F"</formula>
    </cfRule>
  </conditionalFormatting>
  <conditionalFormatting sqref="F393:G395">
    <cfRule type="cellIs" dxfId="5273" priority="5948" stopIfTrue="1" operator="equal">
      <formula>"PE"</formula>
    </cfRule>
  </conditionalFormatting>
  <conditionalFormatting sqref="G407 H398:P407">
    <cfRule type="cellIs" dxfId="5272" priority="5943" stopIfTrue="1" operator="equal">
      <formula>"P"</formula>
    </cfRule>
  </conditionalFormatting>
  <conditionalFormatting sqref="H398:P407">
    <cfRule type="cellIs" dxfId="5271" priority="5944" stopIfTrue="1" operator="equal">
      <formula>"F"</formula>
    </cfRule>
  </conditionalFormatting>
  <conditionalFormatting sqref="G407 H398:P407">
    <cfRule type="cellIs" dxfId="5270" priority="5945" stopIfTrue="1" operator="equal">
      <formula>"PE"</formula>
    </cfRule>
  </conditionalFormatting>
  <conditionalFormatting sqref="G407">
    <cfRule type="cellIs" dxfId="5269" priority="5942" stopIfTrue="1" operator="equal">
      <formula>"F"</formula>
    </cfRule>
  </conditionalFormatting>
  <conditionalFormatting sqref="G398:G406">
    <cfRule type="cellIs" dxfId="5268" priority="5939" stopIfTrue="1" operator="equal">
      <formula>"P"</formula>
    </cfRule>
  </conditionalFormatting>
  <conditionalFormatting sqref="G398:G406">
    <cfRule type="cellIs" dxfId="5267" priority="5940" stopIfTrue="1" operator="equal">
      <formula>"F"</formula>
    </cfRule>
  </conditionalFormatting>
  <conditionalFormatting sqref="G398:G406">
    <cfRule type="cellIs" dxfId="5266" priority="5941" stopIfTrue="1" operator="equal">
      <formula>"PE"</formula>
    </cfRule>
  </conditionalFormatting>
  <conditionalFormatting sqref="F398:F407">
    <cfRule type="cellIs" dxfId="5265" priority="5936" stopIfTrue="1" operator="equal">
      <formula>"P"</formula>
    </cfRule>
  </conditionalFormatting>
  <conditionalFormatting sqref="F398:F407">
    <cfRule type="cellIs" dxfId="5264" priority="5937" stopIfTrue="1" operator="equal">
      <formula>"F"</formula>
    </cfRule>
  </conditionalFormatting>
  <conditionalFormatting sqref="F398:F407">
    <cfRule type="cellIs" dxfId="5263" priority="5938" stopIfTrue="1" operator="equal">
      <formula>"PE"</formula>
    </cfRule>
  </conditionalFormatting>
  <conditionalFormatting sqref="E385:E388">
    <cfRule type="cellIs" dxfId="5262" priority="5933" stopIfTrue="1" operator="equal">
      <formula>"P"</formula>
    </cfRule>
  </conditionalFormatting>
  <conditionalFormatting sqref="E385:E388">
    <cfRule type="cellIs" dxfId="5261" priority="5934" stopIfTrue="1" operator="equal">
      <formula>"F"</formula>
    </cfRule>
  </conditionalFormatting>
  <conditionalFormatting sqref="E385:E388">
    <cfRule type="cellIs" dxfId="5260" priority="5935" stopIfTrue="1" operator="equal">
      <formula>"PE"</formula>
    </cfRule>
  </conditionalFormatting>
  <conditionalFormatting sqref="E393:E396">
    <cfRule type="cellIs" dxfId="5259" priority="5930" stopIfTrue="1" operator="equal">
      <formula>"P"</formula>
    </cfRule>
  </conditionalFormatting>
  <conditionalFormatting sqref="E393:E396">
    <cfRule type="cellIs" dxfId="5258" priority="5931" stopIfTrue="1" operator="equal">
      <formula>"F"</formula>
    </cfRule>
  </conditionalFormatting>
  <conditionalFormatting sqref="E393:E396">
    <cfRule type="cellIs" dxfId="5257" priority="5932" stopIfTrue="1" operator="equal">
      <formula>"PE"</formula>
    </cfRule>
  </conditionalFormatting>
  <conditionalFormatting sqref="E398:E407">
    <cfRule type="cellIs" dxfId="5256" priority="5927" stopIfTrue="1" operator="equal">
      <formula>"P"</formula>
    </cfRule>
  </conditionalFormatting>
  <conditionalFormatting sqref="E398:E407">
    <cfRule type="cellIs" dxfId="5255" priority="5928" stopIfTrue="1" operator="equal">
      <formula>"F"</formula>
    </cfRule>
  </conditionalFormatting>
  <conditionalFormatting sqref="E398:E407">
    <cfRule type="cellIs" dxfId="5254" priority="5929" stopIfTrue="1" operator="equal">
      <formula>"PE"</formula>
    </cfRule>
  </conditionalFormatting>
  <conditionalFormatting sqref="G443">
    <cfRule type="cellIs" dxfId="5253" priority="5919" stopIfTrue="1" operator="equal">
      <formula>"F"</formula>
    </cfRule>
  </conditionalFormatting>
  <conditionalFormatting sqref="G445">
    <cfRule type="cellIs" dxfId="5252" priority="5925" stopIfTrue="1" operator="equal">
      <formula>"F"</formula>
    </cfRule>
  </conditionalFormatting>
  <conditionalFormatting sqref="G445:P445">
    <cfRule type="cellIs" dxfId="5251" priority="5923" stopIfTrue="1" operator="equal">
      <formula>"P"</formula>
    </cfRule>
  </conditionalFormatting>
  <conditionalFormatting sqref="G445:P445">
    <cfRule type="cellIs" dxfId="5250" priority="5924" stopIfTrue="1" operator="equal">
      <formula>"PE"</formula>
    </cfRule>
  </conditionalFormatting>
  <conditionalFormatting sqref="H445:P445">
    <cfRule type="cellIs" dxfId="5249" priority="5926" stopIfTrue="1" operator="equal">
      <formula>"F"</formula>
    </cfRule>
  </conditionalFormatting>
  <conditionalFormatting sqref="G443:P443">
    <cfRule type="cellIs" dxfId="5248" priority="5920" stopIfTrue="1" operator="equal">
      <formula>"P"</formula>
    </cfRule>
  </conditionalFormatting>
  <conditionalFormatting sqref="H443:P443">
    <cfRule type="cellIs" dxfId="5247" priority="5921" stopIfTrue="1" operator="equal">
      <formula>"F"</formula>
    </cfRule>
  </conditionalFormatting>
  <conditionalFormatting sqref="G443:P443">
    <cfRule type="cellIs" dxfId="5246" priority="5922" stopIfTrue="1" operator="equal">
      <formula>"PE"</formula>
    </cfRule>
  </conditionalFormatting>
  <conditionalFormatting sqref="G444:P444">
    <cfRule type="cellIs" dxfId="5245" priority="5916" stopIfTrue="1" operator="equal">
      <formula>"P"</formula>
    </cfRule>
  </conditionalFormatting>
  <conditionalFormatting sqref="H444:P444">
    <cfRule type="cellIs" dxfId="5244" priority="5917" stopIfTrue="1" operator="equal">
      <formula>"F"</formula>
    </cfRule>
  </conditionalFormatting>
  <conditionalFormatting sqref="G444:P444">
    <cfRule type="cellIs" dxfId="5243" priority="5918" stopIfTrue="1" operator="equal">
      <formula>"PE"</formula>
    </cfRule>
  </conditionalFormatting>
  <conditionalFormatting sqref="G444">
    <cfRule type="cellIs" dxfId="5242" priority="5915" stopIfTrue="1" operator="equal">
      <formula>"F"</formula>
    </cfRule>
  </conditionalFormatting>
  <conditionalFormatting sqref="E446:P447">
    <cfRule type="cellIs" dxfId="5241" priority="5911" stopIfTrue="1" operator="equal">
      <formula>"P"</formula>
    </cfRule>
  </conditionalFormatting>
  <conditionalFormatting sqref="E446:P447">
    <cfRule type="cellIs" dxfId="5240" priority="5912" stopIfTrue="1" operator="equal">
      <formula>"PE"</formula>
    </cfRule>
  </conditionalFormatting>
  <conditionalFormatting sqref="H446:P447">
    <cfRule type="cellIs" dxfId="5239" priority="5914" stopIfTrue="1" operator="equal">
      <formula>"F"</formula>
    </cfRule>
  </conditionalFormatting>
  <conditionalFormatting sqref="E446:G447">
    <cfRule type="cellIs" dxfId="5238" priority="5913" stopIfTrue="1" operator="equal">
      <formula>"F"</formula>
    </cfRule>
  </conditionalFormatting>
  <conditionalFormatting sqref="H391:P391">
    <cfRule type="cellIs" dxfId="5237" priority="5908" stopIfTrue="1" operator="equal">
      <formula>"P"</formula>
    </cfRule>
  </conditionalFormatting>
  <conditionalFormatting sqref="H391:P391">
    <cfRule type="cellIs" dxfId="5236" priority="5910" stopIfTrue="1" operator="equal">
      <formula>"PE"</formula>
    </cfRule>
  </conditionalFormatting>
  <conditionalFormatting sqref="H391:P391">
    <cfRule type="cellIs" dxfId="5235" priority="5909" stopIfTrue="1" operator="equal">
      <formula>"F"</formula>
    </cfRule>
  </conditionalFormatting>
  <conditionalFormatting sqref="F391:G391">
    <cfRule type="cellIs" dxfId="5234" priority="5905" stopIfTrue="1" operator="equal">
      <formula>"P"</formula>
    </cfRule>
  </conditionalFormatting>
  <conditionalFormatting sqref="F391:G391">
    <cfRule type="cellIs" dxfId="5233" priority="5906" stopIfTrue="1" operator="equal">
      <formula>"F"</formula>
    </cfRule>
  </conditionalFormatting>
  <conditionalFormatting sqref="F391:G391">
    <cfRule type="cellIs" dxfId="5232" priority="5907" stopIfTrue="1" operator="equal">
      <formula>"PE"</formula>
    </cfRule>
  </conditionalFormatting>
  <conditionalFormatting sqref="E391">
    <cfRule type="cellIs" dxfId="5231" priority="5902" stopIfTrue="1" operator="equal">
      <formula>"P"</formula>
    </cfRule>
  </conditionalFormatting>
  <conditionalFormatting sqref="E391">
    <cfRule type="cellIs" dxfId="5230" priority="5903" stopIfTrue="1" operator="equal">
      <formula>"F"</formula>
    </cfRule>
  </conditionalFormatting>
  <conditionalFormatting sqref="E391">
    <cfRule type="cellIs" dxfId="5229" priority="5904" stopIfTrue="1" operator="equal">
      <formula>"PE"</formula>
    </cfRule>
  </conditionalFormatting>
  <conditionalFormatting sqref="G418 H409:P418">
    <cfRule type="cellIs" dxfId="5228" priority="5899" stopIfTrue="1" operator="equal">
      <formula>"P"</formula>
    </cfRule>
  </conditionalFormatting>
  <conditionalFormatting sqref="H409:P418">
    <cfRule type="cellIs" dxfId="5227" priority="5900" stopIfTrue="1" operator="equal">
      <formula>"F"</formula>
    </cfRule>
  </conditionalFormatting>
  <conditionalFormatting sqref="G418 H409:P418">
    <cfRule type="cellIs" dxfId="5226" priority="5901" stopIfTrue="1" operator="equal">
      <formula>"PE"</formula>
    </cfRule>
  </conditionalFormatting>
  <conditionalFormatting sqref="G418">
    <cfRule type="cellIs" dxfId="5225" priority="5898" stopIfTrue="1" operator="equal">
      <formula>"F"</formula>
    </cfRule>
  </conditionalFormatting>
  <conditionalFormatting sqref="G409:G417">
    <cfRule type="cellIs" dxfId="5224" priority="5895" stopIfTrue="1" operator="equal">
      <formula>"P"</formula>
    </cfRule>
  </conditionalFormatting>
  <conditionalFormatting sqref="G409:G417">
    <cfRule type="cellIs" dxfId="5223" priority="5896" stopIfTrue="1" operator="equal">
      <formula>"F"</formula>
    </cfRule>
  </conditionalFormatting>
  <conditionalFormatting sqref="G409:G417">
    <cfRule type="cellIs" dxfId="5222" priority="5897" stopIfTrue="1" operator="equal">
      <formula>"PE"</formula>
    </cfRule>
  </conditionalFormatting>
  <conditionalFormatting sqref="F409:F418">
    <cfRule type="cellIs" dxfId="5221" priority="5892" stopIfTrue="1" operator="equal">
      <formula>"P"</formula>
    </cfRule>
  </conditionalFormatting>
  <conditionalFormatting sqref="F409:F418">
    <cfRule type="cellIs" dxfId="5220" priority="5893" stopIfTrue="1" operator="equal">
      <formula>"F"</formula>
    </cfRule>
  </conditionalFormatting>
  <conditionalFormatting sqref="F409:F418">
    <cfRule type="cellIs" dxfId="5219" priority="5894" stopIfTrue="1" operator="equal">
      <formula>"PE"</formula>
    </cfRule>
  </conditionalFormatting>
  <conditionalFormatting sqref="E409:E418">
    <cfRule type="cellIs" dxfId="5218" priority="5889" stopIfTrue="1" operator="equal">
      <formula>"P"</formula>
    </cfRule>
  </conditionalFormatting>
  <conditionalFormatting sqref="E409:E418">
    <cfRule type="cellIs" dxfId="5217" priority="5890" stopIfTrue="1" operator="equal">
      <formula>"F"</formula>
    </cfRule>
  </conditionalFormatting>
  <conditionalFormatting sqref="E409:E418">
    <cfRule type="cellIs" dxfId="5216" priority="5891" stopIfTrue="1" operator="equal">
      <formula>"PE"</formula>
    </cfRule>
  </conditionalFormatting>
  <conditionalFormatting sqref="G429 H420:P429">
    <cfRule type="cellIs" dxfId="5215" priority="5886" stopIfTrue="1" operator="equal">
      <formula>"P"</formula>
    </cfRule>
  </conditionalFormatting>
  <conditionalFormatting sqref="H420:P429">
    <cfRule type="cellIs" dxfId="5214" priority="5887" stopIfTrue="1" operator="equal">
      <formula>"F"</formula>
    </cfRule>
  </conditionalFormatting>
  <conditionalFormatting sqref="G429 H420:P429">
    <cfRule type="cellIs" dxfId="5213" priority="5888" stopIfTrue="1" operator="equal">
      <formula>"PE"</formula>
    </cfRule>
  </conditionalFormatting>
  <conditionalFormatting sqref="G429">
    <cfRule type="cellIs" dxfId="5212" priority="5885" stopIfTrue="1" operator="equal">
      <formula>"F"</formula>
    </cfRule>
  </conditionalFormatting>
  <conditionalFormatting sqref="G420:G428">
    <cfRule type="cellIs" dxfId="5211" priority="5882" stopIfTrue="1" operator="equal">
      <formula>"P"</formula>
    </cfRule>
  </conditionalFormatting>
  <conditionalFormatting sqref="G420:G428">
    <cfRule type="cellIs" dxfId="5210" priority="5883" stopIfTrue="1" operator="equal">
      <formula>"F"</formula>
    </cfRule>
  </conditionalFormatting>
  <conditionalFormatting sqref="G420:G428">
    <cfRule type="cellIs" dxfId="5209" priority="5884" stopIfTrue="1" operator="equal">
      <formula>"PE"</formula>
    </cfRule>
  </conditionalFormatting>
  <conditionalFormatting sqref="F420:F429">
    <cfRule type="cellIs" dxfId="5208" priority="5879" stopIfTrue="1" operator="equal">
      <formula>"P"</formula>
    </cfRule>
  </conditionalFormatting>
  <conditionalFormatting sqref="F420:F429">
    <cfRule type="cellIs" dxfId="5207" priority="5880" stopIfTrue="1" operator="equal">
      <formula>"F"</formula>
    </cfRule>
  </conditionalFormatting>
  <conditionalFormatting sqref="F420:F429">
    <cfRule type="cellIs" dxfId="5206" priority="5881" stopIfTrue="1" operator="equal">
      <formula>"PE"</formula>
    </cfRule>
  </conditionalFormatting>
  <conditionalFormatting sqref="E420:E429">
    <cfRule type="cellIs" dxfId="5205" priority="5876" stopIfTrue="1" operator="equal">
      <formula>"P"</formula>
    </cfRule>
  </conditionalFormatting>
  <conditionalFormatting sqref="E420:E429">
    <cfRule type="cellIs" dxfId="5204" priority="5877" stopIfTrue="1" operator="equal">
      <formula>"F"</formula>
    </cfRule>
  </conditionalFormatting>
  <conditionalFormatting sqref="E420:E429">
    <cfRule type="cellIs" dxfId="5203" priority="5878" stopIfTrue="1" operator="equal">
      <formula>"PE"</formula>
    </cfRule>
  </conditionalFormatting>
  <conditionalFormatting sqref="E442:F442">
    <cfRule type="cellIs" dxfId="5202" priority="5873" stopIfTrue="1" operator="equal">
      <formula>"P"</formula>
    </cfRule>
  </conditionalFormatting>
  <conditionalFormatting sqref="E442:F442">
    <cfRule type="cellIs" dxfId="5201" priority="5874" stopIfTrue="1" operator="equal">
      <formula>"PE"</formula>
    </cfRule>
  </conditionalFormatting>
  <conditionalFormatting sqref="E442:F442">
    <cfRule type="cellIs" dxfId="5200" priority="5875" stopIfTrue="1" operator="equal">
      <formula>"F"</formula>
    </cfRule>
  </conditionalFormatting>
  <conditionalFormatting sqref="G442">
    <cfRule type="cellIs" dxfId="5199" priority="5869" stopIfTrue="1" operator="equal">
      <formula>"F"</formula>
    </cfRule>
  </conditionalFormatting>
  <conditionalFormatting sqref="G442:P442">
    <cfRule type="cellIs" dxfId="5198" priority="5870" stopIfTrue="1" operator="equal">
      <formula>"P"</formula>
    </cfRule>
  </conditionalFormatting>
  <conditionalFormatting sqref="H442:P442">
    <cfRule type="cellIs" dxfId="5197" priority="5871" stopIfTrue="1" operator="equal">
      <formula>"F"</formula>
    </cfRule>
  </conditionalFormatting>
  <conditionalFormatting sqref="G442:P442">
    <cfRule type="cellIs" dxfId="5196" priority="5872" stopIfTrue="1" operator="equal">
      <formula>"PE"</formula>
    </cfRule>
  </conditionalFormatting>
  <conditionalFormatting sqref="E450:P453">
    <cfRule type="cellIs" dxfId="5195" priority="5866" stopIfTrue="1" operator="equal">
      <formula>"P"</formula>
    </cfRule>
  </conditionalFormatting>
  <conditionalFormatting sqref="H450:P453 E450:E453">
    <cfRule type="cellIs" dxfId="5194" priority="5867" stopIfTrue="1" operator="equal">
      <formula>"F"</formula>
    </cfRule>
  </conditionalFormatting>
  <conditionalFormatting sqref="E450:P453">
    <cfRule type="cellIs" dxfId="5193" priority="5868" stopIfTrue="1" operator="equal">
      <formula>"PE"</formula>
    </cfRule>
  </conditionalFormatting>
  <conditionalFormatting sqref="F450:G453">
    <cfRule type="cellIs" dxfId="5192" priority="5865" stopIfTrue="1" operator="equal">
      <formula>"F"</formula>
    </cfRule>
  </conditionalFormatting>
  <conditionalFormatting sqref="H449:P449">
    <cfRule type="cellIs" dxfId="5191" priority="5859" stopIfTrue="1" operator="equal">
      <formula>"P"</formula>
    </cfRule>
  </conditionalFormatting>
  <conditionalFormatting sqref="H449:P449">
    <cfRule type="cellIs" dxfId="5190" priority="5860" stopIfTrue="1" operator="equal">
      <formula>"F"</formula>
    </cfRule>
  </conditionalFormatting>
  <conditionalFormatting sqref="H449:P449">
    <cfRule type="cellIs" dxfId="5189" priority="5861" stopIfTrue="1" operator="equal">
      <formula>"PE"</formula>
    </cfRule>
  </conditionalFormatting>
  <conditionalFormatting sqref="E449">
    <cfRule type="cellIs" dxfId="5188" priority="5862" stopIfTrue="1" operator="equal">
      <formula>"P"</formula>
    </cfRule>
  </conditionalFormatting>
  <conditionalFormatting sqref="E449">
    <cfRule type="cellIs" dxfId="5187" priority="5863" stopIfTrue="1" operator="equal">
      <formula>"F"</formula>
    </cfRule>
  </conditionalFormatting>
  <conditionalFormatting sqref="E449">
    <cfRule type="cellIs" dxfId="5186" priority="5864" stopIfTrue="1" operator="equal">
      <formula>"PE"</formula>
    </cfRule>
  </conditionalFormatting>
  <conditionalFormatting sqref="F449:G449">
    <cfRule type="cellIs" dxfId="5185" priority="5856" stopIfTrue="1" operator="equal">
      <formula>"P"</formula>
    </cfRule>
  </conditionalFormatting>
  <conditionalFormatting sqref="F449:G449">
    <cfRule type="cellIs" dxfId="5184" priority="5857" stopIfTrue="1" operator="equal">
      <formula>"F"</formula>
    </cfRule>
  </conditionalFormatting>
  <conditionalFormatting sqref="F449:G449">
    <cfRule type="cellIs" dxfId="5183" priority="5858" stopIfTrue="1" operator="equal">
      <formula>"PE"</formula>
    </cfRule>
  </conditionalFormatting>
  <conditionalFormatting sqref="H448:P448">
    <cfRule type="cellIs" dxfId="5182" priority="5853" stopIfTrue="1" operator="equal">
      <formula>"P"</formula>
    </cfRule>
  </conditionalFormatting>
  <conditionalFormatting sqref="H448:P448">
    <cfRule type="cellIs" dxfId="5181" priority="5855" stopIfTrue="1" operator="equal">
      <formula>"PE"</formula>
    </cfRule>
  </conditionalFormatting>
  <conditionalFormatting sqref="H448:P448">
    <cfRule type="cellIs" dxfId="5180" priority="5854" stopIfTrue="1" operator="equal">
      <formula>"F"</formula>
    </cfRule>
  </conditionalFormatting>
  <conditionalFormatting sqref="F448:G448">
    <cfRule type="cellIs" dxfId="5179" priority="5850" stopIfTrue="1" operator="equal">
      <formula>"P"</formula>
    </cfRule>
  </conditionalFormatting>
  <conditionalFormatting sqref="F448:G448">
    <cfRule type="cellIs" dxfId="5178" priority="5851" stopIfTrue="1" operator="equal">
      <formula>"F"</formula>
    </cfRule>
  </conditionalFormatting>
  <conditionalFormatting sqref="F448:G448">
    <cfRule type="cellIs" dxfId="5177" priority="5852" stopIfTrue="1" operator="equal">
      <formula>"PE"</formula>
    </cfRule>
  </conditionalFormatting>
  <conditionalFormatting sqref="E448">
    <cfRule type="cellIs" dxfId="5176" priority="5847" stopIfTrue="1" operator="equal">
      <formula>"P"</formula>
    </cfRule>
  </conditionalFormatting>
  <conditionalFormatting sqref="E448">
    <cfRule type="cellIs" dxfId="5175" priority="5848" stopIfTrue="1" operator="equal">
      <formula>"F"</formula>
    </cfRule>
  </conditionalFormatting>
  <conditionalFormatting sqref="E448">
    <cfRule type="cellIs" dxfId="5174" priority="5849" stopIfTrue="1" operator="equal">
      <formula>"PE"</formula>
    </cfRule>
  </conditionalFormatting>
  <conditionalFormatting sqref="E651:P660 E531:F535 E663:F665">
    <cfRule type="cellIs" dxfId="5173" priority="5819" stopIfTrue="1" operator="equal">
      <formula>"P"</formula>
    </cfRule>
  </conditionalFormatting>
  <conditionalFormatting sqref="E651:P660 E531:F535 E663:F665">
    <cfRule type="cellIs" dxfId="5172" priority="5820" stopIfTrue="1" operator="equal">
      <formula>"PE"</formula>
    </cfRule>
  </conditionalFormatting>
  <conditionalFormatting sqref="H651:P660">
    <cfRule type="cellIs" dxfId="5171" priority="5846" stopIfTrue="1" operator="equal">
      <formula>"F"</formula>
    </cfRule>
  </conditionalFormatting>
  <conditionalFormatting sqref="E651:G660 E531:F535 E663:F665">
    <cfRule type="cellIs" dxfId="5170" priority="5845" stopIfTrue="1" operator="equal">
      <formula>"F"</formula>
    </cfRule>
  </conditionalFormatting>
  <conditionalFormatting sqref="H540:P540">
    <cfRule type="cellIs" dxfId="5169" priority="5842" stopIfTrue="1" operator="equal">
      <formula>"P"</formula>
    </cfRule>
  </conditionalFormatting>
  <conditionalFormatting sqref="H540:P540">
    <cfRule type="cellIs" dxfId="5168" priority="5844" stopIfTrue="1" operator="equal">
      <formula>"PE"</formula>
    </cfRule>
  </conditionalFormatting>
  <conditionalFormatting sqref="H540:P540">
    <cfRule type="cellIs" dxfId="5167" priority="5843" stopIfTrue="1" operator="equal">
      <formula>"F"</formula>
    </cfRule>
  </conditionalFormatting>
  <conditionalFormatting sqref="H539:P539">
    <cfRule type="cellIs" dxfId="5166" priority="5836" stopIfTrue="1" operator="equal">
      <formula>"P"</formula>
    </cfRule>
  </conditionalFormatting>
  <conditionalFormatting sqref="H539:P539">
    <cfRule type="cellIs" dxfId="5165" priority="5838" stopIfTrue="1" operator="equal">
      <formula>"PE"</formula>
    </cfRule>
  </conditionalFormatting>
  <conditionalFormatting sqref="H455:P455 H538:P538 H536:P536">
    <cfRule type="cellIs" dxfId="5164" priority="5839" stopIfTrue="1" operator="equal">
      <formula>"P"</formula>
    </cfRule>
  </conditionalFormatting>
  <conditionalFormatting sqref="H455:P455 H538:P538 H536:P536">
    <cfRule type="cellIs" dxfId="5163" priority="5841" stopIfTrue="1" operator="equal">
      <formula>"PE"</formula>
    </cfRule>
  </conditionalFormatting>
  <conditionalFormatting sqref="H455:P455 H538:P538 H536:P536">
    <cfRule type="cellIs" dxfId="5162" priority="5840" stopIfTrue="1" operator="equal">
      <formula>"F"</formula>
    </cfRule>
  </conditionalFormatting>
  <conditionalFormatting sqref="H539:P539">
    <cfRule type="cellIs" dxfId="5161" priority="5837" stopIfTrue="1" operator="equal">
      <formula>"F"</formula>
    </cfRule>
  </conditionalFormatting>
  <conditionalFormatting sqref="F455:G455 F538:G538 F536:G536">
    <cfRule type="cellIs" dxfId="5160" priority="5833" stopIfTrue="1" operator="equal">
      <formula>"P"</formula>
    </cfRule>
  </conditionalFormatting>
  <conditionalFormatting sqref="F455:G455 F538:G538 F536:G536">
    <cfRule type="cellIs" dxfId="5159" priority="5834" stopIfTrue="1" operator="equal">
      <formula>"F"</formula>
    </cfRule>
  </conditionalFormatting>
  <conditionalFormatting sqref="F455:G455 F538:G538 F536:G536">
    <cfRule type="cellIs" dxfId="5158" priority="5835" stopIfTrue="1" operator="equal">
      <formula>"PE"</formula>
    </cfRule>
  </conditionalFormatting>
  <conditionalFormatting sqref="F539:G540">
    <cfRule type="cellIs" dxfId="5157" priority="5830" stopIfTrue="1" operator="equal">
      <formula>"P"</formula>
    </cfRule>
  </conditionalFormatting>
  <conditionalFormatting sqref="F539:G540">
    <cfRule type="cellIs" dxfId="5156" priority="5831" stopIfTrue="1" operator="equal">
      <formula>"F"</formula>
    </cfRule>
  </conditionalFormatting>
  <conditionalFormatting sqref="F539:G540">
    <cfRule type="cellIs" dxfId="5155" priority="5832" stopIfTrue="1" operator="equal">
      <formula>"PE"</formula>
    </cfRule>
  </conditionalFormatting>
  <conditionalFormatting sqref="H541:P541">
    <cfRule type="cellIs" dxfId="5154" priority="5827" stopIfTrue="1" operator="equal">
      <formula>"P"</formula>
    </cfRule>
  </conditionalFormatting>
  <conditionalFormatting sqref="H541:P541">
    <cfRule type="cellIs" dxfId="5153" priority="5829" stopIfTrue="1" operator="equal">
      <formula>"PE"</formula>
    </cfRule>
  </conditionalFormatting>
  <conditionalFormatting sqref="H541:P541">
    <cfRule type="cellIs" dxfId="5152" priority="5828" stopIfTrue="1" operator="equal">
      <formula>"F"</formula>
    </cfRule>
  </conditionalFormatting>
  <conditionalFormatting sqref="F541:G541">
    <cfRule type="cellIs" dxfId="5151" priority="5824" stopIfTrue="1" operator="equal">
      <formula>"P"</formula>
    </cfRule>
  </conditionalFormatting>
  <conditionalFormatting sqref="F541:G541">
    <cfRule type="cellIs" dxfId="5150" priority="5825" stopIfTrue="1" operator="equal">
      <formula>"F"</formula>
    </cfRule>
  </conditionalFormatting>
  <conditionalFormatting sqref="F541:G541">
    <cfRule type="cellIs" dxfId="5149" priority="5826" stopIfTrue="1" operator="equal">
      <formula>"PE"</formula>
    </cfRule>
  </conditionalFormatting>
  <conditionalFormatting sqref="E455 E536">
    <cfRule type="cellIs" dxfId="5148" priority="5821" stopIfTrue="1" operator="equal">
      <formula>"P"</formula>
    </cfRule>
  </conditionalFormatting>
  <conditionalFormatting sqref="E455 E536">
    <cfRule type="cellIs" dxfId="5147" priority="5822" stopIfTrue="1" operator="equal">
      <formula>"F"</formula>
    </cfRule>
  </conditionalFormatting>
  <conditionalFormatting sqref="E455 E536">
    <cfRule type="cellIs" dxfId="5146" priority="5823" stopIfTrue="1" operator="equal">
      <formula>"PE"</formula>
    </cfRule>
  </conditionalFormatting>
  <conditionalFormatting sqref="H549:P549">
    <cfRule type="cellIs" dxfId="5145" priority="5816" stopIfTrue="1" operator="equal">
      <formula>"P"</formula>
    </cfRule>
  </conditionalFormatting>
  <conditionalFormatting sqref="H549:P549">
    <cfRule type="cellIs" dxfId="5144" priority="5818" stopIfTrue="1" operator="equal">
      <formula>"PE"</formula>
    </cfRule>
  </conditionalFormatting>
  <conditionalFormatting sqref="H549:P549">
    <cfRule type="cellIs" dxfId="5143" priority="5817" stopIfTrue="1" operator="equal">
      <formula>"F"</formula>
    </cfRule>
  </conditionalFormatting>
  <conditionalFormatting sqref="F549:G549">
    <cfRule type="cellIs" dxfId="5142" priority="5813" stopIfTrue="1" operator="equal">
      <formula>"P"</formula>
    </cfRule>
  </conditionalFormatting>
  <conditionalFormatting sqref="F549:G549">
    <cfRule type="cellIs" dxfId="5141" priority="5814" stopIfTrue="1" operator="equal">
      <formula>"F"</formula>
    </cfRule>
  </conditionalFormatting>
  <conditionalFormatting sqref="F549:G549">
    <cfRule type="cellIs" dxfId="5140" priority="5815" stopIfTrue="1" operator="equal">
      <formula>"PE"</formula>
    </cfRule>
  </conditionalFormatting>
  <conditionalFormatting sqref="H546:P548">
    <cfRule type="cellIs" dxfId="5139" priority="5810" stopIfTrue="1" operator="equal">
      <formula>"P"</formula>
    </cfRule>
  </conditionalFormatting>
  <conditionalFormatting sqref="H546:P548">
    <cfRule type="cellIs" dxfId="5138" priority="5812" stopIfTrue="1" operator="equal">
      <formula>"PE"</formula>
    </cfRule>
  </conditionalFormatting>
  <conditionalFormatting sqref="H546:P548">
    <cfRule type="cellIs" dxfId="5137" priority="5811" stopIfTrue="1" operator="equal">
      <formula>"F"</formula>
    </cfRule>
  </conditionalFormatting>
  <conditionalFormatting sqref="F546:G548">
    <cfRule type="cellIs" dxfId="5136" priority="5807" stopIfTrue="1" operator="equal">
      <formula>"P"</formula>
    </cfRule>
  </conditionalFormatting>
  <conditionalFormatting sqref="F546:G548">
    <cfRule type="cellIs" dxfId="5135" priority="5808" stopIfTrue="1" operator="equal">
      <formula>"F"</formula>
    </cfRule>
  </conditionalFormatting>
  <conditionalFormatting sqref="F546:G548">
    <cfRule type="cellIs" dxfId="5134" priority="5809" stopIfTrue="1" operator="equal">
      <formula>"PE"</formula>
    </cfRule>
  </conditionalFormatting>
  <conditionalFormatting sqref="G560 H551:P560">
    <cfRule type="cellIs" dxfId="5133" priority="5804" stopIfTrue="1" operator="equal">
      <formula>"P"</formula>
    </cfRule>
  </conditionalFormatting>
  <conditionalFormatting sqref="H551:P560">
    <cfRule type="cellIs" dxfId="5132" priority="5805" stopIfTrue="1" operator="equal">
      <formula>"F"</formula>
    </cfRule>
  </conditionalFormatting>
  <conditionalFormatting sqref="G560 H551:P560">
    <cfRule type="cellIs" dxfId="5131" priority="5806" stopIfTrue="1" operator="equal">
      <formula>"PE"</formula>
    </cfRule>
  </conditionalFormatting>
  <conditionalFormatting sqref="G560">
    <cfRule type="cellIs" dxfId="5130" priority="5803" stopIfTrue="1" operator="equal">
      <formula>"F"</formula>
    </cfRule>
  </conditionalFormatting>
  <conditionalFormatting sqref="G551:G559">
    <cfRule type="cellIs" dxfId="5129" priority="5800" stopIfTrue="1" operator="equal">
      <formula>"P"</formula>
    </cfRule>
  </conditionalFormatting>
  <conditionalFormatting sqref="G551:G559">
    <cfRule type="cellIs" dxfId="5128" priority="5801" stopIfTrue="1" operator="equal">
      <formula>"F"</formula>
    </cfRule>
  </conditionalFormatting>
  <conditionalFormatting sqref="G551:G559">
    <cfRule type="cellIs" dxfId="5127" priority="5802" stopIfTrue="1" operator="equal">
      <formula>"PE"</formula>
    </cfRule>
  </conditionalFormatting>
  <conditionalFormatting sqref="F551:F560">
    <cfRule type="cellIs" dxfId="5126" priority="5797" stopIfTrue="1" operator="equal">
      <formula>"P"</formula>
    </cfRule>
  </conditionalFormatting>
  <conditionalFormatting sqref="F551:F560">
    <cfRule type="cellIs" dxfId="5125" priority="5798" stopIfTrue="1" operator="equal">
      <formula>"F"</formula>
    </cfRule>
  </conditionalFormatting>
  <conditionalFormatting sqref="F551:F560">
    <cfRule type="cellIs" dxfId="5124" priority="5799" stopIfTrue="1" operator="equal">
      <formula>"PE"</formula>
    </cfRule>
  </conditionalFormatting>
  <conditionalFormatting sqref="E538:E541">
    <cfRule type="cellIs" dxfId="5123" priority="5794" stopIfTrue="1" operator="equal">
      <formula>"P"</formula>
    </cfRule>
  </conditionalFormatting>
  <conditionalFormatting sqref="E538:E541">
    <cfRule type="cellIs" dxfId="5122" priority="5795" stopIfTrue="1" operator="equal">
      <formula>"F"</formula>
    </cfRule>
  </conditionalFormatting>
  <conditionalFormatting sqref="E538:E541">
    <cfRule type="cellIs" dxfId="5121" priority="5796" stopIfTrue="1" operator="equal">
      <formula>"PE"</formula>
    </cfRule>
  </conditionalFormatting>
  <conditionalFormatting sqref="E546:E549">
    <cfRule type="cellIs" dxfId="5120" priority="5791" stopIfTrue="1" operator="equal">
      <formula>"P"</formula>
    </cfRule>
  </conditionalFormatting>
  <conditionalFormatting sqref="E546:E549">
    <cfRule type="cellIs" dxfId="5119" priority="5792" stopIfTrue="1" operator="equal">
      <formula>"F"</formula>
    </cfRule>
  </conditionalFormatting>
  <conditionalFormatting sqref="E546:E549">
    <cfRule type="cellIs" dxfId="5118" priority="5793" stopIfTrue="1" operator="equal">
      <formula>"PE"</formula>
    </cfRule>
  </conditionalFormatting>
  <conditionalFormatting sqref="E551:E560">
    <cfRule type="cellIs" dxfId="5117" priority="5788" stopIfTrue="1" operator="equal">
      <formula>"P"</formula>
    </cfRule>
  </conditionalFormatting>
  <conditionalFormatting sqref="E551:E560">
    <cfRule type="cellIs" dxfId="5116" priority="5790" stopIfTrue="1" operator="equal">
      <formula>"PE"</formula>
    </cfRule>
  </conditionalFormatting>
  <conditionalFormatting sqref="G663">
    <cfRule type="cellIs" dxfId="5115" priority="5780" stopIfTrue="1" operator="equal">
      <formula>"F"</formula>
    </cfRule>
  </conditionalFormatting>
  <conditionalFormatting sqref="G665">
    <cfRule type="cellIs" dxfId="5114" priority="5786" stopIfTrue="1" operator="equal">
      <formula>"F"</formula>
    </cfRule>
  </conditionalFormatting>
  <conditionalFormatting sqref="G665:P665">
    <cfRule type="cellIs" dxfId="5113" priority="5785" stopIfTrue="1" operator="equal">
      <formula>"PE"</formula>
    </cfRule>
  </conditionalFormatting>
  <conditionalFormatting sqref="H665:P665">
    <cfRule type="cellIs" dxfId="5112" priority="5787" stopIfTrue="1" operator="equal">
      <formula>"F"</formula>
    </cfRule>
  </conditionalFormatting>
  <conditionalFormatting sqref="G663:P663">
    <cfRule type="cellIs" dxfId="5111" priority="5781" stopIfTrue="1" operator="equal">
      <formula>"P"</formula>
    </cfRule>
  </conditionalFormatting>
  <conditionalFormatting sqref="H663:P663">
    <cfRule type="cellIs" dxfId="5110" priority="5782" stopIfTrue="1" operator="equal">
      <formula>"F"</formula>
    </cfRule>
  </conditionalFormatting>
  <conditionalFormatting sqref="G663:P663">
    <cfRule type="cellIs" dxfId="5109" priority="5783" stopIfTrue="1" operator="equal">
      <formula>"PE"</formula>
    </cfRule>
  </conditionalFormatting>
  <conditionalFormatting sqref="G664:P664">
    <cfRule type="cellIs" dxfId="5108" priority="5777" stopIfTrue="1" operator="equal">
      <formula>"P"</formula>
    </cfRule>
  </conditionalFormatting>
  <conditionalFormatting sqref="H664:P664">
    <cfRule type="cellIs" dxfId="5107" priority="5778" stopIfTrue="1" operator="equal">
      <formula>"F"</formula>
    </cfRule>
  </conditionalFormatting>
  <conditionalFormatting sqref="G664:P664">
    <cfRule type="cellIs" dxfId="5106" priority="5779" stopIfTrue="1" operator="equal">
      <formula>"PE"</formula>
    </cfRule>
  </conditionalFormatting>
  <conditionalFormatting sqref="G664">
    <cfRule type="cellIs" dxfId="5105" priority="5776" stopIfTrue="1" operator="equal">
      <formula>"F"</formula>
    </cfRule>
  </conditionalFormatting>
  <conditionalFormatting sqref="E666:P688">
    <cfRule type="cellIs" dxfId="5104" priority="5772" stopIfTrue="1" operator="equal">
      <formula>"P"</formula>
    </cfRule>
  </conditionalFormatting>
  <conditionalFormatting sqref="E666:P688">
    <cfRule type="cellIs" dxfId="5103" priority="5773" stopIfTrue="1" operator="equal">
      <formula>"PE"</formula>
    </cfRule>
  </conditionalFormatting>
  <conditionalFormatting sqref="H666:P688">
    <cfRule type="cellIs" dxfId="5102" priority="5775" stopIfTrue="1" operator="equal">
      <formula>"F"</formula>
    </cfRule>
  </conditionalFormatting>
  <conditionalFormatting sqref="E666:G688">
    <cfRule type="cellIs" dxfId="5101" priority="5774" stopIfTrue="1" operator="equal">
      <formula>"F"</formula>
    </cfRule>
  </conditionalFormatting>
  <conditionalFormatting sqref="F470:P480">
    <cfRule type="cellIs" dxfId="5100" priority="5768" stopIfTrue="1" operator="equal">
      <formula>"P"</formula>
    </cfRule>
  </conditionalFormatting>
  <conditionalFormatting sqref="F470:P480">
    <cfRule type="cellIs" dxfId="5099" priority="5769" stopIfTrue="1" operator="equal">
      <formula>"F"</formula>
    </cfRule>
  </conditionalFormatting>
  <conditionalFormatting sqref="F470:P480">
    <cfRule type="cellIs" dxfId="5098" priority="5770" stopIfTrue="1" operator="equal">
      <formula>"PE"</formula>
    </cfRule>
  </conditionalFormatting>
  <conditionalFormatting sqref="F458:P458">
    <cfRule type="cellIs" dxfId="5097" priority="5765" stopIfTrue="1" operator="equal">
      <formula>"P"</formula>
    </cfRule>
  </conditionalFormatting>
  <conditionalFormatting sqref="F458:P458">
    <cfRule type="cellIs" dxfId="5096" priority="5766" stopIfTrue="1" operator="equal">
      <formula>"F"</formula>
    </cfRule>
  </conditionalFormatting>
  <conditionalFormatting sqref="F458:P458">
    <cfRule type="cellIs" dxfId="5095" priority="5767" stopIfTrue="1" operator="equal">
      <formula>"PE"</formula>
    </cfRule>
  </conditionalFormatting>
  <conditionalFormatting sqref="F459:P459 F464:P464">
    <cfRule type="cellIs" dxfId="5094" priority="5762" stopIfTrue="1" operator="equal">
      <formula>"P"</formula>
    </cfRule>
  </conditionalFormatting>
  <conditionalFormatting sqref="F493:P493">
    <cfRule type="cellIs" dxfId="5093" priority="5757" stopIfTrue="1" operator="equal">
      <formula>"F"</formula>
    </cfRule>
  </conditionalFormatting>
  <conditionalFormatting sqref="F459:P459 F464:P464">
    <cfRule type="cellIs" dxfId="5092" priority="5764" stopIfTrue="1" operator="equal">
      <formula>"PE"</formula>
    </cfRule>
  </conditionalFormatting>
  <conditionalFormatting sqref="F467:P467">
    <cfRule type="cellIs" dxfId="5091" priority="5759" stopIfTrue="1" operator="equal">
      <formula>"P"</formula>
    </cfRule>
  </conditionalFormatting>
  <conditionalFormatting sqref="F467:P467">
    <cfRule type="cellIs" dxfId="5090" priority="5760" stopIfTrue="1" operator="equal">
      <formula>"F"</formula>
    </cfRule>
  </conditionalFormatting>
  <conditionalFormatting sqref="E458:E464">
    <cfRule type="cellIs" dxfId="5089" priority="5755" stopIfTrue="1" operator="equal">
      <formula>"PE"</formula>
    </cfRule>
  </conditionalFormatting>
  <conditionalFormatting sqref="F493:P493">
    <cfRule type="cellIs" dxfId="5088" priority="5756" stopIfTrue="1" operator="equal">
      <formula>"P"</formula>
    </cfRule>
  </conditionalFormatting>
  <conditionalFormatting sqref="F493:P493">
    <cfRule type="cellIs" dxfId="5087" priority="5758" stopIfTrue="1" operator="equal">
      <formula>"PE"</formula>
    </cfRule>
  </conditionalFormatting>
  <conditionalFormatting sqref="H462:P462">
    <cfRule type="cellIs" dxfId="5086" priority="5750" stopIfTrue="1" operator="equal">
      <formula>"P"</formula>
    </cfRule>
  </conditionalFormatting>
  <conditionalFormatting sqref="H462:P462">
    <cfRule type="cellIs" dxfId="5085" priority="5751" stopIfTrue="1" operator="equal">
      <formula>"F"</formula>
    </cfRule>
  </conditionalFormatting>
  <conditionalFormatting sqref="H462:P462">
    <cfRule type="cellIs" dxfId="5084" priority="5752" stopIfTrue="1" operator="equal">
      <formula>"PE"</formula>
    </cfRule>
  </conditionalFormatting>
  <conditionalFormatting sqref="H497:P497">
    <cfRule type="cellIs" dxfId="5083" priority="5729" stopIfTrue="1" operator="equal">
      <formula>"P"</formula>
    </cfRule>
  </conditionalFormatting>
  <conditionalFormatting sqref="H497:P497">
    <cfRule type="cellIs" dxfId="5082" priority="5731" stopIfTrue="1" operator="equal">
      <formula>"PE"</formula>
    </cfRule>
  </conditionalFormatting>
  <conditionalFormatting sqref="G462">
    <cfRule type="cellIs" dxfId="5081" priority="5744" stopIfTrue="1" operator="equal">
      <formula>"P"</formula>
    </cfRule>
  </conditionalFormatting>
  <conditionalFormatting sqref="G462">
    <cfRule type="cellIs" dxfId="5080" priority="5746" stopIfTrue="1" operator="equal">
      <formula>"PE"</formula>
    </cfRule>
  </conditionalFormatting>
  <conditionalFormatting sqref="F462">
    <cfRule type="cellIs" dxfId="5079" priority="5747" stopIfTrue="1" operator="equal">
      <formula>"P"</formula>
    </cfRule>
  </conditionalFormatting>
  <conditionalFormatting sqref="F462">
    <cfRule type="cellIs" dxfId="5078" priority="5749" stopIfTrue="1" operator="equal">
      <formula>"PE"</formula>
    </cfRule>
  </conditionalFormatting>
  <conditionalFormatting sqref="E458:E464">
    <cfRule type="cellIs" dxfId="5077" priority="5753" stopIfTrue="1" operator="equal">
      <formula>"P"</formula>
    </cfRule>
  </conditionalFormatting>
  <conditionalFormatting sqref="E458:E464">
    <cfRule type="cellIs" dxfId="5076" priority="5754" stopIfTrue="1" operator="equal">
      <formula>"F"</formula>
    </cfRule>
  </conditionalFormatting>
  <conditionalFormatting sqref="F462">
    <cfRule type="cellIs" dxfId="5075" priority="5748" stopIfTrue="1" operator="equal">
      <formula>"F"</formula>
    </cfRule>
  </conditionalFormatting>
  <conditionalFormatting sqref="G462">
    <cfRule type="cellIs" dxfId="5074" priority="5745" stopIfTrue="1" operator="equal">
      <formula>"F"</formula>
    </cfRule>
  </conditionalFormatting>
  <conditionalFormatting sqref="F463:P463">
    <cfRule type="cellIs" dxfId="5073" priority="5741" stopIfTrue="1" operator="equal">
      <formula>"P"</formula>
    </cfRule>
  </conditionalFormatting>
  <conditionalFormatting sqref="F463:P463">
    <cfRule type="cellIs" dxfId="5072" priority="5742" stopIfTrue="1" operator="equal">
      <formula>"F"</formula>
    </cfRule>
  </conditionalFormatting>
  <conditionalFormatting sqref="F463:P463">
    <cfRule type="cellIs" dxfId="5071" priority="5743" stopIfTrue="1" operator="equal">
      <formula>"PE"</formula>
    </cfRule>
  </conditionalFormatting>
  <conditionalFormatting sqref="H498:P499">
    <cfRule type="cellIs" dxfId="5070" priority="5738" stopIfTrue="1" operator="equal">
      <formula>"P"</formula>
    </cfRule>
  </conditionalFormatting>
  <conditionalFormatting sqref="H498:P499">
    <cfRule type="cellIs" dxfId="5069" priority="5739" stopIfTrue="1" operator="equal">
      <formula>"F"</formula>
    </cfRule>
  </conditionalFormatting>
  <conditionalFormatting sqref="H498:P499">
    <cfRule type="cellIs" dxfId="5068" priority="5740" stopIfTrue="1" operator="equal">
      <formula>"PE"</formula>
    </cfRule>
  </conditionalFormatting>
  <conditionalFormatting sqref="H495:P496">
    <cfRule type="cellIs" dxfId="5067" priority="5735" stopIfTrue="1" operator="equal">
      <formula>"P"</formula>
    </cfRule>
  </conditionalFormatting>
  <conditionalFormatting sqref="H495:P496">
    <cfRule type="cellIs" dxfId="5066" priority="5736" stopIfTrue="1" operator="equal">
      <formula>"F"</formula>
    </cfRule>
  </conditionalFormatting>
  <conditionalFormatting sqref="H495:P496">
    <cfRule type="cellIs" dxfId="5065" priority="5737" stopIfTrue="1" operator="equal">
      <formula>"PE"</formula>
    </cfRule>
  </conditionalFormatting>
  <conditionalFormatting sqref="H494:P494">
    <cfRule type="cellIs" dxfId="5064" priority="5732" stopIfTrue="1" operator="equal">
      <formula>"P"</formula>
    </cfRule>
  </conditionalFormatting>
  <conditionalFormatting sqref="H494:P494">
    <cfRule type="cellIs" dxfId="5063" priority="5733" stopIfTrue="1" operator="equal">
      <formula>"F"</formula>
    </cfRule>
  </conditionalFormatting>
  <conditionalFormatting sqref="H494:P494">
    <cfRule type="cellIs" dxfId="5062" priority="5734" stopIfTrue="1" operator="equal">
      <formula>"PE"</formula>
    </cfRule>
  </conditionalFormatting>
  <conditionalFormatting sqref="H497:P497">
    <cfRule type="cellIs" dxfId="5061" priority="5730" stopIfTrue="1" operator="equal">
      <formula>"F"</formula>
    </cfRule>
  </conditionalFormatting>
  <conditionalFormatting sqref="F494:G496">
    <cfRule type="cellIs" dxfId="5060" priority="5726" stopIfTrue="1" operator="equal">
      <formula>"P"</formula>
    </cfRule>
  </conditionalFormatting>
  <conditionalFormatting sqref="F494:G496">
    <cfRule type="cellIs" dxfId="5059" priority="5727" stopIfTrue="1" operator="equal">
      <formula>"F"</formula>
    </cfRule>
  </conditionalFormatting>
  <conditionalFormatting sqref="F494:G496">
    <cfRule type="cellIs" dxfId="5058" priority="5728" stopIfTrue="1" operator="equal">
      <formula>"PE"</formula>
    </cfRule>
  </conditionalFormatting>
  <conditionalFormatting sqref="F497:G499">
    <cfRule type="cellIs" dxfId="5057" priority="5723" stopIfTrue="1" operator="equal">
      <formula>"P"</formula>
    </cfRule>
  </conditionalFormatting>
  <conditionalFormatting sqref="F497:G499">
    <cfRule type="cellIs" dxfId="5056" priority="5724" stopIfTrue="1" operator="equal">
      <formula>"F"</formula>
    </cfRule>
  </conditionalFormatting>
  <conditionalFormatting sqref="F497:G499">
    <cfRule type="cellIs" dxfId="5055" priority="5725" stopIfTrue="1" operator="equal">
      <formula>"PE"</formula>
    </cfRule>
  </conditionalFormatting>
  <conditionalFormatting sqref="G460:P461">
    <cfRule type="cellIs" dxfId="5054" priority="5720" stopIfTrue="1" operator="equal">
      <formula>"P"</formula>
    </cfRule>
  </conditionalFormatting>
  <conditionalFormatting sqref="G460:P461">
    <cfRule type="cellIs" dxfId="5053" priority="5722" stopIfTrue="1" operator="equal">
      <formula>"PE"</formula>
    </cfRule>
  </conditionalFormatting>
  <conditionalFormatting sqref="G460:P461">
    <cfRule type="cellIs" dxfId="5052" priority="5721" stopIfTrue="1" operator="equal">
      <formula>"F"</formula>
    </cfRule>
  </conditionalFormatting>
  <conditionalFormatting sqref="F460:F461">
    <cfRule type="cellIs" dxfId="5051" priority="5771" stopIfTrue="1" operator="equal">
      <formula>"P"</formula>
    </cfRule>
  </conditionalFormatting>
  <conditionalFormatting sqref="F460:F461">
    <cfRule type="cellIs" dxfId="5050" priority="5718" stopIfTrue="1" operator="equal">
      <formula>"F"</formula>
    </cfRule>
  </conditionalFormatting>
  <conditionalFormatting sqref="F460:F461">
    <cfRule type="cellIs" dxfId="5049" priority="5719" stopIfTrue="1" operator="equal">
      <formula>"PE"</formula>
    </cfRule>
  </conditionalFormatting>
  <conditionalFormatting sqref="F502:P502">
    <cfRule type="cellIs" dxfId="5048" priority="5715" stopIfTrue="1" operator="equal">
      <formula>"P"</formula>
    </cfRule>
  </conditionalFormatting>
  <conditionalFormatting sqref="F502:P502">
    <cfRule type="cellIs" dxfId="5047" priority="5716" stopIfTrue="1" operator="equal">
      <formula>"F"</formula>
    </cfRule>
  </conditionalFormatting>
  <conditionalFormatting sqref="F502:P502">
    <cfRule type="cellIs" dxfId="5046" priority="5717" stopIfTrue="1" operator="equal">
      <formula>"PE"</formula>
    </cfRule>
  </conditionalFormatting>
  <conditionalFormatting sqref="H507:P508">
    <cfRule type="cellIs" dxfId="5045" priority="5712" stopIfTrue="1" operator="equal">
      <formula>"P"</formula>
    </cfRule>
  </conditionalFormatting>
  <conditionalFormatting sqref="H507:P508">
    <cfRule type="cellIs" dxfId="5044" priority="5713" stopIfTrue="1" operator="equal">
      <formula>"F"</formula>
    </cfRule>
  </conditionalFormatting>
  <conditionalFormatting sqref="H507:P508">
    <cfRule type="cellIs" dxfId="5043" priority="5714" stopIfTrue="1" operator="equal">
      <formula>"PE"</formula>
    </cfRule>
  </conditionalFormatting>
  <conditionalFormatting sqref="H504:P505">
    <cfRule type="cellIs" dxfId="5042" priority="5709" stopIfTrue="1" operator="equal">
      <formula>"P"</formula>
    </cfRule>
  </conditionalFormatting>
  <conditionalFormatting sqref="H504:P505">
    <cfRule type="cellIs" dxfId="5041" priority="5710" stopIfTrue="1" operator="equal">
      <formula>"F"</formula>
    </cfRule>
  </conditionalFormatting>
  <conditionalFormatting sqref="H504:P505">
    <cfRule type="cellIs" dxfId="5040" priority="5711" stopIfTrue="1" operator="equal">
      <formula>"PE"</formula>
    </cfRule>
  </conditionalFormatting>
  <conditionalFormatting sqref="H506:P506">
    <cfRule type="cellIs" dxfId="5039" priority="5703" stopIfTrue="1" operator="equal">
      <formula>"P"</formula>
    </cfRule>
  </conditionalFormatting>
  <conditionalFormatting sqref="H503:P503">
    <cfRule type="cellIs" dxfId="5038" priority="5706" stopIfTrue="1" operator="equal">
      <formula>"P"</formula>
    </cfRule>
  </conditionalFormatting>
  <conditionalFormatting sqref="H503:P503">
    <cfRule type="cellIs" dxfId="5037" priority="5707" stopIfTrue="1" operator="equal">
      <formula>"F"</formula>
    </cfRule>
  </conditionalFormatting>
  <conditionalFormatting sqref="H503:P503">
    <cfRule type="cellIs" dxfId="5036" priority="5708" stopIfTrue="1" operator="equal">
      <formula>"PE"</formula>
    </cfRule>
  </conditionalFormatting>
  <conditionalFormatting sqref="H506:P506">
    <cfRule type="cellIs" dxfId="5035" priority="5704" stopIfTrue="1" operator="equal">
      <formula>"F"</formula>
    </cfRule>
  </conditionalFormatting>
  <conditionalFormatting sqref="H506:P506">
    <cfRule type="cellIs" dxfId="5034" priority="5705" stopIfTrue="1" operator="equal">
      <formula>"PE"</formula>
    </cfRule>
  </conditionalFormatting>
  <conditionalFormatting sqref="F503:G505">
    <cfRule type="cellIs" dxfId="5033" priority="5700" stopIfTrue="1" operator="equal">
      <formula>"P"</formula>
    </cfRule>
  </conditionalFormatting>
  <conditionalFormatting sqref="F503:G505">
    <cfRule type="cellIs" dxfId="5032" priority="5701" stopIfTrue="1" operator="equal">
      <formula>"F"</formula>
    </cfRule>
  </conditionalFormatting>
  <conditionalFormatting sqref="F503:G505">
    <cfRule type="cellIs" dxfId="5031" priority="5702" stopIfTrue="1" operator="equal">
      <formula>"PE"</formula>
    </cfRule>
  </conditionalFormatting>
  <conditionalFormatting sqref="F506:G508">
    <cfRule type="cellIs" dxfId="5030" priority="5697" stopIfTrue="1" operator="equal">
      <formula>"P"</formula>
    </cfRule>
  </conditionalFormatting>
  <conditionalFormatting sqref="F506:G508">
    <cfRule type="cellIs" dxfId="5029" priority="5698" stopIfTrue="1" operator="equal">
      <formula>"F"</formula>
    </cfRule>
  </conditionalFormatting>
  <conditionalFormatting sqref="F506:G508">
    <cfRule type="cellIs" dxfId="5028" priority="5699" stopIfTrue="1" operator="equal">
      <formula>"PE"</formula>
    </cfRule>
  </conditionalFormatting>
  <conditionalFormatting sqref="E466:E467">
    <cfRule type="cellIs" dxfId="5027" priority="5694" stopIfTrue="1" operator="equal">
      <formula>"P"</formula>
    </cfRule>
  </conditionalFormatting>
  <conditionalFormatting sqref="E466:E467">
    <cfRule type="cellIs" dxfId="5026" priority="5695" stopIfTrue="1" operator="equal">
      <formula>"F"</formula>
    </cfRule>
  </conditionalFormatting>
  <conditionalFormatting sqref="E466:E467">
    <cfRule type="cellIs" dxfId="5025" priority="5696" stopIfTrue="1" operator="equal">
      <formula>"PE"</formula>
    </cfRule>
  </conditionalFormatting>
  <conditionalFormatting sqref="E469:E480">
    <cfRule type="cellIs" dxfId="5024" priority="5691" stopIfTrue="1" operator="equal">
      <formula>"P"</formula>
    </cfRule>
  </conditionalFormatting>
  <conditionalFormatting sqref="E469:E480">
    <cfRule type="cellIs" dxfId="5023" priority="5692" stopIfTrue="1" operator="equal">
      <formula>"F"</formula>
    </cfRule>
  </conditionalFormatting>
  <conditionalFormatting sqref="E469:E480">
    <cfRule type="cellIs" dxfId="5022" priority="5693" stopIfTrue="1" operator="equal">
      <formula>"PE"</formula>
    </cfRule>
  </conditionalFormatting>
  <conditionalFormatting sqref="E492:E499">
    <cfRule type="cellIs" dxfId="5021" priority="5688" stopIfTrue="1" operator="equal">
      <formula>"P"</formula>
    </cfRule>
  </conditionalFormatting>
  <conditionalFormatting sqref="E492:E499">
    <cfRule type="cellIs" dxfId="5020" priority="5689" stopIfTrue="1" operator="equal">
      <formula>"F"</formula>
    </cfRule>
  </conditionalFormatting>
  <conditionalFormatting sqref="E492:E499">
    <cfRule type="cellIs" dxfId="5019" priority="5690" stopIfTrue="1" operator="equal">
      <formula>"PE"</formula>
    </cfRule>
  </conditionalFormatting>
  <conditionalFormatting sqref="E501:E508">
    <cfRule type="cellIs" dxfId="5018" priority="5685" stopIfTrue="1" operator="equal">
      <formula>"P"</formula>
    </cfRule>
  </conditionalFormatting>
  <conditionalFormatting sqref="E501:E508">
    <cfRule type="cellIs" dxfId="5017" priority="5686" stopIfTrue="1" operator="equal">
      <formula>"F"</formula>
    </cfRule>
  </conditionalFormatting>
  <conditionalFormatting sqref="E501:E508">
    <cfRule type="cellIs" dxfId="5016" priority="5687" stopIfTrue="1" operator="equal">
      <formula>"PE"</formula>
    </cfRule>
  </conditionalFormatting>
  <conditionalFormatting sqref="F520:P523 E519:E524 E529:P529">
    <cfRule type="cellIs" dxfId="5015" priority="5678" stopIfTrue="1" operator="equal">
      <formula>"P"</formula>
    </cfRule>
  </conditionalFormatting>
  <conditionalFormatting sqref="F520:P523 E519:E524 E529:P529">
    <cfRule type="cellIs" dxfId="5014" priority="5679" stopIfTrue="1" operator="equal">
      <formula>"PE"</formula>
    </cfRule>
  </conditionalFormatting>
  <conditionalFormatting sqref="F520:P523 F529:P529">
    <cfRule type="cellIs" dxfId="5013" priority="5684" stopIfTrue="1" operator="equal">
      <formula>"F"</formula>
    </cfRule>
  </conditionalFormatting>
  <conditionalFormatting sqref="E519:E524 E529">
    <cfRule type="cellIs" dxfId="5012" priority="5683" stopIfTrue="1" operator="equal">
      <formula>"F"</formula>
    </cfRule>
  </conditionalFormatting>
  <conditionalFormatting sqref="F524:P524">
    <cfRule type="cellIs" dxfId="5011" priority="5680" stopIfTrue="1" operator="equal">
      <formula>"P"</formula>
    </cfRule>
  </conditionalFormatting>
  <conditionalFormatting sqref="F524:P524">
    <cfRule type="cellIs" dxfId="5010" priority="5682" stopIfTrue="1" operator="equal">
      <formula>"PE"</formula>
    </cfRule>
  </conditionalFormatting>
  <conditionalFormatting sqref="F524:P524">
    <cfRule type="cellIs" dxfId="5009" priority="5681" stopIfTrue="1" operator="equal">
      <formula>"F"</formula>
    </cfRule>
  </conditionalFormatting>
  <conditionalFormatting sqref="F526:P528">
    <cfRule type="cellIs" dxfId="5008" priority="5674" stopIfTrue="1" operator="equal">
      <formula>"P"</formula>
    </cfRule>
  </conditionalFormatting>
  <conditionalFormatting sqref="F526:P528">
    <cfRule type="cellIs" dxfId="5007" priority="5675" stopIfTrue="1" operator="equal">
      <formula>"PE"</formula>
    </cfRule>
  </conditionalFormatting>
  <conditionalFormatting sqref="H526:P528">
    <cfRule type="cellIs" dxfId="5006" priority="5677" stopIfTrue="1" operator="equal">
      <formula>"F"</formula>
    </cfRule>
  </conditionalFormatting>
  <conditionalFormatting sqref="F526:G528">
    <cfRule type="cellIs" dxfId="5005" priority="5676" stopIfTrue="1" operator="equal">
      <formula>"F"</formula>
    </cfRule>
  </conditionalFormatting>
  <conditionalFormatting sqref="H525:P525">
    <cfRule type="cellIs" dxfId="5004" priority="5671" stopIfTrue="1" operator="equal">
      <formula>"P"</formula>
    </cfRule>
  </conditionalFormatting>
  <conditionalFormatting sqref="H525:P525">
    <cfRule type="cellIs" dxfId="5003" priority="5673" stopIfTrue="1" operator="equal">
      <formula>"PE"</formula>
    </cfRule>
  </conditionalFormatting>
  <conditionalFormatting sqref="H525:P525">
    <cfRule type="cellIs" dxfId="5002" priority="5672" stopIfTrue="1" operator="equal">
      <formula>"F"</formula>
    </cfRule>
  </conditionalFormatting>
  <conditionalFormatting sqref="F525:G525">
    <cfRule type="cellIs" dxfId="5001" priority="5668" stopIfTrue="1" operator="equal">
      <formula>"P"</formula>
    </cfRule>
  </conditionalFormatting>
  <conditionalFormatting sqref="F525:G525">
    <cfRule type="cellIs" dxfId="5000" priority="5669" stopIfTrue="1" operator="equal">
      <formula>"F"</formula>
    </cfRule>
  </conditionalFormatting>
  <conditionalFormatting sqref="F525:G525">
    <cfRule type="cellIs" dxfId="4999" priority="5670" stopIfTrue="1" operator="equal">
      <formula>"PE"</formula>
    </cfRule>
  </conditionalFormatting>
  <conditionalFormatting sqref="E525:E528">
    <cfRule type="cellIs" dxfId="4998" priority="5665" stopIfTrue="1" operator="equal">
      <formula>"P"</formula>
    </cfRule>
  </conditionalFormatting>
  <conditionalFormatting sqref="E525:E528">
    <cfRule type="cellIs" dxfId="4997" priority="5666" stopIfTrue="1" operator="equal">
      <formula>"F"</formula>
    </cfRule>
  </conditionalFormatting>
  <conditionalFormatting sqref="E525:E528">
    <cfRule type="cellIs" dxfId="4996" priority="5667" stopIfTrue="1" operator="equal">
      <formula>"PE"</formula>
    </cfRule>
  </conditionalFormatting>
  <conditionalFormatting sqref="F511:P511">
    <cfRule type="cellIs" dxfId="4995" priority="5662" stopIfTrue="1" operator="equal">
      <formula>"P"</formula>
    </cfRule>
  </conditionalFormatting>
  <conditionalFormatting sqref="F511:P511">
    <cfRule type="cellIs" dxfId="4994" priority="5663" stopIfTrue="1" operator="equal">
      <formula>"F"</formula>
    </cfRule>
  </conditionalFormatting>
  <conditionalFormatting sqref="F511:P511">
    <cfRule type="cellIs" dxfId="4993" priority="5664" stopIfTrue="1" operator="equal">
      <formula>"PE"</formula>
    </cfRule>
  </conditionalFormatting>
  <conditionalFormatting sqref="H516:P517">
    <cfRule type="cellIs" dxfId="4992" priority="5659" stopIfTrue="1" operator="equal">
      <formula>"P"</formula>
    </cfRule>
  </conditionalFormatting>
  <conditionalFormatting sqref="H516:P517">
    <cfRule type="cellIs" dxfId="4991" priority="5660" stopIfTrue="1" operator="equal">
      <formula>"F"</formula>
    </cfRule>
  </conditionalFormatting>
  <conditionalFormatting sqref="H516:P517">
    <cfRule type="cellIs" dxfId="4990" priority="5661" stopIfTrue="1" operator="equal">
      <formula>"PE"</formula>
    </cfRule>
  </conditionalFormatting>
  <conditionalFormatting sqref="H513:P514">
    <cfRule type="cellIs" dxfId="4989" priority="5656" stopIfTrue="1" operator="equal">
      <formula>"P"</formula>
    </cfRule>
  </conditionalFormatting>
  <conditionalFormatting sqref="H513:P514">
    <cfRule type="cellIs" dxfId="4988" priority="5657" stopIfTrue="1" operator="equal">
      <formula>"F"</formula>
    </cfRule>
  </conditionalFormatting>
  <conditionalFormatting sqref="H513:P514">
    <cfRule type="cellIs" dxfId="4987" priority="5658" stopIfTrue="1" operator="equal">
      <formula>"PE"</formula>
    </cfRule>
  </conditionalFormatting>
  <conditionalFormatting sqref="H515:P515">
    <cfRule type="cellIs" dxfId="4986" priority="5650" stopIfTrue="1" operator="equal">
      <formula>"P"</formula>
    </cfRule>
  </conditionalFormatting>
  <conditionalFormatting sqref="H512:P512">
    <cfRule type="cellIs" dxfId="4985" priority="5653" stopIfTrue="1" operator="equal">
      <formula>"P"</formula>
    </cfRule>
  </conditionalFormatting>
  <conditionalFormatting sqref="H512:P512">
    <cfRule type="cellIs" dxfId="4984" priority="5654" stopIfTrue="1" operator="equal">
      <formula>"F"</formula>
    </cfRule>
  </conditionalFormatting>
  <conditionalFormatting sqref="H512:P512">
    <cfRule type="cellIs" dxfId="4983" priority="5655" stopIfTrue="1" operator="equal">
      <formula>"PE"</formula>
    </cfRule>
  </conditionalFormatting>
  <conditionalFormatting sqref="H515:P515">
    <cfRule type="cellIs" dxfId="4982" priority="5651" stopIfTrue="1" operator="equal">
      <formula>"F"</formula>
    </cfRule>
  </conditionalFormatting>
  <conditionalFormatting sqref="H515:P515">
    <cfRule type="cellIs" dxfId="4981" priority="5652" stopIfTrue="1" operator="equal">
      <formula>"PE"</formula>
    </cfRule>
  </conditionalFormatting>
  <conditionalFormatting sqref="F512:G514">
    <cfRule type="cellIs" dxfId="4980" priority="5647" stopIfTrue="1" operator="equal">
      <formula>"P"</formula>
    </cfRule>
  </conditionalFormatting>
  <conditionalFormatting sqref="F512:G514">
    <cfRule type="cellIs" dxfId="4979" priority="5648" stopIfTrue="1" operator="equal">
      <formula>"F"</formula>
    </cfRule>
  </conditionalFormatting>
  <conditionalFormatting sqref="F512:G514">
    <cfRule type="cellIs" dxfId="4978" priority="5649" stopIfTrue="1" operator="equal">
      <formula>"PE"</formula>
    </cfRule>
  </conditionalFormatting>
  <conditionalFormatting sqref="F515:G517">
    <cfRule type="cellIs" dxfId="4977" priority="5644" stopIfTrue="1" operator="equal">
      <formula>"P"</formula>
    </cfRule>
  </conditionalFormatting>
  <conditionalFormatting sqref="F515:G517">
    <cfRule type="cellIs" dxfId="4976" priority="5645" stopIfTrue="1" operator="equal">
      <formula>"F"</formula>
    </cfRule>
  </conditionalFormatting>
  <conditionalFormatting sqref="F515:G517">
    <cfRule type="cellIs" dxfId="4975" priority="5646" stopIfTrue="1" operator="equal">
      <formula>"PE"</formula>
    </cfRule>
  </conditionalFormatting>
  <conditionalFormatting sqref="E510:E517">
    <cfRule type="cellIs" dxfId="4974" priority="5641" stopIfTrue="1" operator="equal">
      <formula>"P"</formula>
    </cfRule>
  </conditionalFormatting>
  <conditionalFormatting sqref="E510:E517">
    <cfRule type="cellIs" dxfId="4973" priority="5642" stopIfTrue="1" operator="equal">
      <formula>"F"</formula>
    </cfRule>
  </conditionalFormatting>
  <conditionalFormatting sqref="E510:E517">
    <cfRule type="cellIs" dxfId="4972" priority="5643" stopIfTrue="1" operator="equal">
      <formula>"PE"</formula>
    </cfRule>
  </conditionalFormatting>
  <conditionalFormatting sqref="G531:P535">
    <cfRule type="cellIs" dxfId="4971" priority="5638" stopIfTrue="1" operator="equal">
      <formula>"P"</formula>
    </cfRule>
  </conditionalFormatting>
  <conditionalFormatting sqref="G531:P535">
    <cfRule type="cellIs" dxfId="4970" priority="5639" stopIfTrue="1" operator="equal">
      <formula>"F"</formula>
    </cfRule>
  </conditionalFormatting>
  <conditionalFormatting sqref="G531:P535">
    <cfRule type="cellIs" dxfId="4969" priority="5640" stopIfTrue="1" operator="equal">
      <formula>"PE"</formula>
    </cfRule>
  </conditionalFormatting>
  <conditionalFormatting sqref="H544:P544">
    <cfRule type="cellIs" dxfId="4968" priority="5635" stopIfTrue="1" operator="equal">
      <formula>"P"</formula>
    </cfRule>
  </conditionalFormatting>
  <conditionalFormatting sqref="H544:P544">
    <cfRule type="cellIs" dxfId="4967" priority="5637" stopIfTrue="1" operator="equal">
      <formula>"PE"</formula>
    </cfRule>
  </conditionalFormatting>
  <conditionalFormatting sqref="H544:P544">
    <cfRule type="cellIs" dxfId="4966" priority="5636" stopIfTrue="1" operator="equal">
      <formula>"F"</formula>
    </cfRule>
  </conditionalFormatting>
  <conditionalFormatting sqref="F544:G544">
    <cfRule type="cellIs" dxfId="4965" priority="5632" stopIfTrue="1" operator="equal">
      <formula>"P"</formula>
    </cfRule>
  </conditionalFormatting>
  <conditionalFormatting sqref="F544:G544">
    <cfRule type="cellIs" dxfId="4964" priority="5633" stopIfTrue="1" operator="equal">
      <formula>"F"</formula>
    </cfRule>
  </conditionalFormatting>
  <conditionalFormatting sqref="F544:G544">
    <cfRule type="cellIs" dxfId="4963" priority="5634" stopIfTrue="1" operator="equal">
      <formula>"PE"</formula>
    </cfRule>
  </conditionalFormatting>
  <conditionalFormatting sqref="E544">
    <cfRule type="cellIs" dxfId="4962" priority="5629" stopIfTrue="1" operator="equal">
      <formula>"P"</formula>
    </cfRule>
  </conditionalFormatting>
  <conditionalFormatting sqref="E544">
    <cfRule type="cellIs" dxfId="4961" priority="5630" stopIfTrue="1" operator="equal">
      <formula>"F"</formula>
    </cfRule>
  </conditionalFormatting>
  <conditionalFormatting sqref="E544">
    <cfRule type="cellIs" dxfId="4960" priority="5631" stopIfTrue="1" operator="equal">
      <formula>"PE"</formula>
    </cfRule>
  </conditionalFormatting>
  <conditionalFormatting sqref="H698:P698">
    <cfRule type="cellIs" dxfId="4959" priority="5545" stopIfTrue="1" operator="equal">
      <formula>"P"</formula>
    </cfRule>
  </conditionalFormatting>
  <conditionalFormatting sqref="H698:P698">
    <cfRule type="cellIs" dxfId="4958" priority="5546" stopIfTrue="1" operator="equal">
      <formula>"F"</formula>
    </cfRule>
  </conditionalFormatting>
  <conditionalFormatting sqref="E662:F662">
    <cfRule type="cellIs" dxfId="4957" priority="5601" stopIfTrue="1" operator="equal">
      <formula>"PE"</formula>
    </cfRule>
  </conditionalFormatting>
  <conditionalFormatting sqref="G662">
    <cfRule type="cellIs" dxfId="4956" priority="5596" stopIfTrue="1" operator="equal">
      <formula>"F"</formula>
    </cfRule>
  </conditionalFormatting>
  <conditionalFormatting sqref="E690:P690">
    <cfRule type="cellIs" dxfId="4955" priority="5592" stopIfTrue="1" operator="equal">
      <formula>"P"</formula>
    </cfRule>
  </conditionalFormatting>
  <conditionalFormatting sqref="E696">
    <cfRule type="cellIs" dxfId="4954" priority="5540" stopIfTrue="1" operator="equal">
      <formula>"PE"</formula>
    </cfRule>
  </conditionalFormatting>
  <conditionalFormatting sqref="E691 E693:E695">
    <cfRule type="cellIs" dxfId="4953" priority="5590" stopIfTrue="1" operator="equal">
      <formula>"F"</formula>
    </cfRule>
  </conditionalFormatting>
  <conditionalFormatting sqref="F696:P696">
    <cfRule type="cellIs" dxfId="4952" priority="5537" stopIfTrue="1" operator="equal">
      <formula>"PE"</formula>
    </cfRule>
  </conditionalFormatting>
  <conditionalFormatting sqref="E692:P692">
    <cfRule type="cellIs" dxfId="4951" priority="5561" stopIfTrue="1" operator="equal">
      <formula>"PE"</formula>
    </cfRule>
  </conditionalFormatting>
  <conditionalFormatting sqref="H691:P691">
    <cfRule type="cellIs" dxfId="4950" priority="5582" stopIfTrue="1" operator="equal">
      <formula>"P"</formula>
    </cfRule>
  </conditionalFormatting>
  <conditionalFormatting sqref="H691:P691">
    <cfRule type="cellIs" dxfId="4949" priority="5584" stopIfTrue="1" operator="equal">
      <formula>"PE"</formula>
    </cfRule>
  </conditionalFormatting>
  <conditionalFormatting sqref="H693:P693">
    <cfRule type="cellIs" dxfId="4948" priority="5579" stopIfTrue="1" operator="equal">
      <formula>"P"</formula>
    </cfRule>
  </conditionalFormatting>
  <conditionalFormatting sqref="H693:P693">
    <cfRule type="cellIs" dxfId="4947" priority="5581" stopIfTrue="1" operator="equal">
      <formula>"PE"</formula>
    </cfRule>
  </conditionalFormatting>
  <conditionalFormatting sqref="F691:G691">
    <cfRule type="cellIs" dxfId="4946" priority="5576" stopIfTrue="1" operator="equal">
      <formula>"P"</formula>
    </cfRule>
  </conditionalFormatting>
  <conditionalFormatting sqref="F691:G691">
    <cfRule type="cellIs" dxfId="4945" priority="5577" stopIfTrue="1" operator="equal">
      <formula>"F"</formula>
    </cfRule>
  </conditionalFormatting>
  <conditionalFormatting sqref="F691:G691">
    <cfRule type="cellIs" dxfId="4944" priority="5578" stopIfTrue="1" operator="equal">
      <formula>"PE"</formula>
    </cfRule>
  </conditionalFormatting>
  <conditionalFormatting sqref="E662:F662">
    <cfRule type="cellIs" dxfId="4943" priority="5600" stopIfTrue="1" operator="equal">
      <formula>"P"</formula>
    </cfRule>
  </conditionalFormatting>
  <conditionalFormatting sqref="H698:P698">
    <cfRule type="cellIs" dxfId="4942" priority="5547" stopIfTrue="1" operator="equal">
      <formula>"PE"</formula>
    </cfRule>
  </conditionalFormatting>
  <conditionalFormatting sqref="E662:F662">
    <cfRule type="cellIs" dxfId="4941" priority="5602" stopIfTrue="1" operator="equal">
      <formula>"F"</formula>
    </cfRule>
  </conditionalFormatting>
  <conditionalFormatting sqref="G662:P662">
    <cfRule type="cellIs" dxfId="4940" priority="5597" stopIfTrue="1" operator="equal">
      <formula>"P"</formula>
    </cfRule>
  </conditionalFormatting>
  <conditionalFormatting sqref="H662:P662">
    <cfRule type="cellIs" dxfId="4939" priority="5598" stopIfTrue="1" operator="equal">
      <formula>"F"</formula>
    </cfRule>
  </conditionalFormatting>
  <conditionalFormatting sqref="G662:P662">
    <cfRule type="cellIs" dxfId="4938" priority="5599" stopIfTrue="1" operator="equal">
      <formula>"PE"</formula>
    </cfRule>
  </conditionalFormatting>
  <conditionalFormatting sqref="E696">
    <cfRule type="cellIs" dxfId="4937" priority="5538" stopIfTrue="1" operator="equal">
      <formula>"P"</formula>
    </cfRule>
  </conditionalFormatting>
  <conditionalFormatting sqref="E690:P690">
    <cfRule type="cellIs" dxfId="4936" priority="5593" stopIfTrue="1" operator="equal">
      <formula>"PE"</formula>
    </cfRule>
  </conditionalFormatting>
  <conditionalFormatting sqref="F690:P690">
    <cfRule type="cellIs" dxfId="4935" priority="5595" stopIfTrue="1" operator="equal">
      <formula>"F"</formula>
    </cfRule>
  </conditionalFormatting>
  <conditionalFormatting sqref="E690">
    <cfRule type="cellIs" dxfId="4934" priority="5594" stopIfTrue="1" operator="equal">
      <formula>"F"</formula>
    </cfRule>
  </conditionalFormatting>
  <conditionalFormatting sqref="E691:P691 E693:P695">
    <cfRule type="cellIs" dxfId="4933" priority="5588" stopIfTrue="1" operator="equal">
      <formula>"P"</formula>
    </cfRule>
  </conditionalFormatting>
  <conditionalFormatting sqref="E691:P691 E693:P695">
    <cfRule type="cellIs" dxfId="4932" priority="5589" stopIfTrue="1" operator="equal">
      <formula>"PE"</formula>
    </cfRule>
  </conditionalFormatting>
  <conditionalFormatting sqref="F691:P691 F693:P695">
    <cfRule type="cellIs" dxfId="4931" priority="5591" stopIfTrue="1" operator="equal">
      <formula>"F"</formula>
    </cfRule>
  </conditionalFormatting>
  <conditionalFormatting sqref="H694:P694">
    <cfRule type="cellIs" dxfId="4930" priority="5585" stopIfTrue="1" operator="equal">
      <formula>"P"</formula>
    </cfRule>
  </conditionalFormatting>
  <conditionalFormatting sqref="H694:P694">
    <cfRule type="cellIs" dxfId="4929" priority="5587" stopIfTrue="1" operator="equal">
      <formula>"PE"</formula>
    </cfRule>
  </conditionalFormatting>
  <conditionalFormatting sqref="H694:P694">
    <cfRule type="cellIs" dxfId="4928" priority="5586" stopIfTrue="1" operator="equal">
      <formula>"F"</formula>
    </cfRule>
  </conditionalFormatting>
  <conditionalFormatting sqref="H691:P691">
    <cfRule type="cellIs" dxfId="4927" priority="5583" stopIfTrue="1" operator="equal">
      <formula>"F"</formula>
    </cfRule>
  </conditionalFormatting>
  <conditionalFormatting sqref="H693:P693">
    <cfRule type="cellIs" dxfId="4926" priority="5580" stopIfTrue="1" operator="equal">
      <formula>"F"</formula>
    </cfRule>
  </conditionalFormatting>
  <conditionalFormatting sqref="F693:G694">
    <cfRule type="cellIs" dxfId="4925" priority="5573" stopIfTrue="1" operator="equal">
      <formula>"P"</formula>
    </cfRule>
  </conditionalFormatting>
  <conditionalFormatting sqref="F693:G694">
    <cfRule type="cellIs" dxfId="4924" priority="5574" stopIfTrue="1" operator="equal">
      <formula>"F"</formula>
    </cfRule>
  </conditionalFormatting>
  <conditionalFormatting sqref="F693:G694">
    <cfRule type="cellIs" dxfId="4923" priority="5575" stopIfTrue="1" operator="equal">
      <formula>"PE"</formula>
    </cfRule>
  </conditionalFormatting>
  <conditionalFormatting sqref="H695:P695">
    <cfRule type="cellIs" dxfId="4922" priority="5570" stopIfTrue="1" operator="equal">
      <formula>"P"</formula>
    </cfRule>
  </conditionalFormatting>
  <conditionalFormatting sqref="H695:P695">
    <cfRule type="cellIs" dxfId="4921" priority="5572" stopIfTrue="1" operator="equal">
      <formula>"PE"</formula>
    </cfRule>
  </conditionalFormatting>
  <conditionalFormatting sqref="H695:P695">
    <cfRule type="cellIs" dxfId="4920" priority="5571" stopIfTrue="1" operator="equal">
      <formula>"F"</formula>
    </cfRule>
  </conditionalFormatting>
  <conditionalFormatting sqref="F695:G695">
    <cfRule type="cellIs" dxfId="4919" priority="5567" stopIfTrue="1" operator="equal">
      <formula>"P"</formula>
    </cfRule>
  </conditionalFormatting>
  <conditionalFormatting sqref="F695:G695">
    <cfRule type="cellIs" dxfId="4918" priority="5568" stopIfTrue="1" operator="equal">
      <formula>"F"</formula>
    </cfRule>
  </conditionalFormatting>
  <conditionalFormatting sqref="F695:G695">
    <cfRule type="cellIs" dxfId="4917" priority="5569" stopIfTrue="1" operator="equal">
      <formula>"PE"</formula>
    </cfRule>
  </conditionalFormatting>
  <conditionalFormatting sqref="E691 E693:E695">
    <cfRule type="cellIs" dxfId="4916" priority="5564" stopIfTrue="1" operator="equal">
      <formula>"P"</formula>
    </cfRule>
  </conditionalFormatting>
  <conditionalFormatting sqref="E691 E693:E695">
    <cfRule type="cellIs" dxfId="4915" priority="5565" stopIfTrue="1" operator="equal">
      <formula>"F"</formula>
    </cfRule>
  </conditionalFormatting>
  <conditionalFormatting sqref="E691 E693:E695">
    <cfRule type="cellIs" dxfId="4914" priority="5566" stopIfTrue="1" operator="equal">
      <formula>"PE"</formula>
    </cfRule>
  </conditionalFormatting>
  <conditionalFormatting sqref="E692:P692">
    <cfRule type="cellIs" dxfId="4913" priority="5560" stopIfTrue="1" operator="equal">
      <formula>"P"</formula>
    </cfRule>
  </conditionalFormatting>
  <conditionalFormatting sqref="F692:P692">
    <cfRule type="cellIs" dxfId="4912" priority="5563" stopIfTrue="1" operator="equal">
      <formula>"F"</formula>
    </cfRule>
  </conditionalFormatting>
  <conditionalFormatting sqref="E692">
    <cfRule type="cellIs" dxfId="4911" priority="5562" stopIfTrue="1" operator="equal">
      <formula>"F"</formula>
    </cfRule>
  </conditionalFormatting>
  <conditionalFormatting sqref="H692:P692">
    <cfRule type="cellIs" dxfId="4910" priority="5557" stopIfTrue="1" operator="equal">
      <formula>"P"</formula>
    </cfRule>
  </conditionalFormatting>
  <conditionalFormatting sqref="H692:P692">
    <cfRule type="cellIs" dxfId="4909" priority="5559" stopIfTrue="1" operator="equal">
      <formula>"PE"</formula>
    </cfRule>
  </conditionalFormatting>
  <conditionalFormatting sqref="H692:P692">
    <cfRule type="cellIs" dxfId="4908" priority="5558" stopIfTrue="1" operator="equal">
      <formula>"F"</formula>
    </cfRule>
  </conditionalFormatting>
  <conditionalFormatting sqref="F692:G692">
    <cfRule type="cellIs" dxfId="4907" priority="5554" stopIfTrue="1" operator="equal">
      <formula>"P"</formula>
    </cfRule>
  </conditionalFormatting>
  <conditionalFormatting sqref="F692:G692">
    <cfRule type="cellIs" dxfId="4906" priority="5555" stopIfTrue="1" operator="equal">
      <formula>"F"</formula>
    </cfRule>
  </conditionalFormatting>
  <conditionalFormatting sqref="F692:G692">
    <cfRule type="cellIs" dxfId="4905" priority="5556" stopIfTrue="1" operator="equal">
      <formula>"PE"</formula>
    </cfRule>
  </conditionalFormatting>
  <conditionalFormatting sqref="E692">
    <cfRule type="cellIs" dxfId="4904" priority="5551" stopIfTrue="1" operator="equal">
      <formula>"P"</formula>
    </cfRule>
  </conditionalFormatting>
  <conditionalFormatting sqref="E692">
    <cfRule type="cellIs" dxfId="4903" priority="5552" stopIfTrue="1" operator="equal">
      <formula>"F"</formula>
    </cfRule>
  </conditionalFormatting>
  <conditionalFormatting sqref="E692">
    <cfRule type="cellIs" dxfId="4902" priority="5553" stopIfTrue="1" operator="equal">
      <formula>"PE"</formula>
    </cfRule>
  </conditionalFormatting>
  <conditionalFormatting sqref="F698:P698">
    <cfRule type="cellIs" dxfId="4901" priority="5548" stopIfTrue="1" operator="equal">
      <formula>"P"</formula>
    </cfRule>
  </conditionalFormatting>
  <conditionalFormatting sqref="F698:P698">
    <cfRule type="cellIs" dxfId="4900" priority="5549" stopIfTrue="1" operator="equal">
      <formula>"PE"</formula>
    </cfRule>
  </conditionalFormatting>
  <conditionalFormatting sqref="F698:P698">
    <cfRule type="cellIs" dxfId="4899" priority="5550" stopIfTrue="1" operator="equal">
      <formula>"F"</formula>
    </cfRule>
  </conditionalFormatting>
  <conditionalFormatting sqref="F698:G698">
    <cfRule type="cellIs" dxfId="4898" priority="5542" stopIfTrue="1" operator="equal">
      <formula>"P"</formula>
    </cfRule>
  </conditionalFormatting>
  <conditionalFormatting sqref="F698:G698">
    <cfRule type="cellIs" dxfId="4897" priority="5543" stopIfTrue="1" operator="equal">
      <formula>"F"</formula>
    </cfRule>
  </conditionalFormatting>
  <conditionalFormatting sqref="F698:G698">
    <cfRule type="cellIs" dxfId="4896" priority="5544" stopIfTrue="1" operator="equal">
      <formula>"PE"</formula>
    </cfRule>
  </conditionalFormatting>
  <conditionalFormatting sqref="F697:P697">
    <cfRule type="cellIs" dxfId="4895" priority="5530" stopIfTrue="1" operator="equal">
      <formula>"P"</formula>
    </cfRule>
  </conditionalFormatting>
  <conditionalFormatting sqref="F697:P697">
    <cfRule type="cellIs" dxfId="4894" priority="5532" stopIfTrue="1" operator="equal">
      <formula>"PE"</formula>
    </cfRule>
  </conditionalFormatting>
  <conditionalFormatting sqref="F696:P696">
    <cfRule type="cellIs" dxfId="4893" priority="5536" stopIfTrue="1" operator="equal">
      <formula>"P"</formula>
    </cfRule>
  </conditionalFormatting>
  <conditionalFormatting sqref="F696:P696">
    <cfRule type="cellIs" dxfId="4892" priority="5541" stopIfTrue="1" operator="equal">
      <formula>"F"</formula>
    </cfRule>
  </conditionalFormatting>
  <conditionalFormatting sqref="E696">
    <cfRule type="cellIs" dxfId="4891" priority="5539" stopIfTrue="1" operator="equal">
      <formula>"F"</formula>
    </cfRule>
  </conditionalFormatting>
  <conditionalFormatting sqref="F697:P697">
    <cfRule type="cellIs" dxfId="4890" priority="5531" stopIfTrue="1" operator="equal">
      <formula>"F"</formula>
    </cfRule>
  </conditionalFormatting>
  <conditionalFormatting sqref="E697:E698">
    <cfRule type="cellIs" dxfId="4889" priority="5533" stopIfTrue="1" operator="equal">
      <formula>"P"</formula>
    </cfRule>
  </conditionalFormatting>
  <conditionalFormatting sqref="E697:E698">
    <cfRule type="cellIs" dxfId="4888" priority="5534" stopIfTrue="1" operator="equal">
      <formula>"F"</formula>
    </cfRule>
  </conditionalFormatting>
  <conditionalFormatting sqref="E697:E698">
    <cfRule type="cellIs" dxfId="4887" priority="5535" stopIfTrue="1" operator="equal">
      <formula>"PE"</formula>
    </cfRule>
  </conditionalFormatting>
  <conditionalFormatting sqref="H689:P689">
    <cfRule type="cellIs" dxfId="4886" priority="5527" stopIfTrue="1" operator="equal">
      <formula>"P"</formula>
    </cfRule>
  </conditionalFormatting>
  <conditionalFormatting sqref="H689:P689">
    <cfRule type="cellIs" dxfId="4885" priority="5529" stopIfTrue="1" operator="equal">
      <formula>"PE"</formula>
    </cfRule>
  </conditionalFormatting>
  <conditionalFormatting sqref="H689:P689">
    <cfRule type="cellIs" dxfId="4884" priority="5528" stopIfTrue="1" operator="equal">
      <formula>"F"</formula>
    </cfRule>
  </conditionalFormatting>
  <conditionalFormatting sqref="F689:G689">
    <cfRule type="cellIs" dxfId="4883" priority="5524" stopIfTrue="1" operator="equal">
      <formula>"P"</formula>
    </cfRule>
  </conditionalFormatting>
  <conditionalFormatting sqref="F689:G689">
    <cfRule type="cellIs" dxfId="4882" priority="5525" stopIfTrue="1" operator="equal">
      <formula>"F"</formula>
    </cfRule>
  </conditionalFormatting>
  <conditionalFormatting sqref="F689:G689">
    <cfRule type="cellIs" dxfId="4881" priority="5526" stopIfTrue="1" operator="equal">
      <formula>"PE"</formula>
    </cfRule>
  </conditionalFormatting>
  <conditionalFormatting sqref="E689">
    <cfRule type="cellIs" dxfId="4880" priority="5521" stopIfTrue="1" operator="equal">
      <formula>"P"</formula>
    </cfRule>
  </conditionalFormatting>
  <conditionalFormatting sqref="E689">
    <cfRule type="cellIs" dxfId="4879" priority="5522" stopIfTrue="1" operator="equal">
      <formula>"F"</formula>
    </cfRule>
  </conditionalFormatting>
  <conditionalFormatting sqref="E689">
    <cfRule type="cellIs" dxfId="4878" priority="5523" stopIfTrue="1" operator="equal">
      <formula>"PE"</formula>
    </cfRule>
  </conditionalFormatting>
  <conditionalFormatting sqref="H576:P578">
    <cfRule type="cellIs" dxfId="4877" priority="5324" stopIfTrue="1" operator="equal">
      <formula>"PE"</formula>
    </cfRule>
  </conditionalFormatting>
  <conditionalFormatting sqref="H564:P566">
    <cfRule type="cellIs" dxfId="4876" priority="5350" stopIfTrue="1" operator="equal">
      <formula>"F"</formula>
    </cfRule>
  </conditionalFormatting>
  <conditionalFormatting sqref="F699:G699">
    <cfRule type="cellIs" dxfId="4875" priority="5507" stopIfTrue="1" operator="equal">
      <formula>"P"</formula>
    </cfRule>
  </conditionalFormatting>
  <conditionalFormatting sqref="F699:G699">
    <cfRule type="cellIs" dxfId="4874" priority="5509" stopIfTrue="1" operator="equal">
      <formula>"PE"</formula>
    </cfRule>
  </conditionalFormatting>
  <conditionalFormatting sqref="H567:P567">
    <cfRule type="cellIs" dxfId="4873" priority="5347" stopIfTrue="1" operator="equal">
      <formula>"F"</formula>
    </cfRule>
  </conditionalFormatting>
  <conditionalFormatting sqref="F567:G568">
    <cfRule type="cellIs" dxfId="4872" priority="5340" stopIfTrue="1" operator="equal">
      <formula>"P"</formula>
    </cfRule>
  </conditionalFormatting>
  <conditionalFormatting sqref="F567:G568">
    <cfRule type="cellIs" dxfId="4871" priority="5342" stopIfTrue="1" operator="equal">
      <formula>"PE"</formula>
    </cfRule>
  </conditionalFormatting>
  <conditionalFormatting sqref="H699:P699">
    <cfRule type="cellIs" dxfId="4870" priority="5513" stopIfTrue="1" operator="equal">
      <formula>"P"</formula>
    </cfRule>
  </conditionalFormatting>
  <conditionalFormatting sqref="H699:P699">
    <cfRule type="cellIs" dxfId="4869" priority="5515" stopIfTrue="1" operator="equal">
      <formula>"PE"</formula>
    </cfRule>
  </conditionalFormatting>
  <conditionalFormatting sqref="H699:P699">
    <cfRule type="cellIs" dxfId="4868" priority="5514" stopIfTrue="1" operator="equal">
      <formula>"F"</formula>
    </cfRule>
  </conditionalFormatting>
  <conditionalFormatting sqref="H567:P567">
    <cfRule type="cellIs" dxfId="4867" priority="5346" stopIfTrue="1" operator="equal">
      <formula>"P"</formula>
    </cfRule>
  </conditionalFormatting>
  <conditionalFormatting sqref="F699:G699">
    <cfRule type="cellIs" dxfId="4866" priority="5508" stopIfTrue="1" operator="equal">
      <formula>"F"</formula>
    </cfRule>
  </conditionalFormatting>
  <conditionalFormatting sqref="H567:P567">
    <cfRule type="cellIs" dxfId="4865" priority="5348" stopIfTrue="1" operator="equal">
      <formula>"PE"</formula>
    </cfRule>
  </conditionalFormatting>
  <conditionalFormatting sqref="E699">
    <cfRule type="cellIs" dxfId="4864" priority="5495" stopIfTrue="1" operator="equal">
      <formula>"P"</formula>
    </cfRule>
  </conditionalFormatting>
  <conditionalFormatting sqref="E699">
    <cfRule type="cellIs" dxfId="4863" priority="5496" stopIfTrue="1" operator="equal">
      <formula>"F"</formula>
    </cfRule>
  </conditionalFormatting>
  <conditionalFormatting sqref="E699">
    <cfRule type="cellIs" dxfId="4862" priority="5497" stopIfTrue="1" operator="equal">
      <formula>"PE"</formula>
    </cfRule>
  </conditionalFormatting>
  <conditionalFormatting sqref="E562:E572">
    <cfRule type="cellIs" dxfId="4861" priority="5331" stopIfTrue="1" operator="equal">
      <formula>"P"</formula>
    </cfRule>
  </conditionalFormatting>
  <conditionalFormatting sqref="E562:E572">
    <cfRule type="cellIs" dxfId="4860" priority="5333" stopIfTrue="1" operator="equal">
      <formula>"PE"</formula>
    </cfRule>
  </conditionalFormatting>
  <conditionalFormatting sqref="F582:P584 F574:P575">
    <cfRule type="cellIs" dxfId="4859" priority="5328" stopIfTrue="1" operator="equal">
      <formula>"P"</formula>
    </cfRule>
  </conditionalFormatting>
  <conditionalFormatting sqref="F582:P584 F574:P575">
    <cfRule type="cellIs" dxfId="4858" priority="5330" stopIfTrue="1" operator="equal">
      <formula>"PE"</formula>
    </cfRule>
  </conditionalFormatting>
  <conditionalFormatting sqref="F569:G569">
    <cfRule type="cellIs" dxfId="4857" priority="5334" stopIfTrue="1" operator="equal">
      <formula>"P"</formula>
    </cfRule>
  </conditionalFormatting>
  <conditionalFormatting sqref="F569:G569">
    <cfRule type="cellIs" dxfId="4856" priority="5335" stopIfTrue="1" operator="equal">
      <formula>"F"</formula>
    </cfRule>
  </conditionalFormatting>
  <conditionalFormatting sqref="F569:G569">
    <cfRule type="cellIs" dxfId="4855" priority="5336" stopIfTrue="1" operator="equal">
      <formula>"PE"</formula>
    </cfRule>
  </conditionalFormatting>
  <conditionalFormatting sqref="E574:E584">
    <cfRule type="cellIs" dxfId="4854" priority="5304" stopIfTrue="1" operator="equal">
      <formula>"P"</formula>
    </cfRule>
  </conditionalFormatting>
  <conditionalFormatting sqref="E574:E584">
    <cfRule type="cellIs" dxfId="4853" priority="5305" stopIfTrue="1" operator="equal">
      <formula>"F"</formula>
    </cfRule>
  </conditionalFormatting>
  <conditionalFormatting sqref="E574:E584">
    <cfRule type="cellIs" dxfId="4852" priority="5306" stopIfTrue="1" operator="equal">
      <formula>"PE"</formula>
    </cfRule>
  </conditionalFormatting>
  <conditionalFormatting sqref="F596:P598 F586:P589">
    <cfRule type="cellIs" dxfId="4851" priority="5301" stopIfTrue="1" operator="equal">
      <formula>"P"</formula>
    </cfRule>
  </conditionalFormatting>
  <conditionalFormatting sqref="F596:P598 F586:P589">
    <cfRule type="cellIs" dxfId="4850" priority="5303" stopIfTrue="1" operator="equal">
      <formula>"PE"</formula>
    </cfRule>
  </conditionalFormatting>
  <conditionalFormatting sqref="H594:P594">
    <cfRule type="cellIs" dxfId="4849" priority="5298" stopIfTrue="1" operator="equal">
      <formula>"P"</formula>
    </cfRule>
  </conditionalFormatting>
  <conditionalFormatting sqref="H594:P594">
    <cfRule type="cellIs" dxfId="4848" priority="5300" stopIfTrue="1" operator="equal">
      <formula>"PE"</formula>
    </cfRule>
  </conditionalFormatting>
  <conditionalFormatting sqref="H590:P592">
    <cfRule type="cellIs" dxfId="4847" priority="5295" stopIfTrue="1" operator="equal">
      <formula>"P"</formula>
    </cfRule>
  </conditionalFormatting>
  <conditionalFormatting sqref="H590:P592">
    <cfRule type="cellIs" dxfId="4846" priority="5297" stopIfTrue="1" operator="equal">
      <formula>"PE"</formula>
    </cfRule>
  </conditionalFormatting>
  <conditionalFormatting sqref="H593:P593">
    <cfRule type="cellIs" dxfId="4845" priority="5292" stopIfTrue="1" operator="equal">
      <formula>"P"</formula>
    </cfRule>
  </conditionalFormatting>
  <conditionalFormatting sqref="H593:P593">
    <cfRule type="cellIs" dxfId="4844" priority="5294" stopIfTrue="1" operator="equal">
      <formula>"PE"</formula>
    </cfRule>
  </conditionalFormatting>
  <conditionalFormatting sqref="F590:G592">
    <cfRule type="cellIs" dxfId="4843" priority="5290" stopIfTrue="1" operator="equal">
      <formula>"F"</formula>
    </cfRule>
  </conditionalFormatting>
  <conditionalFormatting sqref="F484:P484">
    <cfRule type="cellIs" dxfId="4842" priority="5379" stopIfTrue="1" operator="equal">
      <formula>"P"</formula>
    </cfRule>
  </conditionalFormatting>
  <conditionalFormatting sqref="H489:P490">
    <cfRule type="cellIs" dxfId="4841" priority="5376" stopIfTrue="1" operator="equal">
      <formula>"P"</formula>
    </cfRule>
  </conditionalFormatting>
  <conditionalFormatting sqref="H489:P490">
    <cfRule type="cellIs" dxfId="4840" priority="5377" stopIfTrue="1" operator="equal">
      <formula>"F"</formula>
    </cfRule>
  </conditionalFormatting>
  <conditionalFormatting sqref="H489:P490">
    <cfRule type="cellIs" dxfId="4839" priority="5378" stopIfTrue="1" operator="equal">
      <formula>"PE"</formula>
    </cfRule>
  </conditionalFormatting>
  <conditionalFormatting sqref="H488:P488">
    <cfRule type="cellIs" dxfId="4838" priority="5367" stopIfTrue="1" operator="equal">
      <formula>"P"</formula>
    </cfRule>
  </conditionalFormatting>
  <conditionalFormatting sqref="E586:E598">
    <cfRule type="cellIs" dxfId="4837" priority="5278" stopIfTrue="1" operator="equal">
      <formula>"F"</formula>
    </cfRule>
  </conditionalFormatting>
  <conditionalFormatting sqref="F485:G487">
    <cfRule type="cellIs" dxfId="4836" priority="5364" stopIfTrue="1" operator="equal">
      <formula>"P"</formula>
    </cfRule>
  </conditionalFormatting>
  <conditionalFormatting sqref="F485:G487">
    <cfRule type="cellIs" dxfId="4835" priority="5366" stopIfTrue="1" operator="equal">
      <formula>"PE"</formula>
    </cfRule>
  </conditionalFormatting>
  <conditionalFormatting sqref="F488:G490">
    <cfRule type="cellIs" dxfId="4834" priority="5361" stopIfTrue="1" operator="equal">
      <formula>"P"</formula>
    </cfRule>
  </conditionalFormatting>
  <conditionalFormatting sqref="F488:G490">
    <cfRule type="cellIs" dxfId="4833" priority="5362" stopIfTrue="1" operator="equal">
      <formula>"F"</formula>
    </cfRule>
  </conditionalFormatting>
  <conditionalFormatting sqref="F488:G490">
    <cfRule type="cellIs" dxfId="4832" priority="5363" stopIfTrue="1" operator="equal">
      <formula>"PE"</formula>
    </cfRule>
  </conditionalFormatting>
  <conditionalFormatting sqref="E483:E490">
    <cfRule type="cellIs" dxfId="4831" priority="5358" stopIfTrue="1" operator="equal">
      <formula>"P"</formula>
    </cfRule>
  </conditionalFormatting>
  <conditionalFormatting sqref="E483:E490">
    <cfRule type="cellIs" dxfId="4830" priority="5359" stopIfTrue="1" operator="equal">
      <formula>"F"</formula>
    </cfRule>
  </conditionalFormatting>
  <conditionalFormatting sqref="E483:E490">
    <cfRule type="cellIs" dxfId="4829" priority="5360" stopIfTrue="1" operator="equal">
      <formula>"PE"</formula>
    </cfRule>
  </conditionalFormatting>
  <conditionalFormatting sqref="F570:P572 F562:P563">
    <cfRule type="cellIs" dxfId="4828" priority="5355" stopIfTrue="1" operator="equal">
      <formula>"P"</formula>
    </cfRule>
  </conditionalFormatting>
  <conditionalFormatting sqref="F570:P572 F562:P563">
    <cfRule type="cellIs" dxfId="4827" priority="5356" stopIfTrue="1" operator="equal">
      <formula>"F"</formula>
    </cfRule>
  </conditionalFormatting>
  <conditionalFormatting sqref="F570:P572 F562:P563">
    <cfRule type="cellIs" dxfId="4826" priority="5357" stopIfTrue="1" operator="equal">
      <formula>"PE"</formula>
    </cfRule>
  </conditionalFormatting>
  <conditionalFormatting sqref="F1835:G1836">
    <cfRule type="cellIs" dxfId="4825" priority="5260" stopIfTrue="1" operator="equal">
      <formula>"P"</formula>
    </cfRule>
  </conditionalFormatting>
  <conditionalFormatting sqref="F1835:G1836">
    <cfRule type="cellIs" dxfId="4824" priority="5261" stopIfTrue="1" operator="equal">
      <formula>"F"</formula>
    </cfRule>
  </conditionalFormatting>
  <conditionalFormatting sqref="F1835:G1836">
    <cfRule type="cellIs" dxfId="4823" priority="5262" stopIfTrue="1" operator="equal">
      <formula>"PE"</formula>
    </cfRule>
  </conditionalFormatting>
  <conditionalFormatting sqref="H1837:P1837">
    <cfRule type="cellIs" dxfId="4822" priority="5257" stopIfTrue="1" operator="equal">
      <formula>"P"</formula>
    </cfRule>
  </conditionalFormatting>
  <conditionalFormatting sqref="H1837:P1837">
    <cfRule type="cellIs" dxfId="4821" priority="5259" stopIfTrue="1" operator="equal">
      <formula>"PE"</formula>
    </cfRule>
  </conditionalFormatting>
  <conditionalFormatting sqref="F1837:G1837">
    <cfRule type="cellIs" dxfId="4820" priority="5254" stopIfTrue="1" operator="equal">
      <formula>"P"</formula>
    </cfRule>
  </conditionalFormatting>
  <conditionalFormatting sqref="F1837:G1837">
    <cfRule type="cellIs" dxfId="4819" priority="5255" stopIfTrue="1" operator="equal">
      <formula>"F"</formula>
    </cfRule>
  </conditionalFormatting>
  <conditionalFormatting sqref="F1837:G1837">
    <cfRule type="cellIs" dxfId="4818" priority="5256" stopIfTrue="1" operator="equal">
      <formula>"PE"</formula>
    </cfRule>
  </conditionalFormatting>
  <conditionalFormatting sqref="E1760 E1832">
    <cfRule type="cellIs" dxfId="4817" priority="5251" stopIfTrue="1" operator="equal">
      <formula>"P"</formula>
    </cfRule>
  </conditionalFormatting>
  <conditionalFormatting sqref="E1760 E1832">
    <cfRule type="cellIs" dxfId="4816" priority="5253" stopIfTrue="1" operator="equal">
      <formula>"PE"</formula>
    </cfRule>
  </conditionalFormatting>
  <conditionalFormatting sqref="F567:G568">
    <cfRule type="cellIs" dxfId="4815" priority="5341" stopIfTrue="1" operator="equal">
      <formula>"F"</formula>
    </cfRule>
  </conditionalFormatting>
  <conditionalFormatting sqref="E833:P835">
    <cfRule type="cellIs" dxfId="4814" priority="5401" stopIfTrue="1" operator="equal">
      <formula>"P"</formula>
    </cfRule>
  </conditionalFormatting>
  <conditionalFormatting sqref="H833:P835 E833:E835">
    <cfRule type="cellIs" dxfId="4813" priority="5402" stopIfTrue="1" operator="equal">
      <formula>"F"</formula>
    </cfRule>
  </conditionalFormatting>
  <conditionalFormatting sqref="E833:P835">
    <cfRule type="cellIs" dxfId="4812" priority="5403" stopIfTrue="1" operator="equal">
      <formula>"PE"</formula>
    </cfRule>
  </conditionalFormatting>
  <conditionalFormatting sqref="F833:G835">
    <cfRule type="cellIs" dxfId="4811" priority="5400" stopIfTrue="1" operator="equal">
      <formula>"F"</formula>
    </cfRule>
  </conditionalFormatting>
  <conditionalFormatting sqref="H832:P832">
    <cfRule type="cellIs" dxfId="4810" priority="5394" stopIfTrue="1" operator="equal">
      <formula>"P"</formula>
    </cfRule>
  </conditionalFormatting>
  <conditionalFormatting sqref="H832:P832">
    <cfRule type="cellIs" dxfId="4809" priority="5395" stopIfTrue="1" operator="equal">
      <formula>"F"</formula>
    </cfRule>
  </conditionalFormatting>
  <conditionalFormatting sqref="H832:P832">
    <cfRule type="cellIs" dxfId="4808" priority="5396" stopIfTrue="1" operator="equal">
      <formula>"PE"</formula>
    </cfRule>
  </conditionalFormatting>
  <conditionalFormatting sqref="E832">
    <cfRule type="cellIs" dxfId="4807" priority="5397" stopIfTrue="1" operator="equal">
      <formula>"P"</formula>
    </cfRule>
  </conditionalFormatting>
  <conditionalFormatting sqref="E832">
    <cfRule type="cellIs" dxfId="4806" priority="5398" stopIfTrue="1" operator="equal">
      <formula>"F"</formula>
    </cfRule>
  </conditionalFormatting>
  <conditionalFormatting sqref="E832">
    <cfRule type="cellIs" dxfId="4805" priority="5399" stopIfTrue="1" operator="equal">
      <formula>"PE"</formula>
    </cfRule>
  </conditionalFormatting>
  <conditionalFormatting sqref="F832:G832">
    <cfRule type="cellIs" dxfId="4804" priority="5391" stopIfTrue="1" operator="equal">
      <formula>"P"</formula>
    </cfRule>
  </conditionalFormatting>
  <conditionalFormatting sqref="F832:G832">
    <cfRule type="cellIs" dxfId="4803" priority="5392" stopIfTrue="1" operator="equal">
      <formula>"F"</formula>
    </cfRule>
  </conditionalFormatting>
  <conditionalFormatting sqref="F832:G832">
    <cfRule type="cellIs" dxfId="4802" priority="5393" stopIfTrue="1" operator="equal">
      <formula>"PE"</formula>
    </cfRule>
  </conditionalFormatting>
  <conditionalFormatting sqref="H831:P831">
    <cfRule type="cellIs" dxfId="4801" priority="5388" stopIfTrue="1" operator="equal">
      <formula>"P"</formula>
    </cfRule>
  </conditionalFormatting>
  <conditionalFormatting sqref="H831:P831">
    <cfRule type="cellIs" dxfId="4800" priority="5390" stopIfTrue="1" operator="equal">
      <formula>"PE"</formula>
    </cfRule>
  </conditionalFormatting>
  <conditionalFormatting sqref="H831:P831">
    <cfRule type="cellIs" dxfId="4799" priority="5389" stopIfTrue="1" operator="equal">
      <formula>"F"</formula>
    </cfRule>
  </conditionalFormatting>
  <conditionalFormatting sqref="F831:G831">
    <cfRule type="cellIs" dxfId="4798" priority="5385" stopIfTrue="1" operator="equal">
      <formula>"P"</formula>
    </cfRule>
  </conditionalFormatting>
  <conditionalFormatting sqref="F831:G831">
    <cfRule type="cellIs" dxfId="4797" priority="5386" stopIfTrue="1" operator="equal">
      <formula>"F"</formula>
    </cfRule>
  </conditionalFormatting>
  <conditionalFormatting sqref="F831:G831">
    <cfRule type="cellIs" dxfId="4796" priority="5387" stopIfTrue="1" operator="equal">
      <formula>"PE"</formula>
    </cfRule>
  </conditionalFormatting>
  <conditionalFormatting sqref="E831">
    <cfRule type="cellIs" dxfId="4795" priority="5382" stopIfTrue="1" operator="equal">
      <formula>"P"</formula>
    </cfRule>
  </conditionalFormatting>
  <conditionalFormatting sqref="E831">
    <cfRule type="cellIs" dxfId="4794" priority="5383" stopIfTrue="1" operator="equal">
      <formula>"F"</formula>
    </cfRule>
  </conditionalFormatting>
  <conditionalFormatting sqref="E831">
    <cfRule type="cellIs" dxfId="4793" priority="5384" stopIfTrue="1" operator="equal">
      <formula>"PE"</formula>
    </cfRule>
  </conditionalFormatting>
  <conditionalFormatting sqref="F484:P484">
    <cfRule type="cellIs" dxfId="4792" priority="5380" stopIfTrue="1" operator="equal">
      <formula>"F"</formula>
    </cfRule>
  </conditionalFormatting>
  <conditionalFormatting sqref="F484:P484">
    <cfRule type="cellIs" dxfId="4791" priority="5381" stopIfTrue="1" operator="equal">
      <formula>"PE"</formula>
    </cfRule>
  </conditionalFormatting>
  <conditionalFormatting sqref="H488:P488">
    <cfRule type="cellIs" dxfId="4790" priority="5369" stopIfTrue="1" operator="equal">
      <formula>"PE"</formula>
    </cfRule>
  </conditionalFormatting>
  <conditionalFormatting sqref="H486:P487">
    <cfRule type="cellIs" dxfId="4789" priority="5373" stopIfTrue="1" operator="equal">
      <formula>"P"</formula>
    </cfRule>
  </conditionalFormatting>
  <conditionalFormatting sqref="H486:P487">
    <cfRule type="cellIs" dxfId="4788" priority="5374" stopIfTrue="1" operator="equal">
      <formula>"F"</formula>
    </cfRule>
  </conditionalFormatting>
  <conditionalFormatting sqref="H486:P487">
    <cfRule type="cellIs" dxfId="4787" priority="5375" stopIfTrue="1" operator="equal">
      <formula>"PE"</formula>
    </cfRule>
  </conditionalFormatting>
  <conditionalFormatting sqref="H485:P485">
    <cfRule type="cellIs" dxfId="4786" priority="5370" stopIfTrue="1" operator="equal">
      <formula>"P"</formula>
    </cfRule>
  </conditionalFormatting>
  <conditionalFormatting sqref="H485:P485">
    <cfRule type="cellIs" dxfId="4785" priority="5371" stopIfTrue="1" operator="equal">
      <formula>"F"</formula>
    </cfRule>
  </conditionalFormatting>
  <conditionalFormatting sqref="H485:P485">
    <cfRule type="cellIs" dxfId="4784" priority="5372" stopIfTrue="1" operator="equal">
      <formula>"PE"</formula>
    </cfRule>
  </conditionalFormatting>
  <conditionalFormatting sqref="H488:P488">
    <cfRule type="cellIs" dxfId="4783" priority="5368" stopIfTrue="1" operator="equal">
      <formula>"F"</formula>
    </cfRule>
  </conditionalFormatting>
  <conditionalFormatting sqref="F485:G487">
    <cfRule type="cellIs" dxfId="4782" priority="5365" stopIfTrue="1" operator="equal">
      <formula>"F"</formula>
    </cfRule>
  </conditionalFormatting>
  <conditionalFormatting sqref="H568:P568">
    <cfRule type="cellIs" dxfId="4781" priority="5352" stopIfTrue="1" operator="equal">
      <formula>"P"</formula>
    </cfRule>
  </conditionalFormatting>
  <conditionalFormatting sqref="H568:P568">
    <cfRule type="cellIs" dxfId="4780" priority="5353" stopIfTrue="1" operator="equal">
      <formula>"F"</formula>
    </cfRule>
  </conditionalFormatting>
  <conditionalFormatting sqref="H568:P568">
    <cfRule type="cellIs" dxfId="4779" priority="5354" stopIfTrue="1" operator="equal">
      <formula>"PE"</formula>
    </cfRule>
  </conditionalFormatting>
  <conditionalFormatting sqref="H564:P566">
    <cfRule type="cellIs" dxfId="4778" priority="5349" stopIfTrue="1" operator="equal">
      <formula>"P"</formula>
    </cfRule>
  </conditionalFormatting>
  <conditionalFormatting sqref="H564:P566">
    <cfRule type="cellIs" dxfId="4777" priority="5351" stopIfTrue="1" operator="equal">
      <formula>"PE"</formula>
    </cfRule>
  </conditionalFormatting>
  <conditionalFormatting sqref="F564:G566">
    <cfRule type="cellIs" dxfId="4776" priority="5343" stopIfTrue="1" operator="equal">
      <formula>"P"</formula>
    </cfRule>
  </conditionalFormatting>
  <conditionalFormatting sqref="F564:G566">
    <cfRule type="cellIs" dxfId="4775" priority="5344" stopIfTrue="1" operator="equal">
      <formula>"F"</formula>
    </cfRule>
  </conditionalFormatting>
  <conditionalFormatting sqref="F564:G566">
    <cfRule type="cellIs" dxfId="4774" priority="5345" stopIfTrue="1" operator="equal">
      <formula>"PE"</formula>
    </cfRule>
  </conditionalFormatting>
  <conditionalFormatting sqref="H569:P569">
    <cfRule type="cellIs" dxfId="4773" priority="5337" stopIfTrue="1" operator="equal">
      <formula>"P"</formula>
    </cfRule>
  </conditionalFormatting>
  <conditionalFormatting sqref="H569:P569">
    <cfRule type="cellIs" dxfId="4772" priority="5339" stopIfTrue="1" operator="equal">
      <formula>"PE"</formula>
    </cfRule>
  </conditionalFormatting>
  <conditionalFormatting sqref="H569:P569">
    <cfRule type="cellIs" dxfId="4771" priority="5338" stopIfTrue="1" operator="equal">
      <formula>"F"</formula>
    </cfRule>
  </conditionalFormatting>
  <conditionalFormatting sqref="E562:E572">
    <cfRule type="cellIs" dxfId="4770" priority="5332" stopIfTrue="1" operator="equal">
      <formula>"F"</formula>
    </cfRule>
  </conditionalFormatting>
  <conditionalFormatting sqref="F582:P584 F574:P575">
    <cfRule type="cellIs" dxfId="4769" priority="5329" stopIfTrue="1" operator="equal">
      <formula>"F"</formula>
    </cfRule>
  </conditionalFormatting>
  <conditionalFormatting sqref="F1842:G1844">
    <cfRule type="cellIs" dxfId="4768" priority="5239" stopIfTrue="1" operator="equal">
      <formula>"PE"</formula>
    </cfRule>
  </conditionalFormatting>
  <conditionalFormatting sqref="H580:P580">
    <cfRule type="cellIs" dxfId="4767" priority="5325" stopIfTrue="1" operator="equal">
      <formula>"P"</formula>
    </cfRule>
  </conditionalFormatting>
  <conditionalFormatting sqref="H580:P580">
    <cfRule type="cellIs" dxfId="4766" priority="5326" stopIfTrue="1" operator="equal">
      <formula>"F"</formula>
    </cfRule>
  </conditionalFormatting>
  <conditionalFormatting sqref="H580:P580">
    <cfRule type="cellIs" dxfId="4765" priority="5327" stopIfTrue="1" operator="equal">
      <formula>"PE"</formula>
    </cfRule>
  </conditionalFormatting>
  <conditionalFormatting sqref="H576:P578">
    <cfRule type="cellIs" dxfId="4764" priority="5322" stopIfTrue="1" operator="equal">
      <formula>"P"</formula>
    </cfRule>
  </conditionalFormatting>
  <conditionalFormatting sqref="H576:P578">
    <cfRule type="cellIs" dxfId="4763" priority="5323" stopIfTrue="1" operator="equal">
      <formula>"F"</formula>
    </cfRule>
  </conditionalFormatting>
  <conditionalFormatting sqref="H579:P579">
    <cfRule type="cellIs" dxfId="4762" priority="5319" stopIfTrue="1" operator="equal">
      <formula>"P"</formula>
    </cfRule>
  </conditionalFormatting>
  <conditionalFormatting sqref="H579:P579">
    <cfRule type="cellIs" dxfId="4761" priority="5320" stopIfTrue="1" operator="equal">
      <formula>"F"</formula>
    </cfRule>
  </conditionalFormatting>
  <conditionalFormatting sqref="H579:P579">
    <cfRule type="cellIs" dxfId="4760" priority="5321" stopIfTrue="1" operator="equal">
      <formula>"PE"</formula>
    </cfRule>
  </conditionalFormatting>
  <conditionalFormatting sqref="F576:G578">
    <cfRule type="cellIs" dxfId="4759" priority="5316" stopIfTrue="1" operator="equal">
      <formula>"P"</formula>
    </cfRule>
  </conditionalFormatting>
  <conditionalFormatting sqref="F576:G578">
    <cfRule type="cellIs" dxfId="4758" priority="5317" stopIfTrue="1" operator="equal">
      <formula>"F"</formula>
    </cfRule>
  </conditionalFormatting>
  <conditionalFormatting sqref="F576:G578">
    <cfRule type="cellIs" dxfId="4757" priority="5318" stopIfTrue="1" operator="equal">
      <formula>"PE"</formula>
    </cfRule>
  </conditionalFormatting>
  <conditionalFormatting sqref="F579:G580">
    <cfRule type="cellIs" dxfId="4756" priority="5313" stopIfTrue="1" operator="equal">
      <formula>"P"</formula>
    </cfRule>
  </conditionalFormatting>
  <conditionalFormatting sqref="F579:G580">
    <cfRule type="cellIs" dxfId="4755" priority="5314" stopIfTrue="1" operator="equal">
      <formula>"F"</formula>
    </cfRule>
  </conditionalFormatting>
  <conditionalFormatting sqref="F579:G580">
    <cfRule type="cellIs" dxfId="4754" priority="5315" stopIfTrue="1" operator="equal">
      <formula>"PE"</formula>
    </cfRule>
  </conditionalFormatting>
  <conditionalFormatting sqref="H581:P581">
    <cfRule type="cellIs" dxfId="4753" priority="5310" stopIfTrue="1" operator="equal">
      <formula>"P"</formula>
    </cfRule>
  </conditionalFormatting>
  <conditionalFormatting sqref="H581:P581">
    <cfRule type="cellIs" dxfId="4752" priority="5312" stopIfTrue="1" operator="equal">
      <formula>"PE"</formula>
    </cfRule>
  </conditionalFormatting>
  <conditionalFormatting sqref="H581:P581">
    <cfRule type="cellIs" dxfId="4751" priority="5311" stopIfTrue="1" operator="equal">
      <formula>"F"</formula>
    </cfRule>
  </conditionalFormatting>
  <conditionalFormatting sqref="F581:G581">
    <cfRule type="cellIs" dxfId="4750" priority="5307" stopIfTrue="1" operator="equal">
      <formula>"P"</formula>
    </cfRule>
  </conditionalFormatting>
  <conditionalFormatting sqref="F581:G581">
    <cfRule type="cellIs" dxfId="4749" priority="5308" stopIfTrue="1" operator="equal">
      <formula>"F"</formula>
    </cfRule>
  </conditionalFormatting>
  <conditionalFormatting sqref="F581:G581">
    <cfRule type="cellIs" dxfId="4748" priority="5309" stopIfTrue="1" operator="equal">
      <formula>"PE"</formula>
    </cfRule>
  </conditionalFormatting>
  <conditionalFormatting sqref="F596:P598 F586:P589">
    <cfRule type="cellIs" dxfId="4747" priority="5302" stopIfTrue="1" operator="equal">
      <formula>"F"</formula>
    </cfRule>
  </conditionalFormatting>
  <conditionalFormatting sqref="H594:P594">
    <cfRule type="cellIs" dxfId="4746" priority="5299" stopIfTrue="1" operator="equal">
      <formula>"F"</formula>
    </cfRule>
  </conditionalFormatting>
  <conditionalFormatting sqref="H590:P592">
    <cfRule type="cellIs" dxfId="4745" priority="5296" stopIfTrue="1" operator="equal">
      <formula>"F"</formula>
    </cfRule>
  </conditionalFormatting>
  <conditionalFormatting sqref="H593:P593">
    <cfRule type="cellIs" dxfId="4744" priority="5293" stopIfTrue="1" operator="equal">
      <formula>"F"</formula>
    </cfRule>
  </conditionalFormatting>
  <conditionalFormatting sqref="F590:G592">
    <cfRule type="cellIs" dxfId="4743" priority="5289" stopIfTrue="1" operator="equal">
      <formula>"P"</formula>
    </cfRule>
  </conditionalFormatting>
  <conditionalFormatting sqref="F590:G592">
    <cfRule type="cellIs" dxfId="4742" priority="5291" stopIfTrue="1" operator="equal">
      <formula>"PE"</formula>
    </cfRule>
  </conditionalFormatting>
  <conditionalFormatting sqref="F593:G594">
    <cfRule type="cellIs" dxfId="4741" priority="5286" stopIfTrue="1" operator="equal">
      <formula>"P"</formula>
    </cfRule>
  </conditionalFormatting>
  <conditionalFormatting sqref="F593:G594">
    <cfRule type="cellIs" dxfId="4740" priority="5287" stopIfTrue="1" operator="equal">
      <formula>"F"</formula>
    </cfRule>
  </conditionalFormatting>
  <conditionalFormatting sqref="F593:G594">
    <cfRule type="cellIs" dxfId="4739" priority="5288" stopIfTrue="1" operator="equal">
      <formula>"PE"</formula>
    </cfRule>
  </conditionalFormatting>
  <conditionalFormatting sqref="H595:P595">
    <cfRule type="cellIs" dxfId="4738" priority="5283" stopIfTrue="1" operator="equal">
      <formula>"P"</formula>
    </cfRule>
  </conditionalFormatting>
  <conditionalFormatting sqref="H595:P595">
    <cfRule type="cellIs" dxfId="4737" priority="5285" stopIfTrue="1" operator="equal">
      <formula>"PE"</formula>
    </cfRule>
  </conditionalFormatting>
  <conditionalFormatting sqref="H595:P595">
    <cfRule type="cellIs" dxfId="4736" priority="5284" stopIfTrue="1" operator="equal">
      <formula>"F"</formula>
    </cfRule>
  </conditionalFormatting>
  <conditionalFormatting sqref="F595:G595">
    <cfRule type="cellIs" dxfId="4735" priority="5280" stopIfTrue="1" operator="equal">
      <formula>"P"</formula>
    </cfRule>
  </conditionalFormatting>
  <conditionalFormatting sqref="F595:G595">
    <cfRule type="cellIs" dxfId="4734" priority="5281" stopIfTrue="1" operator="equal">
      <formula>"F"</formula>
    </cfRule>
  </conditionalFormatting>
  <conditionalFormatting sqref="F595:G595">
    <cfRule type="cellIs" dxfId="4733" priority="5282" stopIfTrue="1" operator="equal">
      <formula>"PE"</formula>
    </cfRule>
  </conditionalFormatting>
  <conditionalFormatting sqref="E586:E598">
    <cfRule type="cellIs" dxfId="4732" priority="5277" stopIfTrue="1" operator="equal">
      <formula>"P"</formula>
    </cfRule>
  </conditionalFormatting>
  <conditionalFormatting sqref="E586:E598">
    <cfRule type="cellIs" dxfId="4731" priority="5279" stopIfTrue="1" operator="equal">
      <formula>"PE"</formula>
    </cfRule>
  </conditionalFormatting>
  <conditionalFormatting sqref="E1880:P1889 E1827:F1831 E1892:F1894">
    <cfRule type="cellIs" dxfId="4730" priority="5249" stopIfTrue="1" operator="equal">
      <formula>"P"</formula>
    </cfRule>
  </conditionalFormatting>
  <conditionalFormatting sqref="E1880:P1889 E1827:F1831 E1892:F1894">
    <cfRule type="cellIs" dxfId="4729" priority="5250" stopIfTrue="1" operator="equal">
      <formula>"PE"</formula>
    </cfRule>
  </conditionalFormatting>
  <conditionalFormatting sqref="H1880:P1889">
    <cfRule type="cellIs" dxfId="4728" priority="5276" stopIfTrue="1" operator="equal">
      <formula>"F"</formula>
    </cfRule>
  </conditionalFormatting>
  <conditionalFormatting sqref="E1880:G1889 E1827:F1831 E1892:F1894">
    <cfRule type="cellIs" dxfId="4727" priority="5275" stopIfTrue="1" operator="equal">
      <formula>"F"</formula>
    </cfRule>
  </conditionalFormatting>
  <conditionalFormatting sqref="H1836:P1836">
    <cfRule type="cellIs" dxfId="4726" priority="5272" stopIfTrue="1" operator="equal">
      <formula>"P"</formula>
    </cfRule>
  </conditionalFormatting>
  <conditionalFormatting sqref="H1836:P1836">
    <cfRule type="cellIs" dxfId="4725" priority="5274" stopIfTrue="1" operator="equal">
      <formula>"PE"</formula>
    </cfRule>
  </conditionalFormatting>
  <conditionalFormatting sqref="H1836:P1836">
    <cfRule type="cellIs" dxfId="4724" priority="5273" stopIfTrue="1" operator="equal">
      <formula>"F"</formula>
    </cfRule>
  </conditionalFormatting>
  <conditionalFormatting sqref="H1835:P1835">
    <cfRule type="cellIs" dxfId="4723" priority="5266" stopIfTrue="1" operator="equal">
      <formula>"P"</formula>
    </cfRule>
  </conditionalFormatting>
  <conditionalFormatting sqref="H1835:P1835">
    <cfRule type="cellIs" dxfId="4722" priority="5268" stopIfTrue="1" operator="equal">
      <formula>"PE"</formula>
    </cfRule>
  </conditionalFormatting>
  <conditionalFormatting sqref="H1760:P1760 H1834:P1834 H1832:P1832">
    <cfRule type="cellIs" dxfId="4721" priority="5269" stopIfTrue="1" operator="equal">
      <formula>"P"</formula>
    </cfRule>
  </conditionalFormatting>
  <conditionalFormatting sqref="H1760:P1760 H1834:P1834 H1832:P1832">
    <cfRule type="cellIs" dxfId="4720" priority="5271" stopIfTrue="1" operator="equal">
      <formula>"PE"</formula>
    </cfRule>
  </conditionalFormatting>
  <conditionalFormatting sqref="H1760:P1760 H1834:P1834 H1832:P1832">
    <cfRule type="cellIs" dxfId="4719" priority="5270" stopIfTrue="1" operator="equal">
      <formula>"F"</formula>
    </cfRule>
  </conditionalFormatting>
  <conditionalFormatting sqref="H1835:P1835">
    <cfRule type="cellIs" dxfId="4718" priority="5267" stopIfTrue="1" operator="equal">
      <formula>"F"</formula>
    </cfRule>
  </conditionalFormatting>
  <conditionalFormatting sqref="F1760:G1760 F1834:G1834 F1832:G1832">
    <cfRule type="cellIs" dxfId="4717" priority="5263" stopIfTrue="1" operator="equal">
      <formula>"P"</formula>
    </cfRule>
  </conditionalFormatting>
  <conditionalFormatting sqref="F1760:G1760 F1834:G1834 F1832:G1832">
    <cfRule type="cellIs" dxfId="4716" priority="5264" stopIfTrue="1" operator="equal">
      <formula>"F"</formula>
    </cfRule>
  </conditionalFormatting>
  <conditionalFormatting sqref="F1760:G1760 F1834:G1834 F1832:G1832">
    <cfRule type="cellIs" dxfId="4715" priority="5265" stopIfTrue="1" operator="equal">
      <formula>"PE"</formula>
    </cfRule>
  </conditionalFormatting>
  <conditionalFormatting sqref="H1837:P1837">
    <cfRule type="cellIs" dxfId="4714" priority="5258" stopIfTrue="1" operator="equal">
      <formula>"F"</formula>
    </cfRule>
  </conditionalFormatting>
  <conditionalFormatting sqref="E1760 E1832">
    <cfRule type="cellIs" dxfId="4713" priority="5252" stopIfTrue="1" operator="equal">
      <formula>"F"</formula>
    </cfRule>
  </conditionalFormatting>
  <conditionalFormatting sqref="H1845:P1845">
    <cfRule type="cellIs" dxfId="4712" priority="5246" stopIfTrue="1" operator="equal">
      <formula>"P"</formula>
    </cfRule>
  </conditionalFormatting>
  <conditionalFormatting sqref="H1845:P1845">
    <cfRule type="cellIs" dxfId="4711" priority="5248" stopIfTrue="1" operator="equal">
      <formula>"PE"</formula>
    </cfRule>
  </conditionalFormatting>
  <conditionalFormatting sqref="H1845:P1845">
    <cfRule type="cellIs" dxfId="4710" priority="5247" stopIfTrue="1" operator="equal">
      <formula>"F"</formula>
    </cfRule>
  </conditionalFormatting>
  <conditionalFormatting sqref="F1845:G1845">
    <cfRule type="cellIs" dxfId="4709" priority="5243" stopIfTrue="1" operator="equal">
      <formula>"P"</formula>
    </cfRule>
  </conditionalFormatting>
  <conditionalFormatting sqref="F1845:G1845">
    <cfRule type="cellIs" dxfId="4708" priority="5244" stopIfTrue="1" operator="equal">
      <formula>"F"</formula>
    </cfRule>
  </conditionalFormatting>
  <conditionalFormatting sqref="F1845:G1845">
    <cfRule type="cellIs" dxfId="4707" priority="5245" stopIfTrue="1" operator="equal">
      <formula>"PE"</formula>
    </cfRule>
  </conditionalFormatting>
  <conditionalFormatting sqref="H1842:P1844">
    <cfRule type="cellIs" dxfId="4706" priority="5240" stopIfTrue="1" operator="equal">
      <formula>"P"</formula>
    </cfRule>
  </conditionalFormatting>
  <conditionalFormatting sqref="H1842:P1844">
    <cfRule type="cellIs" dxfId="4705" priority="5242" stopIfTrue="1" operator="equal">
      <formula>"PE"</formula>
    </cfRule>
  </conditionalFormatting>
  <conditionalFormatting sqref="H1842:P1844">
    <cfRule type="cellIs" dxfId="4704" priority="5241" stopIfTrue="1" operator="equal">
      <formula>"F"</formula>
    </cfRule>
  </conditionalFormatting>
  <conditionalFormatting sqref="F1842:G1844">
    <cfRule type="cellIs" dxfId="4703" priority="5237" stopIfTrue="1" operator="equal">
      <formula>"P"</formula>
    </cfRule>
  </conditionalFormatting>
  <conditionalFormatting sqref="F1842:G1844">
    <cfRule type="cellIs" dxfId="4702" priority="5238" stopIfTrue="1" operator="equal">
      <formula>"F"</formula>
    </cfRule>
  </conditionalFormatting>
  <conditionalFormatting sqref="G1856 H1847:P1856">
    <cfRule type="cellIs" dxfId="4701" priority="5234" stopIfTrue="1" operator="equal">
      <formula>"P"</formula>
    </cfRule>
  </conditionalFormatting>
  <conditionalFormatting sqref="H1847:P1856">
    <cfRule type="cellIs" dxfId="4700" priority="5235" stopIfTrue="1" operator="equal">
      <formula>"F"</formula>
    </cfRule>
  </conditionalFormatting>
  <conditionalFormatting sqref="G1856 H1847:P1856">
    <cfRule type="cellIs" dxfId="4699" priority="5236" stopIfTrue="1" operator="equal">
      <formula>"PE"</formula>
    </cfRule>
  </conditionalFormatting>
  <conditionalFormatting sqref="G1856">
    <cfRule type="cellIs" dxfId="4698" priority="5233" stopIfTrue="1" operator="equal">
      <formula>"F"</formula>
    </cfRule>
  </conditionalFormatting>
  <conditionalFormatting sqref="G1847:G1855">
    <cfRule type="cellIs" dxfId="4697" priority="5230" stopIfTrue="1" operator="equal">
      <formula>"P"</formula>
    </cfRule>
  </conditionalFormatting>
  <conditionalFormatting sqref="G1847:G1855">
    <cfRule type="cellIs" dxfId="4696" priority="5231" stopIfTrue="1" operator="equal">
      <formula>"F"</formula>
    </cfRule>
  </conditionalFormatting>
  <conditionalFormatting sqref="G1847:G1855">
    <cfRule type="cellIs" dxfId="4695" priority="5232" stopIfTrue="1" operator="equal">
      <formula>"PE"</formula>
    </cfRule>
  </conditionalFormatting>
  <conditionalFormatting sqref="F1847:F1856">
    <cfRule type="cellIs" dxfId="4694" priority="5227" stopIfTrue="1" operator="equal">
      <formula>"P"</formula>
    </cfRule>
  </conditionalFormatting>
  <conditionalFormatting sqref="F1847:F1856">
    <cfRule type="cellIs" dxfId="4693" priority="5228" stopIfTrue="1" operator="equal">
      <formula>"F"</formula>
    </cfRule>
  </conditionalFormatting>
  <conditionalFormatting sqref="F1847:F1856">
    <cfRule type="cellIs" dxfId="4692" priority="5229" stopIfTrue="1" operator="equal">
      <formula>"PE"</formula>
    </cfRule>
  </conditionalFormatting>
  <conditionalFormatting sqref="E1834:E1837">
    <cfRule type="cellIs" dxfId="4691" priority="5224" stopIfTrue="1" operator="equal">
      <formula>"P"</formula>
    </cfRule>
  </conditionalFormatting>
  <conditionalFormatting sqref="E1834:E1837">
    <cfRule type="cellIs" dxfId="4690" priority="5225" stopIfTrue="1" operator="equal">
      <formula>"F"</formula>
    </cfRule>
  </conditionalFormatting>
  <conditionalFormatting sqref="E1834:E1837">
    <cfRule type="cellIs" dxfId="4689" priority="5226" stopIfTrue="1" operator="equal">
      <formula>"PE"</formula>
    </cfRule>
  </conditionalFormatting>
  <conditionalFormatting sqref="E1842:E1845">
    <cfRule type="cellIs" dxfId="4688" priority="5221" stopIfTrue="1" operator="equal">
      <formula>"P"</formula>
    </cfRule>
  </conditionalFormatting>
  <conditionalFormatting sqref="E1842:E1845">
    <cfRule type="cellIs" dxfId="4687" priority="5222" stopIfTrue="1" operator="equal">
      <formula>"F"</formula>
    </cfRule>
  </conditionalFormatting>
  <conditionalFormatting sqref="E1842:E1845">
    <cfRule type="cellIs" dxfId="4686" priority="5223" stopIfTrue="1" operator="equal">
      <formula>"PE"</formula>
    </cfRule>
  </conditionalFormatting>
  <conditionalFormatting sqref="E1847:E1856">
    <cfRule type="cellIs" dxfId="4685" priority="5218" stopIfTrue="1" operator="equal">
      <formula>"P"</formula>
    </cfRule>
  </conditionalFormatting>
  <conditionalFormatting sqref="E1847:E1856">
    <cfRule type="cellIs" dxfId="4684" priority="5219" stopIfTrue="1" operator="equal">
      <formula>"F"</formula>
    </cfRule>
  </conditionalFormatting>
  <conditionalFormatting sqref="E1847:E1856">
    <cfRule type="cellIs" dxfId="4683" priority="5220" stopIfTrue="1" operator="equal">
      <formula>"PE"</formula>
    </cfRule>
  </conditionalFormatting>
  <conditionalFormatting sqref="G1892">
    <cfRule type="cellIs" dxfId="4682" priority="5210" stopIfTrue="1" operator="equal">
      <formula>"F"</formula>
    </cfRule>
  </conditionalFormatting>
  <conditionalFormatting sqref="G1894">
    <cfRule type="cellIs" dxfId="4681" priority="5216" stopIfTrue="1" operator="equal">
      <formula>"F"</formula>
    </cfRule>
  </conditionalFormatting>
  <conditionalFormatting sqref="G1894:P1894">
    <cfRule type="cellIs" dxfId="4680" priority="5214" stopIfTrue="1" operator="equal">
      <formula>"P"</formula>
    </cfRule>
  </conditionalFormatting>
  <conditionalFormatting sqref="G1894:P1894">
    <cfRule type="cellIs" dxfId="4679" priority="5215" stopIfTrue="1" operator="equal">
      <formula>"PE"</formula>
    </cfRule>
  </conditionalFormatting>
  <conditionalFormatting sqref="H1894:P1894">
    <cfRule type="cellIs" dxfId="4678" priority="5217" stopIfTrue="1" operator="equal">
      <formula>"F"</formula>
    </cfRule>
  </conditionalFormatting>
  <conditionalFormatting sqref="G1892:P1892">
    <cfRule type="cellIs" dxfId="4677" priority="5211" stopIfTrue="1" operator="equal">
      <formula>"P"</formula>
    </cfRule>
  </conditionalFormatting>
  <conditionalFormatting sqref="H1892:P1892">
    <cfRule type="cellIs" dxfId="4676" priority="5212" stopIfTrue="1" operator="equal">
      <formula>"F"</formula>
    </cfRule>
  </conditionalFormatting>
  <conditionalFormatting sqref="G1892:P1892">
    <cfRule type="cellIs" dxfId="4675" priority="5213" stopIfTrue="1" operator="equal">
      <formula>"PE"</formula>
    </cfRule>
  </conditionalFormatting>
  <conditionalFormatting sqref="G1893:P1893">
    <cfRule type="cellIs" dxfId="4674" priority="5207" stopIfTrue="1" operator="equal">
      <formula>"P"</formula>
    </cfRule>
  </conditionalFormatting>
  <conditionalFormatting sqref="H1893:P1893">
    <cfRule type="cellIs" dxfId="4673" priority="5208" stopIfTrue="1" operator="equal">
      <formula>"F"</formula>
    </cfRule>
  </conditionalFormatting>
  <conditionalFormatting sqref="G1893:P1893">
    <cfRule type="cellIs" dxfId="4672" priority="5209" stopIfTrue="1" operator="equal">
      <formula>"PE"</formula>
    </cfRule>
  </conditionalFormatting>
  <conditionalFormatting sqref="G1893">
    <cfRule type="cellIs" dxfId="4671" priority="5206" stopIfTrue="1" operator="equal">
      <formula>"F"</formula>
    </cfRule>
  </conditionalFormatting>
  <conditionalFormatting sqref="E1895:P1896">
    <cfRule type="cellIs" dxfId="4670" priority="5202" stopIfTrue="1" operator="equal">
      <formula>"P"</formula>
    </cfRule>
  </conditionalFormatting>
  <conditionalFormatting sqref="E1895:P1896">
    <cfRule type="cellIs" dxfId="4669" priority="5203" stopIfTrue="1" operator="equal">
      <formula>"PE"</formula>
    </cfRule>
  </conditionalFormatting>
  <conditionalFormatting sqref="H1895:P1896">
    <cfRule type="cellIs" dxfId="4668" priority="5205" stopIfTrue="1" operator="equal">
      <formula>"F"</formula>
    </cfRule>
  </conditionalFormatting>
  <conditionalFormatting sqref="E1895:G1896">
    <cfRule type="cellIs" dxfId="4667" priority="5204" stopIfTrue="1" operator="equal">
      <formula>"F"</formula>
    </cfRule>
  </conditionalFormatting>
  <conditionalFormatting sqref="F1775:P1785">
    <cfRule type="cellIs" dxfId="4666" priority="5198" stopIfTrue="1" operator="equal">
      <formula>"P"</formula>
    </cfRule>
  </conditionalFormatting>
  <conditionalFormatting sqref="F1775:P1785">
    <cfRule type="cellIs" dxfId="4665" priority="5199" stopIfTrue="1" operator="equal">
      <formula>"F"</formula>
    </cfRule>
  </conditionalFormatting>
  <conditionalFormatting sqref="F1775:P1785">
    <cfRule type="cellIs" dxfId="4664" priority="5200" stopIfTrue="1" operator="equal">
      <formula>"PE"</formula>
    </cfRule>
  </conditionalFormatting>
  <conditionalFormatting sqref="F1763:P1763">
    <cfRule type="cellIs" dxfId="4663" priority="5195" stopIfTrue="1" operator="equal">
      <formula>"P"</formula>
    </cfRule>
  </conditionalFormatting>
  <conditionalFormatting sqref="F1763:P1763">
    <cfRule type="cellIs" dxfId="4662" priority="5196" stopIfTrue="1" operator="equal">
      <formula>"F"</formula>
    </cfRule>
  </conditionalFormatting>
  <conditionalFormatting sqref="F1763:P1763">
    <cfRule type="cellIs" dxfId="4661" priority="5197" stopIfTrue="1" operator="equal">
      <formula>"PE"</formula>
    </cfRule>
  </conditionalFormatting>
  <conditionalFormatting sqref="F1764:P1764 F1769:P1769">
    <cfRule type="cellIs" dxfId="4660" priority="5192" stopIfTrue="1" operator="equal">
      <formula>"P"</formula>
    </cfRule>
  </conditionalFormatting>
  <conditionalFormatting sqref="F1764:P1764 F1769:P1769">
    <cfRule type="cellIs" dxfId="4659" priority="5193" stopIfTrue="1" operator="equal">
      <formula>"F"</formula>
    </cfRule>
  </conditionalFormatting>
  <conditionalFormatting sqref="F1764:P1764 F1769:P1769">
    <cfRule type="cellIs" dxfId="4658" priority="5194" stopIfTrue="1" operator="equal">
      <formula>"PE"</formula>
    </cfRule>
  </conditionalFormatting>
  <conditionalFormatting sqref="F1772:P1772">
    <cfRule type="cellIs" dxfId="4657" priority="5189" stopIfTrue="1" operator="equal">
      <formula>"P"</formula>
    </cfRule>
  </conditionalFormatting>
  <conditionalFormatting sqref="F1772:P1772">
    <cfRule type="cellIs" dxfId="4656" priority="5190" stopIfTrue="1" operator="equal">
      <formula>"F"</formula>
    </cfRule>
  </conditionalFormatting>
  <conditionalFormatting sqref="F1772:P1772">
    <cfRule type="cellIs" dxfId="4655" priority="5191" stopIfTrue="1" operator="equal">
      <formula>"PE"</formula>
    </cfRule>
  </conditionalFormatting>
  <conditionalFormatting sqref="F1789:P1789">
    <cfRule type="cellIs" dxfId="4654" priority="5186" stopIfTrue="1" operator="equal">
      <formula>"P"</formula>
    </cfRule>
  </conditionalFormatting>
  <conditionalFormatting sqref="F1789:P1789">
    <cfRule type="cellIs" dxfId="4653" priority="5187" stopIfTrue="1" operator="equal">
      <formula>"F"</formula>
    </cfRule>
  </conditionalFormatting>
  <conditionalFormatting sqref="F1789:P1789">
    <cfRule type="cellIs" dxfId="4652" priority="5188" stopIfTrue="1" operator="equal">
      <formula>"PE"</formula>
    </cfRule>
  </conditionalFormatting>
  <conditionalFormatting sqref="H1767:P1767">
    <cfRule type="cellIs" dxfId="4651" priority="5180" stopIfTrue="1" operator="equal">
      <formula>"P"</formula>
    </cfRule>
  </conditionalFormatting>
  <conditionalFormatting sqref="H1767:P1767">
    <cfRule type="cellIs" dxfId="4650" priority="5181" stopIfTrue="1" operator="equal">
      <formula>"F"</formula>
    </cfRule>
  </conditionalFormatting>
  <conditionalFormatting sqref="H1767:P1767">
    <cfRule type="cellIs" dxfId="4649" priority="5182" stopIfTrue="1" operator="equal">
      <formula>"PE"</formula>
    </cfRule>
  </conditionalFormatting>
  <conditionalFormatting sqref="H1793:P1793">
    <cfRule type="cellIs" dxfId="4648" priority="5159" stopIfTrue="1" operator="equal">
      <formula>"P"</formula>
    </cfRule>
  </conditionalFormatting>
  <conditionalFormatting sqref="H1793:P1793">
    <cfRule type="cellIs" dxfId="4647" priority="5161" stopIfTrue="1" operator="equal">
      <formula>"PE"</formula>
    </cfRule>
  </conditionalFormatting>
  <conditionalFormatting sqref="G1767">
    <cfRule type="cellIs" dxfId="4646" priority="5174" stopIfTrue="1" operator="equal">
      <formula>"P"</formula>
    </cfRule>
  </conditionalFormatting>
  <conditionalFormatting sqref="G1767">
    <cfRule type="cellIs" dxfId="4645" priority="5176" stopIfTrue="1" operator="equal">
      <formula>"PE"</formula>
    </cfRule>
  </conditionalFormatting>
  <conditionalFormatting sqref="F1767">
    <cfRule type="cellIs" dxfId="4644" priority="5177" stopIfTrue="1" operator="equal">
      <formula>"P"</formula>
    </cfRule>
  </conditionalFormatting>
  <conditionalFormatting sqref="F1767">
    <cfRule type="cellIs" dxfId="4643" priority="5179" stopIfTrue="1" operator="equal">
      <formula>"PE"</formula>
    </cfRule>
  </conditionalFormatting>
  <conditionalFormatting sqref="E1763:E1769">
    <cfRule type="cellIs" dxfId="4642" priority="5183" stopIfTrue="1" operator="equal">
      <formula>"P"</formula>
    </cfRule>
  </conditionalFormatting>
  <conditionalFormatting sqref="E1763:E1769">
    <cfRule type="cellIs" dxfId="4641" priority="5184" stopIfTrue="1" operator="equal">
      <formula>"F"</formula>
    </cfRule>
  </conditionalFormatting>
  <conditionalFormatting sqref="E1763:E1769">
    <cfRule type="cellIs" dxfId="4640" priority="5185" stopIfTrue="1" operator="equal">
      <formula>"PE"</formula>
    </cfRule>
  </conditionalFormatting>
  <conditionalFormatting sqref="F1767">
    <cfRule type="cellIs" dxfId="4639" priority="5178" stopIfTrue="1" operator="equal">
      <formula>"F"</formula>
    </cfRule>
  </conditionalFormatting>
  <conditionalFormatting sqref="G1767">
    <cfRule type="cellIs" dxfId="4638" priority="5175" stopIfTrue="1" operator="equal">
      <formula>"F"</formula>
    </cfRule>
  </conditionalFormatting>
  <conditionalFormatting sqref="F1768:P1768">
    <cfRule type="cellIs" dxfId="4637" priority="5171" stopIfTrue="1" operator="equal">
      <formula>"P"</formula>
    </cfRule>
  </conditionalFormatting>
  <conditionalFormatting sqref="F1768:P1768">
    <cfRule type="cellIs" dxfId="4636" priority="5172" stopIfTrue="1" operator="equal">
      <formula>"F"</formula>
    </cfRule>
  </conditionalFormatting>
  <conditionalFormatting sqref="F1768:P1768">
    <cfRule type="cellIs" dxfId="4635" priority="5173" stopIfTrue="1" operator="equal">
      <formula>"PE"</formula>
    </cfRule>
  </conditionalFormatting>
  <conditionalFormatting sqref="H1794:P1795">
    <cfRule type="cellIs" dxfId="4634" priority="5168" stopIfTrue="1" operator="equal">
      <formula>"P"</formula>
    </cfRule>
  </conditionalFormatting>
  <conditionalFormatting sqref="H1794:P1795">
    <cfRule type="cellIs" dxfId="4633" priority="5169" stopIfTrue="1" operator="equal">
      <formula>"F"</formula>
    </cfRule>
  </conditionalFormatting>
  <conditionalFormatting sqref="H1794:P1795">
    <cfRule type="cellIs" dxfId="4632" priority="5170" stopIfTrue="1" operator="equal">
      <formula>"PE"</formula>
    </cfRule>
  </conditionalFormatting>
  <conditionalFormatting sqref="H1791:P1792">
    <cfRule type="cellIs" dxfId="4631" priority="5165" stopIfTrue="1" operator="equal">
      <formula>"P"</formula>
    </cfRule>
  </conditionalFormatting>
  <conditionalFormatting sqref="H1791:P1792">
    <cfRule type="cellIs" dxfId="4630" priority="5166" stopIfTrue="1" operator="equal">
      <formula>"F"</formula>
    </cfRule>
  </conditionalFormatting>
  <conditionalFormatting sqref="H1791:P1792">
    <cfRule type="cellIs" dxfId="4629" priority="5167" stopIfTrue="1" operator="equal">
      <formula>"PE"</formula>
    </cfRule>
  </conditionalFormatting>
  <conditionalFormatting sqref="H1790:P1790">
    <cfRule type="cellIs" dxfId="4628" priority="5162" stopIfTrue="1" operator="equal">
      <formula>"P"</formula>
    </cfRule>
  </conditionalFormatting>
  <conditionalFormatting sqref="H1790:P1790">
    <cfRule type="cellIs" dxfId="4627" priority="5163" stopIfTrue="1" operator="equal">
      <formula>"F"</formula>
    </cfRule>
  </conditionalFormatting>
  <conditionalFormatting sqref="H1790:P1790">
    <cfRule type="cellIs" dxfId="4626" priority="5164" stopIfTrue="1" operator="equal">
      <formula>"PE"</formula>
    </cfRule>
  </conditionalFormatting>
  <conditionalFormatting sqref="H1793:P1793">
    <cfRule type="cellIs" dxfId="4625" priority="5160" stopIfTrue="1" operator="equal">
      <formula>"F"</formula>
    </cfRule>
  </conditionalFormatting>
  <conditionalFormatting sqref="F1790:G1792">
    <cfRule type="cellIs" dxfId="4624" priority="5156" stopIfTrue="1" operator="equal">
      <formula>"P"</formula>
    </cfRule>
  </conditionalFormatting>
  <conditionalFormatting sqref="F1790:G1792">
    <cfRule type="cellIs" dxfId="4623" priority="5157" stopIfTrue="1" operator="equal">
      <formula>"F"</formula>
    </cfRule>
  </conditionalFormatting>
  <conditionalFormatting sqref="F1790:G1792">
    <cfRule type="cellIs" dxfId="4622" priority="5158" stopIfTrue="1" operator="equal">
      <formula>"PE"</formula>
    </cfRule>
  </conditionalFormatting>
  <conditionalFormatting sqref="F1793:G1795">
    <cfRule type="cellIs" dxfId="4621" priority="5153" stopIfTrue="1" operator="equal">
      <formula>"P"</formula>
    </cfRule>
  </conditionalFormatting>
  <conditionalFormatting sqref="F1793:G1795">
    <cfRule type="cellIs" dxfId="4620" priority="5154" stopIfTrue="1" operator="equal">
      <formula>"F"</formula>
    </cfRule>
  </conditionalFormatting>
  <conditionalFormatting sqref="F1793:G1795">
    <cfRule type="cellIs" dxfId="4619" priority="5155" stopIfTrue="1" operator="equal">
      <formula>"PE"</formula>
    </cfRule>
  </conditionalFormatting>
  <conditionalFormatting sqref="G1765:P1766">
    <cfRule type="cellIs" dxfId="4618" priority="5150" stopIfTrue="1" operator="equal">
      <formula>"P"</formula>
    </cfRule>
  </conditionalFormatting>
  <conditionalFormatting sqref="G1765:P1766">
    <cfRule type="cellIs" dxfId="4617" priority="5152" stopIfTrue="1" operator="equal">
      <formula>"PE"</formula>
    </cfRule>
  </conditionalFormatting>
  <conditionalFormatting sqref="G1765:P1766">
    <cfRule type="cellIs" dxfId="4616" priority="5151" stopIfTrue="1" operator="equal">
      <formula>"F"</formula>
    </cfRule>
  </conditionalFormatting>
  <conditionalFormatting sqref="F1765:F1766">
    <cfRule type="cellIs" dxfId="4615" priority="5201" stopIfTrue="1" operator="equal">
      <formula>"P"</formula>
    </cfRule>
  </conditionalFormatting>
  <conditionalFormatting sqref="F1765:F1766">
    <cfRule type="cellIs" dxfId="4614" priority="5148" stopIfTrue="1" operator="equal">
      <formula>"F"</formula>
    </cfRule>
  </conditionalFormatting>
  <conditionalFormatting sqref="F1765:F1766">
    <cfRule type="cellIs" dxfId="4613" priority="5149" stopIfTrue="1" operator="equal">
      <formula>"PE"</formula>
    </cfRule>
  </conditionalFormatting>
  <conditionalFormatting sqref="F1798:P1798">
    <cfRule type="cellIs" dxfId="4612" priority="5145" stopIfTrue="1" operator="equal">
      <formula>"P"</formula>
    </cfRule>
  </conditionalFormatting>
  <conditionalFormatting sqref="F1798:P1798">
    <cfRule type="cellIs" dxfId="4611" priority="5146" stopIfTrue="1" operator="equal">
      <formula>"F"</formula>
    </cfRule>
  </conditionalFormatting>
  <conditionalFormatting sqref="F1798:P1798">
    <cfRule type="cellIs" dxfId="4610" priority="5147" stopIfTrue="1" operator="equal">
      <formula>"PE"</formula>
    </cfRule>
  </conditionalFormatting>
  <conditionalFormatting sqref="H1803:P1804">
    <cfRule type="cellIs" dxfId="4609" priority="5142" stopIfTrue="1" operator="equal">
      <formula>"P"</formula>
    </cfRule>
  </conditionalFormatting>
  <conditionalFormatting sqref="H1803:P1804">
    <cfRule type="cellIs" dxfId="4608" priority="5143" stopIfTrue="1" operator="equal">
      <formula>"F"</formula>
    </cfRule>
  </conditionalFormatting>
  <conditionalFormatting sqref="H1803:P1804">
    <cfRule type="cellIs" dxfId="4607" priority="5144" stopIfTrue="1" operator="equal">
      <formula>"PE"</formula>
    </cfRule>
  </conditionalFormatting>
  <conditionalFormatting sqref="H1800:P1801">
    <cfRule type="cellIs" dxfId="4606" priority="5139" stopIfTrue="1" operator="equal">
      <formula>"P"</formula>
    </cfRule>
  </conditionalFormatting>
  <conditionalFormatting sqref="H1800:P1801">
    <cfRule type="cellIs" dxfId="4605" priority="5140" stopIfTrue="1" operator="equal">
      <formula>"F"</formula>
    </cfRule>
  </conditionalFormatting>
  <conditionalFormatting sqref="H1800:P1801">
    <cfRule type="cellIs" dxfId="4604" priority="5141" stopIfTrue="1" operator="equal">
      <formula>"PE"</formula>
    </cfRule>
  </conditionalFormatting>
  <conditionalFormatting sqref="H1802:P1802">
    <cfRule type="cellIs" dxfId="4603" priority="5133" stopIfTrue="1" operator="equal">
      <formula>"P"</formula>
    </cfRule>
  </conditionalFormatting>
  <conditionalFormatting sqref="H1799:P1799">
    <cfRule type="cellIs" dxfId="4602" priority="5136" stopIfTrue="1" operator="equal">
      <formula>"P"</formula>
    </cfRule>
  </conditionalFormatting>
  <conditionalFormatting sqref="H1799:P1799">
    <cfRule type="cellIs" dxfId="4601" priority="5137" stopIfTrue="1" operator="equal">
      <formula>"F"</formula>
    </cfRule>
  </conditionalFormatting>
  <conditionalFormatting sqref="H1799:P1799">
    <cfRule type="cellIs" dxfId="4600" priority="5138" stopIfTrue="1" operator="equal">
      <formula>"PE"</formula>
    </cfRule>
  </conditionalFormatting>
  <conditionalFormatting sqref="H1802:P1802">
    <cfRule type="cellIs" dxfId="4599" priority="5134" stopIfTrue="1" operator="equal">
      <formula>"F"</formula>
    </cfRule>
  </conditionalFormatting>
  <conditionalFormatting sqref="H1802:P1802">
    <cfRule type="cellIs" dxfId="4598" priority="5135" stopIfTrue="1" operator="equal">
      <formula>"PE"</formula>
    </cfRule>
  </conditionalFormatting>
  <conditionalFormatting sqref="F1799:G1801">
    <cfRule type="cellIs" dxfId="4597" priority="5130" stopIfTrue="1" operator="equal">
      <formula>"P"</formula>
    </cfRule>
  </conditionalFormatting>
  <conditionalFormatting sqref="F1799:G1801">
    <cfRule type="cellIs" dxfId="4596" priority="5131" stopIfTrue="1" operator="equal">
      <formula>"F"</formula>
    </cfRule>
  </conditionalFormatting>
  <conditionalFormatting sqref="F1799:G1801">
    <cfRule type="cellIs" dxfId="4595" priority="5132" stopIfTrue="1" operator="equal">
      <formula>"PE"</formula>
    </cfRule>
  </conditionalFormatting>
  <conditionalFormatting sqref="F1802:G1804">
    <cfRule type="cellIs" dxfId="4594" priority="5127" stopIfTrue="1" operator="equal">
      <formula>"P"</formula>
    </cfRule>
  </conditionalFormatting>
  <conditionalFormatting sqref="F1802:G1804">
    <cfRule type="cellIs" dxfId="4593" priority="5128" stopIfTrue="1" operator="equal">
      <formula>"F"</formula>
    </cfRule>
  </conditionalFormatting>
  <conditionalFormatting sqref="F1802:G1804">
    <cfRule type="cellIs" dxfId="4592" priority="5129" stopIfTrue="1" operator="equal">
      <formula>"PE"</formula>
    </cfRule>
  </conditionalFormatting>
  <conditionalFormatting sqref="E1771:E1772">
    <cfRule type="cellIs" dxfId="4591" priority="5124" stopIfTrue="1" operator="equal">
      <formula>"P"</formula>
    </cfRule>
  </conditionalFormatting>
  <conditionalFormatting sqref="E1771:E1772">
    <cfRule type="cellIs" dxfId="4590" priority="5125" stopIfTrue="1" operator="equal">
      <formula>"F"</formula>
    </cfRule>
  </conditionalFormatting>
  <conditionalFormatting sqref="E1771:E1772">
    <cfRule type="cellIs" dxfId="4589" priority="5126" stopIfTrue="1" operator="equal">
      <formula>"PE"</formula>
    </cfRule>
  </conditionalFormatting>
  <conditionalFormatting sqref="E1774:E1785">
    <cfRule type="cellIs" dxfId="4588" priority="5121" stopIfTrue="1" operator="equal">
      <formula>"P"</formula>
    </cfRule>
  </conditionalFormatting>
  <conditionalFormatting sqref="E1774:E1785">
    <cfRule type="cellIs" dxfId="4587" priority="5122" stopIfTrue="1" operator="equal">
      <formula>"F"</formula>
    </cfRule>
  </conditionalFormatting>
  <conditionalFormatting sqref="E1774:E1785">
    <cfRule type="cellIs" dxfId="4586" priority="5123" stopIfTrue="1" operator="equal">
      <formula>"PE"</formula>
    </cfRule>
  </conditionalFormatting>
  <conditionalFormatting sqref="E1788:E1795">
    <cfRule type="cellIs" dxfId="4585" priority="5118" stopIfTrue="1" operator="equal">
      <formula>"P"</formula>
    </cfRule>
  </conditionalFormatting>
  <conditionalFormatting sqref="E1788:E1795">
    <cfRule type="cellIs" dxfId="4584" priority="5119" stopIfTrue="1" operator="equal">
      <formula>"F"</formula>
    </cfRule>
  </conditionalFormatting>
  <conditionalFormatting sqref="E1788:E1795">
    <cfRule type="cellIs" dxfId="4583" priority="5120" stopIfTrue="1" operator="equal">
      <formula>"PE"</formula>
    </cfRule>
  </conditionalFormatting>
  <conditionalFormatting sqref="E1797:E1804">
    <cfRule type="cellIs" dxfId="4582" priority="5115" stopIfTrue="1" operator="equal">
      <formula>"P"</formula>
    </cfRule>
  </conditionalFormatting>
  <conditionalFormatting sqref="E1797:E1804">
    <cfRule type="cellIs" dxfId="4581" priority="5116" stopIfTrue="1" operator="equal">
      <formula>"F"</formula>
    </cfRule>
  </conditionalFormatting>
  <conditionalFormatting sqref="E1797:E1804">
    <cfRule type="cellIs" dxfId="4580" priority="5117" stopIfTrue="1" operator="equal">
      <formula>"PE"</formula>
    </cfRule>
  </conditionalFormatting>
  <conditionalFormatting sqref="F1816:P1819 E1815:E1820 E1825:P1825">
    <cfRule type="cellIs" dxfId="4579" priority="5108" stopIfTrue="1" operator="equal">
      <formula>"P"</formula>
    </cfRule>
  </conditionalFormatting>
  <conditionalFormatting sqref="F1816:P1819 E1815:E1820 E1825:P1825">
    <cfRule type="cellIs" dxfId="4578" priority="5109" stopIfTrue="1" operator="equal">
      <formula>"PE"</formula>
    </cfRule>
  </conditionalFormatting>
  <conditionalFormatting sqref="F1816:P1819 F1825:P1825">
    <cfRule type="cellIs" dxfId="4577" priority="5114" stopIfTrue="1" operator="equal">
      <formula>"F"</formula>
    </cfRule>
  </conditionalFormatting>
  <conditionalFormatting sqref="E1815:E1820 E1825">
    <cfRule type="cellIs" dxfId="4576" priority="5113" stopIfTrue="1" operator="equal">
      <formula>"F"</formula>
    </cfRule>
  </conditionalFormatting>
  <conditionalFormatting sqref="F1820:P1820">
    <cfRule type="cellIs" dxfId="4575" priority="5110" stopIfTrue="1" operator="equal">
      <formula>"P"</formula>
    </cfRule>
  </conditionalFormatting>
  <conditionalFormatting sqref="F1820:P1820">
    <cfRule type="cellIs" dxfId="4574" priority="5112" stopIfTrue="1" operator="equal">
      <formula>"PE"</formula>
    </cfRule>
  </conditionalFormatting>
  <conditionalFormatting sqref="F1820:P1820">
    <cfRule type="cellIs" dxfId="4573" priority="5111" stopIfTrue="1" operator="equal">
      <formula>"F"</formula>
    </cfRule>
  </conditionalFormatting>
  <conditionalFormatting sqref="F1822:P1824">
    <cfRule type="cellIs" dxfId="4572" priority="5104" stopIfTrue="1" operator="equal">
      <formula>"P"</formula>
    </cfRule>
  </conditionalFormatting>
  <conditionalFormatting sqref="F1822:P1824">
    <cfRule type="cellIs" dxfId="4571" priority="5105" stopIfTrue="1" operator="equal">
      <formula>"PE"</formula>
    </cfRule>
  </conditionalFormatting>
  <conditionalFormatting sqref="H1822:P1824">
    <cfRule type="cellIs" dxfId="4570" priority="5107" stopIfTrue="1" operator="equal">
      <formula>"F"</formula>
    </cfRule>
  </conditionalFormatting>
  <conditionalFormatting sqref="F1822:G1824">
    <cfRule type="cellIs" dxfId="4569" priority="5106" stopIfTrue="1" operator="equal">
      <formula>"F"</formula>
    </cfRule>
  </conditionalFormatting>
  <conditionalFormatting sqref="H1821:P1821">
    <cfRule type="cellIs" dxfId="4568" priority="5101" stopIfTrue="1" operator="equal">
      <formula>"P"</formula>
    </cfRule>
  </conditionalFormatting>
  <conditionalFormatting sqref="H1821:P1821">
    <cfRule type="cellIs" dxfId="4567" priority="5103" stopIfTrue="1" operator="equal">
      <formula>"PE"</formula>
    </cfRule>
  </conditionalFormatting>
  <conditionalFormatting sqref="H1821:P1821">
    <cfRule type="cellIs" dxfId="4566" priority="5102" stopIfTrue="1" operator="equal">
      <formula>"F"</formula>
    </cfRule>
  </conditionalFormatting>
  <conditionalFormatting sqref="F1821:G1821">
    <cfRule type="cellIs" dxfId="4565" priority="5098" stopIfTrue="1" operator="equal">
      <formula>"P"</formula>
    </cfRule>
  </conditionalFormatting>
  <conditionalFormatting sqref="F1821:G1821">
    <cfRule type="cellIs" dxfId="4564" priority="5099" stopIfTrue="1" operator="equal">
      <formula>"F"</formula>
    </cfRule>
  </conditionalFormatting>
  <conditionalFormatting sqref="F1821:G1821">
    <cfRule type="cellIs" dxfId="4563" priority="5100" stopIfTrue="1" operator="equal">
      <formula>"PE"</formula>
    </cfRule>
  </conditionalFormatting>
  <conditionalFormatting sqref="E1821:E1824">
    <cfRule type="cellIs" dxfId="4562" priority="5095" stopIfTrue="1" operator="equal">
      <formula>"P"</formula>
    </cfRule>
  </conditionalFormatting>
  <conditionalFormatting sqref="E1821:E1824">
    <cfRule type="cellIs" dxfId="4561" priority="5096" stopIfTrue="1" operator="equal">
      <formula>"F"</formula>
    </cfRule>
  </conditionalFormatting>
  <conditionalFormatting sqref="E1821:E1824">
    <cfRule type="cellIs" dxfId="4560" priority="5097" stopIfTrue="1" operator="equal">
      <formula>"PE"</formula>
    </cfRule>
  </conditionalFormatting>
  <conditionalFormatting sqref="F1807:P1807">
    <cfRule type="cellIs" dxfId="4559" priority="5092" stopIfTrue="1" operator="equal">
      <formula>"P"</formula>
    </cfRule>
  </conditionalFormatting>
  <conditionalFormatting sqref="F1807:P1807">
    <cfRule type="cellIs" dxfId="4558" priority="5093" stopIfTrue="1" operator="equal">
      <formula>"F"</formula>
    </cfRule>
  </conditionalFormatting>
  <conditionalFormatting sqref="F1807:P1807">
    <cfRule type="cellIs" dxfId="4557" priority="5094" stopIfTrue="1" operator="equal">
      <formula>"PE"</formula>
    </cfRule>
  </conditionalFormatting>
  <conditionalFormatting sqref="H1812:P1813">
    <cfRule type="cellIs" dxfId="4556" priority="5089" stopIfTrue="1" operator="equal">
      <formula>"P"</formula>
    </cfRule>
  </conditionalFormatting>
  <conditionalFormatting sqref="H1812:P1813">
    <cfRule type="cellIs" dxfId="4555" priority="5090" stopIfTrue="1" operator="equal">
      <formula>"F"</formula>
    </cfRule>
  </conditionalFormatting>
  <conditionalFormatting sqref="H1812:P1813">
    <cfRule type="cellIs" dxfId="4554" priority="5091" stopIfTrue="1" operator="equal">
      <formula>"PE"</formula>
    </cfRule>
  </conditionalFormatting>
  <conditionalFormatting sqref="H1809:P1810">
    <cfRule type="cellIs" dxfId="4553" priority="5086" stopIfTrue="1" operator="equal">
      <formula>"P"</formula>
    </cfRule>
  </conditionalFormatting>
  <conditionalFormatting sqref="H1809:P1810">
    <cfRule type="cellIs" dxfId="4552" priority="5087" stopIfTrue="1" operator="equal">
      <formula>"F"</formula>
    </cfRule>
  </conditionalFormatting>
  <conditionalFormatting sqref="H1809:P1810">
    <cfRule type="cellIs" dxfId="4551" priority="5088" stopIfTrue="1" operator="equal">
      <formula>"PE"</formula>
    </cfRule>
  </conditionalFormatting>
  <conditionalFormatting sqref="H1811:P1811">
    <cfRule type="cellIs" dxfId="4550" priority="5080" stopIfTrue="1" operator="equal">
      <formula>"P"</formula>
    </cfRule>
  </conditionalFormatting>
  <conditionalFormatting sqref="H1808:P1808">
    <cfRule type="cellIs" dxfId="4549" priority="5083" stopIfTrue="1" operator="equal">
      <formula>"P"</formula>
    </cfRule>
  </conditionalFormatting>
  <conditionalFormatting sqref="H1808:P1808">
    <cfRule type="cellIs" dxfId="4548" priority="5084" stopIfTrue="1" operator="equal">
      <formula>"F"</formula>
    </cfRule>
  </conditionalFormatting>
  <conditionalFormatting sqref="H1808:P1808">
    <cfRule type="cellIs" dxfId="4547" priority="5085" stopIfTrue="1" operator="equal">
      <formula>"PE"</formula>
    </cfRule>
  </conditionalFormatting>
  <conditionalFormatting sqref="H1811:P1811">
    <cfRule type="cellIs" dxfId="4546" priority="5081" stopIfTrue="1" operator="equal">
      <formula>"F"</formula>
    </cfRule>
  </conditionalFormatting>
  <conditionalFormatting sqref="H1811:P1811">
    <cfRule type="cellIs" dxfId="4545" priority="5082" stopIfTrue="1" operator="equal">
      <formula>"PE"</formula>
    </cfRule>
  </conditionalFormatting>
  <conditionalFormatting sqref="F1808:G1810">
    <cfRule type="cellIs" dxfId="4544" priority="5077" stopIfTrue="1" operator="equal">
      <formula>"P"</formula>
    </cfRule>
  </conditionalFormatting>
  <conditionalFormatting sqref="F1808:G1810">
    <cfRule type="cellIs" dxfId="4543" priority="5078" stopIfTrue="1" operator="equal">
      <formula>"F"</formula>
    </cfRule>
  </conditionalFormatting>
  <conditionalFormatting sqref="F1808:G1810">
    <cfRule type="cellIs" dxfId="4542" priority="5079" stopIfTrue="1" operator="equal">
      <formula>"PE"</formula>
    </cfRule>
  </conditionalFormatting>
  <conditionalFormatting sqref="F1811:G1813">
    <cfRule type="cellIs" dxfId="4541" priority="5074" stopIfTrue="1" operator="equal">
      <formula>"P"</formula>
    </cfRule>
  </conditionalFormatting>
  <conditionalFormatting sqref="F1811:G1813">
    <cfRule type="cellIs" dxfId="4540" priority="5075" stopIfTrue="1" operator="equal">
      <formula>"F"</formula>
    </cfRule>
  </conditionalFormatting>
  <conditionalFormatting sqref="F1811:G1813">
    <cfRule type="cellIs" dxfId="4539" priority="5076" stopIfTrue="1" operator="equal">
      <formula>"PE"</formula>
    </cfRule>
  </conditionalFormatting>
  <conditionalFormatting sqref="E1806:E1813">
    <cfRule type="cellIs" dxfId="4538" priority="5071" stopIfTrue="1" operator="equal">
      <formula>"P"</formula>
    </cfRule>
  </conditionalFormatting>
  <conditionalFormatting sqref="E1806:E1813">
    <cfRule type="cellIs" dxfId="4537" priority="5072" stopIfTrue="1" operator="equal">
      <formula>"F"</formula>
    </cfRule>
  </conditionalFormatting>
  <conditionalFormatting sqref="E1806:E1813">
    <cfRule type="cellIs" dxfId="4536" priority="5073" stopIfTrue="1" operator="equal">
      <formula>"PE"</formula>
    </cfRule>
  </conditionalFormatting>
  <conditionalFormatting sqref="G1827:P1831">
    <cfRule type="cellIs" dxfId="4535" priority="5068" stopIfTrue="1" operator="equal">
      <formula>"P"</formula>
    </cfRule>
  </conditionalFormatting>
  <conditionalFormatting sqref="G1827:P1831">
    <cfRule type="cellIs" dxfId="4534" priority="5069" stopIfTrue="1" operator="equal">
      <formula>"F"</formula>
    </cfRule>
  </conditionalFormatting>
  <conditionalFormatting sqref="G1827:P1831">
    <cfRule type="cellIs" dxfId="4533" priority="5070" stopIfTrue="1" operator="equal">
      <formula>"PE"</formula>
    </cfRule>
  </conditionalFormatting>
  <conditionalFormatting sqref="H1840:P1840">
    <cfRule type="cellIs" dxfId="4532" priority="5065" stopIfTrue="1" operator="equal">
      <formula>"P"</formula>
    </cfRule>
  </conditionalFormatting>
  <conditionalFormatting sqref="H1840:P1840">
    <cfRule type="cellIs" dxfId="4531" priority="5067" stopIfTrue="1" operator="equal">
      <formula>"PE"</formula>
    </cfRule>
  </conditionalFormatting>
  <conditionalFormatting sqref="H1840:P1840">
    <cfRule type="cellIs" dxfId="4530" priority="5066" stopIfTrue="1" operator="equal">
      <formula>"F"</formula>
    </cfRule>
  </conditionalFormatting>
  <conditionalFormatting sqref="F1840:G1840">
    <cfRule type="cellIs" dxfId="4529" priority="5062" stopIfTrue="1" operator="equal">
      <formula>"P"</formula>
    </cfRule>
  </conditionalFormatting>
  <conditionalFormatting sqref="F1840:G1840">
    <cfRule type="cellIs" dxfId="4528" priority="5063" stopIfTrue="1" operator="equal">
      <formula>"F"</formula>
    </cfRule>
  </conditionalFormatting>
  <conditionalFormatting sqref="F1840:G1840">
    <cfRule type="cellIs" dxfId="4527" priority="5064" stopIfTrue="1" operator="equal">
      <formula>"PE"</formula>
    </cfRule>
  </conditionalFormatting>
  <conditionalFormatting sqref="E1840">
    <cfRule type="cellIs" dxfId="4526" priority="5059" stopIfTrue="1" operator="equal">
      <formula>"P"</formula>
    </cfRule>
  </conditionalFormatting>
  <conditionalFormatting sqref="E1840">
    <cfRule type="cellIs" dxfId="4525" priority="5060" stopIfTrue="1" operator="equal">
      <formula>"F"</formula>
    </cfRule>
  </conditionalFormatting>
  <conditionalFormatting sqref="E1840">
    <cfRule type="cellIs" dxfId="4524" priority="5061" stopIfTrue="1" operator="equal">
      <formula>"PE"</formula>
    </cfRule>
  </conditionalFormatting>
  <conditionalFormatting sqref="G1867 H1858:P1867">
    <cfRule type="cellIs" dxfId="4523" priority="5056" stopIfTrue="1" operator="equal">
      <formula>"P"</formula>
    </cfRule>
  </conditionalFormatting>
  <conditionalFormatting sqref="H1858:P1867">
    <cfRule type="cellIs" dxfId="4522" priority="5057" stopIfTrue="1" operator="equal">
      <formula>"F"</formula>
    </cfRule>
  </conditionalFormatting>
  <conditionalFormatting sqref="G1867 H1858:P1867">
    <cfRule type="cellIs" dxfId="4521" priority="5058" stopIfTrue="1" operator="equal">
      <formula>"PE"</formula>
    </cfRule>
  </conditionalFormatting>
  <conditionalFormatting sqref="G1867">
    <cfRule type="cellIs" dxfId="4520" priority="5055" stopIfTrue="1" operator="equal">
      <formula>"F"</formula>
    </cfRule>
  </conditionalFormatting>
  <conditionalFormatting sqref="G1858:G1866">
    <cfRule type="cellIs" dxfId="4519" priority="5052" stopIfTrue="1" operator="equal">
      <formula>"P"</formula>
    </cfRule>
  </conditionalFormatting>
  <conditionalFormatting sqref="G1858:G1866">
    <cfRule type="cellIs" dxfId="4518" priority="5053" stopIfTrue="1" operator="equal">
      <formula>"F"</formula>
    </cfRule>
  </conditionalFormatting>
  <conditionalFormatting sqref="G1858:G1866">
    <cfRule type="cellIs" dxfId="4517" priority="5054" stopIfTrue="1" operator="equal">
      <formula>"PE"</formula>
    </cfRule>
  </conditionalFormatting>
  <conditionalFormatting sqref="F1858:F1867">
    <cfRule type="cellIs" dxfId="4516" priority="5049" stopIfTrue="1" operator="equal">
      <formula>"P"</formula>
    </cfRule>
  </conditionalFormatting>
  <conditionalFormatting sqref="F1858:F1867">
    <cfRule type="cellIs" dxfId="4515" priority="5050" stopIfTrue="1" operator="equal">
      <formula>"F"</formula>
    </cfRule>
  </conditionalFormatting>
  <conditionalFormatting sqref="F1858:F1867">
    <cfRule type="cellIs" dxfId="4514" priority="5051" stopIfTrue="1" operator="equal">
      <formula>"PE"</formula>
    </cfRule>
  </conditionalFormatting>
  <conditionalFormatting sqref="E1858:E1867">
    <cfRule type="cellIs" dxfId="4513" priority="5046" stopIfTrue="1" operator="equal">
      <formula>"P"</formula>
    </cfRule>
  </conditionalFormatting>
  <conditionalFormatting sqref="E1858:E1867">
    <cfRule type="cellIs" dxfId="4512" priority="5047" stopIfTrue="1" operator="equal">
      <formula>"F"</formula>
    </cfRule>
  </conditionalFormatting>
  <conditionalFormatting sqref="E1858:E1867">
    <cfRule type="cellIs" dxfId="4511" priority="5048" stopIfTrue="1" operator="equal">
      <formula>"PE"</formula>
    </cfRule>
  </conditionalFormatting>
  <conditionalFormatting sqref="G1878 H1869:P1878">
    <cfRule type="cellIs" dxfId="4510" priority="5043" stopIfTrue="1" operator="equal">
      <formula>"P"</formula>
    </cfRule>
  </conditionalFormatting>
  <conditionalFormatting sqref="H1869:P1878">
    <cfRule type="cellIs" dxfId="4509" priority="5044" stopIfTrue="1" operator="equal">
      <formula>"F"</formula>
    </cfRule>
  </conditionalFormatting>
  <conditionalFormatting sqref="G1878 H1869:P1878">
    <cfRule type="cellIs" dxfId="4508" priority="5045" stopIfTrue="1" operator="equal">
      <formula>"PE"</formula>
    </cfRule>
  </conditionalFormatting>
  <conditionalFormatting sqref="G1878">
    <cfRule type="cellIs" dxfId="4507" priority="5042" stopIfTrue="1" operator="equal">
      <formula>"F"</formula>
    </cfRule>
  </conditionalFormatting>
  <conditionalFormatting sqref="G1869:G1877">
    <cfRule type="cellIs" dxfId="4506" priority="5039" stopIfTrue="1" operator="equal">
      <formula>"P"</formula>
    </cfRule>
  </conditionalFormatting>
  <conditionalFormatting sqref="G1869:G1877">
    <cfRule type="cellIs" dxfId="4505" priority="5040" stopIfTrue="1" operator="equal">
      <formula>"F"</formula>
    </cfRule>
  </conditionalFormatting>
  <conditionalFormatting sqref="G1869:G1877">
    <cfRule type="cellIs" dxfId="4504" priority="5041" stopIfTrue="1" operator="equal">
      <formula>"PE"</formula>
    </cfRule>
  </conditionalFormatting>
  <conditionalFormatting sqref="F1869:F1878">
    <cfRule type="cellIs" dxfId="4503" priority="5036" stopIfTrue="1" operator="equal">
      <formula>"P"</formula>
    </cfRule>
  </conditionalFormatting>
  <conditionalFormatting sqref="F1869:F1878">
    <cfRule type="cellIs" dxfId="4502" priority="5037" stopIfTrue="1" operator="equal">
      <formula>"F"</formula>
    </cfRule>
  </conditionalFormatting>
  <conditionalFormatting sqref="F1869:F1878">
    <cfRule type="cellIs" dxfId="4501" priority="5038" stopIfTrue="1" operator="equal">
      <formula>"PE"</formula>
    </cfRule>
  </conditionalFormatting>
  <conditionalFormatting sqref="E1869:E1878">
    <cfRule type="cellIs" dxfId="4500" priority="5033" stopIfTrue="1" operator="equal">
      <formula>"P"</formula>
    </cfRule>
  </conditionalFormatting>
  <conditionalFormatting sqref="E1869:E1878">
    <cfRule type="cellIs" dxfId="4499" priority="5034" stopIfTrue="1" operator="equal">
      <formula>"F"</formula>
    </cfRule>
  </conditionalFormatting>
  <conditionalFormatting sqref="E1869:E1878">
    <cfRule type="cellIs" dxfId="4498" priority="5035" stopIfTrue="1" operator="equal">
      <formula>"PE"</formula>
    </cfRule>
  </conditionalFormatting>
  <conditionalFormatting sqref="E1891:F1891">
    <cfRule type="cellIs" dxfId="4497" priority="5030" stopIfTrue="1" operator="equal">
      <formula>"P"</formula>
    </cfRule>
  </conditionalFormatting>
  <conditionalFormatting sqref="E1891:F1891">
    <cfRule type="cellIs" dxfId="4496" priority="5031" stopIfTrue="1" operator="equal">
      <formula>"PE"</formula>
    </cfRule>
  </conditionalFormatting>
  <conditionalFormatting sqref="E1891:F1891">
    <cfRule type="cellIs" dxfId="4495" priority="5032" stopIfTrue="1" operator="equal">
      <formula>"F"</formula>
    </cfRule>
  </conditionalFormatting>
  <conditionalFormatting sqref="G1891">
    <cfRule type="cellIs" dxfId="4494" priority="5026" stopIfTrue="1" operator="equal">
      <formula>"F"</formula>
    </cfRule>
  </conditionalFormatting>
  <conditionalFormatting sqref="G1891:P1891">
    <cfRule type="cellIs" dxfId="4493" priority="5027" stopIfTrue="1" operator="equal">
      <formula>"P"</formula>
    </cfRule>
  </conditionalFormatting>
  <conditionalFormatting sqref="H1891:P1891">
    <cfRule type="cellIs" dxfId="4492" priority="5028" stopIfTrue="1" operator="equal">
      <formula>"F"</formula>
    </cfRule>
  </conditionalFormatting>
  <conditionalFormatting sqref="G1891:P1891">
    <cfRule type="cellIs" dxfId="4491" priority="5029" stopIfTrue="1" operator="equal">
      <formula>"PE"</formula>
    </cfRule>
  </conditionalFormatting>
  <conditionalFormatting sqref="E1898:P1898">
    <cfRule type="cellIs" dxfId="4490" priority="5022" stopIfTrue="1" operator="equal">
      <formula>"P"</formula>
    </cfRule>
  </conditionalFormatting>
  <conditionalFormatting sqref="E1898:P1898">
    <cfRule type="cellIs" dxfId="4489" priority="5023" stopIfTrue="1" operator="equal">
      <formula>"PE"</formula>
    </cfRule>
  </conditionalFormatting>
  <conditionalFormatting sqref="F1898:P1898">
    <cfRule type="cellIs" dxfId="4488" priority="5025" stopIfTrue="1" operator="equal">
      <formula>"F"</formula>
    </cfRule>
  </conditionalFormatting>
  <conditionalFormatting sqref="E1898">
    <cfRule type="cellIs" dxfId="4487" priority="5024" stopIfTrue="1" operator="equal">
      <formula>"F"</formula>
    </cfRule>
  </conditionalFormatting>
  <conditionalFormatting sqref="E1899:P1899 E1901:P1903">
    <cfRule type="cellIs" dxfId="4486" priority="5018" stopIfTrue="1" operator="equal">
      <formula>"P"</formula>
    </cfRule>
  </conditionalFormatting>
  <conditionalFormatting sqref="E1899:P1899 E1901:P1903">
    <cfRule type="cellIs" dxfId="4485" priority="5019" stopIfTrue="1" operator="equal">
      <formula>"PE"</formula>
    </cfRule>
  </conditionalFormatting>
  <conditionalFormatting sqref="F1899:P1899 F1901:P1903">
    <cfRule type="cellIs" dxfId="4484" priority="5021" stopIfTrue="1" operator="equal">
      <formula>"F"</formula>
    </cfRule>
  </conditionalFormatting>
  <conditionalFormatting sqref="E1899 E1901:E1903">
    <cfRule type="cellIs" dxfId="4483" priority="5020" stopIfTrue="1" operator="equal">
      <formula>"F"</formula>
    </cfRule>
  </conditionalFormatting>
  <conditionalFormatting sqref="H1902:P1902">
    <cfRule type="cellIs" dxfId="4482" priority="5015" stopIfTrue="1" operator="equal">
      <formula>"P"</formula>
    </cfRule>
  </conditionalFormatting>
  <conditionalFormatting sqref="H1902:P1902">
    <cfRule type="cellIs" dxfId="4481" priority="5017" stopIfTrue="1" operator="equal">
      <formula>"PE"</formula>
    </cfRule>
  </conditionalFormatting>
  <conditionalFormatting sqref="H1902:P1902">
    <cfRule type="cellIs" dxfId="4480" priority="5016" stopIfTrue="1" operator="equal">
      <formula>"F"</formula>
    </cfRule>
  </conditionalFormatting>
  <conditionalFormatting sqref="H1901:P1901">
    <cfRule type="cellIs" dxfId="4479" priority="5009" stopIfTrue="1" operator="equal">
      <formula>"P"</formula>
    </cfRule>
  </conditionalFormatting>
  <conditionalFormatting sqref="H1901:P1901">
    <cfRule type="cellIs" dxfId="4478" priority="5011" stopIfTrue="1" operator="equal">
      <formula>"PE"</formula>
    </cfRule>
  </conditionalFormatting>
  <conditionalFormatting sqref="H1899:P1899">
    <cfRule type="cellIs" dxfId="4477" priority="5012" stopIfTrue="1" operator="equal">
      <formula>"P"</formula>
    </cfRule>
  </conditionalFormatting>
  <conditionalFormatting sqref="H1899:P1899">
    <cfRule type="cellIs" dxfId="4476" priority="5014" stopIfTrue="1" operator="equal">
      <formula>"PE"</formula>
    </cfRule>
  </conditionalFormatting>
  <conditionalFormatting sqref="H1899:P1899">
    <cfRule type="cellIs" dxfId="4475" priority="5013" stopIfTrue="1" operator="equal">
      <formula>"F"</formula>
    </cfRule>
  </conditionalFormatting>
  <conditionalFormatting sqref="H1901:P1901">
    <cfRule type="cellIs" dxfId="4474" priority="5010" stopIfTrue="1" operator="equal">
      <formula>"F"</formula>
    </cfRule>
  </conditionalFormatting>
  <conditionalFormatting sqref="F1899:G1899">
    <cfRule type="cellIs" dxfId="4473" priority="5006" stopIfTrue="1" operator="equal">
      <formula>"P"</formula>
    </cfRule>
  </conditionalFormatting>
  <conditionalFormatting sqref="F1899:G1899">
    <cfRule type="cellIs" dxfId="4472" priority="5007" stopIfTrue="1" operator="equal">
      <formula>"F"</formula>
    </cfRule>
  </conditionalFormatting>
  <conditionalFormatting sqref="F1899:G1899">
    <cfRule type="cellIs" dxfId="4471" priority="5008" stopIfTrue="1" operator="equal">
      <formula>"PE"</formula>
    </cfRule>
  </conditionalFormatting>
  <conditionalFormatting sqref="F1901:G1902">
    <cfRule type="cellIs" dxfId="4470" priority="5003" stopIfTrue="1" operator="equal">
      <formula>"P"</formula>
    </cfRule>
  </conditionalFormatting>
  <conditionalFormatting sqref="F1901:G1902">
    <cfRule type="cellIs" dxfId="4469" priority="5004" stopIfTrue="1" operator="equal">
      <formula>"F"</formula>
    </cfRule>
  </conditionalFormatting>
  <conditionalFormatting sqref="F1901:G1902">
    <cfRule type="cellIs" dxfId="4468" priority="5005" stopIfTrue="1" operator="equal">
      <formula>"PE"</formula>
    </cfRule>
  </conditionalFormatting>
  <conditionalFormatting sqref="H1903:P1903">
    <cfRule type="cellIs" dxfId="4467" priority="5000" stopIfTrue="1" operator="equal">
      <formula>"P"</formula>
    </cfRule>
  </conditionalFormatting>
  <conditionalFormatting sqref="H1903:P1903">
    <cfRule type="cellIs" dxfId="4466" priority="5002" stopIfTrue="1" operator="equal">
      <formula>"PE"</formula>
    </cfRule>
  </conditionalFormatting>
  <conditionalFormatting sqref="H1903:P1903">
    <cfRule type="cellIs" dxfId="4465" priority="5001" stopIfTrue="1" operator="equal">
      <formula>"F"</formula>
    </cfRule>
  </conditionalFormatting>
  <conditionalFormatting sqref="F1903:G1903">
    <cfRule type="cellIs" dxfId="4464" priority="4997" stopIfTrue="1" operator="equal">
      <formula>"P"</formula>
    </cfRule>
  </conditionalFormatting>
  <conditionalFormatting sqref="F1903:G1903">
    <cfRule type="cellIs" dxfId="4463" priority="4998" stopIfTrue="1" operator="equal">
      <formula>"F"</formula>
    </cfRule>
  </conditionalFormatting>
  <conditionalFormatting sqref="F1903:G1903">
    <cfRule type="cellIs" dxfId="4462" priority="4999" stopIfTrue="1" operator="equal">
      <formula>"PE"</formula>
    </cfRule>
  </conditionalFormatting>
  <conditionalFormatting sqref="E1899 E1901:E1903">
    <cfRule type="cellIs" dxfId="4461" priority="4994" stopIfTrue="1" operator="equal">
      <formula>"P"</formula>
    </cfRule>
  </conditionalFormatting>
  <conditionalFormatting sqref="E1899 E1901:E1903">
    <cfRule type="cellIs" dxfId="4460" priority="4995" stopIfTrue="1" operator="equal">
      <formula>"F"</formula>
    </cfRule>
  </conditionalFormatting>
  <conditionalFormatting sqref="E1899 E1901:E1903">
    <cfRule type="cellIs" dxfId="4459" priority="4996" stopIfTrue="1" operator="equal">
      <formula>"PE"</formula>
    </cfRule>
  </conditionalFormatting>
  <conditionalFormatting sqref="E1900:P1900">
    <cfRule type="cellIs" dxfId="4458" priority="4990" stopIfTrue="1" operator="equal">
      <formula>"P"</formula>
    </cfRule>
  </conditionalFormatting>
  <conditionalFormatting sqref="E1900:P1900">
    <cfRule type="cellIs" dxfId="4457" priority="4991" stopIfTrue="1" operator="equal">
      <formula>"PE"</formula>
    </cfRule>
  </conditionalFormatting>
  <conditionalFormatting sqref="F1900:P1900">
    <cfRule type="cellIs" dxfId="4456" priority="4993" stopIfTrue="1" operator="equal">
      <formula>"F"</formula>
    </cfRule>
  </conditionalFormatting>
  <conditionalFormatting sqref="E1900">
    <cfRule type="cellIs" dxfId="4455" priority="4992" stopIfTrue="1" operator="equal">
      <formula>"F"</formula>
    </cfRule>
  </conditionalFormatting>
  <conditionalFormatting sqref="H1900:P1900">
    <cfRule type="cellIs" dxfId="4454" priority="4987" stopIfTrue="1" operator="equal">
      <formula>"P"</formula>
    </cfRule>
  </conditionalFormatting>
  <conditionalFormatting sqref="H1900:P1900">
    <cfRule type="cellIs" dxfId="4453" priority="4989" stopIfTrue="1" operator="equal">
      <formula>"PE"</formula>
    </cfRule>
  </conditionalFormatting>
  <conditionalFormatting sqref="H1900:P1900">
    <cfRule type="cellIs" dxfId="4452" priority="4988" stopIfTrue="1" operator="equal">
      <formula>"F"</formula>
    </cfRule>
  </conditionalFormatting>
  <conditionalFormatting sqref="F1900:G1900">
    <cfRule type="cellIs" dxfId="4451" priority="4984" stopIfTrue="1" operator="equal">
      <formula>"P"</formula>
    </cfRule>
  </conditionalFormatting>
  <conditionalFormatting sqref="F1900:G1900">
    <cfRule type="cellIs" dxfId="4450" priority="4985" stopIfTrue="1" operator="equal">
      <formula>"F"</formula>
    </cfRule>
  </conditionalFormatting>
  <conditionalFormatting sqref="F1900:G1900">
    <cfRule type="cellIs" dxfId="4449" priority="4986" stopIfTrue="1" operator="equal">
      <formula>"PE"</formula>
    </cfRule>
  </conditionalFormatting>
  <conditionalFormatting sqref="E1900">
    <cfRule type="cellIs" dxfId="4448" priority="4981" stopIfTrue="1" operator="equal">
      <formula>"P"</formula>
    </cfRule>
  </conditionalFormatting>
  <conditionalFormatting sqref="E1900">
    <cfRule type="cellIs" dxfId="4447" priority="4982" stopIfTrue="1" operator="equal">
      <formula>"F"</formula>
    </cfRule>
  </conditionalFormatting>
  <conditionalFormatting sqref="E1900">
    <cfRule type="cellIs" dxfId="4446" priority="4983" stopIfTrue="1" operator="equal">
      <formula>"PE"</formula>
    </cfRule>
  </conditionalFormatting>
  <conditionalFormatting sqref="F1906:P1906">
    <cfRule type="cellIs" dxfId="4445" priority="4978" stopIfTrue="1" operator="equal">
      <formula>"P"</formula>
    </cfRule>
  </conditionalFormatting>
  <conditionalFormatting sqref="F1906:P1906">
    <cfRule type="cellIs" dxfId="4444" priority="4979" stopIfTrue="1" operator="equal">
      <formula>"PE"</formula>
    </cfRule>
  </conditionalFormatting>
  <conditionalFormatting sqref="F1906:P1906">
    <cfRule type="cellIs" dxfId="4443" priority="4980" stopIfTrue="1" operator="equal">
      <formula>"F"</formula>
    </cfRule>
  </conditionalFormatting>
  <conditionalFormatting sqref="H1906:P1906">
    <cfRule type="cellIs" dxfId="4442" priority="4975" stopIfTrue="1" operator="equal">
      <formula>"P"</formula>
    </cfRule>
  </conditionalFormatting>
  <conditionalFormatting sqref="H1906:P1906">
    <cfRule type="cellIs" dxfId="4441" priority="4977" stopIfTrue="1" operator="equal">
      <formula>"PE"</formula>
    </cfRule>
  </conditionalFormatting>
  <conditionalFormatting sqref="H1906:P1906">
    <cfRule type="cellIs" dxfId="4440" priority="4976" stopIfTrue="1" operator="equal">
      <formula>"F"</formula>
    </cfRule>
  </conditionalFormatting>
  <conditionalFormatting sqref="F1906:G1906">
    <cfRule type="cellIs" dxfId="4439" priority="4972" stopIfTrue="1" operator="equal">
      <formula>"P"</formula>
    </cfRule>
  </conditionalFormatting>
  <conditionalFormatting sqref="F1906:G1906">
    <cfRule type="cellIs" dxfId="4438" priority="4973" stopIfTrue="1" operator="equal">
      <formula>"F"</formula>
    </cfRule>
  </conditionalFormatting>
  <conditionalFormatting sqref="F1906:G1906">
    <cfRule type="cellIs" dxfId="4437" priority="4974" stopIfTrue="1" operator="equal">
      <formula>"PE"</formula>
    </cfRule>
  </conditionalFormatting>
  <conditionalFormatting sqref="F1905:P1905">
    <cfRule type="cellIs" dxfId="4436" priority="4960" stopIfTrue="1" operator="equal">
      <formula>"P"</formula>
    </cfRule>
  </conditionalFormatting>
  <conditionalFormatting sqref="F1905:P1905">
    <cfRule type="cellIs" dxfId="4435" priority="4962" stopIfTrue="1" operator="equal">
      <formula>"PE"</formula>
    </cfRule>
  </conditionalFormatting>
  <conditionalFormatting sqref="F1904:P1904">
    <cfRule type="cellIs" dxfId="4434" priority="4966" stopIfTrue="1" operator="equal">
      <formula>"P"</formula>
    </cfRule>
  </conditionalFormatting>
  <conditionalFormatting sqref="F1904:P1904">
    <cfRule type="cellIs" dxfId="4433" priority="4967" stopIfTrue="1" operator="equal">
      <formula>"PE"</formula>
    </cfRule>
  </conditionalFormatting>
  <conditionalFormatting sqref="F1904:P1904">
    <cfRule type="cellIs" dxfId="4432" priority="4971" stopIfTrue="1" operator="equal">
      <formula>"F"</formula>
    </cfRule>
  </conditionalFormatting>
  <conditionalFormatting sqref="E1904">
    <cfRule type="cellIs" dxfId="4431" priority="4968" stopIfTrue="1" operator="equal">
      <formula>"P"</formula>
    </cfRule>
  </conditionalFormatting>
  <conditionalFormatting sqref="E1904">
    <cfRule type="cellIs" dxfId="4430" priority="4969" stopIfTrue="1" operator="equal">
      <formula>"F"</formula>
    </cfRule>
  </conditionalFormatting>
  <conditionalFormatting sqref="E1904">
    <cfRule type="cellIs" dxfId="4429" priority="4970" stopIfTrue="1" operator="equal">
      <formula>"PE"</formula>
    </cfRule>
  </conditionalFormatting>
  <conditionalFormatting sqref="F1905:P1905">
    <cfRule type="cellIs" dxfId="4428" priority="4961" stopIfTrue="1" operator="equal">
      <formula>"F"</formula>
    </cfRule>
  </conditionalFormatting>
  <conditionalFormatting sqref="E1905:E1906">
    <cfRule type="cellIs" dxfId="4427" priority="4963" stopIfTrue="1" operator="equal">
      <formula>"P"</formula>
    </cfRule>
  </conditionalFormatting>
  <conditionalFormatting sqref="E1905:E1906">
    <cfRule type="cellIs" dxfId="4426" priority="4964" stopIfTrue="1" operator="equal">
      <formula>"F"</formula>
    </cfRule>
  </conditionalFormatting>
  <conditionalFormatting sqref="E1905:E1906">
    <cfRule type="cellIs" dxfId="4425" priority="4965" stopIfTrue="1" operator="equal">
      <formula>"PE"</formula>
    </cfRule>
  </conditionalFormatting>
  <conditionalFormatting sqref="H1897:P1897">
    <cfRule type="cellIs" dxfId="4424" priority="4957" stopIfTrue="1" operator="equal">
      <formula>"P"</formula>
    </cfRule>
  </conditionalFormatting>
  <conditionalFormatting sqref="H1897:P1897">
    <cfRule type="cellIs" dxfId="4423" priority="4959" stopIfTrue="1" operator="equal">
      <formula>"PE"</formula>
    </cfRule>
  </conditionalFormatting>
  <conditionalFormatting sqref="H1897:P1897">
    <cfRule type="cellIs" dxfId="4422" priority="4958" stopIfTrue="1" operator="equal">
      <formula>"F"</formula>
    </cfRule>
  </conditionalFormatting>
  <conditionalFormatting sqref="F1897:G1897">
    <cfRule type="cellIs" dxfId="4421" priority="4954" stopIfTrue="1" operator="equal">
      <formula>"P"</formula>
    </cfRule>
  </conditionalFormatting>
  <conditionalFormatting sqref="F1897:G1897">
    <cfRule type="cellIs" dxfId="4420" priority="4955" stopIfTrue="1" operator="equal">
      <formula>"F"</formula>
    </cfRule>
  </conditionalFormatting>
  <conditionalFormatting sqref="F1897:G1897">
    <cfRule type="cellIs" dxfId="4419" priority="4956" stopIfTrue="1" operator="equal">
      <formula>"PE"</formula>
    </cfRule>
  </conditionalFormatting>
  <conditionalFormatting sqref="E1897">
    <cfRule type="cellIs" dxfId="4418" priority="4951" stopIfTrue="1" operator="equal">
      <formula>"P"</formula>
    </cfRule>
  </conditionalFormatting>
  <conditionalFormatting sqref="E1897">
    <cfRule type="cellIs" dxfId="4417" priority="4952" stopIfTrue="1" operator="equal">
      <formula>"F"</formula>
    </cfRule>
  </conditionalFormatting>
  <conditionalFormatting sqref="E1897">
    <cfRule type="cellIs" dxfId="4416" priority="4953" stopIfTrue="1" operator="equal">
      <formula>"PE"</formula>
    </cfRule>
  </conditionalFormatting>
  <conditionalFormatting sqref="E1955:P1964 E1967:F1969">
    <cfRule type="cellIs" dxfId="4415" priority="4923" stopIfTrue="1" operator="equal">
      <formula>"P"</formula>
    </cfRule>
  </conditionalFormatting>
  <conditionalFormatting sqref="E1955:P1964 E1967:F1969">
    <cfRule type="cellIs" dxfId="4414" priority="4924" stopIfTrue="1" operator="equal">
      <formula>"PE"</formula>
    </cfRule>
  </conditionalFormatting>
  <conditionalFormatting sqref="H1955:P1964">
    <cfRule type="cellIs" dxfId="4413" priority="4950" stopIfTrue="1" operator="equal">
      <formula>"F"</formula>
    </cfRule>
  </conditionalFormatting>
  <conditionalFormatting sqref="E1955:G1964 E1967:F1969">
    <cfRule type="cellIs" dxfId="4412" priority="4949" stopIfTrue="1" operator="equal">
      <formula>"F"</formula>
    </cfRule>
  </conditionalFormatting>
  <conditionalFormatting sqref="H1911:P1911">
    <cfRule type="cellIs" dxfId="4411" priority="4946" stopIfTrue="1" operator="equal">
      <formula>"P"</formula>
    </cfRule>
  </conditionalFormatting>
  <conditionalFormatting sqref="H1911:P1911">
    <cfRule type="cellIs" dxfId="4410" priority="4948" stopIfTrue="1" operator="equal">
      <formula>"PE"</formula>
    </cfRule>
  </conditionalFormatting>
  <conditionalFormatting sqref="H1911:P1911">
    <cfRule type="cellIs" dxfId="4409" priority="4947" stopIfTrue="1" operator="equal">
      <formula>"F"</formula>
    </cfRule>
  </conditionalFormatting>
  <conditionalFormatting sqref="H1910:P1910">
    <cfRule type="cellIs" dxfId="4408" priority="4940" stopIfTrue="1" operator="equal">
      <formula>"P"</formula>
    </cfRule>
  </conditionalFormatting>
  <conditionalFormatting sqref="H1910:P1910">
    <cfRule type="cellIs" dxfId="4407" priority="4942" stopIfTrue="1" operator="equal">
      <formula>"PE"</formula>
    </cfRule>
  </conditionalFormatting>
  <conditionalFormatting sqref="H1909:P1909 H1907:P1907">
    <cfRule type="cellIs" dxfId="4406" priority="4943" stopIfTrue="1" operator="equal">
      <formula>"P"</formula>
    </cfRule>
  </conditionalFormatting>
  <conditionalFormatting sqref="H1909:P1909 H1907:P1907">
    <cfRule type="cellIs" dxfId="4405" priority="4945" stopIfTrue="1" operator="equal">
      <formula>"PE"</formula>
    </cfRule>
  </conditionalFormatting>
  <conditionalFormatting sqref="H1909:P1909 H1907:P1907">
    <cfRule type="cellIs" dxfId="4404" priority="4944" stopIfTrue="1" operator="equal">
      <formula>"F"</formula>
    </cfRule>
  </conditionalFormatting>
  <conditionalFormatting sqref="H1910:P1910">
    <cfRule type="cellIs" dxfId="4403" priority="4941" stopIfTrue="1" operator="equal">
      <formula>"F"</formula>
    </cfRule>
  </conditionalFormatting>
  <conditionalFormatting sqref="F1909:G1909 F1907:G1907">
    <cfRule type="cellIs" dxfId="4402" priority="4937" stopIfTrue="1" operator="equal">
      <formula>"P"</formula>
    </cfRule>
  </conditionalFormatting>
  <conditionalFormatting sqref="F1909:G1909 F1907:G1907">
    <cfRule type="cellIs" dxfId="4401" priority="4938" stopIfTrue="1" operator="equal">
      <formula>"F"</formula>
    </cfRule>
  </conditionalFormatting>
  <conditionalFormatting sqref="F1909:G1909 F1907:G1907">
    <cfRule type="cellIs" dxfId="4400" priority="4939" stopIfTrue="1" operator="equal">
      <formula>"PE"</formula>
    </cfRule>
  </conditionalFormatting>
  <conditionalFormatting sqref="F1910:G1911">
    <cfRule type="cellIs" dxfId="4399" priority="4934" stopIfTrue="1" operator="equal">
      <formula>"P"</formula>
    </cfRule>
  </conditionalFormatting>
  <conditionalFormatting sqref="F1910:G1911">
    <cfRule type="cellIs" dxfId="4398" priority="4935" stopIfTrue="1" operator="equal">
      <formula>"F"</formula>
    </cfRule>
  </conditionalFormatting>
  <conditionalFormatting sqref="F1910:G1911">
    <cfRule type="cellIs" dxfId="4397" priority="4936" stopIfTrue="1" operator="equal">
      <formula>"PE"</formula>
    </cfRule>
  </conditionalFormatting>
  <conditionalFormatting sqref="H1912:P1912">
    <cfRule type="cellIs" dxfId="4396" priority="4931" stopIfTrue="1" operator="equal">
      <formula>"P"</formula>
    </cfRule>
  </conditionalFormatting>
  <conditionalFormatting sqref="H1912:P1912">
    <cfRule type="cellIs" dxfId="4395" priority="4933" stopIfTrue="1" operator="equal">
      <formula>"PE"</formula>
    </cfRule>
  </conditionalFormatting>
  <conditionalFormatting sqref="H1912:P1912">
    <cfRule type="cellIs" dxfId="4394" priority="4932" stopIfTrue="1" operator="equal">
      <formula>"F"</formula>
    </cfRule>
  </conditionalFormatting>
  <conditionalFormatting sqref="F1912:G1912">
    <cfRule type="cellIs" dxfId="4393" priority="4928" stopIfTrue="1" operator="equal">
      <formula>"P"</formula>
    </cfRule>
  </conditionalFormatting>
  <conditionalFormatting sqref="F1912:G1912">
    <cfRule type="cellIs" dxfId="4392" priority="4929" stopIfTrue="1" operator="equal">
      <formula>"F"</formula>
    </cfRule>
  </conditionalFormatting>
  <conditionalFormatting sqref="F1912:G1912">
    <cfRule type="cellIs" dxfId="4391" priority="4930" stopIfTrue="1" operator="equal">
      <formula>"PE"</formula>
    </cfRule>
  </conditionalFormatting>
  <conditionalFormatting sqref="E1907">
    <cfRule type="cellIs" dxfId="4390" priority="4925" stopIfTrue="1" operator="equal">
      <formula>"P"</formula>
    </cfRule>
  </conditionalFormatting>
  <conditionalFormatting sqref="E1907">
    <cfRule type="cellIs" dxfId="4389" priority="4926" stopIfTrue="1" operator="equal">
      <formula>"F"</formula>
    </cfRule>
  </conditionalFormatting>
  <conditionalFormatting sqref="E1907">
    <cfRule type="cellIs" dxfId="4388" priority="4927" stopIfTrue="1" operator="equal">
      <formula>"PE"</formula>
    </cfRule>
  </conditionalFormatting>
  <conditionalFormatting sqref="H1920:P1920">
    <cfRule type="cellIs" dxfId="4387" priority="4920" stopIfTrue="1" operator="equal">
      <formula>"P"</formula>
    </cfRule>
  </conditionalFormatting>
  <conditionalFormatting sqref="H1920:P1920">
    <cfRule type="cellIs" dxfId="4386" priority="4922" stopIfTrue="1" operator="equal">
      <formula>"PE"</formula>
    </cfRule>
  </conditionalFormatting>
  <conditionalFormatting sqref="H1920:P1920">
    <cfRule type="cellIs" dxfId="4385" priority="4921" stopIfTrue="1" operator="equal">
      <formula>"F"</formula>
    </cfRule>
  </conditionalFormatting>
  <conditionalFormatting sqref="F1920:G1920">
    <cfRule type="cellIs" dxfId="4384" priority="4917" stopIfTrue="1" operator="equal">
      <formula>"P"</formula>
    </cfRule>
  </conditionalFormatting>
  <conditionalFormatting sqref="F1920:G1920">
    <cfRule type="cellIs" dxfId="4383" priority="4918" stopIfTrue="1" operator="equal">
      <formula>"F"</formula>
    </cfRule>
  </conditionalFormatting>
  <conditionalFormatting sqref="F1920:G1920">
    <cfRule type="cellIs" dxfId="4382" priority="4919" stopIfTrue="1" operator="equal">
      <formula>"PE"</formula>
    </cfRule>
  </conditionalFormatting>
  <conditionalFormatting sqref="H1917:P1919">
    <cfRule type="cellIs" dxfId="4381" priority="4914" stopIfTrue="1" operator="equal">
      <formula>"P"</formula>
    </cfRule>
  </conditionalFormatting>
  <conditionalFormatting sqref="H1917:P1919">
    <cfRule type="cellIs" dxfId="4380" priority="4916" stopIfTrue="1" operator="equal">
      <formula>"PE"</formula>
    </cfRule>
  </conditionalFormatting>
  <conditionalFormatting sqref="H1917:P1919">
    <cfRule type="cellIs" dxfId="4379" priority="4915" stopIfTrue="1" operator="equal">
      <formula>"F"</formula>
    </cfRule>
  </conditionalFormatting>
  <conditionalFormatting sqref="F1917:G1919">
    <cfRule type="cellIs" dxfId="4378" priority="4911" stopIfTrue="1" operator="equal">
      <formula>"P"</formula>
    </cfRule>
  </conditionalFormatting>
  <conditionalFormatting sqref="F1917:G1919">
    <cfRule type="cellIs" dxfId="4377" priority="4912" stopIfTrue="1" operator="equal">
      <formula>"F"</formula>
    </cfRule>
  </conditionalFormatting>
  <conditionalFormatting sqref="F1917:G1919">
    <cfRule type="cellIs" dxfId="4376" priority="4913" stopIfTrue="1" operator="equal">
      <formula>"PE"</formula>
    </cfRule>
  </conditionalFormatting>
  <conditionalFormatting sqref="G1931 H1922:P1931">
    <cfRule type="cellIs" dxfId="4375" priority="4908" stopIfTrue="1" operator="equal">
      <formula>"P"</formula>
    </cfRule>
  </conditionalFormatting>
  <conditionalFormatting sqref="H1922:P1931">
    <cfRule type="cellIs" dxfId="4374" priority="4909" stopIfTrue="1" operator="equal">
      <formula>"F"</formula>
    </cfRule>
  </conditionalFormatting>
  <conditionalFormatting sqref="G1931 H1922:P1931">
    <cfRule type="cellIs" dxfId="4373" priority="4910" stopIfTrue="1" operator="equal">
      <formula>"PE"</formula>
    </cfRule>
  </conditionalFormatting>
  <conditionalFormatting sqref="G1931">
    <cfRule type="cellIs" dxfId="4372" priority="4907" stopIfTrue="1" operator="equal">
      <formula>"F"</formula>
    </cfRule>
  </conditionalFormatting>
  <conditionalFormatting sqref="G1922:G1930">
    <cfRule type="cellIs" dxfId="4371" priority="4904" stopIfTrue="1" operator="equal">
      <formula>"P"</formula>
    </cfRule>
  </conditionalFormatting>
  <conditionalFormatting sqref="G1922:G1930">
    <cfRule type="cellIs" dxfId="4370" priority="4905" stopIfTrue="1" operator="equal">
      <formula>"F"</formula>
    </cfRule>
  </conditionalFormatting>
  <conditionalFormatting sqref="G1922:G1930">
    <cfRule type="cellIs" dxfId="4369" priority="4906" stopIfTrue="1" operator="equal">
      <formula>"PE"</formula>
    </cfRule>
  </conditionalFormatting>
  <conditionalFormatting sqref="F1922:F1931">
    <cfRule type="cellIs" dxfId="4368" priority="4901" stopIfTrue="1" operator="equal">
      <formula>"P"</formula>
    </cfRule>
  </conditionalFormatting>
  <conditionalFormatting sqref="F1922:F1931">
    <cfRule type="cellIs" dxfId="4367" priority="4902" stopIfTrue="1" operator="equal">
      <formula>"F"</formula>
    </cfRule>
  </conditionalFormatting>
  <conditionalFormatting sqref="F1922:F1931">
    <cfRule type="cellIs" dxfId="4366" priority="4903" stopIfTrue="1" operator="equal">
      <formula>"PE"</formula>
    </cfRule>
  </conditionalFormatting>
  <conditionalFormatting sqref="E1909:E1912">
    <cfRule type="cellIs" dxfId="4365" priority="4898" stopIfTrue="1" operator="equal">
      <formula>"P"</formula>
    </cfRule>
  </conditionalFormatting>
  <conditionalFormatting sqref="E1909:E1912">
    <cfRule type="cellIs" dxfId="4364" priority="4899" stopIfTrue="1" operator="equal">
      <formula>"F"</formula>
    </cfRule>
  </conditionalFormatting>
  <conditionalFormatting sqref="E1909:E1912">
    <cfRule type="cellIs" dxfId="4363" priority="4900" stopIfTrue="1" operator="equal">
      <formula>"PE"</formula>
    </cfRule>
  </conditionalFormatting>
  <conditionalFormatting sqref="E1917:E1920">
    <cfRule type="cellIs" dxfId="4362" priority="4895" stopIfTrue="1" operator="equal">
      <formula>"P"</formula>
    </cfRule>
  </conditionalFormatting>
  <conditionalFormatting sqref="E1917:E1920">
    <cfRule type="cellIs" dxfId="4361" priority="4896" stopIfTrue="1" operator="equal">
      <formula>"F"</formula>
    </cfRule>
  </conditionalFormatting>
  <conditionalFormatting sqref="E1917:E1920">
    <cfRule type="cellIs" dxfId="4360" priority="4897" stopIfTrue="1" operator="equal">
      <formula>"PE"</formula>
    </cfRule>
  </conditionalFormatting>
  <conditionalFormatting sqref="E1922:E1931">
    <cfRule type="cellIs" dxfId="4359" priority="4892" stopIfTrue="1" operator="equal">
      <formula>"P"</formula>
    </cfRule>
  </conditionalFormatting>
  <conditionalFormatting sqref="E1922:E1931">
    <cfRule type="cellIs" dxfId="4358" priority="4893" stopIfTrue="1" operator="equal">
      <formula>"F"</formula>
    </cfRule>
  </conditionalFormatting>
  <conditionalFormatting sqref="E1922:E1931">
    <cfRule type="cellIs" dxfId="4357" priority="4894" stopIfTrue="1" operator="equal">
      <formula>"PE"</formula>
    </cfRule>
  </conditionalFormatting>
  <conditionalFormatting sqref="G1967">
    <cfRule type="cellIs" dxfId="4356" priority="4884" stopIfTrue="1" operator="equal">
      <formula>"F"</formula>
    </cfRule>
  </conditionalFormatting>
  <conditionalFormatting sqref="G1969">
    <cfRule type="cellIs" dxfId="4355" priority="4890" stopIfTrue="1" operator="equal">
      <formula>"F"</formula>
    </cfRule>
  </conditionalFormatting>
  <conditionalFormatting sqref="G1969:P1969">
    <cfRule type="cellIs" dxfId="4354" priority="4888" stopIfTrue="1" operator="equal">
      <formula>"P"</formula>
    </cfRule>
  </conditionalFormatting>
  <conditionalFormatting sqref="G1969:P1969">
    <cfRule type="cellIs" dxfId="4353" priority="4889" stopIfTrue="1" operator="equal">
      <formula>"PE"</formula>
    </cfRule>
  </conditionalFormatting>
  <conditionalFormatting sqref="H1969:P1969">
    <cfRule type="cellIs" dxfId="4352" priority="4891" stopIfTrue="1" operator="equal">
      <formula>"F"</formula>
    </cfRule>
  </conditionalFormatting>
  <conditionalFormatting sqref="G1967:P1967">
    <cfRule type="cellIs" dxfId="4351" priority="4885" stopIfTrue="1" operator="equal">
      <formula>"P"</formula>
    </cfRule>
  </conditionalFormatting>
  <conditionalFormatting sqref="H1967:P1967">
    <cfRule type="cellIs" dxfId="4350" priority="4886" stopIfTrue="1" operator="equal">
      <formula>"F"</formula>
    </cfRule>
  </conditionalFormatting>
  <conditionalFormatting sqref="G1967:P1967">
    <cfRule type="cellIs" dxfId="4349" priority="4887" stopIfTrue="1" operator="equal">
      <formula>"PE"</formula>
    </cfRule>
  </conditionalFormatting>
  <conditionalFormatting sqref="G1968:P1968">
    <cfRule type="cellIs" dxfId="4348" priority="4881" stopIfTrue="1" operator="equal">
      <formula>"P"</formula>
    </cfRule>
  </conditionalFormatting>
  <conditionalFormatting sqref="H1968:P1968">
    <cfRule type="cellIs" dxfId="4347" priority="4882" stopIfTrue="1" operator="equal">
      <formula>"F"</formula>
    </cfRule>
  </conditionalFormatting>
  <conditionalFormatting sqref="G1968:P1968">
    <cfRule type="cellIs" dxfId="4346" priority="4883" stopIfTrue="1" operator="equal">
      <formula>"PE"</formula>
    </cfRule>
  </conditionalFormatting>
  <conditionalFormatting sqref="G1968">
    <cfRule type="cellIs" dxfId="4345" priority="4880" stopIfTrue="1" operator="equal">
      <formula>"F"</formula>
    </cfRule>
  </conditionalFormatting>
  <conditionalFormatting sqref="E1970:P1971">
    <cfRule type="cellIs" dxfId="4344" priority="4876" stopIfTrue="1" operator="equal">
      <formula>"P"</formula>
    </cfRule>
  </conditionalFormatting>
  <conditionalFormatting sqref="E1970:P1971">
    <cfRule type="cellIs" dxfId="4343" priority="4877" stopIfTrue="1" operator="equal">
      <formula>"PE"</formula>
    </cfRule>
  </conditionalFormatting>
  <conditionalFormatting sqref="H1970:P1971">
    <cfRule type="cellIs" dxfId="4342" priority="4879" stopIfTrue="1" operator="equal">
      <formula>"F"</formula>
    </cfRule>
  </conditionalFormatting>
  <conditionalFormatting sqref="E1970:G1971">
    <cfRule type="cellIs" dxfId="4341" priority="4878" stopIfTrue="1" operator="equal">
      <formula>"F"</formula>
    </cfRule>
  </conditionalFormatting>
  <conditionalFormatting sqref="H1915:P1915">
    <cfRule type="cellIs" dxfId="4340" priority="4873" stopIfTrue="1" operator="equal">
      <formula>"P"</formula>
    </cfRule>
  </conditionalFormatting>
  <conditionalFormatting sqref="H1915:P1915">
    <cfRule type="cellIs" dxfId="4339" priority="4875" stopIfTrue="1" operator="equal">
      <formula>"PE"</formula>
    </cfRule>
  </conditionalFormatting>
  <conditionalFormatting sqref="H1915:P1915">
    <cfRule type="cellIs" dxfId="4338" priority="4874" stopIfTrue="1" operator="equal">
      <formula>"F"</formula>
    </cfRule>
  </conditionalFormatting>
  <conditionalFormatting sqref="F1915:G1915">
    <cfRule type="cellIs" dxfId="4337" priority="4870" stopIfTrue="1" operator="equal">
      <formula>"P"</formula>
    </cfRule>
  </conditionalFormatting>
  <conditionalFormatting sqref="F1915:G1915">
    <cfRule type="cellIs" dxfId="4336" priority="4871" stopIfTrue="1" operator="equal">
      <formula>"F"</formula>
    </cfRule>
  </conditionalFormatting>
  <conditionalFormatting sqref="F1915:G1915">
    <cfRule type="cellIs" dxfId="4335" priority="4872" stopIfTrue="1" operator="equal">
      <formula>"PE"</formula>
    </cfRule>
  </conditionalFormatting>
  <conditionalFormatting sqref="E1915">
    <cfRule type="cellIs" dxfId="4334" priority="4867" stopIfTrue="1" operator="equal">
      <formula>"P"</formula>
    </cfRule>
  </conditionalFormatting>
  <conditionalFormatting sqref="E1915">
    <cfRule type="cellIs" dxfId="4333" priority="4868" stopIfTrue="1" operator="equal">
      <formula>"F"</formula>
    </cfRule>
  </conditionalFormatting>
  <conditionalFormatting sqref="E1915">
    <cfRule type="cellIs" dxfId="4332" priority="4869" stopIfTrue="1" operator="equal">
      <formula>"PE"</formula>
    </cfRule>
  </conditionalFormatting>
  <conditionalFormatting sqref="G1942 H1933:P1942">
    <cfRule type="cellIs" dxfId="4331" priority="4864" stopIfTrue="1" operator="equal">
      <formula>"P"</formula>
    </cfRule>
  </conditionalFormatting>
  <conditionalFormatting sqref="H1933:P1942">
    <cfRule type="cellIs" dxfId="4330" priority="4865" stopIfTrue="1" operator="equal">
      <formula>"F"</formula>
    </cfRule>
  </conditionalFormatting>
  <conditionalFormatting sqref="G1942 H1933:P1942">
    <cfRule type="cellIs" dxfId="4329" priority="4866" stopIfTrue="1" operator="equal">
      <formula>"PE"</formula>
    </cfRule>
  </conditionalFormatting>
  <conditionalFormatting sqref="G1942">
    <cfRule type="cellIs" dxfId="4328" priority="4863" stopIfTrue="1" operator="equal">
      <formula>"F"</formula>
    </cfRule>
  </conditionalFormatting>
  <conditionalFormatting sqref="G1933:G1941">
    <cfRule type="cellIs" dxfId="4327" priority="4860" stopIfTrue="1" operator="equal">
      <formula>"P"</formula>
    </cfRule>
  </conditionalFormatting>
  <conditionalFormatting sqref="G1933:G1941">
    <cfRule type="cellIs" dxfId="4326" priority="4861" stopIfTrue="1" operator="equal">
      <formula>"F"</formula>
    </cfRule>
  </conditionalFormatting>
  <conditionalFormatting sqref="G1933:G1941">
    <cfRule type="cellIs" dxfId="4325" priority="4862" stopIfTrue="1" operator="equal">
      <formula>"PE"</formula>
    </cfRule>
  </conditionalFormatting>
  <conditionalFormatting sqref="F1933:F1942">
    <cfRule type="cellIs" dxfId="4324" priority="4857" stopIfTrue="1" operator="equal">
      <formula>"P"</formula>
    </cfRule>
  </conditionalFormatting>
  <conditionalFormatting sqref="F1933:F1942">
    <cfRule type="cellIs" dxfId="4323" priority="4858" stopIfTrue="1" operator="equal">
      <formula>"F"</formula>
    </cfRule>
  </conditionalFormatting>
  <conditionalFormatting sqref="F1933:F1942">
    <cfRule type="cellIs" dxfId="4322" priority="4859" stopIfTrue="1" operator="equal">
      <formula>"PE"</formula>
    </cfRule>
  </conditionalFormatting>
  <conditionalFormatting sqref="E1933:E1942">
    <cfRule type="cellIs" dxfId="4321" priority="4854" stopIfTrue="1" operator="equal">
      <formula>"P"</formula>
    </cfRule>
  </conditionalFormatting>
  <conditionalFormatting sqref="E1933:E1942">
    <cfRule type="cellIs" dxfId="4320" priority="4855" stopIfTrue="1" operator="equal">
      <formula>"F"</formula>
    </cfRule>
  </conditionalFormatting>
  <conditionalFormatting sqref="E1933:E1942">
    <cfRule type="cellIs" dxfId="4319" priority="4856" stopIfTrue="1" operator="equal">
      <formula>"PE"</formula>
    </cfRule>
  </conditionalFormatting>
  <conditionalFormatting sqref="G1953 H1944:P1953">
    <cfRule type="cellIs" dxfId="4318" priority="4851" stopIfTrue="1" operator="equal">
      <formula>"P"</formula>
    </cfRule>
  </conditionalFormatting>
  <conditionalFormatting sqref="H1944:P1953">
    <cfRule type="cellIs" dxfId="4317" priority="4852" stopIfTrue="1" operator="equal">
      <formula>"F"</formula>
    </cfRule>
  </conditionalFormatting>
  <conditionalFormatting sqref="G1953 H1944:P1953">
    <cfRule type="cellIs" dxfId="4316" priority="4853" stopIfTrue="1" operator="equal">
      <formula>"PE"</formula>
    </cfRule>
  </conditionalFormatting>
  <conditionalFormatting sqref="G1953">
    <cfRule type="cellIs" dxfId="4315" priority="4850" stopIfTrue="1" operator="equal">
      <formula>"F"</formula>
    </cfRule>
  </conditionalFormatting>
  <conditionalFormatting sqref="G1944:G1952">
    <cfRule type="cellIs" dxfId="4314" priority="4847" stopIfTrue="1" operator="equal">
      <formula>"P"</formula>
    </cfRule>
  </conditionalFormatting>
  <conditionalFormatting sqref="G1944:G1952">
    <cfRule type="cellIs" dxfId="4313" priority="4848" stopIfTrue="1" operator="equal">
      <formula>"F"</formula>
    </cfRule>
  </conditionalFormatting>
  <conditionalFormatting sqref="G1944:G1952">
    <cfRule type="cellIs" dxfId="4312" priority="4849" stopIfTrue="1" operator="equal">
      <formula>"PE"</formula>
    </cfRule>
  </conditionalFormatting>
  <conditionalFormatting sqref="F1944:F1953">
    <cfRule type="cellIs" dxfId="4311" priority="4844" stopIfTrue="1" operator="equal">
      <formula>"P"</formula>
    </cfRule>
  </conditionalFormatting>
  <conditionalFormatting sqref="F1944:F1953">
    <cfRule type="cellIs" dxfId="4310" priority="4845" stopIfTrue="1" operator="equal">
      <formula>"F"</formula>
    </cfRule>
  </conditionalFormatting>
  <conditionalFormatting sqref="F1944:F1953">
    <cfRule type="cellIs" dxfId="4309" priority="4846" stopIfTrue="1" operator="equal">
      <formula>"PE"</formula>
    </cfRule>
  </conditionalFormatting>
  <conditionalFormatting sqref="E1944:E1953">
    <cfRule type="cellIs" dxfId="4308" priority="4841" stopIfTrue="1" operator="equal">
      <formula>"P"</formula>
    </cfRule>
  </conditionalFormatting>
  <conditionalFormatting sqref="E1944:E1953">
    <cfRule type="cellIs" dxfId="4307" priority="4842" stopIfTrue="1" operator="equal">
      <formula>"F"</formula>
    </cfRule>
  </conditionalFormatting>
  <conditionalFormatting sqref="E1944:E1953">
    <cfRule type="cellIs" dxfId="4306" priority="4843" stopIfTrue="1" operator="equal">
      <formula>"PE"</formula>
    </cfRule>
  </conditionalFormatting>
  <conditionalFormatting sqref="E1966:F1966">
    <cfRule type="cellIs" dxfId="4305" priority="4838" stopIfTrue="1" operator="equal">
      <formula>"P"</formula>
    </cfRule>
  </conditionalFormatting>
  <conditionalFormatting sqref="E1966:F1966">
    <cfRule type="cellIs" dxfId="4304" priority="4839" stopIfTrue="1" operator="equal">
      <formula>"PE"</formula>
    </cfRule>
  </conditionalFormatting>
  <conditionalFormatting sqref="E1966:F1966">
    <cfRule type="cellIs" dxfId="4303" priority="4840" stopIfTrue="1" operator="equal">
      <formula>"F"</formula>
    </cfRule>
  </conditionalFormatting>
  <conditionalFormatting sqref="G1966">
    <cfRule type="cellIs" dxfId="4302" priority="4834" stopIfTrue="1" operator="equal">
      <formula>"F"</formula>
    </cfRule>
  </conditionalFormatting>
  <conditionalFormatting sqref="G1966:P1966">
    <cfRule type="cellIs" dxfId="4301" priority="4835" stopIfTrue="1" operator="equal">
      <formula>"P"</formula>
    </cfRule>
  </conditionalFormatting>
  <conditionalFormatting sqref="H1966:P1966">
    <cfRule type="cellIs" dxfId="4300" priority="4836" stopIfTrue="1" operator="equal">
      <formula>"F"</formula>
    </cfRule>
  </conditionalFormatting>
  <conditionalFormatting sqref="G1966:P1966">
    <cfRule type="cellIs" dxfId="4299" priority="4837" stopIfTrue="1" operator="equal">
      <formula>"PE"</formula>
    </cfRule>
  </conditionalFormatting>
  <conditionalFormatting sqref="E1974:P1977">
    <cfRule type="cellIs" dxfId="4298" priority="4831" stopIfTrue="1" operator="equal">
      <formula>"P"</formula>
    </cfRule>
  </conditionalFormatting>
  <conditionalFormatting sqref="H1974:P1977 E1974:E1977">
    <cfRule type="cellIs" dxfId="4297" priority="4832" stopIfTrue="1" operator="equal">
      <formula>"F"</formula>
    </cfRule>
  </conditionalFormatting>
  <conditionalFormatting sqref="E1974:P1977">
    <cfRule type="cellIs" dxfId="4296" priority="4833" stopIfTrue="1" operator="equal">
      <formula>"PE"</formula>
    </cfRule>
  </conditionalFormatting>
  <conditionalFormatting sqref="F1974:G1977">
    <cfRule type="cellIs" dxfId="4295" priority="4830" stopIfTrue="1" operator="equal">
      <formula>"F"</formula>
    </cfRule>
  </conditionalFormatting>
  <conditionalFormatting sqref="H1973:P1973">
    <cfRule type="cellIs" dxfId="4294" priority="4824" stopIfTrue="1" operator="equal">
      <formula>"P"</formula>
    </cfRule>
  </conditionalFormatting>
  <conditionalFormatting sqref="H1973:P1973">
    <cfRule type="cellIs" dxfId="4293" priority="4825" stopIfTrue="1" operator="equal">
      <formula>"F"</formula>
    </cfRule>
  </conditionalFormatting>
  <conditionalFormatting sqref="H1973:P1973">
    <cfRule type="cellIs" dxfId="4292" priority="4826" stopIfTrue="1" operator="equal">
      <formula>"PE"</formula>
    </cfRule>
  </conditionalFormatting>
  <conditionalFormatting sqref="E1973">
    <cfRule type="cellIs" dxfId="4291" priority="4827" stopIfTrue="1" operator="equal">
      <formula>"P"</formula>
    </cfRule>
  </conditionalFormatting>
  <conditionalFormatting sqref="E1973">
    <cfRule type="cellIs" dxfId="4290" priority="4828" stopIfTrue="1" operator="equal">
      <formula>"F"</formula>
    </cfRule>
  </conditionalFormatting>
  <conditionalFormatting sqref="E1973">
    <cfRule type="cellIs" dxfId="4289" priority="4829" stopIfTrue="1" operator="equal">
      <formula>"PE"</formula>
    </cfRule>
  </conditionalFormatting>
  <conditionalFormatting sqref="F1973:G1973">
    <cfRule type="cellIs" dxfId="4288" priority="4821" stopIfTrue="1" operator="equal">
      <formula>"P"</formula>
    </cfRule>
  </conditionalFormatting>
  <conditionalFormatting sqref="F1973:G1973">
    <cfRule type="cellIs" dxfId="4287" priority="4822" stopIfTrue="1" operator="equal">
      <formula>"F"</formula>
    </cfRule>
  </conditionalFormatting>
  <conditionalFormatting sqref="F1973:G1973">
    <cfRule type="cellIs" dxfId="4286" priority="4823" stopIfTrue="1" operator="equal">
      <formula>"PE"</formula>
    </cfRule>
  </conditionalFormatting>
  <conditionalFormatting sqref="H1972:P1972">
    <cfRule type="cellIs" dxfId="4285" priority="4818" stopIfTrue="1" operator="equal">
      <formula>"P"</formula>
    </cfRule>
  </conditionalFormatting>
  <conditionalFormatting sqref="H1972:P1972">
    <cfRule type="cellIs" dxfId="4284" priority="4820" stopIfTrue="1" operator="equal">
      <formula>"PE"</formula>
    </cfRule>
  </conditionalFormatting>
  <conditionalFormatting sqref="H1972:P1972">
    <cfRule type="cellIs" dxfId="4283" priority="4819" stopIfTrue="1" operator="equal">
      <formula>"F"</formula>
    </cfRule>
  </conditionalFormatting>
  <conditionalFormatting sqref="F1972:G1972">
    <cfRule type="cellIs" dxfId="4282" priority="4815" stopIfTrue="1" operator="equal">
      <formula>"P"</formula>
    </cfRule>
  </conditionalFormatting>
  <conditionalFormatting sqref="F1972:G1972">
    <cfRule type="cellIs" dxfId="4281" priority="4816" stopIfTrue="1" operator="equal">
      <formula>"F"</formula>
    </cfRule>
  </conditionalFormatting>
  <conditionalFormatting sqref="F1972:G1972">
    <cfRule type="cellIs" dxfId="4280" priority="4817" stopIfTrue="1" operator="equal">
      <formula>"PE"</formula>
    </cfRule>
  </conditionalFormatting>
  <conditionalFormatting sqref="E1972">
    <cfRule type="cellIs" dxfId="4279" priority="4812" stopIfTrue="1" operator="equal">
      <formula>"P"</formula>
    </cfRule>
  </conditionalFormatting>
  <conditionalFormatting sqref="E1972">
    <cfRule type="cellIs" dxfId="4278" priority="4813" stopIfTrue="1" operator="equal">
      <formula>"F"</formula>
    </cfRule>
  </conditionalFormatting>
  <conditionalFormatting sqref="E1972">
    <cfRule type="cellIs" dxfId="4277" priority="4814" stopIfTrue="1" operator="equal">
      <formula>"PE"</formula>
    </cfRule>
  </conditionalFormatting>
  <conditionalFormatting sqref="E2099:P2108 E2046:F2050 E2111:F2113">
    <cfRule type="cellIs" dxfId="4276" priority="4784" stopIfTrue="1" operator="equal">
      <formula>"P"</formula>
    </cfRule>
  </conditionalFormatting>
  <conditionalFormatting sqref="E2099:P2108 E2046:F2050 E2111:F2113">
    <cfRule type="cellIs" dxfId="4275" priority="4785" stopIfTrue="1" operator="equal">
      <formula>"PE"</formula>
    </cfRule>
  </conditionalFormatting>
  <conditionalFormatting sqref="H2099:P2108">
    <cfRule type="cellIs" dxfId="4274" priority="4811" stopIfTrue="1" operator="equal">
      <formula>"F"</formula>
    </cfRule>
  </conditionalFormatting>
  <conditionalFormatting sqref="E2099:G2108 E2046:F2050 E2111:F2113">
    <cfRule type="cellIs" dxfId="4273" priority="4810" stopIfTrue="1" operator="equal">
      <formula>"F"</formula>
    </cfRule>
  </conditionalFormatting>
  <conditionalFormatting sqref="H2055:P2055">
    <cfRule type="cellIs" dxfId="4272" priority="4807" stopIfTrue="1" operator="equal">
      <formula>"P"</formula>
    </cfRule>
  </conditionalFormatting>
  <conditionalFormatting sqref="H2055:P2055">
    <cfRule type="cellIs" dxfId="4271" priority="4809" stopIfTrue="1" operator="equal">
      <formula>"PE"</formula>
    </cfRule>
  </conditionalFormatting>
  <conditionalFormatting sqref="H2055:P2055">
    <cfRule type="cellIs" dxfId="4270" priority="4808" stopIfTrue="1" operator="equal">
      <formula>"F"</formula>
    </cfRule>
  </conditionalFormatting>
  <conditionalFormatting sqref="H2054:P2054">
    <cfRule type="cellIs" dxfId="4269" priority="4801" stopIfTrue="1" operator="equal">
      <formula>"P"</formula>
    </cfRule>
  </conditionalFormatting>
  <conditionalFormatting sqref="H2054:P2054">
    <cfRule type="cellIs" dxfId="4268" priority="4803" stopIfTrue="1" operator="equal">
      <formula>"PE"</formula>
    </cfRule>
  </conditionalFormatting>
  <conditionalFormatting sqref="H1979:P1979 H2053:P2053 H2051:P2051">
    <cfRule type="cellIs" dxfId="4267" priority="4804" stopIfTrue="1" operator="equal">
      <formula>"P"</formula>
    </cfRule>
  </conditionalFormatting>
  <conditionalFormatting sqref="H1979:P1979 H2053:P2053 H2051:P2051">
    <cfRule type="cellIs" dxfId="4266" priority="4806" stopIfTrue="1" operator="equal">
      <formula>"PE"</formula>
    </cfRule>
  </conditionalFormatting>
  <conditionalFormatting sqref="H1979:P1979 H2053:P2053 H2051:P2051">
    <cfRule type="cellIs" dxfId="4265" priority="4805" stopIfTrue="1" operator="equal">
      <formula>"F"</formula>
    </cfRule>
  </conditionalFormatting>
  <conditionalFormatting sqref="H2054:P2054">
    <cfRule type="cellIs" dxfId="4264" priority="4802" stopIfTrue="1" operator="equal">
      <formula>"F"</formula>
    </cfRule>
  </conditionalFormatting>
  <conditionalFormatting sqref="F1979:G1979 F2053:G2053 F2051:G2051">
    <cfRule type="cellIs" dxfId="4263" priority="4798" stopIfTrue="1" operator="equal">
      <formula>"P"</formula>
    </cfRule>
  </conditionalFormatting>
  <conditionalFormatting sqref="F1979:G1979 F2053:G2053 F2051:G2051">
    <cfRule type="cellIs" dxfId="4262" priority="4799" stopIfTrue="1" operator="equal">
      <formula>"F"</formula>
    </cfRule>
  </conditionalFormatting>
  <conditionalFormatting sqref="F1979:G1979 F2053:G2053 F2051:G2051">
    <cfRule type="cellIs" dxfId="4261" priority="4800" stopIfTrue="1" operator="equal">
      <formula>"PE"</formula>
    </cfRule>
  </conditionalFormatting>
  <conditionalFormatting sqref="F2054:G2055">
    <cfRule type="cellIs" dxfId="4260" priority="4795" stopIfTrue="1" operator="equal">
      <formula>"P"</formula>
    </cfRule>
  </conditionalFormatting>
  <conditionalFormatting sqref="F2054:G2055">
    <cfRule type="cellIs" dxfId="4259" priority="4796" stopIfTrue="1" operator="equal">
      <formula>"F"</formula>
    </cfRule>
  </conditionalFormatting>
  <conditionalFormatting sqref="F2054:G2055">
    <cfRule type="cellIs" dxfId="4258" priority="4797" stopIfTrue="1" operator="equal">
      <formula>"PE"</formula>
    </cfRule>
  </conditionalFormatting>
  <conditionalFormatting sqref="H2056:P2056">
    <cfRule type="cellIs" dxfId="4257" priority="4792" stopIfTrue="1" operator="equal">
      <formula>"P"</formula>
    </cfRule>
  </conditionalFormatting>
  <conditionalFormatting sqref="H2056:P2056">
    <cfRule type="cellIs" dxfId="4256" priority="4794" stopIfTrue="1" operator="equal">
      <formula>"PE"</formula>
    </cfRule>
  </conditionalFormatting>
  <conditionalFormatting sqref="H2056:P2056">
    <cfRule type="cellIs" dxfId="4255" priority="4793" stopIfTrue="1" operator="equal">
      <formula>"F"</formula>
    </cfRule>
  </conditionalFormatting>
  <conditionalFormatting sqref="F2056:G2056">
    <cfRule type="cellIs" dxfId="4254" priority="4789" stopIfTrue="1" operator="equal">
      <formula>"P"</formula>
    </cfRule>
  </conditionalFormatting>
  <conditionalFormatting sqref="F2056:G2056">
    <cfRule type="cellIs" dxfId="4253" priority="4790" stopIfTrue="1" operator="equal">
      <formula>"F"</formula>
    </cfRule>
  </conditionalFormatting>
  <conditionalFormatting sqref="F2056:G2056">
    <cfRule type="cellIs" dxfId="4252" priority="4791" stopIfTrue="1" operator="equal">
      <formula>"PE"</formula>
    </cfRule>
  </conditionalFormatting>
  <conditionalFormatting sqref="E1979 E2051">
    <cfRule type="cellIs" dxfId="4251" priority="4786" stopIfTrue="1" operator="equal">
      <formula>"P"</formula>
    </cfRule>
  </conditionalFormatting>
  <conditionalFormatting sqref="E1979 E2051">
    <cfRule type="cellIs" dxfId="4250" priority="4787" stopIfTrue="1" operator="equal">
      <formula>"F"</formula>
    </cfRule>
  </conditionalFormatting>
  <conditionalFormatting sqref="E1979 E2051">
    <cfRule type="cellIs" dxfId="4249" priority="4788" stopIfTrue="1" operator="equal">
      <formula>"PE"</formula>
    </cfRule>
  </conditionalFormatting>
  <conditionalFormatting sqref="H2064:P2064">
    <cfRule type="cellIs" dxfId="4248" priority="4781" stopIfTrue="1" operator="equal">
      <formula>"P"</formula>
    </cfRule>
  </conditionalFormatting>
  <conditionalFormatting sqref="H2064:P2064">
    <cfRule type="cellIs" dxfId="4247" priority="4783" stopIfTrue="1" operator="equal">
      <formula>"PE"</formula>
    </cfRule>
  </conditionalFormatting>
  <conditionalFormatting sqref="H2064:P2064">
    <cfRule type="cellIs" dxfId="4246" priority="4782" stopIfTrue="1" operator="equal">
      <formula>"F"</formula>
    </cfRule>
  </conditionalFormatting>
  <conditionalFormatting sqref="F2064:G2064">
    <cfRule type="cellIs" dxfId="4245" priority="4778" stopIfTrue="1" operator="equal">
      <formula>"P"</formula>
    </cfRule>
  </conditionalFormatting>
  <conditionalFormatting sqref="F2064:G2064">
    <cfRule type="cellIs" dxfId="4244" priority="4779" stopIfTrue="1" operator="equal">
      <formula>"F"</formula>
    </cfRule>
  </conditionalFormatting>
  <conditionalFormatting sqref="F2064:G2064">
    <cfRule type="cellIs" dxfId="4243" priority="4780" stopIfTrue="1" operator="equal">
      <formula>"PE"</formula>
    </cfRule>
  </conditionalFormatting>
  <conditionalFormatting sqref="H2061:P2063">
    <cfRule type="cellIs" dxfId="4242" priority="4775" stopIfTrue="1" operator="equal">
      <formula>"P"</formula>
    </cfRule>
  </conditionalFormatting>
  <conditionalFormatting sqref="H2061:P2063">
    <cfRule type="cellIs" dxfId="4241" priority="4777" stopIfTrue="1" operator="equal">
      <formula>"PE"</formula>
    </cfRule>
  </conditionalFormatting>
  <conditionalFormatting sqref="H2061:P2063">
    <cfRule type="cellIs" dxfId="4240" priority="4776" stopIfTrue="1" operator="equal">
      <formula>"F"</formula>
    </cfRule>
  </conditionalFormatting>
  <conditionalFormatting sqref="F2061:G2063">
    <cfRule type="cellIs" dxfId="4239" priority="4772" stopIfTrue="1" operator="equal">
      <formula>"P"</formula>
    </cfRule>
  </conditionalFormatting>
  <conditionalFormatting sqref="F2061:G2063">
    <cfRule type="cellIs" dxfId="4238" priority="4773" stopIfTrue="1" operator="equal">
      <formula>"F"</formula>
    </cfRule>
  </conditionalFormatting>
  <conditionalFormatting sqref="F2061:G2063">
    <cfRule type="cellIs" dxfId="4237" priority="4774" stopIfTrue="1" operator="equal">
      <formula>"PE"</formula>
    </cfRule>
  </conditionalFormatting>
  <conditionalFormatting sqref="G2075 H2066:P2075">
    <cfRule type="cellIs" dxfId="4236" priority="4769" stopIfTrue="1" operator="equal">
      <formula>"P"</formula>
    </cfRule>
  </conditionalFormatting>
  <conditionalFormatting sqref="H2066:P2075">
    <cfRule type="cellIs" dxfId="4235" priority="4770" stopIfTrue="1" operator="equal">
      <formula>"F"</formula>
    </cfRule>
  </conditionalFormatting>
  <conditionalFormatting sqref="G2075 H2066:P2075">
    <cfRule type="cellIs" dxfId="4234" priority="4771" stopIfTrue="1" operator="equal">
      <formula>"PE"</formula>
    </cfRule>
  </conditionalFormatting>
  <conditionalFormatting sqref="G2075">
    <cfRule type="cellIs" dxfId="4233" priority="4768" stopIfTrue="1" operator="equal">
      <formula>"F"</formula>
    </cfRule>
  </conditionalFormatting>
  <conditionalFormatting sqref="G2066:G2074">
    <cfRule type="cellIs" dxfId="4232" priority="4765" stopIfTrue="1" operator="equal">
      <formula>"P"</formula>
    </cfRule>
  </conditionalFormatting>
  <conditionalFormatting sqref="G2066:G2074">
    <cfRule type="cellIs" dxfId="4231" priority="4766" stopIfTrue="1" operator="equal">
      <formula>"F"</formula>
    </cfRule>
  </conditionalFormatting>
  <conditionalFormatting sqref="G2066:G2074">
    <cfRule type="cellIs" dxfId="4230" priority="4767" stopIfTrue="1" operator="equal">
      <formula>"PE"</formula>
    </cfRule>
  </conditionalFormatting>
  <conditionalFormatting sqref="F2066:F2075">
    <cfRule type="cellIs" dxfId="4229" priority="4762" stopIfTrue="1" operator="equal">
      <formula>"P"</formula>
    </cfRule>
  </conditionalFormatting>
  <conditionalFormatting sqref="F2066:F2075">
    <cfRule type="cellIs" dxfId="4228" priority="4763" stopIfTrue="1" operator="equal">
      <formula>"F"</formula>
    </cfRule>
  </conditionalFormatting>
  <conditionalFormatting sqref="F2066:F2075">
    <cfRule type="cellIs" dxfId="4227" priority="4764" stopIfTrue="1" operator="equal">
      <formula>"PE"</formula>
    </cfRule>
  </conditionalFormatting>
  <conditionalFormatting sqref="E2053:E2056">
    <cfRule type="cellIs" dxfId="4226" priority="4759" stopIfTrue="1" operator="equal">
      <formula>"P"</formula>
    </cfRule>
  </conditionalFormatting>
  <conditionalFormatting sqref="E2053:E2056">
    <cfRule type="cellIs" dxfId="4225" priority="4760" stopIfTrue="1" operator="equal">
      <formula>"F"</formula>
    </cfRule>
  </conditionalFormatting>
  <conditionalFormatting sqref="E2053:E2056">
    <cfRule type="cellIs" dxfId="4224" priority="4761" stopIfTrue="1" operator="equal">
      <formula>"PE"</formula>
    </cfRule>
  </conditionalFormatting>
  <conditionalFormatting sqref="E2061:E2064">
    <cfRule type="cellIs" dxfId="4223" priority="4756" stopIfTrue="1" operator="equal">
      <formula>"P"</formula>
    </cfRule>
  </conditionalFormatting>
  <conditionalFormatting sqref="E2061:E2064">
    <cfRule type="cellIs" dxfId="4222" priority="4757" stopIfTrue="1" operator="equal">
      <formula>"F"</formula>
    </cfRule>
  </conditionalFormatting>
  <conditionalFormatting sqref="E2061:E2064">
    <cfRule type="cellIs" dxfId="4221" priority="4758" stopIfTrue="1" operator="equal">
      <formula>"PE"</formula>
    </cfRule>
  </conditionalFormatting>
  <conditionalFormatting sqref="E2066:E2075">
    <cfRule type="cellIs" dxfId="4220" priority="4753" stopIfTrue="1" operator="equal">
      <formula>"P"</formula>
    </cfRule>
  </conditionalFormatting>
  <conditionalFormatting sqref="E2066:E2075">
    <cfRule type="cellIs" dxfId="4219" priority="4754" stopIfTrue="1" operator="equal">
      <formula>"F"</formula>
    </cfRule>
  </conditionalFormatting>
  <conditionalFormatting sqref="E2066:E2075">
    <cfRule type="cellIs" dxfId="4218" priority="4755" stopIfTrue="1" operator="equal">
      <formula>"PE"</formula>
    </cfRule>
  </conditionalFormatting>
  <conditionalFormatting sqref="G2111">
    <cfRule type="cellIs" dxfId="4217" priority="4745" stopIfTrue="1" operator="equal">
      <formula>"F"</formula>
    </cfRule>
  </conditionalFormatting>
  <conditionalFormatting sqref="G2113">
    <cfRule type="cellIs" dxfId="4216" priority="4751" stopIfTrue="1" operator="equal">
      <formula>"F"</formula>
    </cfRule>
  </conditionalFormatting>
  <conditionalFormatting sqref="G2113:P2113">
    <cfRule type="cellIs" dxfId="4215" priority="4749" stopIfTrue="1" operator="equal">
      <formula>"P"</formula>
    </cfRule>
  </conditionalFormatting>
  <conditionalFormatting sqref="G2113:P2113">
    <cfRule type="cellIs" dxfId="4214" priority="4750" stopIfTrue="1" operator="equal">
      <formula>"PE"</formula>
    </cfRule>
  </conditionalFormatting>
  <conditionalFormatting sqref="H2113:P2113">
    <cfRule type="cellIs" dxfId="4213" priority="4752" stopIfTrue="1" operator="equal">
      <formula>"F"</formula>
    </cfRule>
  </conditionalFormatting>
  <conditionalFormatting sqref="G2111:P2111">
    <cfRule type="cellIs" dxfId="4212" priority="4746" stopIfTrue="1" operator="equal">
      <formula>"P"</formula>
    </cfRule>
  </conditionalFormatting>
  <conditionalFormatting sqref="H2111:P2111">
    <cfRule type="cellIs" dxfId="4211" priority="4747" stopIfTrue="1" operator="equal">
      <formula>"F"</formula>
    </cfRule>
  </conditionalFormatting>
  <conditionalFormatting sqref="G2111:P2111">
    <cfRule type="cellIs" dxfId="4210" priority="4748" stopIfTrue="1" operator="equal">
      <formula>"PE"</formula>
    </cfRule>
  </conditionalFormatting>
  <conditionalFormatting sqref="G2112:P2112">
    <cfRule type="cellIs" dxfId="4209" priority="4742" stopIfTrue="1" operator="equal">
      <formula>"P"</formula>
    </cfRule>
  </conditionalFormatting>
  <conditionalFormatting sqref="H2112:P2112">
    <cfRule type="cellIs" dxfId="4208" priority="4743" stopIfTrue="1" operator="equal">
      <formula>"F"</formula>
    </cfRule>
  </conditionalFormatting>
  <conditionalFormatting sqref="G2112:P2112">
    <cfRule type="cellIs" dxfId="4207" priority="4744" stopIfTrue="1" operator="equal">
      <formula>"PE"</formula>
    </cfRule>
  </conditionalFormatting>
  <conditionalFormatting sqref="G2112">
    <cfRule type="cellIs" dxfId="4206" priority="4741" stopIfTrue="1" operator="equal">
      <formula>"F"</formula>
    </cfRule>
  </conditionalFormatting>
  <conditionalFormatting sqref="E2114:P2115">
    <cfRule type="cellIs" dxfId="4205" priority="4737" stopIfTrue="1" operator="equal">
      <formula>"P"</formula>
    </cfRule>
  </conditionalFormatting>
  <conditionalFormatting sqref="E2114:P2115">
    <cfRule type="cellIs" dxfId="4204" priority="4738" stopIfTrue="1" operator="equal">
      <formula>"PE"</formula>
    </cfRule>
  </conditionalFormatting>
  <conditionalFormatting sqref="H2114:P2115">
    <cfRule type="cellIs" dxfId="4203" priority="4740" stopIfTrue="1" operator="equal">
      <formula>"F"</formula>
    </cfRule>
  </conditionalFormatting>
  <conditionalFormatting sqref="E2114:G2115">
    <cfRule type="cellIs" dxfId="4202" priority="4739" stopIfTrue="1" operator="equal">
      <formula>"F"</formula>
    </cfRule>
  </conditionalFormatting>
  <conditionalFormatting sqref="F1994:P2004">
    <cfRule type="cellIs" dxfId="4201" priority="4733" stopIfTrue="1" operator="equal">
      <formula>"P"</formula>
    </cfRule>
  </conditionalFormatting>
  <conditionalFormatting sqref="F1994:P2004">
    <cfRule type="cellIs" dxfId="4200" priority="4734" stopIfTrue="1" operator="equal">
      <formula>"F"</formula>
    </cfRule>
  </conditionalFormatting>
  <conditionalFormatting sqref="F1994:P2004">
    <cfRule type="cellIs" dxfId="4199" priority="4735" stopIfTrue="1" operator="equal">
      <formula>"PE"</formula>
    </cfRule>
  </conditionalFormatting>
  <conditionalFormatting sqref="F1982:P1982">
    <cfRule type="cellIs" dxfId="4198" priority="4730" stopIfTrue="1" operator="equal">
      <formula>"P"</formula>
    </cfRule>
  </conditionalFormatting>
  <conditionalFormatting sqref="F1982:P1982">
    <cfRule type="cellIs" dxfId="4197" priority="4731" stopIfTrue="1" operator="equal">
      <formula>"F"</formula>
    </cfRule>
  </conditionalFormatting>
  <conditionalFormatting sqref="F1982:P1982">
    <cfRule type="cellIs" dxfId="4196" priority="4732" stopIfTrue="1" operator="equal">
      <formula>"PE"</formula>
    </cfRule>
  </conditionalFormatting>
  <conditionalFormatting sqref="F1983:P1983 F1988:P1988">
    <cfRule type="cellIs" dxfId="4195" priority="4727" stopIfTrue="1" operator="equal">
      <formula>"P"</formula>
    </cfRule>
  </conditionalFormatting>
  <conditionalFormatting sqref="F1983:P1983 F1988:P1988">
    <cfRule type="cellIs" dxfId="4194" priority="4728" stopIfTrue="1" operator="equal">
      <formula>"F"</formula>
    </cfRule>
  </conditionalFormatting>
  <conditionalFormatting sqref="F1983:P1983 F1988:P1988">
    <cfRule type="cellIs" dxfId="4193" priority="4729" stopIfTrue="1" operator="equal">
      <formula>"PE"</formula>
    </cfRule>
  </conditionalFormatting>
  <conditionalFormatting sqref="F1991:P1991">
    <cfRule type="cellIs" dxfId="4192" priority="4724" stopIfTrue="1" operator="equal">
      <formula>"P"</formula>
    </cfRule>
  </conditionalFormatting>
  <conditionalFormatting sqref="F1991:P1991">
    <cfRule type="cellIs" dxfId="4191" priority="4725" stopIfTrue="1" operator="equal">
      <formula>"F"</formula>
    </cfRule>
  </conditionalFormatting>
  <conditionalFormatting sqref="F1991:P1991">
    <cfRule type="cellIs" dxfId="4190" priority="4726" stopIfTrue="1" operator="equal">
      <formula>"PE"</formula>
    </cfRule>
  </conditionalFormatting>
  <conditionalFormatting sqref="F2008:P2008">
    <cfRule type="cellIs" dxfId="4189" priority="4721" stopIfTrue="1" operator="equal">
      <formula>"P"</formula>
    </cfRule>
  </conditionalFormatting>
  <conditionalFormatting sqref="F2008:P2008">
    <cfRule type="cellIs" dxfId="4188" priority="4722" stopIfTrue="1" operator="equal">
      <formula>"F"</formula>
    </cfRule>
  </conditionalFormatting>
  <conditionalFormatting sqref="F2008:P2008">
    <cfRule type="cellIs" dxfId="4187" priority="4723" stopIfTrue="1" operator="equal">
      <formula>"PE"</formula>
    </cfRule>
  </conditionalFormatting>
  <conditionalFormatting sqref="H1986:P1986">
    <cfRule type="cellIs" dxfId="4186" priority="4715" stopIfTrue="1" operator="equal">
      <formula>"P"</formula>
    </cfRule>
  </conditionalFormatting>
  <conditionalFormatting sqref="H1986:P1986">
    <cfRule type="cellIs" dxfId="4185" priority="4716" stopIfTrue="1" operator="equal">
      <formula>"F"</formula>
    </cfRule>
  </conditionalFormatting>
  <conditionalFormatting sqref="H1986:P1986">
    <cfRule type="cellIs" dxfId="4184" priority="4717" stopIfTrue="1" operator="equal">
      <formula>"PE"</formula>
    </cfRule>
  </conditionalFormatting>
  <conditionalFormatting sqref="H2012:P2012">
    <cfRule type="cellIs" dxfId="4183" priority="4694" stopIfTrue="1" operator="equal">
      <formula>"P"</formula>
    </cfRule>
  </conditionalFormatting>
  <conditionalFormatting sqref="H2012:P2012">
    <cfRule type="cellIs" dxfId="4182" priority="4696" stopIfTrue="1" operator="equal">
      <formula>"PE"</formula>
    </cfRule>
  </conditionalFormatting>
  <conditionalFormatting sqref="G1986">
    <cfRule type="cellIs" dxfId="4181" priority="4709" stopIfTrue="1" operator="equal">
      <formula>"P"</formula>
    </cfRule>
  </conditionalFormatting>
  <conditionalFormatting sqref="G1986">
    <cfRule type="cellIs" dxfId="4180" priority="4711" stopIfTrue="1" operator="equal">
      <formula>"PE"</formula>
    </cfRule>
  </conditionalFormatting>
  <conditionalFormatting sqref="F1986">
    <cfRule type="cellIs" dxfId="4179" priority="4712" stopIfTrue="1" operator="equal">
      <formula>"P"</formula>
    </cfRule>
  </conditionalFormatting>
  <conditionalFormatting sqref="F1986">
    <cfRule type="cellIs" dxfId="4178" priority="4714" stopIfTrue="1" operator="equal">
      <formula>"PE"</formula>
    </cfRule>
  </conditionalFormatting>
  <conditionalFormatting sqref="E1982:E1988">
    <cfRule type="cellIs" dxfId="4177" priority="4718" stopIfTrue="1" operator="equal">
      <formula>"P"</formula>
    </cfRule>
  </conditionalFormatting>
  <conditionalFormatting sqref="E1982:E1988">
    <cfRule type="cellIs" dxfId="4176" priority="4719" stopIfTrue="1" operator="equal">
      <formula>"F"</formula>
    </cfRule>
  </conditionalFormatting>
  <conditionalFormatting sqref="E1982:E1988">
    <cfRule type="cellIs" dxfId="4175" priority="4720" stopIfTrue="1" operator="equal">
      <formula>"PE"</formula>
    </cfRule>
  </conditionalFormatting>
  <conditionalFormatting sqref="F1986">
    <cfRule type="cellIs" dxfId="4174" priority="4713" stopIfTrue="1" operator="equal">
      <formula>"F"</formula>
    </cfRule>
  </conditionalFormatting>
  <conditionalFormatting sqref="G1986">
    <cfRule type="cellIs" dxfId="4173" priority="4710" stopIfTrue="1" operator="equal">
      <formula>"F"</formula>
    </cfRule>
  </conditionalFormatting>
  <conditionalFormatting sqref="F1987:P1987">
    <cfRule type="cellIs" dxfId="4172" priority="4706" stopIfTrue="1" operator="equal">
      <formula>"P"</formula>
    </cfRule>
  </conditionalFormatting>
  <conditionalFormatting sqref="F1987:P1987">
    <cfRule type="cellIs" dxfId="4171" priority="4707" stopIfTrue="1" operator="equal">
      <formula>"F"</formula>
    </cfRule>
  </conditionalFormatting>
  <conditionalFormatting sqref="F1987:P1987">
    <cfRule type="cellIs" dxfId="4170" priority="4708" stopIfTrue="1" operator="equal">
      <formula>"PE"</formula>
    </cfRule>
  </conditionalFormatting>
  <conditionalFormatting sqref="H2013:P2014">
    <cfRule type="cellIs" dxfId="4169" priority="4703" stopIfTrue="1" operator="equal">
      <formula>"P"</formula>
    </cfRule>
  </conditionalFormatting>
  <conditionalFormatting sqref="H2013:P2014">
    <cfRule type="cellIs" dxfId="4168" priority="4704" stopIfTrue="1" operator="equal">
      <formula>"F"</formula>
    </cfRule>
  </conditionalFormatting>
  <conditionalFormatting sqref="H2013:P2014">
    <cfRule type="cellIs" dxfId="4167" priority="4705" stopIfTrue="1" operator="equal">
      <formula>"PE"</formula>
    </cfRule>
  </conditionalFormatting>
  <conditionalFormatting sqref="H2010:P2011">
    <cfRule type="cellIs" dxfId="4166" priority="4700" stopIfTrue="1" operator="equal">
      <formula>"P"</formula>
    </cfRule>
  </conditionalFormatting>
  <conditionalFormatting sqref="H2010:P2011">
    <cfRule type="cellIs" dxfId="4165" priority="4701" stopIfTrue="1" operator="equal">
      <formula>"F"</formula>
    </cfRule>
  </conditionalFormatting>
  <conditionalFormatting sqref="H2010:P2011">
    <cfRule type="cellIs" dxfId="4164" priority="4702" stopIfTrue="1" operator="equal">
      <formula>"PE"</formula>
    </cfRule>
  </conditionalFormatting>
  <conditionalFormatting sqref="H2009:P2009">
    <cfRule type="cellIs" dxfId="4163" priority="4697" stopIfTrue="1" operator="equal">
      <formula>"P"</formula>
    </cfRule>
  </conditionalFormatting>
  <conditionalFormatting sqref="H2009:P2009">
    <cfRule type="cellIs" dxfId="4162" priority="4698" stopIfTrue="1" operator="equal">
      <formula>"F"</formula>
    </cfRule>
  </conditionalFormatting>
  <conditionalFormatting sqref="H2009:P2009">
    <cfRule type="cellIs" dxfId="4161" priority="4699" stopIfTrue="1" operator="equal">
      <formula>"PE"</formula>
    </cfRule>
  </conditionalFormatting>
  <conditionalFormatting sqref="H2012:P2012">
    <cfRule type="cellIs" dxfId="4160" priority="4695" stopIfTrue="1" operator="equal">
      <formula>"F"</formula>
    </cfRule>
  </conditionalFormatting>
  <conditionalFormatting sqref="F2009:G2011">
    <cfRule type="cellIs" dxfId="4159" priority="4691" stopIfTrue="1" operator="equal">
      <formula>"P"</formula>
    </cfRule>
  </conditionalFormatting>
  <conditionalFormatting sqref="F2009:G2011">
    <cfRule type="cellIs" dxfId="4158" priority="4692" stopIfTrue="1" operator="equal">
      <formula>"F"</formula>
    </cfRule>
  </conditionalFormatting>
  <conditionalFormatting sqref="F2009:G2011">
    <cfRule type="cellIs" dxfId="4157" priority="4693" stopIfTrue="1" operator="equal">
      <formula>"PE"</formula>
    </cfRule>
  </conditionalFormatting>
  <conditionalFormatting sqref="F2012:G2014">
    <cfRule type="cellIs" dxfId="4156" priority="4688" stopIfTrue="1" operator="equal">
      <formula>"P"</formula>
    </cfRule>
  </conditionalFormatting>
  <conditionalFormatting sqref="F2012:G2014">
    <cfRule type="cellIs" dxfId="4155" priority="4689" stopIfTrue="1" operator="equal">
      <formula>"F"</formula>
    </cfRule>
  </conditionalFormatting>
  <conditionalFormatting sqref="F2012:G2014">
    <cfRule type="cellIs" dxfId="4154" priority="4690" stopIfTrue="1" operator="equal">
      <formula>"PE"</formula>
    </cfRule>
  </conditionalFormatting>
  <conditionalFormatting sqref="G1984:P1985">
    <cfRule type="cellIs" dxfId="4153" priority="4685" stopIfTrue="1" operator="equal">
      <formula>"P"</formula>
    </cfRule>
  </conditionalFormatting>
  <conditionalFormatting sqref="G1984:P1985">
    <cfRule type="cellIs" dxfId="4152" priority="4687" stopIfTrue="1" operator="equal">
      <formula>"PE"</formula>
    </cfRule>
  </conditionalFormatting>
  <conditionalFormatting sqref="G1984:P1985">
    <cfRule type="cellIs" dxfId="4151" priority="4686" stopIfTrue="1" operator="equal">
      <formula>"F"</formula>
    </cfRule>
  </conditionalFormatting>
  <conditionalFormatting sqref="F1984:F1985">
    <cfRule type="cellIs" dxfId="4150" priority="4736" stopIfTrue="1" operator="equal">
      <formula>"P"</formula>
    </cfRule>
  </conditionalFormatting>
  <conditionalFormatting sqref="F1984:F1985">
    <cfRule type="cellIs" dxfId="4149" priority="4683" stopIfTrue="1" operator="equal">
      <formula>"F"</formula>
    </cfRule>
  </conditionalFormatting>
  <conditionalFormatting sqref="F1984:F1985">
    <cfRule type="cellIs" dxfId="4148" priority="4684" stopIfTrue="1" operator="equal">
      <formula>"PE"</formula>
    </cfRule>
  </conditionalFormatting>
  <conditionalFormatting sqref="F2017:P2017">
    <cfRule type="cellIs" dxfId="4147" priority="4680" stopIfTrue="1" operator="equal">
      <formula>"P"</formula>
    </cfRule>
  </conditionalFormatting>
  <conditionalFormatting sqref="F2017:P2017">
    <cfRule type="cellIs" dxfId="4146" priority="4681" stopIfTrue="1" operator="equal">
      <formula>"F"</formula>
    </cfRule>
  </conditionalFormatting>
  <conditionalFormatting sqref="F2017:P2017">
    <cfRule type="cellIs" dxfId="4145" priority="4682" stopIfTrue="1" operator="equal">
      <formula>"PE"</formula>
    </cfRule>
  </conditionalFormatting>
  <conditionalFormatting sqref="H2022:P2023">
    <cfRule type="cellIs" dxfId="4144" priority="4677" stopIfTrue="1" operator="equal">
      <formula>"P"</formula>
    </cfRule>
  </conditionalFormatting>
  <conditionalFormatting sqref="H2022:P2023">
    <cfRule type="cellIs" dxfId="4143" priority="4678" stopIfTrue="1" operator="equal">
      <formula>"F"</formula>
    </cfRule>
  </conditionalFormatting>
  <conditionalFormatting sqref="H2022:P2023">
    <cfRule type="cellIs" dxfId="4142" priority="4679" stopIfTrue="1" operator="equal">
      <formula>"PE"</formula>
    </cfRule>
  </conditionalFormatting>
  <conditionalFormatting sqref="H2019:P2020">
    <cfRule type="cellIs" dxfId="4141" priority="4674" stopIfTrue="1" operator="equal">
      <formula>"P"</formula>
    </cfRule>
  </conditionalFormatting>
  <conditionalFormatting sqref="H2019:P2020">
    <cfRule type="cellIs" dxfId="4140" priority="4675" stopIfTrue="1" operator="equal">
      <formula>"F"</formula>
    </cfRule>
  </conditionalFormatting>
  <conditionalFormatting sqref="H2019:P2020">
    <cfRule type="cellIs" dxfId="4139" priority="4676" stopIfTrue="1" operator="equal">
      <formula>"PE"</formula>
    </cfRule>
  </conditionalFormatting>
  <conditionalFormatting sqref="H2021:P2021">
    <cfRule type="cellIs" dxfId="4138" priority="4668" stopIfTrue="1" operator="equal">
      <formula>"P"</formula>
    </cfRule>
  </conditionalFormatting>
  <conditionalFormatting sqref="H2018:P2018">
    <cfRule type="cellIs" dxfId="4137" priority="4671" stopIfTrue="1" operator="equal">
      <formula>"P"</formula>
    </cfRule>
  </conditionalFormatting>
  <conditionalFormatting sqref="H2018:P2018">
    <cfRule type="cellIs" dxfId="4136" priority="4672" stopIfTrue="1" operator="equal">
      <formula>"F"</formula>
    </cfRule>
  </conditionalFormatting>
  <conditionalFormatting sqref="H2018:P2018">
    <cfRule type="cellIs" dxfId="4135" priority="4673" stopIfTrue="1" operator="equal">
      <formula>"PE"</formula>
    </cfRule>
  </conditionalFormatting>
  <conditionalFormatting sqref="H2021:P2021">
    <cfRule type="cellIs" dxfId="4134" priority="4669" stopIfTrue="1" operator="equal">
      <formula>"F"</formula>
    </cfRule>
  </conditionalFormatting>
  <conditionalFormatting sqref="H2021:P2021">
    <cfRule type="cellIs" dxfId="4133" priority="4670" stopIfTrue="1" operator="equal">
      <formula>"PE"</formula>
    </cfRule>
  </conditionalFormatting>
  <conditionalFormatting sqref="F2018:G2020">
    <cfRule type="cellIs" dxfId="4132" priority="4665" stopIfTrue="1" operator="equal">
      <formula>"P"</formula>
    </cfRule>
  </conditionalFormatting>
  <conditionalFormatting sqref="F2018:G2020">
    <cfRule type="cellIs" dxfId="4131" priority="4666" stopIfTrue="1" operator="equal">
      <formula>"F"</formula>
    </cfRule>
  </conditionalFormatting>
  <conditionalFormatting sqref="F2018:G2020">
    <cfRule type="cellIs" dxfId="4130" priority="4667" stopIfTrue="1" operator="equal">
      <formula>"PE"</formula>
    </cfRule>
  </conditionalFormatting>
  <conditionalFormatting sqref="F2021:G2023">
    <cfRule type="cellIs" dxfId="4129" priority="4662" stopIfTrue="1" operator="equal">
      <formula>"P"</formula>
    </cfRule>
  </conditionalFormatting>
  <conditionalFormatting sqref="F2021:G2023">
    <cfRule type="cellIs" dxfId="4128" priority="4663" stopIfTrue="1" operator="equal">
      <formula>"F"</formula>
    </cfRule>
  </conditionalFormatting>
  <conditionalFormatting sqref="F2021:G2023">
    <cfRule type="cellIs" dxfId="4127" priority="4664" stopIfTrue="1" operator="equal">
      <formula>"PE"</formula>
    </cfRule>
  </conditionalFormatting>
  <conditionalFormatting sqref="E1990:E1991">
    <cfRule type="cellIs" dxfId="4126" priority="4659" stopIfTrue="1" operator="equal">
      <formula>"P"</formula>
    </cfRule>
  </conditionalFormatting>
  <conditionalFormatting sqref="E1990:E1991">
    <cfRule type="cellIs" dxfId="4125" priority="4660" stopIfTrue="1" operator="equal">
      <formula>"F"</formula>
    </cfRule>
  </conditionalFormatting>
  <conditionalFormatting sqref="E1990:E1991">
    <cfRule type="cellIs" dxfId="4124" priority="4661" stopIfTrue="1" operator="equal">
      <formula>"PE"</formula>
    </cfRule>
  </conditionalFormatting>
  <conditionalFormatting sqref="E1993:E2004">
    <cfRule type="cellIs" dxfId="4123" priority="4656" stopIfTrue="1" operator="equal">
      <formula>"P"</formula>
    </cfRule>
  </conditionalFormatting>
  <conditionalFormatting sqref="E1993:E2004">
    <cfRule type="cellIs" dxfId="4122" priority="4657" stopIfTrue="1" operator="equal">
      <formula>"F"</formula>
    </cfRule>
  </conditionalFormatting>
  <conditionalFormatting sqref="E1993:E2004">
    <cfRule type="cellIs" dxfId="4121" priority="4658" stopIfTrue="1" operator="equal">
      <formula>"PE"</formula>
    </cfRule>
  </conditionalFormatting>
  <conditionalFormatting sqref="E2007:E2014">
    <cfRule type="cellIs" dxfId="4120" priority="4653" stopIfTrue="1" operator="equal">
      <formula>"P"</formula>
    </cfRule>
  </conditionalFormatting>
  <conditionalFormatting sqref="E2007:E2014">
    <cfRule type="cellIs" dxfId="4119" priority="4654" stopIfTrue="1" operator="equal">
      <formula>"F"</formula>
    </cfRule>
  </conditionalFormatting>
  <conditionalFormatting sqref="E2007:E2014">
    <cfRule type="cellIs" dxfId="4118" priority="4655" stopIfTrue="1" operator="equal">
      <formula>"PE"</formula>
    </cfRule>
  </conditionalFormatting>
  <conditionalFormatting sqref="E2016:E2023">
    <cfRule type="cellIs" dxfId="4117" priority="4650" stopIfTrue="1" operator="equal">
      <formula>"P"</formula>
    </cfRule>
  </conditionalFormatting>
  <conditionalFormatting sqref="E2016:E2023">
    <cfRule type="cellIs" dxfId="4116" priority="4651" stopIfTrue="1" operator="equal">
      <formula>"F"</formula>
    </cfRule>
  </conditionalFormatting>
  <conditionalFormatting sqref="E2016:E2023">
    <cfRule type="cellIs" dxfId="4115" priority="4652" stopIfTrue="1" operator="equal">
      <formula>"PE"</formula>
    </cfRule>
  </conditionalFormatting>
  <conditionalFormatting sqref="F2035:P2038 E2034:E2039 E2044:P2044">
    <cfRule type="cellIs" dxfId="4114" priority="4643" stopIfTrue="1" operator="equal">
      <formula>"P"</formula>
    </cfRule>
  </conditionalFormatting>
  <conditionalFormatting sqref="F2035:P2038 E2034:E2039 E2044:P2044">
    <cfRule type="cellIs" dxfId="4113" priority="4644" stopIfTrue="1" operator="equal">
      <formula>"PE"</formula>
    </cfRule>
  </conditionalFormatting>
  <conditionalFormatting sqref="F2035:P2038 F2044:P2044">
    <cfRule type="cellIs" dxfId="4112" priority="4649" stopIfTrue="1" operator="equal">
      <formula>"F"</formula>
    </cfRule>
  </conditionalFormatting>
  <conditionalFormatting sqref="E2034:E2039 E2044">
    <cfRule type="cellIs" dxfId="4111" priority="4648" stopIfTrue="1" operator="equal">
      <formula>"F"</formula>
    </cfRule>
  </conditionalFormatting>
  <conditionalFormatting sqref="F2039:P2039">
    <cfRule type="cellIs" dxfId="4110" priority="4645" stopIfTrue="1" operator="equal">
      <formula>"P"</formula>
    </cfRule>
  </conditionalFormatting>
  <conditionalFormatting sqref="F2039:P2039">
    <cfRule type="cellIs" dxfId="4109" priority="4647" stopIfTrue="1" operator="equal">
      <formula>"PE"</formula>
    </cfRule>
  </conditionalFormatting>
  <conditionalFormatting sqref="F2039:P2039">
    <cfRule type="cellIs" dxfId="4108" priority="4646" stopIfTrue="1" operator="equal">
      <formula>"F"</formula>
    </cfRule>
  </conditionalFormatting>
  <conditionalFormatting sqref="F2041:P2043">
    <cfRule type="cellIs" dxfId="4107" priority="4639" stopIfTrue="1" operator="equal">
      <formula>"P"</formula>
    </cfRule>
  </conditionalFormatting>
  <conditionalFormatting sqref="F2041:P2043">
    <cfRule type="cellIs" dxfId="4106" priority="4640" stopIfTrue="1" operator="equal">
      <formula>"PE"</formula>
    </cfRule>
  </conditionalFormatting>
  <conditionalFormatting sqref="H2041:P2043">
    <cfRule type="cellIs" dxfId="4105" priority="4642" stopIfTrue="1" operator="equal">
      <formula>"F"</formula>
    </cfRule>
  </conditionalFormatting>
  <conditionalFormatting sqref="F2041:G2043">
    <cfRule type="cellIs" dxfId="4104" priority="4641" stopIfTrue="1" operator="equal">
      <formula>"F"</formula>
    </cfRule>
  </conditionalFormatting>
  <conditionalFormatting sqref="H2040:P2040">
    <cfRule type="cellIs" dxfId="4103" priority="4636" stopIfTrue="1" operator="equal">
      <formula>"P"</formula>
    </cfRule>
  </conditionalFormatting>
  <conditionalFormatting sqref="H2040:P2040">
    <cfRule type="cellIs" dxfId="4102" priority="4638" stopIfTrue="1" operator="equal">
      <formula>"PE"</formula>
    </cfRule>
  </conditionalFormatting>
  <conditionalFormatting sqref="H2040:P2040">
    <cfRule type="cellIs" dxfId="4101" priority="4637" stopIfTrue="1" operator="equal">
      <formula>"F"</formula>
    </cfRule>
  </conditionalFormatting>
  <conditionalFormatting sqref="F2040:G2040">
    <cfRule type="cellIs" dxfId="4100" priority="4633" stopIfTrue="1" operator="equal">
      <formula>"P"</formula>
    </cfRule>
  </conditionalFormatting>
  <conditionalFormatting sqref="F2040:G2040">
    <cfRule type="cellIs" dxfId="4099" priority="4634" stopIfTrue="1" operator="equal">
      <formula>"F"</formula>
    </cfRule>
  </conditionalFormatting>
  <conditionalFormatting sqref="F2040:G2040">
    <cfRule type="cellIs" dxfId="4098" priority="4635" stopIfTrue="1" operator="equal">
      <formula>"PE"</formula>
    </cfRule>
  </conditionalFormatting>
  <conditionalFormatting sqref="E2040:E2043">
    <cfRule type="cellIs" dxfId="4097" priority="4630" stopIfTrue="1" operator="equal">
      <formula>"P"</formula>
    </cfRule>
  </conditionalFormatting>
  <conditionalFormatting sqref="E2040:E2043">
    <cfRule type="cellIs" dxfId="4096" priority="4631" stopIfTrue="1" operator="equal">
      <formula>"F"</formula>
    </cfRule>
  </conditionalFormatting>
  <conditionalFormatting sqref="E2040:E2043">
    <cfRule type="cellIs" dxfId="4095" priority="4632" stopIfTrue="1" operator="equal">
      <formula>"PE"</formula>
    </cfRule>
  </conditionalFormatting>
  <conditionalFormatting sqref="F2026:P2026">
    <cfRule type="cellIs" dxfId="4094" priority="4627" stopIfTrue="1" operator="equal">
      <formula>"P"</formula>
    </cfRule>
  </conditionalFormatting>
  <conditionalFormatting sqref="F2026:P2026">
    <cfRule type="cellIs" dxfId="4093" priority="4628" stopIfTrue="1" operator="equal">
      <formula>"F"</formula>
    </cfRule>
  </conditionalFormatting>
  <conditionalFormatting sqref="F2026:P2026">
    <cfRule type="cellIs" dxfId="4092" priority="4629" stopIfTrue="1" operator="equal">
      <formula>"PE"</formula>
    </cfRule>
  </conditionalFormatting>
  <conditionalFormatting sqref="H2031:P2032">
    <cfRule type="cellIs" dxfId="4091" priority="4624" stopIfTrue="1" operator="equal">
      <formula>"P"</formula>
    </cfRule>
  </conditionalFormatting>
  <conditionalFormatting sqref="H2031:P2032">
    <cfRule type="cellIs" dxfId="4090" priority="4625" stopIfTrue="1" operator="equal">
      <formula>"F"</formula>
    </cfRule>
  </conditionalFormatting>
  <conditionalFormatting sqref="H2031:P2032">
    <cfRule type="cellIs" dxfId="4089" priority="4626" stopIfTrue="1" operator="equal">
      <formula>"PE"</formula>
    </cfRule>
  </conditionalFormatting>
  <conditionalFormatting sqref="H2028:P2029">
    <cfRule type="cellIs" dxfId="4088" priority="4621" stopIfTrue="1" operator="equal">
      <formula>"P"</formula>
    </cfRule>
  </conditionalFormatting>
  <conditionalFormatting sqref="H2028:P2029">
    <cfRule type="cellIs" dxfId="4087" priority="4622" stopIfTrue="1" operator="equal">
      <formula>"F"</formula>
    </cfRule>
  </conditionalFormatting>
  <conditionalFormatting sqref="H2028:P2029">
    <cfRule type="cellIs" dxfId="4086" priority="4623" stopIfTrue="1" operator="equal">
      <formula>"PE"</formula>
    </cfRule>
  </conditionalFormatting>
  <conditionalFormatting sqref="H2030:P2030">
    <cfRule type="cellIs" dxfId="4085" priority="4615" stopIfTrue="1" operator="equal">
      <formula>"P"</formula>
    </cfRule>
  </conditionalFormatting>
  <conditionalFormatting sqref="H2027:P2027">
    <cfRule type="cellIs" dxfId="4084" priority="4618" stopIfTrue="1" operator="equal">
      <formula>"P"</formula>
    </cfRule>
  </conditionalFormatting>
  <conditionalFormatting sqref="H2027:P2027">
    <cfRule type="cellIs" dxfId="4083" priority="4619" stopIfTrue="1" operator="equal">
      <formula>"F"</formula>
    </cfRule>
  </conditionalFormatting>
  <conditionalFormatting sqref="H2027:P2027">
    <cfRule type="cellIs" dxfId="4082" priority="4620" stopIfTrue="1" operator="equal">
      <formula>"PE"</formula>
    </cfRule>
  </conditionalFormatting>
  <conditionalFormatting sqref="H2030:P2030">
    <cfRule type="cellIs" dxfId="4081" priority="4616" stopIfTrue="1" operator="equal">
      <formula>"F"</formula>
    </cfRule>
  </conditionalFormatting>
  <conditionalFormatting sqref="H2030:P2030">
    <cfRule type="cellIs" dxfId="4080" priority="4617" stopIfTrue="1" operator="equal">
      <formula>"PE"</formula>
    </cfRule>
  </conditionalFormatting>
  <conditionalFormatting sqref="F2027:G2029">
    <cfRule type="cellIs" dxfId="4079" priority="4612" stopIfTrue="1" operator="equal">
      <formula>"P"</formula>
    </cfRule>
  </conditionalFormatting>
  <conditionalFormatting sqref="F2027:G2029">
    <cfRule type="cellIs" dxfId="4078" priority="4613" stopIfTrue="1" operator="equal">
      <formula>"F"</formula>
    </cfRule>
  </conditionalFormatting>
  <conditionalFormatting sqref="F2027:G2029">
    <cfRule type="cellIs" dxfId="4077" priority="4614" stopIfTrue="1" operator="equal">
      <formula>"PE"</formula>
    </cfRule>
  </conditionalFormatting>
  <conditionalFormatting sqref="F2030:G2032">
    <cfRule type="cellIs" dxfId="4076" priority="4609" stopIfTrue="1" operator="equal">
      <formula>"P"</formula>
    </cfRule>
  </conditionalFormatting>
  <conditionalFormatting sqref="F2030:G2032">
    <cfRule type="cellIs" dxfId="4075" priority="4610" stopIfTrue="1" operator="equal">
      <formula>"F"</formula>
    </cfRule>
  </conditionalFormatting>
  <conditionalFormatting sqref="F2030:G2032">
    <cfRule type="cellIs" dxfId="4074" priority="4611" stopIfTrue="1" operator="equal">
      <formula>"PE"</formula>
    </cfRule>
  </conditionalFormatting>
  <conditionalFormatting sqref="E2025:E2032">
    <cfRule type="cellIs" dxfId="4073" priority="4606" stopIfTrue="1" operator="equal">
      <formula>"P"</formula>
    </cfRule>
  </conditionalFormatting>
  <conditionalFormatting sqref="E2025:E2032">
    <cfRule type="cellIs" dxfId="4072" priority="4607" stopIfTrue="1" operator="equal">
      <formula>"F"</formula>
    </cfRule>
  </conditionalFormatting>
  <conditionalFormatting sqref="E2025:E2032">
    <cfRule type="cellIs" dxfId="4071" priority="4608" stopIfTrue="1" operator="equal">
      <formula>"PE"</formula>
    </cfRule>
  </conditionalFormatting>
  <conditionalFormatting sqref="G2046:P2050">
    <cfRule type="cellIs" dxfId="4070" priority="4603" stopIfTrue="1" operator="equal">
      <formula>"P"</formula>
    </cfRule>
  </conditionalFormatting>
  <conditionalFormatting sqref="G2046:P2050">
    <cfRule type="cellIs" dxfId="4069" priority="4604" stopIfTrue="1" operator="equal">
      <formula>"F"</formula>
    </cfRule>
  </conditionalFormatting>
  <conditionalFormatting sqref="G2046:P2050">
    <cfRule type="cellIs" dxfId="4068" priority="4605" stopIfTrue="1" operator="equal">
      <formula>"PE"</formula>
    </cfRule>
  </conditionalFormatting>
  <conditionalFormatting sqref="H2059:P2059">
    <cfRule type="cellIs" dxfId="4067" priority="4600" stopIfTrue="1" operator="equal">
      <formula>"P"</formula>
    </cfRule>
  </conditionalFormatting>
  <conditionalFormatting sqref="H2059:P2059">
    <cfRule type="cellIs" dxfId="4066" priority="4602" stopIfTrue="1" operator="equal">
      <formula>"PE"</formula>
    </cfRule>
  </conditionalFormatting>
  <conditionalFormatting sqref="H2059:P2059">
    <cfRule type="cellIs" dxfId="4065" priority="4601" stopIfTrue="1" operator="equal">
      <formula>"F"</formula>
    </cfRule>
  </conditionalFormatting>
  <conditionalFormatting sqref="F2059:G2059">
    <cfRule type="cellIs" dxfId="4064" priority="4597" stopIfTrue="1" operator="equal">
      <formula>"P"</formula>
    </cfRule>
  </conditionalFormatting>
  <conditionalFormatting sqref="F2059:G2059">
    <cfRule type="cellIs" dxfId="4063" priority="4598" stopIfTrue="1" operator="equal">
      <formula>"F"</formula>
    </cfRule>
  </conditionalFormatting>
  <conditionalFormatting sqref="F2059:G2059">
    <cfRule type="cellIs" dxfId="4062" priority="4599" stopIfTrue="1" operator="equal">
      <formula>"PE"</formula>
    </cfRule>
  </conditionalFormatting>
  <conditionalFormatting sqref="E2059">
    <cfRule type="cellIs" dxfId="4061" priority="4594" stopIfTrue="1" operator="equal">
      <formula>"P"</formula>
    </cfRule>
  </conditionalFormatting>
  <conditionalFormatting sqref="E2059">
    <cfRule type="cellIs" dxfId="4060" priority="4595" stopIfTrue="1" operator="equal">
      <formula>"F"</formula>
    </cfRule>
  </conditionalFormatting>
  <conditionalFormatting sqref="E2059">
    <cfRule type="cellIs" dxfId="4059" priority="4596" stopIfTrue="1" operator="equal">
      <formula>"PE"</formula>
    </cfRule>
  </conditionalFormatting>
  <conditionalFormatting sqref="G2086 H2077:P2086">
    <cfRule type="cellIs" dxfId="4058" priority="4591" stopIfTrue="1" operator="equal">
      <formula>"P"</formula>
    </cfRule>
  </conditionalFormatting>
  <conditionalFormatting sqref="H2077:P2086">
    <cfRule type="cellIs" dxfId="4057" priority="4592" stopIfTrue="1" operator="equal">
      <formula>"F"</formula>
    </cfRule>
  </conditionalFormatting>
  <conditionalFormatting sqref="G2086 H2077:P2086">
    <cfRule type="cellIs" dxfId="4056" priority="4593" stopIfTrue="1" operator="equal">
      <formula>"PE"</formula>
    </cfRule>
  </conditionalFormatting>
  <conditionalFormatting sqref="G2086">
    <cfRule type="cellIs" dxfId="4055" priority="4590" stopIfTrue="1" operator="equal">
      <formula>"F"</formula>
    </cfRule>
  </conditionalFormatting>
  <conditionalFormatting sqref="G2077:G2085">
    <cfRule type="cellIs" dxfId="4054" priority="4587" stopIfTrue="1" operator="equal">
      <formula>"P"</formula>
    </cfRule>
  </conditionalFormatting>
  <conditionalFormatting sqref="G2077:G2085">
    <cfRule type="cellIs" dxfId="4053" priority="4588" stopIfTrue="1" operator="equal">
      <formula>"F"</formula>
    </cfRule>
  </conditionalFormatting>
  <conditionalFormatting sqref="G2077:G2085">
    <cfRule type="cellIs" dxfId="4052" priority="4589" stopIfTrue="1" operator="equal">
      <formula>"PE"</formula>
    </cfRule>
  </conditionalFormatting>
  <conditionalFormatting sqref="F2077:F2086">
    <cfRule type="cellIs" dxfId="4051" priority="4584" stopIfTrue="1" operator="equal">
      <formula>"P"</formula>
    </cfRule>
  </conditionalFormatting>
  <conditionalFormatting sqref="F2077:F2086">
    <cfRule type="cellIs" dxfId="4050" priority="4585" stopIfTrue="1" operator="equal">
      <formula>"F"</formula>
    </cfRule>
  </conditionalFormatting>
  <conditionalFormatting sqref="F2077:F2086">
    <cfRule type="cellIs" dxfId="4049" priority="4586" stopIfTrue="1" operator="equal">
      <formula>"PE"</formula>
    </cfRule>
  </conditionalFormatting>
  <conditionalFormatting sqref="E2077:E2086">
    <cfRule type="cellIs" dxfId="4048" priority="4581" stopIfTrue="1" operator="equal">
      <formula>"P"</formula>
    </cfRule>
  </conditionalFormatting>
  <conditionalFormatting sqref="E2077:E2086">
    <cfRule type="cellIs" dxfId="4047" priority="4582" stopIfTrue="1" operator="equal">
      <formula>"F"</formula>
    </cfRule>
  </conditionalFormatting>
  <conditionalFormatting sqref="E2077:E2086">
    <cfRule type="cellIs" dxfId="4046" priority="4583" stopIfTrue="1" operator="equal">
      <formula>"PE"</formula>
    </cfRule>
  </conditionalFormatting>
  <conditionalFormatting sqref="G2097 H2088:P2097">
    <cfRule type="cellIs" dxfId="4045" priority="4578" stopIfTrue="1" operator="equal">
      <formula>"P"</formula>
    </cfRule>
  </conditionalFormatting>
  <conditionalFormatting sqref="H2088:P2097">
    <cfRule type="cellIs" dxfId="4044" priority="4579" stopIfTrue="1" operator="equal">
      <formula>"F"</formula>
    </cfRule>
  </conditionalFormatting>
  <conditionalFormatting sqref="G2097 H2088:P2097">
    <cfRule type="cellIs" dxfId="4043" priority="4580" stopIfTrue="1" operator="equal">
      <formula>"PE"</formula>
    </cfRule>
  </conditionalFormatting>
  <conditionalFormatting sqref="G2097">
    <cfRule type="cellIs" dxfId="4042" priority="4577" stopIfTrue="1" operator="equal">
      <formula>"F"</formula>
    </cfRule>
  </conditionalFormatting>
  <conditionalFormatting sqref="G2088:G2096">
    <cfRule type="cellIs" dxfId="4041" priority="4574" stopIfTrue="1" operator="equal">
      <formula>"P"</formula>
    </cfRule>
  </conditionalFormatting>
  <conditionalFormatting sqref="G2088:G2096">
    <cfRule type="cellIs" dxfId="4040" priority="4575" stopIfTrue="1" operator="equal">
      <formula>"F"</formula>
    </cfRule>
  </conditionalFormatting>
  <conditionalFormatting sqref="G2088:G2096">
    <cfRule type="cellIs" dxfId="4039" priority="4576" stopIfTrue="1" operator="equal">
      <formula>"PE"</formula>
    </cfRule>
  </conditionalFormatting>
  <conditionalFormatting sqref="F2088:F2097">
    <cfRule type="cellIs" dxfId="4038" priority="4571" stopIfTrue="1" operator="equal">
      <formula>"P"</formula>
    </cfRule>
  </conditionalFormatting>
  <conditionalFormatting sqref="F2088:F2097">
    <cfRule type="cellIs" dxfId="4037" priority="4572" stopIfTrue="1" operator="equal">
      <formula>"F"</formula>
    </cfRule>
  </conditionalFormatting>
  <conditionalFormatting sqref="F2088:F2097">
    <cfRule type="cellIs" dxfId="4036" priority="4573" stopIfTrue="1" operator="equal">
      <formula>"PE"</formula>
    </cfRule>
  </conditionalFormatting>
  <conditionalFormatting sqref="E2088:E2097">
    <cfRule type="cellIs" dxfId="4035" priority="4568" stopIfTrue="1" operator="equal">
      <formula>"P"</formula>
    </cfRule>
  </conditionalFormatting>
  <conditionalFormatting sqref="E2088:E2097">
    <cfRule type="cellIs" dxfId="4034" priority="4569" stopIfTrue="1" operator="equal">
      <formula>"F"</formula>
    </cfRule>
  </conditionalFormatting>
  <conditionalFormatting sqref="E2088:E2097">
    <cfRule type="cellIs" dxfId="4033" priority="4570" stopIfTrue="1" operator="equal">
      <formula>"PE"</formula>
    </cfRule>
  </conditionalFormatting>
  <conditionalFormatting sqref="E2110:F2110">
    <cfRule type="cellIs" dxfId="4032" priority="4565" stopIfTrue="1" operator="equal">
      <formula>"P"</formula>
    </cfRule>
  </conditionalFormatting>
  <conditionalFormatting sqref="E2110:F2110">
    <cfRule type="cellIs" dxfId="4031" priority="4566" stopIfTrue="1" operator="equal">
      <formula>"PE"</formula>
    </cfRule>
  </conditionalFormatting>
  <conditionalFormatting sqref="E2110:F2110">
    <cfRule type="cellIs" dxfId="4030" priority="4567" stopIfTrue="1" operator="equal">
      <formula>"F"</formula>
    </cfRule>
  </conditionalFormatting>
  <conditionalFormatting sqref="G2110">
    <cfRule type="cellIs" dxfId="4029" priority="4561" stopIfTrue="1" operator="equal">
      <formula>"F"</formula>
    </cfRule>
  </conditionalFormatting>
  <conditionalFormatting sqref="G2110:P2110">
    <cfRule type="cellIs" dxfId="4028" priority="4562" stopIfTrue="1" operator="equal">
      <formula>"P"</formula>
    </cfRule>
  </conditionalFormatting>
  <conditionalFormatting sqref="H2110:P2110">
    <cfRule type="cellIs" dxfId="4027" priority="4563" stopIfTrue="1" operator="equal">
      <formula>"F"</formula>
    </cfRule>
  </conditionalFormatting>
  <conditionalFormatting sqref="G2110:P2110">
    <cfRule type="cellIs" dxfId="4026" priority="4564" stopIfTrue="1" operator="equal">
      <formula>"PE"</formula>
    </cfRule>
  </conditionalFormatting>
  <conditionalFormatting sqref="E2117:P2117">
    <cfRule type="cellIs" dxfId="4025" priority="4557" stopIfTrue="1" operator="equal">
      <formula>"P"</formula>
    </cfRule>
  </conditionalFormatting>
  <conditionalFormatting sqref="E2117:P2117">
    <cfRule type="cellIs" dxfId="4024" priority="4558" stopIfTrue="1" operator="equal">
      <formula>"PE"</formula>
    </cfRule>
  </conditionalFormatting>
  <conditionalFormatting sqref="F2117:P2117">
    <cfRule type="cellIs" dxfId="4023" priority="4560" stopIfTrue="1" operator="equal">
      <formula>"F"</formula>
    </cfRule>
  </conditionalFormatting>
  <conditionalFormatting sqref="E2117">
    <cfRule type="cellIs" dxfId="4022" priority="4559" stopIfTrue="1" operator="equal">
      <formula>"F"</formula>
    </cfRule>
  </conditionalFormatting>
  <conditionalFormatting sqref="E2118:P2118 E2120:P2122">
    <cfRule type="cellIs" dxfId="4021" priority="4553" stopIfTrue="1" operator="equal">
      <formula>"P"</formula>
    </cfRule>
  </conditionalFormatting>
  <conditionalFormatting sqref="E2118:P2118 E2120:P2122">
    <cfRule type="cellIs" dxfId="4020" priority="4554" stopIfTrue="1" operator="equal">
      <formula>"PE"</formula>
    </cfRule>
  </conditionalFormatting>
  <conditionalFormatting sqref="F2118:P2118 F2120:P2122">
    <cfRule type="cellIs" dxfId="4019" priority="4556" stopIfTrue="1" operator="equal">
      <formula>"F"</formula>
    </cfRule>
  </conditionalFormatting>
  <conditionalFormatting sqref="E2118 E2120:E2122">
    <cfRule type="cellIs" dxfId="4018" priority="4555" stopIfTrue="1" operator="equal">
      <formula>"F"</formula>
    </cfRule>
  </conditionalFormatting>
  <conditionalFormatting sqref="H2121:P2121">
    <cfRule type="cellIs" dxfId="4017" priority="4550" stopIfTrue="1" operator="equal">
      <formula>"P"</formula>
    </cfRule>
  </conditionalFormatting>
  <conditionalFormatting sqref="H2121:P2121">
    <cfRule type="cellIs" dxfId="4016" priority="4552" stopIfTrue="1" operator="equal">
      <formula>"PE"</formula>
    </cfRule>
  </conditionalFormatting>
  <conditionalFormatting sqref="H2121:P2121">
    <cfRule type="cellIs" dxfId="4015" priority="4551" stopIfTrue="1" operator="equal">
      <formula>"F"</formula>
    </cfRule>
  </conditionalFormatting>
  <conditionalFormatting sqref="H2120:P2120">
    <cfRule type="cellIs" dxfId="4014" priority="4544" stopIfTrue="1" operator="equal">
      <formula>"P"</formula>
    </cfRule>
  </conditionalFormatting>
  <conditionalFormatting sqref="H2120:P2120">
    <cfRule type="cellIs" dxfId="4013" priority="4546" stopIfTrue="1" operator="equal">
      <formula>"PE"</formula>
    </cfRule>
  </conditionalFormatting>
  <conditionalFormatting sqref="H2118:P2118">
    <cfRule type="cellIs" dxfId="4012" priority="4547" stopIfTrue="1" operator="equal">
      <formula>"P"</formula>
    </cfRule>
  </conditionalFormatting>
  <conditionalFormatting sqref="H2118:P2118">
    <cfRule type="cellIs" dxfId="4011" priority="4549" stopIfTrue="1" operator="equal">
      <formula>"PE"</formula>
    </cfRule>
  </conditionalFormatting>
  <conditionalFormatting sqref="H2118:P2118">
    <cfRule type="cellIs" dxfId="4010" priority="4548" stopIfTrue="1" operator="equal">
      <formula>"F"</formula>
    </cfRule>
  </conditionalFormatting>
  <conditionalFormatting sqref="H2120:P2120">
    <cfRule type="cellIs" dxfId="4009" priority="4545" stopIfTrue="1" operator="equal">
      <formula>"F"</formula>
    </cfRule>
  </conditionalFormatting>
  <conditionalFormatting sqref="F2118:G2118">
    <cfRule type="cellIs" dxfId="4008" priority="4541" stopIfTrue="1" operator="equal">
      <formula>"P"</formula>
    </cfRule>
  </conditionalFormatting>
  <conditionalFormatting sqref="F2118:G2118">
    <cfRule type="cellIs" dxfId="4007" priority="4542" stopIfTrue="1" operator="equal">
      <formula>"F"</formula>
    </cfRule>
  </conditionalFormatting>
  <conditionalFormatting sqref="F2118:G2118">
    <cfRule type="cellIs" dxfId="4006" priority="4543" stopIfTrue="1" operator="equal">
      <formula>"PE"</formula>
    </cfRule>
  </conditionalFormatting>
  <conditionalFormatting sqref="F2120:G2121">
    <cfRule type="cellIs" dxfId="4005" priority="4538" stopIfTrue="1" operator="equal">
      <formula>"P"</formula>
    </cfRule>
  </conditionalFormatting>
  <conditionalFormatting sqref="F2120:G2121">
    <cfRule type="cellIs" dxfId="4004" priority="4539" stopIfTrue="1" operator="equal">
      <formula>"F"</formula>
    </cfRule>
  </conditionalFormatting>
  <conditionalFormatting sqref="F2120:G2121">
    <cfRule type="cellIs" dxfId="4003" priority="4540" stopIfTrue="1" operator="equal">
      <formula>"PE"</formula>
    </cfRule>
  </conditionalFormatting>
  <conditionalFormatting sqref="H2122:P2122">
    <cfRule type="cellIs" dxfId="4002" priority="4535" stopIfTrue="1" operator="equal">
      <formula>"P"</formula>
    </cfRule>
  </conditionalFormatting>
  <conditionalFormatting sqref="H2122:P2122">
    <cfRule type="cellIs" dxfId="4001" priority="4537" stopIfTrue="1" operator="equal">
      <formula>"PE"</formula>
    </cfRule>
  </conditionalFormatting>
  <conditionalFormatting sqref="H2122:P2122">
    <cfRule type="cellIs" dxfId="4000" priority="4536" stopIfTrue="1" operator="equal">
      <formula>"F"</formula>
    </cfRule>
  </conditionalFormatting>
  <conditionalFormatting sqref="F2122:G2122">
    <cfRule type="cellIs" dxfId="3999" priority="4532" stopIfTrue="1" operator="equal">
      <formula>"P"</formula>
    </cfRule>
  </conditionalFormatting>
  <conditionalFormatting sqref="F2122:G2122">
    <cfRule type="cellIs" dxfId="3998" priority="4533" stopIfTrue="1" operator="equal">
      <formula>"F"</formula>
    </cfRule>
  </conditionalFormatting>
  <conditionalFormatting sqref="F2122:G2122">
    <cfRule type="cellIs" dxfId="3997" priority="4534" stopIfTrue="1" operator="equal">
      <formula>"PE"</formula>
    </cfRule>
  </conditionalFormatting>
  <conditionalFormatting sqref="E2118 E2120:E2122">
    <cfRule type="cellIs" dxfId="3996" priority="4529" stopIfTrue="1" operator="equal">
      <formula>"P"</formula>
    </cfRule>
  </conditionalFormatting>
  <conditionalFormatting sqref="E2118 E2120:E2122">
    <cfRule type="cellIs" dxfId="3995" priority="4530" stopIfTrue="1" operator="equal">
      <formula>"F"</formula>
    </cfRule>
  </conditionalFormatting>
  <conditionalFormatting sqref="E2118 E2120:E2122">
    <cfRule type="cellIs" dxfId="3994" priority="4531" stopIfTrue="1" operator="equal">
      <formula>"PE"</formula>
    </cfRule>
  </conditionalFormatting>
  <conditionalFormatting sqref="E2119:P2119">
    <cfRule type="cellIs" dxfId="3993" priority="4525" stopIfTrue="1" operator="equal">
      <formula>"P"</formula>
    </cfRule>
  </conditionalFormatting>
  <conditionalFormatting sqref="E2119:P2119">
    <cfRule type="cellIs" dxfId="3992" priority="4526" stopIfTrue="1" operator="equal">
      <formula>"PE"</formula>
    </cfRule>
  </conditionalFormatting>
  <conditionalFormatting sqref="F2119:P2119">
    <cfRule type="cellIs" dxfId="3991" priority="4528" stopIfTrue="1" operator="equal">
      <formula>"F"</formula>
    </cfRule>
  </conditionalFormatting>
  <conditionalFormatting sqref="E2119">
    <cfRule type="cellIs" dxfId="3990" priority="4527" stopIfTrue="1" operator="equal">
      <formula>"F"</formula>
    </cfRule>
  </conditionalFormatting>
  <conditionalFormatting sqref="H2119:P2119">
    <cfRule type="cellIs" dxfId="3989" priority="4522" stopIfTrue="1" operator="equal">
      <formula>"P"</formula>
    </cfRule>
  </conditionalFormatting>
  <conditionalFormatting sqref="H2119:P2119">
    <cfRule type="cellIs" dxfId="3988" priority="4524" stopIfTrue="1" operator="equal">
      <formula>"PE"</formula>
    </cfRule>
  </conditionalFormatting>
  <conditionalFormatting sqref="H2119:P2119">
    <cfRule type="cellIs" dxfId="3987" priority="4523" stopIfTrue="1" operator="equal">
      <formula>"F"</formula>
    </cfRule>
  </conditionalFormatting>
  <conditionalFormatting sqref="F2119:G2119">
    <cfRule type="cellIs" dxfId="3986" priority="4519" stopIfTrue="1" operator="equal">
      <formula>"P"</formula>
    </cfRule>
  </conditionalFormatting>
  <conditionalFormatting sqref="F2119:G2119">
    <cfRule type="cellIs" dxfId="3985" priority="4520" stopIfTrue="1" operator="equal">
      <formula>"F"</formula>
    </cfRule>
  </conditionalFormatting>
  <conditionalFormatting sqref="F2119:G2119">
    <cfRule type="cellIs" dxfId="3984" priority="4521" stopIfTrue="1" operator="equal">
      <formula>"PE"</formula>
    </cfRule>
  </conditionalFormatting>
  <conditionalFormatting sqref="E2119">
    <cfRule type="cellIs" dxfId="3983" priority="4516" stopIfTrue="1" operator="equal">
      <formula>"P"</formula>
    </cfRule>
  </conditionalFormatting>
  <conditionalFormatting sqref="E2119">
    <cfRule type="cellIs" dxfId="3982" priority="4517" stopIfTrue="1" operator="equal">
      <formula>"F"</formula>
    </cfRule>
  </conditionalFormatting>
  <conditionalFormatting sqref="E2119">
    <cfRule type="cellIs" dxfId="3981" priority="4518" stopIfTrue="1" operator="equal">
      <formula>"PE"</formula>
    </cfRule>
  </conditionalFormatting>
  <conditionalFormatting sqref="F2125:P2125">
    <cfRule type="cellIs" dxfId="3980" priority="4513" stopIfTrue="1" operator="equal">
      <formula>"P"</formula>
    </cfRule>
  </conditionalFormatting>
  <conditionalFormatting sqref="F2125:P2125">
    <cfRule type="cellIs" dxfId="3979" priority="4514" stopIfTrue="1" operator="equal">
      <formula>"PE"</formula>
    </cfRule>
  </conditionalFormatting>
  <conditionalFormatting sqref="F2125:P2125">
    <cfRule type="cellIs" dxfId="3978" priority="4515" stopIfTrue="1" operator="equal">
      <formula>"F"</formula>
    </cfRule>
  </conditionalFormatting>
  <conditionalFormatting sqref="H2125:P2125">
    <cfRule type="cellIs" dxfId="3977" priority="4510" stopIfTrue="1" operator="equal">
      <formula>"P"</formula>
    </cfRule>
  </conditionalFormatting>
  <conditionalFormatting sqref="H2125:P2125">
    <cfRule type="cellIs" dxfId="3976" priority="4512" stopIfTrue="1" operator="equal">
      <formula>"PE"</formula>
    </cfRule>
  </conditionalFormatting>
  <conditionalFormatting sqref="H2125:P2125">
    <cfRule type="cellIs" dxfId="3975" priority="4511" stopIfTrue="1" operator="equal">
      <formula>"F"</formula>
    </cfRule>
  </conditionalFormatting>
  <conditionalFormatting sqref="F2125:G2125">
    <cfRule type="cellIs" dxfId="3974" priority="4507" stopIfTrue="1" operator="equal">
      <formula>"P"</formula>
    </cfRule>
  </conditionalFormatting>
  <conditionalFormatting sqref="F2125:G2125">
    <cfRule type="cellIs" dxfId="3973" priority="4508" stopIfTrue="1" operator="equal">
      <formula>"F"</formula>
    </cfRule>
  </conditionalFormatting>
  <conditionalFormatting sqref="F2125:G2125">
    <cfRule type="cellIs" dxfId="3972" priority="4509" stopIfTrue="1" operator="equal">
      <formula>"PE"</formula>
    </cfRule>
  </conditionalFormatting>
  <conditionalFormatting sqref="F2124:P2124">
    <cfRule type="cellIs" dxfId="3971" priority="4495" stopIfTrue="1" operator="equal">
      <formula>"P"</formula>
    </cfRule>
  </conditionalFormatting>
  <conditionalFormatting sqref="F2124:P2124">
    <cfRule type="cellIs" dxfId="3970" priority="4497" stopIfTrue="1" operator="equal">
      <formula>"PE"</formula>
    </cfRule>
  </conditionalFormatting>
  <conditionalFormatting sqref="F2123:P2123">
    <cfRule type="cellIs" dxfId="3969" priority="4501" stopIfTrue="1" operator="equal">
      <formula>"P"</formula>
    </cfRule>
  </conditionalFormatting>
  <conditionalFormatting sqref="F2123:P2123">
    <cfRule type="cellIs" dxfId="3968" priority="4502" stopIfTrue="1" operator="equal">
      <formula>"PE"</formula>
    </cfRule>
  </conditionalFormatting>
  <conditionalFormatting sqref="F2123:P2123">
    <cfRule type="cellIs" dxfId="3967" priority="4506" stopIfTrue="1" operator="equal">
      <formula>"F"</formula>
    </cfRule>
  </conditionalFormatting>
  <conditionalFormatting sqref="E2123">
    <cfRule type="cellIs" dxfId="3966" priority="4503" stopIfTrue="1" operator="equal">
      <formula>"P"</formula>
    </cfRule>
  </conditionalFormatting>
  <conditionalFormatting sqref="E2123">
    <cfRule type="cellIs" dxfId="3965" priority="4504" stopIfTrue="1" operator="equal">
      <formula>"F"</formula>
    </cfRule>
  </conditionalFormatting>
  <conditionalFormatting sqref="E2123">
    <cfRule type="cellIs" dxfId="3964" priority="4505" stopIfTrue="1" operator="equal">
      <formula>"PE"</formula>
    </cfRule>
  </conditionalFormatting>
  <conditionalFormatting sqref="F2124:P2124">
    <cfRule type="cellIs" dxfId="3963" priority="4496" stopIfTrue="1" operator="equal">
      <formula>"F"</formula>
    </cfRule>
  </conditionalFormatting>
  <conditionalFormatting sqref="E2124:E2125">
    <cfRule type="cellIs" dxfId="3962" priority="4498" stopIfTrue="1" operator="equal">
      <formula>"P"</formula>
    </cfRule>
  </conditionalFormatting>
  <conditionalFormatting sqref="E2124:E2125">
    <cfRule type="cellIs" dxfId="3961" priority="4499" stopIfTrue="1" operator="equal">
      <formula>"F"</formula>
    </cfRule>
  </conditionalFormatting>
  <conditionalFormatting sqref="E2124:E2125">
    <cfRule type="cellIs" dxfId="3960" priority="4500" stopIfTrue="1" operator="equal">
      <formula>"PE"</formula>
    </cfRule>
  </conditionalFormatting>
  <conditionalFormatting sqref="H2116:P2116">
    <cfRule type="cellIs" dxfId="3959" priority="4492" stopIfTrue="1" operator="equal">
      <formula>"P"</formula>
    </cfRule>
  </conditionalFormatting>
  <conditionalFormatting sqref="H2116:P2116">
    <cfRule type="cellIs" dxfId="3958" priority="4494" stopIfTrue="1" operator="equal">
      <formula>"PE"</formula>
    </cfRule>
  </conditionalFormatting>
  <conditionalFormatting sqref="H2116:P2116">
    <cfRule type="cellIs" dxfId="3957" priority="4493" stopIfTrue="1" operator="equal">
      <formula>"F"</formula>
    </cfRule>
  </conditionalFormatting>
  <conditionalFormatting sqref="F2116:G2116">
    <cfRule type="cellIs" dxfId="3956" priority="4489" stopIfTrue="1" operator="equal">
      <formula>"P"</formula>
    </cfRule>
  </conditionalFormatting>
  <conditionalFormatting sqref="F2116:G2116">
    <cfRule type="cellIs" dxfId="3955" priority="4490" stopIfTrue="1" operator="equal">
      <formula>"F"</formula>
    </cfRule>
  </conditionalFormatting>
  <conditionalFormatting sqref="F2116:G2116">
    <cfRule type="cellIs" dxfId="3954" priority="4491" stopIfTrue="1" operator="equal">
      <formula>"PE"</formula>
    </cfRule>
  </conditionalFormatting>
  <conditionalFormatting sqref="E2116">
    <cfRule type="cellIs" dxfId="3953" priority="4486" stopIfTrue="1" operator="equal">
      <formula>"P"</formula>
    </cfRule>
  </conditionalFormatting>
  <conditionalFormatting sqref="E2116">
    <cfRule type="cellIs" dxfId="3952" priority="4487" stopIfTrue="1" operator="equal">
      <formula>"F"</formula>
    </cfRule>
  </conditionalFormatting>
  <conditionalFormatting sqref="E2116">
    <cfRule type="cellIs" dxfId="3951" priority="4488" stopIfTrue="1" operator="equal">
      <formula>"PE"</formula>
    </cfRule>
  </conditionalFormatting>
  <conditionalFormatting sqref="E2174:P2183 E2186:F2188">
    <cfRule type="cellIs" dxfId="3950" priority="4458" stopIfTrue="1" operator="equal">
      <formula>"P"</formula>
    </cfRule>
  </conditionalFormatting>
  <conditionalFormatting sqref="E2174:P2183 E2186:F2188">
    <cfRule type="cellIs" dxfId="3949" priority="4459" stopIfTrue="1" operator="equal">
      <formula>"PE"</formula>
    </cfRule>
  </conditionalFormatting>
  <conditionalFormatting sqref="H2174:P2183">
    <cfRule type="cellIs" dxfId="3948" priority="4485" stopIfTrue="1" operator="equal">
      <formula>"F"</formula>
    </cfRule>
  </conditionalFormatting>
  <conditionalFormatting sqref="E2174:G2183 E2186:F2188">
    <cfRule type="cellIs" dxfId="3947" priority="4484" stopIfTrue="1" operator="equal">
      <formula>"F"</formula>
    </cfRule>
  </conditionalFormatting>
  <conditionalFormatting sqref="H2130:P2130">
    <cfRule type="cellIs" dxfId="3946" priority="4481" stopIfTrue="1" operator="equal">
      <formula>"P"</formula>
    </cfRule>
  </conditionalFormatting>
  <conditionalFormatting sqref="H2130:P2130">
    <cfRule type="cellIs" dxfId="3945" priority="4483" stopIfTrue="1" operator="equal">
      <formula>"PE"</formula>
    </cfRule>
  </conditionalFormatting>
  <conditionalFormatting sqref="H2130:P2130">
    <cfRule type="cellIs" dxfId="3944" priority="4482" stopIfTrue="1" operator="equal">
      <formula>"F"</formula>
    </cfRule>
  </conditionalFormatting>
  <conditionalFormatting sqref="H2129:P2129">
    <cfRule type="cellIs" dxfId="3943" priority="4475" stopIfTrue="1" operator="equal">
      <formula>"P"</formula>
    </cfRule>
  </conditionalFormatting>
  <conditionalFormatting sqref="H2129:P2129">
    <cfRule type="cellIs" dxfId="3942" priority="4477" stopIfTrue="1" operator="equal">
      <formula>"PE"</formula>
    </cfRule>
  </conditionalFormatting>
  <conditionalFormatting sqref="H2128:P2128 H2126:P2126">
    <cfRule type="cellIs" dxfId="3941" priority="4478" stopIfTrue="1" operator="equal">
      <formula>"P"</formula>
    </cfRule>
  </conditionalFormatting>
  <conditionalFormatting sqref="H2128:P2128 H2126:P2126">
    <cfRule type="cellIs" dxfId="3940" priority="4480" stopIfTrue="1" operator="equal">
      <formula>"PE"</formula>
    </cfRule>
  </conditionalFormatting>
  <conditionalFormatting sqref="H2128:P2128 H2126:P2126">
    <cfRule type="cellIs" dxfId="3939" priority="4479" stopIfTrue="1" operator="equal">
      <formula>"F"</formula>
    </cfRule>
  </conditionalFormatting>
  <conditionalFormatting sqref="H2129:P2129">
    <cfRule type="cellIs" dxfId="3938" priority="4476" stopIfTrue="1" operator="equal">
      <formula>"F"</formula>
    </cfRule>
  </conditionalFormatting>
  <conditionalFormatting sqref="F2128:G2128 F2126:G2126">
    <cfRule type="cellIs" dxfId="3937" priority="4472" stopIfTrue="1" operator="equal">
      <formula>"P"</formula>
    </cfRule>
  </conditionalFormatting>
  <conditionalFormatting sqref="F2128:G2128 F2126:G2126">
    <cfRule type="cellIs" dxfId="3936" priority="4473" stopIfTrue="1" operator="equal">
      <formula>"F"</formula>
    </cfRule>
  </conditionalFormatting>
  <conditionalFormatting sqref="F2128:G2128 F2126:G2126">
    <cfRule type="cellIs" dxfId="3935" priority="4474" stopIfTrue="1" operator="equal">
      <formula>"PE"</formula>
    </cfRule>
  </conditionalFormatting>
  <conditionalFormatting sqref="F2129:G2130">
    <cfRule type="cellIs" dxfId="3934" priority="4469" stopIfTrue="1" operator="equal">
      <formula>"P"</formula>
    </cfRule>
  </conditionalFormatting>
  <conditionalFormatting sqref="F2129:G2130">
    <cfRule type="cellIs" dxfId="3933" priority="4470" stopIfTrue="1" operator="equal">
      <formula>"F"</formula>
    </cfRule>
  </conditionalFormatting>
  <conditionalFormatting sqref="F2129:G2130">
    <cfRule type="cellIs" dxfId="3932" priority="4471" stopIfTrue="1" operator="equal">
      <formula>"PE"</formula>
    </cfRule>
  </conditionalFormatting>
  <conditionalFormatting sqref="H2131:P2131">
    <cfRule type="cellIs" dxfId="3931" priority="4466" stopIfTrue="1" operator="equal">
      <formula>"P"</formula>
    </cfRule>
  </conditionalFormatting>
  <conditionalFormatting sqref="H2131:P2131">
    <cfRule type="cellIs" dxfId="3930" priority="4468" stopIfTrue="1" operator="equal">
      <formula>"PE"</formula>
    </cfRule>
  </conditionalFormatting>
  <conditionalFormatting sqref="H2131:P2131">
    <cfRule type="cellIs" dxfId="3929" priority="4467" stopIfTrue="1" operator="equal">
      <formula>"F"</formula>
    </cfRule>
  </conditionalFormatting>
  <conditionalFormatting sqref="F2131:G2131">
    <cfRule type="cellIs" dxfId="3928" priority="4463" stopIfTrue="1" operator="equal">
      <formula>"P"</formula>
    </cfRule>
  </conditionalFormatting>
  <conditionalFormatting sqref="F2131:G2131">
    <cfRule type="cellIs" dxfId="3927" priority="4464" stopIfTrue="1" operator="equal">
      <formula>"F"</formula>
    </cfRule>
  </conditionalFormatting>
  <conditionalFormatting sqref="F2131:G2131">
    <cfRule type="cellIs" dxfId="3926" priority="4465" stopIfTrue="1" operator="equal">
      <formula>"PE"</formula>
    </cfRule>
  </conditionalFormatting>
  <conditionalFormatting sqref="E2126">
    <cfRule type="cellIs" dxfId="3925" priority="4460" stopIfTrue="1" operator="equal">
      <formula>"P"</formula>
    </cfRule>
  </conditionalFormatting>
  <conditionalFormatting sqref="E2126">
    <cfRule type="cellIs" dxfId="3924" priority="4461" stopIfTrue="1" operator="equal">
      <formula>"F"</formula>
    </cfRule>
  </conditionalFormatting>
  <conditionalFormatting sqref="E2126">
    <cfRule type="cellIs" dxfId="3923" priority="4462" stopIfTrue="1" operator="equal">
      <formula>"PE"</formula>
    </cfRule>
  </conditionalFormatting>
  <conditionalFormatting sqref="H2139:P2139">
    <cfRule type="cellIs" dxfId="3922" priority="4455" stopIfTrue="1" operator="equal">
      <formula>"P"</formula>
    </cfRule>
  </conditionalFormatting>
  <conditionalFormatting sqref="H2139:P2139">
    <cfRule type="cellIs" dxfId="3921" priority="4457" stopIfTrue="1" operator="equal">
      <formula>"PE"</formula>
    </cfRule>
  </conditionalFormatting>
  <conditionalFormatting sqref="H2139:P2139">
    <cfRule type="cellIs" dxfId="3920" priority="4456" stopIfTrue="1" operator="equal">
      <formula>"F"</formula>
    </cfRule>
  </conditionalFormatting>
  <conditionalFormatting sqref="F2139:G2139">
    <cfRule type="cellIs" dxfId="3919" priority="4452" stopIfTrue="1" operator="equal">
      <formula>"P"</formula>
    </cfRule>
  </conditionalFormatting>
  <conditionalFormatting sqref="F2139:G2139">
    <cfRule type="cellIs" dxfId="3918" priority="4453" stopIfTrue="1" operator="equal">
      <formula>"F"</formula>
    </cfRule>
  </conditionalFormatting>
  <conditionalFormatting sqref="F2139:G2139">
    <cfRule type="cellIs" dxfId="3917" priority="4454" stopIfTrue="1" operator="equal">
      <formula>"PE"</formula>
    </cfRule>
  </conditionalFormatting>
  <conditionalFormatting sqref="H2136:P2138">
    <cfRule type="cellIs" dxfId="3916" priority="4449" stopIfTrue="1" operator="equal">
      <formula>"P"</formula>
    </cfRule>
  </conditionalFormatting>
  <conditionalFormatting sqref="H2136:P2138">
    <cfRule type="cellIs" dxfId="3915" priority="4451" stopIfTrue="1" operator="equal">
      <formula>"PE"</formula>
    </cfRule>
  </conditionalFormatting>
  <conditionalFormatting sqref="H2136:P2138">
    <cfRule type="cellIs" dxfId="3914" priority="4450" stopIfTrue="1" operator="equal">
      <formula>"F"</formula>
    </cfRule>
  </conditionalFormatting>
  <conditionalFormatting sqref="F2136:G2138">
    <cfRule type="cellIs" dxfId="3913" priority="4446" stopIfTrue="1" operator="equal">
      <formula>"P"</formula>
    </cfRule>
  </conditionalFormatting>
  <conditionalFormatting sqref="F2136:G2138">
    <cfRule type="cellIs" dxfId="3912" priority="4447" stopIfTrue="1" operator="equal">
      <formula>"F"</formula>
    </cfRule>
  </conditionalFormatting>
  <conditionalFormatting sqref="F2136:G2138">
    <cfRule type="cellIs" dxfId="3911" priority="4448" stopIfTrue="1" operator="equal">
      <formula>"PE"</formula>
    </cfRule>
  </conditionalFormatting>
  <conditionalFormatting sqref="G2150 H2141:P2150">
    <cfRule type="cellIs" dxfId="3910" priority="4443" stopIfTrue="1" operator="equal">
      <formula>"P"</formula>
    </cfRule>
  </conditionalFormatting>
  <conditionalFormatting sqref="H2141:P2150">
    <cfRule type="cellIs" dxfId="3909" priority="4444" stopIfTrue="1" operator="equal">
      <formula>"F"</formula>
    </cfRule>
  </conditionalFormatting>
  <conditionalFormatting sqref="G2150 H2141:P2150">
    <cfRule type="cellIs" dxfId="3908" priority="4445" stopIfTrue="1" operator="equal">
      <formula>"PE"</formula>
    </cfRule>
  </conditionalFormatting>
  <conditionalFormatting sqref="G2150">
    <cfRule type="cellIs" dxfId="3907" priority="4442" stopIfTrue="1" operator="equal">
      <formula>"F"</formula>
    </cfRule>
  </conditionalFormatting>
  <conditionalFormatting sqref="G2141:G2149">
    <cfRule type="cellIs" dxfId="3906" priority="4439" stopIfTrue="1" operator="equal">
      <formula>"P"</formula>
    </cfRule>
  </conditionalFormatting>
  <conditionalFormatting sqref="G2141:G2149">
    <cfRule type="cellIs" dxfId="3905" priority="4440" stopIfTrue="1" operator="equal">
      <formula>"F"</formula>
    </cfRule>
  </conditionalFormatting>
  <conditionalFormatting sqref="G2141:G2149">
    <cfRule type="cellIs" dxfId="3904" priority="4441" stopIfTrue="1" operator="equal">
      <formula>"PE"</formula>
    </cfRule>
  </conditionalFormatting>
  <conditionalFormatting sqref="F2141:F2150">
    <cfRule type="cellIs" dxfId="3903" priority="4436" stopIfTrue="1" operator="equal">
      <formula>"P"</formula>
    </cfRule>
  </conditionalFormatting>
  <conditionalFormatting sqref="F2141:F2150">
    <cfRule type="cellIs" dxfId="3902" priority="4437" stopIfTrue="1" operator="equal">
      <formula>"F"</formula>
    </cfRule>
  </conditionalFormatting>
  <conditionalFormatting sqref="F2141:F2150">
    <cfRule type="cellIs" dxfId="3901" priority="4438" stopIfTrue="1" operator="equal">
      <formula>"PE"</formula>
    </cfRule>
  </conditionalFormatting>
  <conditionalFormatting sqref="E2128:E2131">
    <cfRule type="cellIs" dxfId="3900" priority="4433" stopIfTrue="1" operator="equal">
      <formula>"P"</formula>
    </cfRule>
  </conditionalFormatting>
  <conditionalFormatting sqref="E2128:E2131">
    <cfRule type="cellIs" dxfId="3899" priority="4434" stopIfTrue="1" operator="equal">
      <formula>"F"</formula>
    </cfRule>
  </conditionalFormatting>
  <conditionalFormatting sqref="E2128:E2131">
    <cfRule type="cellIs" dxfId="3898" priority="4435" stopIfTrue="1" operator="equal">
      <formula>"PE"</formula>
    </cfRule>
  </conditionalFormatting>
  <conditionalFormatting sqref="E2136:E2139">
    <cfRule type="cellIs" dxfId="3897" priority="4430" stopIfTrue="1" operator="equal">
      <formula>"P"</formula>
    </cfRule>
  </conditionalFormatting>
  <conditionalFormatting sqref="E2136:E2139">
    <cfRule type="cellIs" dxfId="3896" priority="4431" stopIfTrue="1" operator="equal">
      <formula>"F"</formula>
    </cfRule>
  </conditionalFormatting>
  <conditionalFormatting sqref="E2136:E2139">
    <cfRule type="cellIs" dxfId="3895" priority="4432" stopIfTrue="1" operator="equal">
      <formula>"PE"</formula>
    </cfRule>
  </conditionalFormatting>
  <conditionalFormatting sqref="E2141:E2150">
    <cfRule type="cellIs" dxfId="3894" priority="4427" stopIfTrue="1" operator="equal">
      <formula>"P"</formula>
    </cfRule>
  </conditionalFormatting>
  <conditionalFormatting sqref="E2141:E2150">
    <cfRule type="cellIs" dxfId="3893" priority="4428" stopIfTrue="1" operator="equal">
      <formula>"F"</formula>
    </cfRule>
  </conditionalFormatting>
  <conditionalFormatting sqref="E2141:E2150">
    <cfRule type="cellIs" dxfId="3892" priority="4429" stopIfTrue="1" operator="equal">
      <formula>"PE"</formula>
    </cfRule>
  </conditionalFormatting>
  <conditionalFormatting sqref="G2186">
    <cfRule type="cellIs" dxfId="3891" priority="4419" stopIfTrue="1" operator="equal">
      <formula>"F"</formula>
    </cfRule>
  </conditionalFormatting>
  <conditionalFormatting sqref="G2188">
    <cfRule type="cellIs" dxfId="3890" priority="4425" stopIfTrue="1" operator="equal">
      <formula>"F"</formula>
    </cfRule>
  </conditionalFormatting>
  <conditionalFormatting sqref="G2188:P2188">
    <cfRule type="cellIs" dxfId="3889" priority="4423" stopIfTrue="1" operator="equal">
      <formula>"P"</formula>
    </cfRule>
  </conditionalFormatting>
  <conditionalFormatting sqref="G2188:P2188">
    <cfRule type="cellIs" dxfId="3888" priority="4424" stopIfTrue="1" operator="equal">
      <formula>"PE"</formula>
    </cfRule>
  </conditionalFormatting>
  <conditionalFormatting sqref="H2188:P2188">
    <cfRule type="cellIs" dxfId="3887" priority="4426" stopIfTrue="1" operator="equal">
      <formula>"F"</formula>
    </cfRule>
  </conditionalFormatting>
  <conditionalFormatting sqref="G2186:P2186">
    <cfRule type="cellIs" dxfId="3886" priority="4420" stopIfTrue="1" operator="equal">
      <formula>"P"</formula>
    </cfRule>
  </conditionalFormatting>
  <conditionalFormatting sqref="H2186:P2186">
    <cfRule type="cellIs" dxfId="3885" priority="4421" stopIfTrue="1" operator="equal">
      <formula>"F"</formula>
    </cfRule>
  </conditionalFormatting>
  <conditionalFormatting sqref="G2186:P2186">
    <cfRule type="cellIs" dxfId="3884" priority="4422" stopIfTrue="1" operator="equal">
      <formula>"PE"</formula>
    </cfRule>
  </conditionalFormatting>
  <conditionalFormatting sqref="G2187:P2187">
    <cfRule type="cellIs" dxfId="3883" priority="4416" stopIfTrue="1" operator="equal">
      <formula>"P"</formula>
    </cfRule>
  </conditionalFormatting>
  <conditionalFormatting sqref="H2187:P2187">
    <cfRule type="cellIs" dxfId="3882" priority="4417" stopIfTrue="1" operator="equal">
      <formula>"F"</formula>
    </cfRule>
  </conditionalFormatting>
  <conditionalFormatting sqref="G2187:P2187">
    <cfRule type="cellIs" dxfId="3881" priority="4418" stopIfTrue="1" operator="equal">
      <formula>"PE"</formula>
    </cfRule>
  </conditionalFormatting>
  <conditionalFormatting sqref="G2187">
    <cfRule type="cellIs" dxfId="3880" priority="4415" stopIfTrue="1" operator="equal">
      <formula>"F"</formula>
    </cfRule>
  </conditionalFormatting>
  <conditionalFormatting sqref="E2189:P2190">
    <cfRule type="cellIs" dxfId="3879" priority="4411" stopIfTrue="1" operator="equal">
      <formula>"P"</formula>
    </cfRule>
  </conditionalFormatting>
  <conditionalFormatting sqref="E2189:P2190">
    <cfRule type="cellIs" dxfId="3878" priority="4412" stopIfTrue="1" operator="equal">
      <formula>"PE"</formula>
    </cfRule>
  </conditionalFormatting>
  <conditionalFormatting sqref="H2189:P2190">
    <cfRule type="cellIs" dxfId="3877" priority="4414" stopIfTrue="1" operator="equal">
      <formula>"F"</formula>
    </cfRule>
  </conditionalFormatting>
  <conditionalFormatting sqref="E2189:G2190">
    <cfRule type="cellIs" dxfId="3876" priority="4413" stopIfTrue="1" operator="equal">
      <formula>"F"</formula>
    </cfRule>
  </conditionalFormatting>
  <conditionalFormatting sqref="H2134:P2134">
    <cfRule type="cellIs" dxfId="3875" priority="4408" stopIfTrue="1" operator="equal">
      <formula>"P"</formula>
    </cfRule>
  </conditionalFormatting>
  <conditionalFormatting sqref="H2134:P2134">
    <cfRule type="cellIs" dxfId="3874" priority="4410" stopIfTrue="1" operator="equal">
      <formula>"PE"</formula>
    </cfRule>
  </conditionalFormatting>
  <conditionalFormatting sqref="H2134:P2134">
    <cfRule type="cellIs" dxfId="3873" priority="4409" stopIfTrue="1" operator="equal">
      <formula>"F"</formula>
    </cfRule>
  </conditionalFormatting>
  <conditionalFormatting sqref="F2134:G2134">
    <cfRule type="cellIs" dxfId="3872" priority="4405" stopIfTrue="1" operator="equal">
      <formula>"P"</formula>
    </cfRule>
  </conditionalFormatting>
  <conditionalFormatting sqref="F2134:G2134">
    <cfRule type="cellIs" dxfId="3871" priority="4406" stopIfTrue="1" operator="equal">
      <formula>"F"</formula>
    </cfRule>
  </conditionalFormatting>
  <conditionalFormatting sqref="F2134:G2134">
    <cfRule type="cellIs" dxfId="3870" priority="4407" stopIfTrue="1" operator="equal">
      <formula>"PE"</formula>
    </cfRule>
  </conditionalFormatting>
  <conditionalFormatting sqref="E2134">
    <cfRule type="cellIs" dxfId="3869" priority="4402" stopIfTrue="1" operator="equal">
      <formula>"P"</formula>
    </cfRule>
  </conditionalFormatting>
  <conditionalFormatting sqref="E2134">
    <cfRule type="cellIs" dxfId="3868" priority="4403" stopIfTrue="1" operator="equal">
      <formula>"F"</formula>
    </cfRule>
  </conditionalFormatting>
  <conditionalFormatting sqref="E2134">
    <cfRule type="cellIs" dxfId="3867" priority="4404" stopIfTrue="1" operator="equal">
      <formula>"PE"</formula>
    </cfRule>
  </conditionalFormatting>
  <conditionalFormatting sqref="G2161 H2152:P2161">
    <cfRule type="cellIs" dxfId="3866" priority="4399" stopIfTrue="1" operator="equal">
      <formula>"P"</formula>
    </cfRule>
  </conditionalFormatting>
  <conditionalFormatting sqref="H2152:P2161">
    <cfRule type="cellIs" dxfId="3865" priority="4400" stopIfTrue="1" operator="equal">
      <formula>"F"</formula>
    </cfRule>
  </conditionalFormatting>
  <conditionalFormatting sqref="G2161 H2152:P2161">
    <cfRule type="cellIs" dxfId="3864" priority="4401" stopIfTrue="1" operator="equal">
      <formula>"PE"</formula>
    </cfRule>
  </conditionalFormatting>
  <conditionalFormatting sqref="G2161">
    <cfRule type="cellIs" dxfId="3863" priority="4398" stopIfTrue="1" operator="equal">
      <formula>"F"</formula>
    </cfRule>
  </conditionalFormatting>
  <conditionalFormatting sqref="G2152:G2160">
    <cfRule type="cellIs" dxfId="3862" priority="4395" stopIfTrue="1" operator="equal">
      <formula>"P"</formula>
    </cfRule>
  </conditionalFormatting>
  <conditionalFormatting sqref="G2152:G2160">
    <cfRule type="cellIs" dxfId="3861" priority="4396" stopIfTrue="1" operator="equal">
      <formula>"F"</formula>
    </cfRule>
  </conditionalFormatting>
  <conditionalFormatting sqref="G2152:G2160">
    <cfRule type="cellIs" dxfId="3860" priority="4397" stopIfTrue="1" operator="equal">
      <formula>"PE"</formula>
    </cfRule>
  </conditionalFormatting>
  <conditionalFormatting sqref="F2152:F2161">
    <cfRule type="cellIs" dxfId="3859" priority="4392" stopIfTrue="1" operator="equal">
      <formula>"P"</formula>
    </cfRule>
  </conditionalFormatting>
  <conditionalFormatting sqref="F2152:F2161">
    <cfRule type="cellIs" dxfId="3858" priority="4393" stopIfTrue="1" operator="equal">
      <formula>"F"</formula>
    </cfRule>
  </conditionalFormatting>
  <conditionalFormatting sqref="F2152:F2161">
    <cfRule type="cellIs" dxfId="3857" priority="4394" stopIfTrue="1" operator="equal">
      <formula>"PE"</formula>
    </cfRule>
  </conditionalFormatting>
  <conditionalFormatting sqref="E2152:E2161">
    <cfRule type="cellIs" dxfId="3856" priority="4389" stopIfTrue="1" operator="equal">
      <formula>"P"</formula>
    </cfRule>
  </conditionalFormatting>
  <conditionalFormatting sqref="E2152:E2161">
    <cfRule type="cellIs" dxfId="3855" priority="4390" stopIfTrue="1" operator="equal">
      <formula>"F"</formula>
    </cfRule>
  </conditionalFormatting>
  <conditionalFormatting sqref="E2152:E2161">
    <cfRule type="cellIs" dxfId="3854" priority="4391" stopIfTrue="1" operator="equal">
      <formula>"PE"</formula>
    </cfRule>
  </conditionalFormatting>
  <conditionalFormatting sqref="G2172 H2163:P2172">
    <cfRule type="cellIs" dxfId="3853" priority="4386" stopIfTrue="1" operator="equal">
      <formula>"P"</formula>
    </cfRule>
  </conditionalFormatting>
  <conditionalFormatting sqref="H2163:P2172">
    <cfRule type="cellIs" dxfId="3852" priority="4387" stopIfTrue="1" operator="equal">
      <formula>"F"</formula>
    </cfRule>
  </conditionalFormatting>
  <conditionalFormatting sqref="G2172 H2163:P2172">
    <cfRule type="cellIs" dxfId="3851" priority="4388" stopIfTrue="1" operator="equal">
      <formula>"PE"</formula>
    </cfRule>
  </conditionalFormatting>
  <conditionalFormatting sqref="G2172">
    <cfRule type="cellIs" dxfId="3850" priority="4385" stopIfTrue="1" operator="equal">
      <formula>"F"</formula>
    </cfRule>
  </conditionalFormatting>
  <conditionalFormatting sqref="G2163:G2171">
    <cfRule type="cellIs" dxfId="3849" priority="4382" stopIfTrue="1" operator="equal">
      <formula>"P"</formula>
    </cfRule>
  </conditionalFormatting>
  <conditionalFormatting sqref="G2163:G2171">
    <cfRule type="cellIs" dxfId="3848" priority="4383" stopIfTrue="1" operator="equal">
      <formula>"F"</formula>
    </cfRule>
  </conditionalFormatting>
  <conditionalFormatting sqref="G2163:G2171">
    <cfRule type="cellIs" dxfId="3847" priority="4384" stopIfTrue="1" operator="equal">
      <formula>"PE"</formula>
    </cfRule>
  </conditionalFormatting>
  <conditionalFormatting sqref="F2163:F2172">
    <cfRule type="cellIs" dxfId="3846" priority="4379" stopIfTrue="1" operator="equal">
      <formula>"P"</formula>
    </cfRule>
  </conditionalFormatting>
  <conditionalFormatting sqref="F2163:F2172">
    <cfRule type="cellIs" dxfId="3845" priority="4380" stopIfTrue="1" operator="equal">
      <formula>"F"</formula>
    </cfRule>
  </conditionalFormatting>
  <conditionalFormatting sqref="F2163:F2172">
    <cfRule type="cellIs" dxfId="3844" priority="4381" stopIfTrue="1" operator="equal">
      <formula>"PE"</formula>
    </cfRule>
  </conditionalFormatting>
  <conditionalFormatting sqref="E2163:E2172">
    <cfRule type="cellIs" dxfId="3843" priority="4376" stopIfTrue="1" operator="equal">
      <formula>"P"</formula>
    </cfRule>
  </conditionalFormatting>
  <conditionalFormatting sqref="E2163:E2172">
    <cfRule type="cellIs" dxfId="3842" priority="4377" stopIfTrue="1" operator="equal">
      <formula>"F"</formula>
    </cfRule>
  </conditionalFormatting>
  <conditionalFormatting sqref="E2163:E2172">
    <cfRule type="cellIs" dxfId="3841" priority="4378" stopIfTrue="1" operator="equal">
      <formula>"PE"</formula>
    </cfRule>
  </conditionalFormatting>
  <conditionalFormatting sqref="E2185:F2185">
    <cfRule type="cellIs" dxfId="3840" priority="4373" stopIfTrue="1" operator="equal">
      <formula>"P"</formula>
    </cfRule>
  </conditionalFormatting>
  <conditionalFormatting sqref="E2185:F2185">
    <cfRule type="cellIs" dxfId="3839" priority="4374" stopIfTrue="1" operator="equal">
      <formula>"PE"</formula>
    </cfRule>
  </conditionalFormatting>
  <conditionalFormatting sqref="E2185:F2185">
    <cfRule type="cellIs" dxfId="3838" priority="4375" stopIfTrue="1" operator="equal">
      <formula>"F"</formula>
    </cfRule>
  </conditionalFormatting>
  <conditionalFormatting sqref="G2185">
    <cfRule type="cellIs" dxfId="3837" priority="4369" stopIfTrue="1" operator="equal">
      <formula>"F"</formula>
    </cfRule>
  </conditionalFormatting>
  <conditionalFormatting sqref="G2185:P2185">
    <cfRule type="cellIs" dxfId="3836" priority="4370" stopIfTrue="1" operator="equal">
      <formula>"P"</formula>
    </cfRule>
  </conditionalFormatting>
  <conditionalFormatting sqref="H2185:P2185">
    <cfRule type="cellIs" dxfId="3835" priority="4371" stopIfTrue="1" operator="equal">
      <formula>"F"</formula>
    </cfRule>
  </conditionalFormatting>
  <conditionalFormatting sqref="G2185:P2185">
    <cfRule type="cellIs" dxfId="3834" priority="4372" stopIfTrue="1" operator="equal">
      <formula>"PE"</formula>
    </cfRule>
  </conditionalFormatting>
  <conditionalFormatting sqref="E2193:P2196">
    <cfRule type="cellIs" dxfId="3833" priority="4366" stopIfTrue="1" operator="equal">
      <formula>"P"</formula>
    </cfRule>
  </conditionalFormatting>
  <conditionalFormatting sqref="H2193:P2196 E2193:E2196">
    <cfRule type="cellIs" dxfId="3832" priority="4367" stopIfTrue="1" operator="equal">
      <formula>"F"</formula>
    </cfRule>
  </conditionalFormatting>
  <conditionalFormatting sqref="E2193:P2196">
    <cfRule type="cellIs" dxfId="3831" priority="4368" stopIfTrue="1" operator="equal">
      <formula>"PE"</formula>
    </cfRule>
  </conditionalFormatting>
  <conditionalFormatting sqref="F2193:G2196">
    <cfRule type="cellIs" dxfId="3830" priority="4365" stopIfTrue="1" operator="equal">
      <formula>"F"</formula>
    </cfRule>
  </conditionalFormatting>
  <conditionalFormatting sqref="H2192:P2192">
    <cfRule type="cellIs" dxfId="3829" priority="4359" stopIfTrue="1" operator="equal">
      <formula>"P"</formula>
    </cfRule>
  </conditionalFormatting>
  <conditionalFormatting sqref="H2192:P2192">
    <cfRule type="cellIs" dxfId="3828" priority="4360" stopIfTrue="1" operator="equal">
      <formula>"F"</formula>
    </cfRule>
  </conditionalFormatting>
  <conditionalFormatting sqref="H2192:P2192">
    <cfRule type="cellIs" dxfId="3827" priority="4361" stopIfTrue="1" operator="equal">
      <formula>"PE"</formula>
    </cfRule>
  </conditionalFormatting>
  <conditionalFormatting sqref="E2192">
    <cfRule type="cellIs" dxfId="3826" priority="4362" stopIfTrue="1" operator="equal">
      <formula>"P"</formula>
    </cfRule>
  </conditionalFormatting>
  <conditionalFormatting sqref="E2192">
    <cfRule type="cellIs" dxfId="3825" priority="4363" stopIfTrue="1" operator="equal">
      <formula>"F"</formula>
    </cfRule>
  </conditionalFormatting>
  <conditionalFormatting sqref="E2192">
    <cfRule type="cellIs" dxfId="3824" priority="4364" stopIfTrue="1" operator="equal">
      <formula>"PE"</formula>
    </cfRule>
  </conditionalFormatting>
  <conditionalFormatting sqref="F2192:G2192">
    <cfRule type="cellIs" dxfId="3823" priority="4356" stopIfTrue="1" operator="equal">
      <formula>"P"</formula>
    </cfRule>
  </conditionalFormatting>
  <conditionalFormatting sqref="F2192:G2192">
    <cfRule type="cellIs" dxfId="3822" priority="4357" stopIfTrue="1" operator="equal">
      <formula>"F"</formula>
    </cfRule>
  </conditionalFormatting>
  <conditionalFormatting sqref="F2192:G2192">
    <cfRule type="cellIs" dxfId="3821" priority="4358" stopIfTrue="1" operator="equal">
      <formula>"PE"</formula>
    </cfRule>
  </conditionalFormatting>
  <conditionalFormatting sqref="H2191:P2191">
    <cfRule type="cellIs" dxfId="3820" priority="4353" stopIfTrue="1" operator="equal">
      <formula>"P"</formula>
    </cfRule>
  </conditionalFormatting>
  <conditionalFormatting sqref="H2191:P2191">
    <cfRule type="cellIs" dxfId="3819" priority="4355" stopIfTrue="1" operator="equal">
      <formula>"PE"</formula>
    </cfRule>
  </conditionalFormatting>
  <conditionalFormatting sqref="H2191:P2191">
    <cfRule type="cellIs" dxfId="3818" priority="4354" stopIfTrue="1" operator="equal">
      <formula>"F"</formula>
    </cfRule>
  </conditionalFormatting>
  <conditionalFormatting sqref="F2191:G2191">
    <cfRule type="cellIs" dxfId="3817" priority="4350" stopIfTrue="1" operator="equal">
      <formula>"P"</formula>
    </cfRule>
  </conditionalFormatting>
  <conditionalFormatting sqref="F2191:G2191">
    <cfRule type="cellIs" dxfId="3816" priority="4351" stopIfTrue="1" operator="equal">
      <formula>"F"</formula>
    </cfRule>
  </conditionalFormatting>
  <conditionalFormatting sqref="F2191:G2191">
    <cfRule type="cellIs" dxfId="3815" priority="4352" stopIfTrue="1" operator="equal">
      <formula>"PE"</formula>
    </cfRule>
  </conditionalFormatting>
  <conditionalFormatting sqref="E2191">
    <cfRule type="cellIs" dxfId="3814" priority="4347" stopIfTrue="1" operator="equal">
      <formula>"P"</formula>
    </cfRule>
  </conditionalFormatting>
  <conditionalFormatting sqref="E2191">
    <cfRule type="cellIs" dxfId="3813" priority="4348" stopIfTrue="1" operator="equal">
      <formula>"F"</formula>
    </cfRule>
  </conditionalFormatting>
  <conditionalFormatting sqref="E2191">
    <cfRule type="cellIs" dxfId="3812" priority="4349" stopIfTrue="1" operator="equal">
      <formula>"PE"</formula>
    </cfRule>
  </conditionalFormatting>
  <conditionalFormatting sqref="E2318:P2327 E2265:F2269 E2330:F2332">
    <cfRule type="cellIs" dxfId="3811" priority="3847" stopIfTrue="1" operator="equal">
      <formula>"P"</formula>
    </cfRule>
  </conditionalFormatting>
  <conditionalFormatting sqref="E2318:P2327 E2265:F2269 E2330:F2332">
    <cfRule type="cellIs" dxfId="3810" priority="3848" stopIfTrue="1" operator="equal">
      <formula>"PE"</formula>
    </cfRule>
  </conditionalFormatting>
  <conditionalFormatting sqref="H2318:P2327">
    <cfRule type="cellIs" dxfId="3809" priority="3874" stopIfTrue="1" operator="equal">
      <formula>"F"</formula>
    </cfRule>
  </conditionalFormatting>
  <conditionalFormatting sqref="E2318:G2327 E2265:F2269 E2330:F2332">
    <cfRule type="cellIs" dxfId="3808" priority="3873" stopIfTrue="1" operator="equal">
      <formula>"F"</formula>
    </cfRule>
  </conditionalFormatting>
  <conditionalFormatting sqref="H2274:P2274">
    <cfRule type="cellIs" dxfId="3807" priority="3870" stopIfTrue="1" operator="equal">
      <formula>"P"</formula>
    </cfRule>
  </conditionalFormatting>
  <conditionalFormatting sqref="H2274:P2274">
    <cfRule type="cellIs" dxfId="3806" priority="3872" stopIfTrue="1" operator="equal">
      <formula>"PE"</formula>
    </cfRule>
  </conditionalFormatting>
  <conditionalFormatting sqref="H2274:P2274">
    <cfRule type="cellIs" dxfId="3805" priority="3871" stopIfTrue="1" operator="equal">
      <formula>"F"</formula>
    </cfRule>
  </conditionalFormatting>
  <conditionalFormatting sqref="H2273:P2273">
    <cfRule type="cellIs" dxfId="3804" priority="3864" stopIfTrue="1" operator="equal">
      <formula>"P"</formula>
    </cfRule>
  </conditionalFormatting>
  <conditionalFormatting sqref="H2273:P2273">
    <cfRule type="cellIs" dxfId="3803" priority="3866" stopIfTrue="1" operator="equal">
      <formula>"PE"</formula>
    </cfRule>
  </conditionalFormatting>
  <conditionalFormatting sqref="H2198:P2198 H2272:P2272 H2270:P2270">
    <cfRule type="cellIs" dxfId="3802" priority="3867" stopIfTrue="1" operator="equal">
      <formula>"P"</formula>
    </cfRule>
  </conditionalFormatting>
  <conditionalFormatting sqref="H2198:P2198 H2272:P2272 H2270:P2270">
    <cfRule type="cellIs" dxfId="3801" priority="3869" stopIfTrue="1" operator="equal">
      <formula>"PE"</formula>
    </cfRule>
  </conditionalFormatting>
  <conditionalFormatting sqref="H2198:P2198 H2272:P2272 H2270:P2270">
    <cfRule type="cellIs" dxfId="3800" priority="3868" stopIfTrue="1" operator="equal">
      <formula>"F"</formula>
    </cfRule>
  </conditionalFormatting>
  <conditionalFormatting sqref="H2273:P2273">
    <cfRule type="cellIs" dxfId="3799" priority="3865" stopIfTrue="1" operator="equal">
      <formula>"F"</formula>
    </cfRule>
  </conditionalFormatting>
  <conditionalFormatting sqref="F2198:G2198 F2272:G2272 F2270:G2270">
    <cfRule type="cellIs" dxfId="3798" priority="3861" stopIfTrue="1" operator="equal">
      <formula>"P"</formula>
    </cfRule>
  </conditionalFormatting>
  <conditionalFormatting sqref="F2198:G2198 F2272:G2272 F2270:G2270">
    <cfRule type="cellIs" dxfId="3797" priority="3862" stopIfTrue="1" operator="equal">
      <formula>"F"</formula>
    </cfRule>
  </conditionalFormatting>
  <conditionalFormatting sqref="F2198:G2198 F2272:G2272 F2270:G2270">
    <cfRule type="cellIs" dxfId="3796" priority="3863" stopIfTrue="1" operator="equal">
      <formula>"PE"</formula>
    </cfRule>
  </conditionalFormatting>
  <conditionalFormatting sqref="F2273:G2274">
    <cfRule type="cellIs" dxfId="3795" priority="3858" stopIfTrue="1" operator="equal">
      <formula>"P"</formula>
    </cfRule>
  </conditionalFormatting>
  <conditionalFormatting sqref="F2273:G2274">
    <cfRule type="cellIs" dxfId="3794" priority="3859" stopIfTrue="1" operator="equal">
      <formula>"F"</formula>
    </cfRule>
  </conditionalFormatting>
  <conditionalFormatting sqref="F2273:G2274">
    <cfRule type="cellIs" dxfId="3793" priority="3860" stopIfTrue="1" operator="equal">
      <formula>"PE"</formula>
    </cfRule>
  </conditionalFormatting>
  <conditionalFormatting sqref="H2275:P2275">
    <cfRule type="cellIs" dxfId="3792" priority="3855" stopIfTrue="1" operator="equal">
      <formula>"P"</formula>
    </cfRule>
  </conditionalFormatting>
  <conditionalFormatting sqref="H2275:P2275">
    <cfRule type="cellIs" dxfId="3791" priority="3857" stopIfTrue="1" operator="equal">
      <formula>"PE"</formula>
    </cfRule>
  </conditionalFormatting>
  <conditionalFormatting sqref="H2275:P2275">
    <cfRule type="cellIs" dxfId="3790" priority="3856" stopIfTrue="1" operator="equal">
      <formula>"F"</formula>
    </cfRule>
  </conditionalFormatting>
  <conditionalFormatting sqref="F2275:G2275">
    <cfRule type="cellIs" dxfId="3789" priority="3852" stopIfTrue="1" operator="equal">
      <formula>"P"</formula>
    </cfRule>
  </conditionalFormatting>
  <conditionalFormatting sqref="F2275:G2275">
    <cfRule type="cellIs" dxfId="3788" priority="3853" stopIfTrue="1" operator="equal">
      <formula>"F"</formula>
    </cfRule>
  </conditionalFormatting>
  <conditionalFormatting sqref="F2275:G2275">
    <cfRule type="cellIs" dxfId="3787" priority="3854" stopIfTrue="1" operator="equal">
      <formula>"PE"</formula>
    </cfRule>
  </conditionalFormatting>
  <conditionalFormatting sqref="E2198 E2270">
    <cfRule type="cellIs" dxfId="3786" priority="3849" stopIfTrue="1" operator="equal">
      <formula>"P"</formula>
    </cfRule>
  </conditionalFormatting>
  <conditionalFormatting sqref="E2198 E2270">
    <cfRule type="cellIs" dxfId="3785" priority="3850" stopIfTrue="1" operator="equal">
      <formula>"F"</formula>
    </cfRule>
  </conditionalFormatting>
  <conditionalFormatting sqref="E2198 E2270">
    <cfRule type="cellIs" dxfId="3784" priority="3851" stopIfTrue="1" operator="equal">
      <formula>"PE"</formula>
    </cfRule>
  </conditionalFormatting>
  <conditionalFormatting sqref="H2283:P2283">
    <cfRule type="cellIs" dxfId="3783" priority="3844" stopIfTrue="1" operator="equal">
      <formula>"P"</formula>
    </cfRule>
  </conditionalFormatting>
  <conditionalFormatting sqref="H2283:P2283">
    <cfRule type="cellIs" dxfId="3782" priority="3846" stopIfTrue="1" operator="equal">
      <formula>"PE"</formula>
    </cfRule>
  </conditionalFormatting>
  <conditionalFormatting sqref="H2283:P2283">
    <cfRule type="cellIs" dxfId="3781" priority="3845" stopIfTrue="1" operator="equal">
      <formula>"F"</formula>
    </cfRule>
  </conditionalFormatting>
  <conditionalFormatting sqref="F2283:G2283">
    <cfRule type="cellIs" dxfId="3780" priority="3841" stopIfTrue="1" operator="equal">
      <formula>"P"</formula>
    </cfRule>
  </conditionalFormatting>
  <conditionalFormatting sqref="F2283:G2283">
    <cfRule type="cellIs" dxfId="3779" priority="3842" stopIfTrue="1" operator="equal">
      <formula>"F"</formula>
    </cfRule>
  </conditionalFormatting>
  <conditionalFormatting sqref="F2283:G2283">
    <cfRule type="cellIs" dxfId="3778" priority="3843" stopIfTrue="1" operator="equal">
      <formula>"PE"</formula>
    </cfRule>
  </conditionalFormatting>
  <conditionalFormatting sqref="H2280:P2282">
    <cfRule type="cellIs" dxfId="3777" priority="3838" stopIfTrue="1" operator="equal">
      <formula>"P"</formula>
    </cfRule>
  </conditionalFormatting>
  <conditionalFormatting sqref="H2280:P2282">
    <cfRule type="cellIs" dxfId="3776" priority="3840" stopIfTrue="1" operator="equal">
      <formula>"PE"</formula>
    </cfRule>
  </conditionalFormatting>
  <conditionalFormatting sqref="H2280:P2282">
    <cfRule type="cellIs" dxfId="3775" priority="3839" stopIfTrue="1" operator="equal">
      <formula>"F"</formula>
    </cfRule>
  </conditionalFormatting>
  <conditionalFormatting sqref="F2280:G2282">
    <cfRule type="cellIs" dxfId="3774" priority="3835" stopIfTrue="1" operator="equal">
      <formula>"P"</formula>
    </cfRule>
  </conditionalFormatting>
  <conditionalFormatting sqref="F2280:G2282">
    <cfRule type="cellIs" dxfId="3773" priority="3836" stopIfTrue="1" operator="equal">
      <formula>"F"</formula>
    </cfRule>
  </conditionalFormatting>
  <conditionalFormatting sqref="F2280:G2282">
    <cfRule type="cellIs" dxfId="3772" priority="3837" stopIfTrue="1" operator="equal">
      <formula>"PE"</formula>
    </cfRule>
  </conditionalFormatting>
  <conditionalFormatting sqref="G2294 H2285:P2294">
    <cfRule type="cellIs" dxfId="3771" priority="3832" stopIfTrue="1" operator="equal">
      <formula>"P"</formula>
    </cfRule>
  </conditionalFormatting>
  <conditionalFormatting sqref="H2285:P2294">
    <cfRule type="cellIs" dxfId="3770" priority="3833" stopIfTrue="1" operator="equal">
      <formula>"F"</formula>
    </cfRule>
  </conditionalFormatting>
  <conditionalFormatting sqref="G2294 H2285:P2294">
    <cfRule type="cellIs" dxfId="3769" priority="3834" stopIfTrue="1" operator="equal">
      <formula>"PE"</formula>
    </cfRule>
  </conditionalFormatting>
  <conditionalFormatting sqref="G2294">
    <cfRule type="cellIs" dxfId="3768" priority="3831" stopIfTrue="1" operator="equal">
      <formula>"F"</formula>
    </cfRule>
  </conditionalFormatting>
  <conditionalFormatting sqref="G2285:G2293">
    <cfRule type="cellIs" dxfId="3767" priority="3828" stopIfTrue="1" operator="equal">
      <formula>"P"</formula>
    </cfRule>
  </conditionalFormatting>
  <conditionalFormatting sqref="G2285:G2293">
    <cfRule type="cellIs" dxfId="3766" priority="3829" stopIfTrue="1" operator="equal">
      <formula>"F"</formula>
    </cfRule>
  </conditionalFormatting>
  <conditionalFormatting sqref="G2285:G2293">
    <cfRule type="cellIs" dxfId="3765" priority="3830" stopIfTrue="1" operator="equal">
      <formula>"PE"</formula>
    </cfRule>
  </conditionalFormatting>
  <conditionalFormatting sqref="F2285:F2294">
    <cfRule type="cellIs" dxfId="3764" priority="3825" stopIfTrue="1" operator="equal">
      <formula>"P"</formula>
    </cfRule>
  </conditionalFormatting>
  <conditionalFormatting sqref="F2285:F2294">
    <cfRule type="cellIs" dxfId="3763" priority="3826" stopIfTrue="1" operator="equal">
      <formula>"F"</formula>
    </cfRule>
  </conditionalFormatting>
  <conditionalFormatting sqref="F2285:F2294">
    <cfRule type="cellIs" dxfId="3762" priority="3827" stopIfTrue="1" operator="equal">
      <formula>"PE"</formula>
    </cfRule>
  </conditionalFormatting>
  <conditionalFormatting sqref="E2272:E2275">
    <cfRule type="cellIs" dxfId="3761" priority="3822" stopIfTrue="1" operator="equal">
      <formula>"P"</formula>
    </cfRule>
  </conditionalFormatting>
  <conditionalFormatting sqref="E2272:E2275">
    <cfRule type="cellIs" dxfId="3760" priority="3823" stopIfTrue="1" operator="equal">
      <formula>"F"</formula>
    </cfRule>
  </conditionalFormatting>
  <conditionalFormatting sqref="E2272:E2275">
    <cfRule type="cellIs" dxfId="3759" priority="3824" stopIfTrue="1" operator="equal">
      <formula>"PE"</formula>
    </cfRule>
  </conditionalFormatting>
  <conditionalFormatting sqref="E2280:E2283">
    <cfRule type="cellIs" dxfId="3758" priority="3819" stopIfTrue="1" operator="equal">
      <formula>"P"</formula>
    </cfRule>
  </conditionalFormatting>
  <conditionalFormatting sqref="E2280:E2283">
    <cfRule type="cellIs" dxfId="3757" priority="3820" stopIfTrue="1" operator="equal">
      <formula>"F"</formula>
    </cfRule>
  </conditionalFormatting>
  <conditionalFormatting sqref="E2280:E2283">
    <cfRule type="cellIs" dxfId="3756" priority="3821" stopIfTrue="1" operator="equal">
      <formula>"PE"</formula>
    </cfRule>
  </conditionalFormatting>
  <conditionalFormatting sqref="E2285:E2294">
    <cfRule type="cellIs" dxfId="3755" priority="3816" stopIfTrue="1" operator="equal">
      <formula>"P"</formula>
    </cfRule>
  </conditionalFormatting>
  <conditionalFormatting sqref="E2285:E2294">
    <cfRule type="cellIs" dxfId="3754" priority="3817" stopIfTrue="1" operator="equal">
      <formula>"F"</formula>
    </cfRule>
  </conditionalFormatting>
  <conditionalFormatting sqref="E2285:E2294">
    <cfRule type="cellIs" dxfId="3753" priority="3818" stopIfTrue="1" operator="equal">
      <formula>"PE"</formula>
    </cfRule>
  </conditionalFormatting>
  <conditionalFormatting sqref="G2330">
    <cfRule type="cellIs" dxfId="3752" priority="3808" stopIfTrue="1" operator="equal">
      <formula>"F"</formula>
    </cfRule>
  </conditionalFormatting>
  <conditionalFormatting sqref="G2332">
    <cfRule type="cellIs" dxfId="3751" priority="3814" stopIfTrue="1" operator="equal">
      <formula>"F"</formula>
    </cfRule>
  </conditionalFormatting>
  <conditionalFormatting sqref="G2332:P2332">
    <cfRule type="cellIs" dxfId="3750" priority="3812" stopIfTrue="1" operator="equal">
      <formula>"P"</formula>
    </cfRule>
  </conditionalFormatting>
  <conditionalFormatting sqref="G2332:P2332">
    <cfRule type="cellIs" dxfId="3749" priority="3813" stopIfTrue="1" operator="equal">
      <formula>"PE"</formula>
    </cfRule>
  </conditionalFormatting>
  <conditionalFormatting sqref="H2332:P2332">
    <cfRule type="cellIs" dxfId="3748" priority="3815" stopIfTrue="1" operator="equal">
      <formula>"F"</formula>
    </cfRule>
  </conditionalFormatting>
  <conditionalFormatting sqref="G2330:P2330">
    <cfRule type="cellIs" dxfId="3747" priority="3809" stopIfTrue="1" operator="equal">
      <formula>"P"</formula>
    </cfRule>
  </conditionalFormatting>
  <conditionalFormatting sqref="H2330:P2330">
    <cfRule type="cellIs" dxfId="3746" priority="3810" stopIfTrue="1" operator="equal">
      <formula>"F"</formula>
    </cfRule>
  </conditionalFormatting>
  <conditionalFormatting sqref="G2330:P2330">
    <cfRule type="cellIs" dxfId="3745" priority="3811" stopIfTrue="1" operator="equal">
      <formula>"PE"</formula>
    </cfRule>
  </conditionalFormatting>
  <conditionalFormatting sqref="G2331:P2331">
    <cfRule type="cellIs" dxfId="3744" priority="3805" stopIfTrue="1" operator="equal">
      <formula>"P"</formula>
    </cfRule>
  </conditionalFormatting>
  <conditionalFormatting sqref="H2331:P2331">
    <cfRule type="cellIs" dxfId="3743" priority="3806" stopIfTrue="1" operator="equal">
      <formula>"F"</formula>
    </cfRule>
  </conditionalFormatting>
  <conditionalFormatting sqref="G2331:P2331">
    <cfRule type="cellIs" dxfId="3742" priority="3807" stopIfTrue="1" operator="equal">
      <formula>"PE"</formula>
    </cfRule>
  </conditionalFormatting>
  <conditionalFormatting sqref="G2331">
    <cfRule type="cellIs" dxfId="3741" priority="3804" stopIfTrue="1" operator="equal">
      <formula>"F"</formula>
    </cfRule>
  </conditionalFormatting>
  <conditionalFormatting sqref="E2333:P2334">
    <cfRule type="cellIs" dxfId="3740" priority="3800" stopIfTrue="1" operator="equal">
      <formula>"P"</formula>
    </cfRule>
  </conditionalFormatting>
  <conditionalFormatting sqref="E2333:P2334">
    <cfRule type="cellIs" dxfId="3739" priority="3801" stopIfTrue="1" operator="equal">
      <formula>"PE"</formula>
    </cfRule>
  </conditionalFormatting>
  <conditionalFormatting sqref="H2333:P2334">
    <cfRule type="cellIs" dxfId="3738" priority="3803" stopIfTrue="1" operator="equal">
      <formula>"F"</formula>
    </cfRule>
  </conditionalFormatting>
  <conditionalFormatting sqref="E2333:G2334">
    <cfRule type="cellIs" dxfId="3737" priority="3802" stopIfTrue="1" operator="equal">
      <formula>"F"</formula>
    </cfRule>
  </conditionalFormatting>
  <conditionalFormatting sqref="F2213:P2223">
    <cfRule type="cellIs" dxfId="3736" priority="3796" stopIfTrue="1" operator="equal">
      <formula>"P"</formula>
    </cfRule>
  </conditionalFormatting>
  <conditionalFormatting sqref="F2213:P2223">
    <cfRule type="cellIs" dxfId="3735" priority="3797" stopIfTrue="1" operator="equal">
      <formula>"F"</formula>
    </cfRule>
  </conditionalFormatting>
  <conditionalFormatting sqref="F2213:P2223">
    <cfRule type="cellIs" dxfId="3734" priority="3798" stopIfTrue="1" operator="equal">
      <formula>"PE"</formula>
    </cfRule>
  </conditionalFormatting>
  <conditionalFormatting sqref="F2201:P2201">
    <cfRule type="cellIs" dxfId="3733" priority="3793" stopIfTrue="1" operator="equal">
      <formula>"P"</formula>
    </cfRule>
  </conditionalFormatting>
  <conditionalFormatting sqref="F2201:P2201">
    <cfRule type="cellIs" dxfId="3732" priority="3794" stopIfTrue="1" operator="equal">
      <formula>"F"</formula>
    </cfRule>
  </conditionalFormatting>
  <conditionalFormatting sqref="F2201:P2201">
    <cfRule type="cellIs" dxfId="3731" priority="3795" stopIfTrue="1" operator="equal">
      <formula>"PE"</formula>
    </cfRule>
  </conditionalFormatting>
  <conditionalFormatting sqref="F2202:P2202 F2207:P2207">
    <cfRule type="cellIs" dxfId="3730" priority="3790" stopIfTrue="1" operator="equal">
      <formula>"P"</formula>
    </cfRule>
  </conditionalFormatting>
  <conditionalFormatting sqref="F2202:P2202 F2207:P2207">
    <cfRule type="cellIs" dxfId="3729" priority="3791" stopIfTrue="1" operator="equal">
      <formula>"F"</formula>
    </cfRule>
  </conditionalFormatting>
  <conditionalFormatting sqref="F2202:P2202 F2207:P2207">
    <cfRule type="cellIs" dxfId="3728" priority="3792" stopIfTrue="1" operator="equal">
      <formula>"PE"</formula>
    </cfRule>
  </conditionalFormatting>
  <conditionalFormatting sqref="F2210:P2210">
    <cfRule type="cellIs" dxfId="3727" priority="3787" stopIfTrue="1" operator="equal">
      <formula>"P"</formula>
    </cfRule>
  </conditionalFormatting>
  <conditionalFormatting sqref="F2210:P2210">
    <cfRule type="cellIs" dxfId="3726" priority="3788" stopIfTrue="1" operator="equal">
      <formula>"F"</formula>
    </cfRule>
  </conditionalFormatting>
  <conditionalFormatting sqref="F2210:P2210">
    <cfRule type="cellIs" dxfId="3725" priority="3789" stopIfTrue="1" operator="equal">
      <formula>"PE"</formula>
    </cfRule>
  </conditionalFormatting>
  <conditionalFormatting sqref="F2227:P2227">
    <cfRule type="cellIs" dxfId="3724" priority="3784" stopIfTrue="1" operator="equal">
      <formula>"P"</formula>
    </cfRule>
  </conditionalFormatting>
  <conditionalFormatting sqref="F2227:P2227">
    <cfRule type="cellIs" dxfId="3723" priority="3785" stopIfTrue="1" operator="equal">
      <formula>"F"</formula>
    </cfRule>
  </conditionalFormatting>
  <conditionalFormatting sqref="F2227:P2227">
    <cfRule type="cellIs" dxfId="3722" priority="3786" stopIfTrue="1" operator="equal">
      <formula>"PE"</formula>
    </cfRule>
  </conditionalFormatting>
  <conditionalFormatting sqref="H2205:P2205">
    <cfRule type="cellIs" dxfId="3721" priority="3778" stopIfTrue="1" operator="equal">
      <formula>"P"</formula>
    </cfRule>
  </conditionalFormatting>
  <conditionalFormatting sqref="H2205:P2205">
    <cfRule type="cellIs" dxfId="3720" priority="3779" stopIfTrue="1" operator="equal">
      <formula>"F"</formula>
    </cfRule>
  </conditionalFormatting>
  <conditionalFormatting sqref="H2205:P2205">
    <cfRule type="cellIs" dxfId="3719" priority="3780" stopIfTrue="1" operator="equal">
      <formula>"PE"</formula>
    </cfRule>
  </conditionalFormatting>
  <conditionalFormatting sqref="H2231:P2231">
    <cfRule type="cellIs" dxfId="3718" priority="3757" stopIfTrue="1" operator="equal">
      <formula>"P"</formula>
    </cfRule>
  </conditionalFormatting>
  <conditionalFormatting sqref="H2231:P2231">
    <cfRule type="cellIs" dxfId="3717" priority="3759" stopIfTrue="1" operator="equal">
      <formula>"PE"</formula>
    </cfRule>
  </conditionalFormatting>
  <conditionalFormatting sqref="G2205">
    <cfRule type="cellIs" dxfId="3716" priority="3772" stopIfTrue="1" operator="equal">
      <formula>"P"</formula>
    </cfRule>
  </conditionalFormatting>
  <conditionalFormatting sqref="G2205">
    <cfRule type="cellIs" dxfId="3715" priority="3774" stopIfTrue="1" operator="equal">
      <formula>"PE"</formula>
    </cfRule>
  </conditionalFormatting>
  <conditionalFormatting sqref="F2205">
    <cfRule type="cellIs" dxfId="3714" priority="3775" stopIfTrue="1" operator="equal">
      <formula>"P"</formula>
    </cfRule>
  </conditionalFormatting>
  <conditionalFormatting sqref="F2205">
    <cfRule type="cellIs" dxfId="3713" priority="3777" stopIfTrue="1" operator="equal">
      <formula>"PE"</formula>
    </cfRule>
  </conditionalFormatting>
  <conditionalFormatting sqref="E2201:E2207">
    <cfRule type="cellIs" dxfId="3712" priority="3781" stopIfTrue="1" operator="equal">
      <formula>"P"</formula>
    </cfRule>
  </conditionalFormatting>
  <conditionalFormatting sqref="E2201:E2207">
    <cfRule type="cellIs" dxfId="3711" priority="3782" stopIfTrue="1" operator="equal">
      <formula>"F"</formula>
    </cfRule>
  </conditionalFormatting>
  <conditionalFormatting sqref="E2201:E2207">
    <cfRule type="cellIs" dxfId="3710" priority="3783" stopIfTrue="1" operator="equal">
      <formula>"PE"</formula>
    </cfRule>
  </conditionalFormatting>
  <conditionalFormatting sqref="F2205">
    <cfRule type="cellIs" dxfId="3709" priority="3776" stopIfTrue="1" operator="equal">
      <formula>"F"</formula>
    </cfRule>
  </conditionalFormatting>
  <conditionalFormatting sqref="G2205">
    <cfRule type="cellIs" dxfId="3708" priority="3773" stopIfTrue="1" operator="equal">
      <formula>"F"</formula>
    </cfRule>
  </conditionalFormatting>
  <conditionalFormatting sqref="F2206:P2206">
    <cfRule type="cellIs" dxfId="3707" priority="3769" stopIfTrue="1" operator="equal">
      <formula>"P"</formula>
    </cfRule>
  </conditionalFormatting>
  <conditionalFormatting sqref="F2206:P2206">
    <cfRule type="cellIs" dxfId="3706" priority="3770" stopIfTrue="1" operator="equal">
      <formula>"F"</formula>
    </cfRule>
  </conditionalFormatting>
  <conditionalFormatting sqref="F2206:P2206">
    <cfRule type="cellIs" dxfId="3705" priority="3771" stopIfTrue="1" operator="equal">
      <formula>"PE"</formula>
    </cfRule>
  </conditionalFormatting>
  <conditionalFormatting sqref="H2232:P2233">
    <cfRule type="cellIs" dxfId="3704" priority="3766" stopIfTrue="1" operator="equal">
      <formula>"P"</formula>
    </cfRule>
  </conditionalFormatting>
  <conditionalFormatting sqref="H2232:P2233">
    <cfRule type="cellIs" dxfId="3703" priority="3767" stopIfTrue="1" operator="equal">
      <formula>"F"</formula>
    </cfRule>
  </conditionalFormatting>
  <conditionalFormatting sqref="H2232:P2233">
    <cfRule type="cellIs" dxfId="3702" priority="3768" stopIfTrue="1" operator="equal">
      <formula>"PE"</formula>
    </cfRule>
  </conditionalFormatting>
  <conditionalFormatting sqref="H2229:P2230">
    <cfRule type="cellIs" dxfId="3701" priority="3763" stopIfTrue="1" operator="equal">
      <formula>"P"</formula>
    </cfRule>
  </conditionalFormatting>
  <conditionalFormatting sqref="H2229:P2230">
    <cfRule type="cellIs" dxfId="3700" priority="3764" stopIfTrue="1" operator="equal">
      <formula>"F"</formula>
    </cfRule>
  </conditionalFormatting>
  <conditionalFormatting sqref="H2229:P2230">
    <cfRule type="cellIs" dxfId="3699" priority="3765" stopIfTrue="1" operator="equal">
      <formula>"PE"</formula>
    </cfRule>
  </conditionalFormatting>
  <conditionalFormatting sqref="H2228:P2228">
    <cfRule type="cellIs" dxfId="3698" priority="3760" stopIfTrue="1" operator="equal">
      <formula>"P"</formula>
    </cfRule>
  </conditionalFormatting>
  <conditionalFormatting sqref="H2228:P2228">
    <cfRule type="cellIs" dxfId="3697" priority="3761" stopIfTrue="1" operator="equal">
      <formula>"F"</formula>
    </cfRule>
  </conditionalFormatting>
  <conditionalFormatting sqref="H2228:P2228">
    <cfRule type="cellIs" dxfId="3696" priority="3762" stopIfTrue="1" operator="equal">
      <formula>"PE"</formula>
    </cfRule>
  </conditionalFormatting>
  <conditionalFormatting sqref="H2231:P2231">
    <cfRule type="cellIs" dxfId="3695" priority="3758" stopIfTrue="1" operator="equal">
      <formula>"F"</formula>
    </cfRule>
  </conditionalFormatting>
  <conditionalFormatting sqref="F2228:G2230">
    <cfRule type="cellIs" dxfId="3694" priority="3754" stopIfTrue="1" operator="equal">
      <formula>"P"</formula>
    </cfRule>
  </conditionalFormatting>
  <conditionalFormatting sqref="F2228:G2230">
    <cfRule type="cellIs" dxfId="3693" priority="3755" stopIfTrue="1" operator="equal">
      <formula>"F"</formula>
    </cfRule>
  </conditionalFormatting>
  <conditionalFormatting sqref="F2228:G2230">
    <cfRule type="cellIs" dxfId="3692" priority="3756" stopIfTrue="1" operator="equal">
      <formula>"PE"</formula>
    </cfRule>
  </conditionalFormatting>
  <conditionalFormatting sqref="F2231:G2233">
    <cfRule type="cellIs" dxfId="3691" priority="3751" stopIfTrue="1" operator="equal">
      <formula>"P"</formula>
    </cfRule>
  </conditionalFormatting>
  <conditionalFormatting sqref="F2231:G2233">
    <cfRule type="cellIs" dxfId="3690" priority="3752" stopIfTrue="1" operator="equal">
      <formula>"F"</formula>
    </cfRule>
  </conditionalFormatting>
  <conditionalFormatting sqref="F2231:G2233">
    <cfRule type="cellIs" dxfId="3689" priority="3753" stopIfTrue="1" operator="equal">
      <formula>"PE"</formula>
    </cfRule>
  </conditionalFormatting>
  <conditionalFormatting sqref="G2203:P2204">
    <cfRule type="cellIs" dxfId="3688" priority="3748" stopIfTrue="1" operator="equal">
      <formula>"P"</formula>
    </cfRule>
  </conditionalFormatting>
  <conditionalFormatting sqref="G2203:P2204">
    <cfRule type="cellIs" dxfId="3687" priority="3750" stopIfTrue="1" operator="equal">
      <formula>"PE"</formula>
    </cfRule>
  </conditionalFormatting>
  <conditionalFormatting sqref="G2203:P2204">
    <cfRule type="cellIs" dxfId="3686" priority="3749" stopIfTrue="1" operator="equal">
      <formula>"F"</formula>
    </cfRule>
  </conditionalFormatting>
  <conditionalFormatting sqref="F2203:F2204">
    <cfRule type="cellIs" dxfId="3685" priority="3799" stopIfTrue="1" operator="equal">
      <formula>"P"</formula>
    </cfRule>
  </conditionalFormatting>
  <conditionalFormatting sqref="F2203:F2204">
    <cfRule type="cellIs" dxfId="3684" priority="3746" stopIfTrue="1" operator="equal">
      <formula>"F"</formula>
    </cfRule>
  </conditionalFormatting>
  <conditionalFormatting sqref="F2203:F2204">
    <cfRule type="cellIs" dxfId="3683" priority="3747" stopIfTrue="1" operator="equal">
      <formula>"PE"</formula>
    </cfRule>
  </conditionalFormatting>
  <conditionalFormatting sqref="F2236:P2236">
    <cfRule type="cellIs" dxfId="3682" priority="3743" stopIfTrue="1" operator="equal">
      <formula>"P"</formula>
    </cfRule>
  </conditionalFormatting>
  <conditionalFormatting sqref="F2236:P2236">
    <cfRule type="cellIs" dxfId="3681" priority="3744" stopIfTrue="1" operator="equal">
      <formula>"F"</formula>
    </cfRule>
  </conditionalFormatting>
  <conditionalFormatting sqref="F2236:P2236">
    <cfRule type="cellIs" dxfId="3680" priority="3745" stopIfTrue="1" operator="equal">
      <formula>"PE"</formula>
    </cfRule>
  </conditionalFormatting>
  <conditionalFormatting sqref="H2241:P2242">
    <cfRule type="cellIs" dxfId="3679" priority="3740" stopIfTrue="1" operator="equal">
      <formula>"P"</formula>
    </cfRule>
  </conditionalFormatting>
  <conditionalFormatting sqref="H2241:P2242">
    <cfRule type="cellIs" dxfId="3678" priority="3741" stopIfTrue="1" operator="equal">
      <formula>"F"</formula>
    </cfRule>
  </conditionalFormatting>
  <conditionalFormatting sqref="H2241:P2242">
    <cfRule type="cellIs" dxfId="3677" priority="3742" stopIfTrue="1" operator="equal">
      <formula>"PE"</formula>
    </cfRule>
  </conditionalFormatting>
  <conditionalFormatting sqref="H2238:P2239">
    <cfRule type="cellIs" dxfId="3676" priority="3737" stopIfTrue="1" operator="equal">
      <formula>"P"</formula>
    </cfRule>
  </conditionalFormatting>
  <conditionalFormatting sqref="H2238:P2239">
    <cfRule type="cellIs" dxfId="3675" priority="3738" stopIfTrue="1" operator="equal">
      <formula>"F"</formula>
    </cfRule>
  </conditionalFormatting>
  <conditionalFormatting sqref="H2238:P2239">
    <cfRule type="cellIs" dxfId="3674" priority="3739" stopIfTrue="1" operator="equal">
      <formula>"PE"</formula>
    </cfRule>
  </conditionalFormatting>
  <conditionalFormatting sqref="H2240:P2240">
    <cfRule type="cellIs" dxfId="3673" priority="3731" stopIfTrue="1" operator="equal">
      <formula>"P"</formula>
    </cfRule>
  </conditionalFormatting>
  <conditionalFormatting sqref="H2237:P2237">
    <cfRule type="cellIs" dxfId="3672" priority="3734" stopIfTrue="1" operator="equal">
      <formula>"P"</formula>
    </cfRule>
  </conditionalFormatting>
  <conditionalFormatting sqref="H2237:P2237">
    <cfRule type="cellIs" dxfId="3671" priority="3735" stopIfTrue="1" operator="equal">
      <formula>"F"</formula>
    </cfRule>
  </conditionalFormatting>
  <conditionalFormatting sqref="H2237:P2237">
    <cfRule type="cellIs" dxfId="3670" priority="3736" stopIfTrue="1" operator="equal">
      <formula>"PE"</formula>
    </cfRule>
  </conditionalFormatting>
  <conditionalFormatting sqref="H2240:P2240">
    <cfRule type="cellIs" dxfId="3669" priority="3732" stopIfTrue="1" operator="equal">
      <formula>"F"</formula>
    </cfRule>
  </conditionalFormatting>
  <conditionalFormatting sqref="H2240:P2240">
    <cfRule type="cellIs" dxfId="3668" priority="3733" stopIfTrue="1" operator="equal">
      <formula>"PE"</formula>
    </cfRule>
  </conditionalFormatting>
  <conditionalFormatting sqref="F2237:G2239">
    <cfRule type="cellIs" dxfId="3667" priority="3728" stopIfTrue="1" operator="equal">
      <formula>"P"</formula>
    </cfRule>
  </conditionalFormatting>
  <conditionalFormatting sqref="F2237:G2239">
    <cfRule type="cellIs" dxfId="3666" priority="3729" stopIfTrue="1" operator="equal">
      <formula>"F"</formula>
    </cfRule>
  </conditionalFormatting>
  <conditionalFormatting sqref="F2237:G2239">
    <cfRule type="cellIs" dxfId="3665" priority="3730" stopIfTrue="1" operator="equal">
      <formula>"PE"</formula>
    </cfRule>
  </conditionalFormatting>
  <conditionalFormatting sqref="F2240:G2242">
    <cfRule type="cellIs" dxfId="3664" priority="3725" stopIfTrue="1" operator="equal">
      <formula>"P"</formula>
    </cfRule>
  </conditionalFormatting>
  <conditionalFormatting sqref="F2240:G2242">
    <cfRule type="cellIs" dxfId="3663" priority="3726" stopIfTrue="1" operator="equal">
      <formula>"F"</formula>
    </cfRule>
  </conditionalFormatting>
  <conditionalFormatting sqref="F2240:G2242">
    <cfRule type="cellIs" dxfId="3662" priority="3727" stopIfTrue="1" operator="equal">
      <formula>"PE"</formula>
    </cfRule>
  </conditionalFormatting>
  <conditionalFormatting sqref="E2209:E2210">
    <cfRule type="cellIs" dxfId="3661" priority="3722" stopIfTrue="1" operator="equal">
      <formula>"P"</formula>
    </cfRule>
  </conditionalFormatting>
  <conditionalFormatting sqref="E2209:E2210">
    <cfRule type="cellIs" dxfId="3660" priority="3723" stopIfTrue="1" operator="equal">
      <formula>"F"</formula>
    </cfRule>
  </conditionalFormatting>
  <conditionalFormatting sqref="E2209:E2210">
    <cfRule type="cellIs" dxfId="3659" priority="3724" stopIfTrue="1" operator="equal">
      <formula>"PE"</formula>
    </cfRule>
  </conditionalFormatting>
  <conditionalFormatting sqref="E2212:E2223">
    <cfRule type="cellIs" dxfId="3658" priority="3719" stopIfTrue="1" operator="equal">
      <formula>"P"</formula>
    </cfRule>
  </conditionalFormatting>
  <conditionalFormatting sqref="E2212:E2223">
    <cfRule type="cellIs" dxfId="3657" priority="3720" stopIfTrue="1" operator="equal">
      <formula>"F"</formula>
    </cfRule>
  </conditionalFormatting>
  <conditionalFormatting sqref="E2212:E2223">
    <cfRule type="cellIs" dxfId="3656" priority="3721" stopIfTrue="1" operator="equal">
      <formula>"PE"</formula>
    </cfRule>
  </conditionalFormatting>
  <conditionalFormatting sqref="E2226:E2233">
    <cfRule type="cellIs" dxfId="3655" priority="3716" stopIfTrue="1" operator="equal">
      <formula>"P"</formula>
    </cfRule>
  </conditionalFormatting>
  <conditionalFormatting sqref="E2226:E2233">
    <cfRule type="cellIs" dxfId="3654" priority="3717" stopIfTrue="1" operator="equal">
      <formula>"F"</formula>
    </cfRule>
  </conditionalFormatting>
  <conditionalFormatting sqref="E2226:E2233">
    <cfRule type="cellIs" dxfId="3653" priority="3718" stopIfTrue="1" operator="equal">
      <formula>"PE"</formula>
    </cfRule>
  </conditionalFormatting>
  <conditionalFormatting sqref="E2235:E2242">
    <cfRule type="cellIs" dxfId="3652" priority="3713" stopIfTrue="1" operator="equal">
      <formula>"P"</formula>
    </cfRule>
  </conditionalFormatting>
  <conditionalFormatting sqref="E2235:E2242">
    <cfRule type="cellIs" dxfId="3651" priority="3714" stopIfTrue="1" operator="equal">
      <formula>"F"</formula>
    </cfRule>
  </conditionalFormatting>
  <conditionalFormatting sqref="E2235:E2242">
    <cfRule type="cellIs" dxfId="3650" priority="3715" stopIfTrue="1" operator="equal">
      <formula>"PE"</formula>
    </cfRule>
  </conditionalFormatting>
  <conditionalFormatting sqref="F2254:P2257 E2253:E2258 E2263:P2263">
    <cfRule type="cellIs" dxfId="3649" priority="3706" stopIfTrue="1" operator="equal">
      <formula>"P"</formula>
    </cfRule>
  </conditionalFormatting>
  <conditionalFormatting sqref="F2254:P2257 E2253:E2258 E2263:P2263">
    <cfRule type="cellIs" dxfId="3648" priority="3707" stopIfTrue="1" operator="equal">
      <formula>"PE"</formula>
    </cfRule>
  </conditionalFormatting>
  <conditionalFormatting sqref="F2254:P2257 F2263:P2263">
    <cfRule type="cellIs" dxfId="3647" priority="3712" stopIfTrue="1" operator="equal">
      <formula>"F"</formula>
    </cfRule>
  </conditionalFormatting>
  <conditionalFormatting sqref="E2253:E2258 E2263">
    <cfRule type="cellIs" dxfId="3646" priority="3711" stopIfTrue="1" operator="equal">
      <formula>"F"</formula>
    </cfRule>
  </conditionalFormatting>
  <conditionalFormatting sqref="F2258:P2258">
    <cfRule type="cellIs" dxfId="3645" priority="3708" stopIfTrue="1" operator="equal">
      <formula>"P"</formula>
    </cfRule>
  </conditionalFormatting>
  <conditionalFormatting sqref="F2258:P2258">
    <cfRule type="cellIs" dxfId="3644" priority="3710" stopIfTrue="1" operator="equal">
      <formula>"PE"</formula>
    </cfRule>
  </conditionalFormatting>
  <conditionalFormatting sqref="F2258:P2258">
    <cfRule type="cellIs" dxfId="3643" priority="3709" stopIfTrue="1" operator="equal">
      <formula>"F"</formula>
    </cfRule>
  </conditionalFormatting>
  <conditionalFormatting sqref="F2260:P2262">
    <cfRule type="cellIs" dxfId="3642" priority="3702" stopIfTrue="1" operator="equal">
      <formula>"P"</formula>
    </cfRule>
  </conditionalFormatting>
  <conditionalFormatting sqref="F2260:P2262">
    <cfRule type="cellIs" dxfId="3641" priority="3703" stopIfTrue="1" operator="equal">
      <formula>"PE"</formula>
    </cfRule>
  </conditionalFormatting>
  <conditionalFormatting sqref="H2260:P2262">
    <cfRule type="cellIs" dxfId="3640" priority="3705" stopIfTrue="1" operator="equal">
      <formula>"F"</formula>
    </cfRule>
  </conditionalFormatting>
  <conditionalFormatting sqref="F2260:G2262">
    <cfRule type="cellIs" dxfId="3639" priority="3704" stopIfTrue="1" operator="equal">
      <formula>"F"</formula>
    </cfRule>
  </conditionalFormatting>
  <conditionalFormatting sqref="H2259:P2259">
    <cfRule type="cellIs" dxfId="3638" priority="3699" stopIfTrue="1" operator="equal">
      <formula>"P"</formula>
    </cfRule>
  </conditionalFormatting>
  <conditionalFormatting sqref="H2259:P2259">
    <cfRule type="cellIs" dxfId="3637" priority="3701" stopIfTrue="1" operator="equal">
      <formula>"PE"</formula>
    </cfRule>
  </conditionalFormatting>
  <conditionalFormatting sqref="H2259:P2259">
    <cfRule type="cellIs" dxfId="3636" priority="3700" stopIfTrue="1" operator="equal">
      <formula>"F"</formula>
    </cfRule>
  </conditionalFormatting>
  <conditionalFormatting sqref="F2259:G2259">
    <cfRule type="cellIs" dxfId="3635" priority="3696" stopIfTrue="1" operator="equal">
      <formula>"P"</formula>
    </cfRule>
  </conditionalFormatting>
  <conditionalFormatting sqref="F2259:G2259">
    <cfRule type="cellIs" dxfId="3634" priority="3697" stopIfTrue="1" operator="equal">
      <formula>"F"</formula>
    </cfRule>
  </conditionalFormatting>
  <conditionalFormatting sqref="F2259:G2259">
    <cfRule type="cellIs" dxfId="3633" priority="3698" stopIfTrue="1" operator="equal">
      <formula>"PE"</formula>
    </cfRule>
  </conditionalFormatting>
  <conditionalFormatting sqref="E2259:E2262">
    <cfRule type="cellIs" dxfId="3632" priority="3693" stopIfTrue="1" operator="equal">
      <formula>"P"</formula>
    </cfRule>
  </conditionalFormatting>
  <conditionalFormatting sqref="E2259:E2262">
    <cfRule type="cellIs" dxfId="3631" priority="3694" stopIfTrue="1" operator="equal">
      <formula>"F"</formula>
    </cfRule>
  </conditionalFormatting>
  <conditionalFormatting sqref="E2259:E2262">
    <cfRule type="cellIs" dxfId="3630" priority="3695" stopIfTrue="1" operator="equal">
      <formula>"PE"</formula>
    </cfRule>
  </conditionalFormatting>
  <conditionalFormatting sqref="F2245:P2245">
    <cfRule type="cellIs" dxfId="3629" priority="3690" stopIfTrue="1" operator="equal">
      <formula>"P"</formula>
    </cfRule>
  </conditionalFormatting>
  <conditionalFormatting sqref="F2245:P2245">
    <cfRule type="cellIs" dxfId="3628" priority="3691" stopIfTrue="1" operator="equal">
      <formula>"F"</formula>
    </cfRule>
  </conditionalFormatting>
  <conditionalFormatting sqref="F2245:P2245">
    <cfRule type="cellIs" dxfId="3627" priority="3692" stopIfTrue="1" operator="equal">
      <formula>"PE"</formula>
    </cfRule>
  </conditionalFormatting>
  <conditionalFormatting sqref="H2250:P2251">
    <cfRule type="cellIs" dxfId="3626" priority="3687" stopIfTrue="1" operator="equal">
      <formula>"P"</formula>
    </cfRule>
  </conditionalFormatting>
  <conditionalFormatting sqref="H2250:P2251">
    <cfRule type="cellIs" dxfId="3625" priority="3688" stopIfTrue="1" operator="equal">
      <formula>"F"</formula>
    </cfRule>
  </conditionalFormatting>
  <conditionalFormatting sqref="H2250:P2251">
    <cfRule type="cellIs" dxfId="3624" priority="3689" stopIfTrue="1" operator="equal">
      <formula>"PE"</formula>
    </cfRule>
  </conditionalFormatting>
  <conditionalFormatting sqref="H2247:P2248">
    <cfRule type="cellIs" dxfId="3623" priority="3684" stopIfTrue="1" operator="equal">
      <formula>"P"</formula>
    </cfRule>
  </conditionalFormatting>
  <conditionalFormatting sqref="H2247:P2248">
    <cfRule type="cellIs" dxfId="3622" priority="3685" stopIfTrue="1" operator="equal">
      <formula>"F"</formula>
    </cfRule>
  </conditionalFormatting>
  <conditionalFormatting sqref="H2247:P2248">
    <cfRule type="cellIs" dxfId="3621" priority="3686" stopIfTrue="1" operator="equal">
      <formula>"PE"</formula>
    </cfRule>
  </conditionalFormatting>
  <conditionalFormatting sqref="H2249:P2249">
    <cfRule type="cellIs" dxfId="3620" priority="3678" stopIfTrue="1" operator="equal">
      <formula>"P"</formula>
    </cfRule>
  </conditionalFormatting>
  <conditionalFormatting sqref="H2246:P2246">
    <cfRule type="cellIs" dxfId="3619" priority="3681" stopIfTrue="1" operator="equal">
      <formula>"P"</formula>
    </cfRule>
  </conditionalFormatting>
  <conditionalFormatting sqref="H2246:P2246">
    <cfRule type="cellIs" dxfId="3618" priority="3682" stopIfTrue="1" operator="equal">
      <formula>"F"</formula>
    </cfRule>
  </conditionalFormatting>
  <conditionalFormatting sqref="H2246:P2246">
    <cfRule type="cellIs" dxfId="3617" priority="3683" stopIfTrue="1" operator="equal">
      <formula>"PE"</formula>
    </cfRule>
  </conditionalFormatting>
  <conditionalFormatting sqref="H2249:P2249">
    <cfRule type="cellIs" dxfId="3616" priority="3679" stopIfTrue="1" operator="equal">
      <formula>"F"</formula>
    </cfRule>
  </conditionalFormatting>
  <conditionalFormatting sqref="H2249:P2249">
    <cfRule type="cellIs" dxfId="3615" priority="3680" stopIfTrue="1" operator="equal">
      <formula>"PE"</formula>
    </cfRule>
  </conditionalFormatting>
  <conditionalFormatting sqref="F2246:G2248">
    <cfRule type="cellIs" dxfId="3614" priority="3675" stopIfTrue="1" operator="equal">
      <formula>"P"</formula>
    </cfRule>
  </conditionalFormatting>
  <conditionalFormatting sqref="F2246:G2248">
    <cfRule type="cellIs" dxfId="3613" priority="3676" stopIfTrue="1" operator="equal">
      <formula>"F"</formula>
    </cfRule>
  </conditionalFormatting>
  <conditionalFormatting sqref="F2246:G2248">
    <cfRule type="cellIs" dxfId="3612" priority="3677" stopIfTrue="1" operator="equal">
      <formula>"PE"</formula>
    </cfRule>
  </conditionalFormatting>
  <conditionalFormatting sqref="F2249:G2251">
    <cfRule type="cellIs" dxfId="3611" priority="3672" stopIfTrue="1" operator="equal">
      <formula>"P"</formula>
    </cfRule>
  </conditionalFormatting>
  <conditionalFormatting sqref="F2249:G2251">
    <cfRule type="cellIs" dxfId="3610" priority="3673" stopIfTrue="1" operator="equal">
      <formula>"F"</formula>
    </cfRule>
  </conditionalFormatting>
  <conditionalFormatting sqref="F2249:G2251">
    <cfRule type="cellIs" dxfId="3609" priority="3674" stopIfTrue="1" operator="equal">
      <formula>"PE"</formula>
    </cfRule>
  </conditionalFormatting>
  <conditionalFormatting sqref="E2244:E2251">
    <cfRule type="cellIs" dxfId="3608" priority="3669" stopIfTrue="1" operator="equal">
      <formula>"P"</formula>
    </cfRule>
  </conditionalFormatting>
  <conditionalFormatting sqref="E2244:E2251">
    <cfRule type="cellIs" dxfId="3607" priority="3670" stopIfTrue="1" operator="equal">
      <formula>"F"</formula>
    </cfRule>
  </conditionalFormatting>
  <conditionalFormatting sqref="E2244:E2251">
    <cfRule type="cellIs" dxfId="3606" priority="3671" stopIfTrue="1" operator="equal">
      <formula>"PE"</formula>
    </cfRule>
  </conditionalFormatting>
  <conditionalFormatting sqref="G2265:P2269">
    <cfRule type="cellIs" dxfId="3605" priority="3666" stopIfTrue="1" operator="equal">
      <formula>"P"</formula>
    </cfRule>
  </conditionalFormatting>
  <conditionalFormatting sqref="G2265:P2269">
    <cfRule type="cellIs" dxfId="3604" priority="3667" stopIfTrue="1" operator="equal">
      <formula>"F"</formula>
    </cfRule>
  </conditionalFormatting>
  <conditionalFormatting sqref="G2265:P2269">
    <cfRule type="cellIs" dxfId="3603" priority="3668" stopIfTrue="1" operator="equal">
      <formula>"PE"</formula>
    </cfRule>
  </conditionalFormatting>
  <conditionalFormatting sqref="H2278:P2278">
    <cfRule type="cellIs" dxfId="3602" priority="3663" stopIfTrue="1" operator="equal">
      <formula>"P"</formula>
    </cfRule>
  </conditionalFormatting>
  <conditionalFormatting sqref="H2278:P2278">
    <cfRule type="cellIs" dxfId="3601" priority="3665" stopIfTrue="1" operator="equal">
      <formula>"PE"</formula>
    </cfRule>
  </conditionalFormatting>
  <conditionalFormatting sqref="H2278:P2278">
    <cfRule type="cellIs" dxfId="3600" priority="3664" stopIfTrue="1" operator="equal">
      <formula>"F"</formula>
    </cfRule>
  </conditionalFormatting>
  <conditionalFormatting sqref="F2278:G2278">
    <cfRule type="cellIs" dxfId="3599" priority="3660" stopIfTrue="1" operator="equal">
      <formula>"P"</formula>
    </cfRule>
  </conditionalFormatting>
  <conditionalFormatting sqref="F2278:G2278">
    <cfRule type="cellIs" dxfId="3598" priority="3661" stopIfTrue="1" operator="equal">
      <formula>"F"</formula>
    </cfRule>
  </conditionalFormatting>
  <conditionalFormatting sqref="F2278:G2278">
    <cfRule type="cellIs" dxfId="3597" priority="3662" stopIfTrue="1" operator="equal">
      <formula>"PE"</formula>
    </cfRule>
  </conditionalFormatting>
  <conditionalFormatting sqref="E2278">
    <cfRule type="cellIs" dxfId="3596" priority="3657" stopIfTrue="1" operator="equal">
      <formula>"P"</formula>
    </cfRule>
  </conditionalFormatting>
  <conditionalFormatting sqref="E2278">
    <cfRule type="cellIs" dxfId="3595" priority="3658" stopIfTrue="1" operator="equal">
      <formula>"F"</formula>
    </cfRule>
  </conditionalFormatting>
  <conditionalFormatting sqref="E2278">
    <cfRule type="cellIs" dxfId="3594" priority="3659" stopIfTrue="1" operator="equal">
      <formula>"PE"</formula>
    </cfRule>
  </conditionalFormatting>
  <conditionalFormatting sqref="G2305 H2296:P2305">
    <cfRule type="cellIs" dxfId="3593" priority="3654" stopIfTrue="1" operator="equal">
      <formula>"P"</formula>
    </cfRule>
  </conditionalFormatting>
  <conditionalFormatting sqref="H2296:P2305">
    <cfRule type="cellIs" dxfId="3592" priority="3655" stopIfTrue="1" operator="equal">
      <formula>"F"</formula>
    </cfRule>
  </conditionalFormatting>
  <conditionalFormatting sqref="G2305 H2296:P2305">
    <cfRule type="cellIs" dxfId="3591" priority="3656" stopIfTrue="1" operator="equal">
      <formula>"PE"</formula>
    </cfRule>
  </conditionalFormatting>
  <conditionalFormatting sqref="G2305">
    <cfRule type="cellIs" dxfId="3590" priority="3653" stopIfTrue="1" operator="equal">
      <formula>"F"</formula>
    </cfRule>
  </conditionalFormatting>
  <conditionalFormatting sqref="G2296:G2304">
    <cfRule type="cellIs" dxfId="3589" priority="3650" stopIfTrue="1" operator="equal">
      <formula>"P"</formula>
    </cfRule>
  </conditionalFormatting>
  <conditionalFormatting sqref="G2296:G2304">
    <cfRule type="cellIs" dxfId="3588" priority="3651" stopIfTrue="1" operator="equal">
      <formula>"F"</formula>
    </cfRule>
  </conditionalFormatting>
  <conditionalFormatting sqref="G2296:G2304">
    <cfRule type="cellIs" dxfId="3587" priority="3652" stopIfTrue="1" operator="equal">
      <formula>"PE"</formula>
    </cfRule>
  </conditionalFormatting>
  <conditionalFormatting sqref="F2296:F2305">
    <cfRule type="cellIs" dxfId="3586" priority="3647" stopIfTrue="1" operator="equal">
      <formula>"P"</formula>
    </cfRule>
  </conditionalFormatting>
  <conditionalFormatting sqref="F2296:F2305">
    <cfRule type="cellIs" dxfId="3585" priority="3648" stopIfTrue="1" operator="equal">
      <formula>"F"</formula>
    </cfRule>
  </conditionalFormatting>
  <conditionalFormatting sqref="F2296:F2305">
    <cfRule type="cellIs" dxfId="3584" priority="3649" stopIfTrue="1" operator="equal">
      <formula>"PE"</formula>
    </cfRule>
  </conditionalFormatting>
  <conditionalFormatting sqref="E2296:E2305">
    <cfRule type="cellIs" dxfId="3583" priority="3644" stopIfTrue="1" operator="equal">
      <formula>"P"</formula>
    </cfRule>
  </conditionalFormatting>
  <conditionalFormatting sqref="E2296:E2305">
    <cfRule type="cellIs" dxfId="3582" priority="3645" stopIfTrue="1" operator="equal">
      <formula>"F"</formula>
    </cfRule>
  </conditionalFormatting>
  <conditionalFormatting sqref="E2296:E2305">
    <cfRule type="cellIs" dxfId="3581" priority="3646" stopIfTrue="1" operator="equal">
      <formula>"PE"</formula>
    </cfRule>
  </conditionalFormatting>
  <conditionalFormatting sqref="G2316 H2307:P2316">
    <cfRule type="cellIs" dxfId="3580" priority="3641" stopIfTrue="1" operator="equal">
      <formula>"P"</formula>
    </cfRule>
  </conditionalFormatting>
  <conditionalFormatting sqref="H2307:P2316">
    <cfRule type="cellIs" dxfId="3579" priority="3642" stopIfTrue="1" operator="equal">
      <formula>"F"</formula>
    </cfRule>
  </conditionalFormatting>
  <conditionalFormatting sqref="G2316 H2307:P2316">
    <cfRule type="cellIs" dxfId="3578" priority="3643" stopIfTrue="1" operator="equal">
      <formula>"PE"</formula>
    </cfRule>
  </conditionalFormatting>
  <conditionalFormatting sqref="G2316">
    <cfRule type="cellIs" dxfId="3577" priority="3640" stopIfTrue="1" operator="equal">
      <formula>"F"</formula>
    </cfRule>
  </conditionalFormatting>
  <conditionalFormatting sqref="G2307:G2315">
    <cfRule type="cellIs" dxfId="3576" priority="3637" stopIfTrue="1" operator="equal">
      <formula>"P"</formula>
    </cfRule>
  </conditionalFormatting>
  <conditionalFormatting sqref="G2307:G2315">
    <cfRule type="cellIs" dxfId="3575" priority="3638" stopIfTrue="1" operator="equal">
      <formula>"F"</formula>
    </cfRule>
  </conditionalFormatting>
  <conditionalFormatting sqref="G2307:G2315">
    <cfRule type="cellIs" dxfId="3574" priority="3639" stopIfTrue="1" operator="equal">
      <formula>"PE"</formula>
    </cfRule>
  </conditionalFormatting>
  <conditionalFormatting sqref="F2307:F2316">
    <cfRule type="cellIs" dxfId="3573" priority="3634" stopIfTrue="1" operator="equal">
      <formula>"P"</formula>
    </cfRule>
  </conditionalFormatting>
  <conditionalFormatting sqref="F2307:F2316">
    <cfRule type="cellIs" dxfId="3572" priority="3635" stopIfTrue="1" operator="equal">
      <formula>"F"</formula>
    </cfRule>
  </conditionalFormatting>
  <conditionalFormatting sqref="F2307:F2316">
    <cfRule type="cellIs" dxfId="3571" priority="3636" stopIfTrue="1" operator="equal">
      <formula>"PE"</formula>
    </cfRule>
  </conditionalFormatting>
  <conditionalFormatting sqref="E2307:E2316">
    <cfRule type="cellIs" dxfId="3570" priority="3631" stopIfTrue="1" operator="equal">
      <formula>"P"</formula>
    </cfRule>
  </conditionalFormatting>
  <conditionalFormatting sqref="E2307:E2316">
    <cfRule type="cellIs" dxfId="3569" priority="3632" stopIfTrue="1" operator="equal">
      <formula>"F"</formula>
    </cfRule>
  </conditionalFormatting>
  <conditionalFormatting sqref="E2307:E2316">
    <cfRule type="cellIs" dxfId="3568" priority="3633" stopIfTrue="1" operator="equal">
      <formula>"PE"</formula>
    </cfRule>
  </conditionalFormatting>
  <conditionalFormatting sqref="E2329:F2329">
    <cfRule type="cellIs" dxfId="3567" priority="3628" stopIfTrue="1" operator="equal">
      <formula>"P"</formula>
    </cfRule>
  </conditionalFormatting>
  <conditionalFormatting sqref="E2329:F2329">
    <cfRule type="cellIs" dxfId="3566" priority="3629" stopIfTrue="1" operator="equal">
      <formula>"PE"</formula>
    </cfRule>
  </conditionalFormatting>
  <conditionalFormatting sqref="E2329:F2329">
    <cfRule type="cellIs" dxfId="3565" priority="3630" stopIfTrue="1" operator="equal">
      <formula>"F"</formula>
    </cfRule>
  </conditionalFormatting>
  <conditionalFormatting sqref="G2329">
    <cfRule type="cellIs" dxfId="3564" priority="3624" stopIfTrue="1" operator="equal">
      <formula>"F"</formula>
    </cfRule>
  </conditionalFormatting>
  <conditionalFormatting sqref="G2329:P2329">
    <cfRule type="cellIs" dxfId="3563" priority="3625" stopIfTrue="1" operator="equal">
      <formula>"P"</formula>
    </cfRule>
  </conditionalFormatting>
  <conditionalFormatting sqref="H2329:P2329">
    <cfRule type="cellIs" dxfId="3562" priority="3626" stopIfTrue="1" operator="equal">
      <formula>"F"</formula>
    </cfRule>
  </conditionalFormatting>
  <conditionalFormatting sqref="G2329:P2329">
    <cfRule type="cellIs" dxfId="3561" priority="3627" stopIfTrue="1" operator="equal">
      <formula>"PE"</formula>
    </cfRule>
  </conditionalFormatting>
  <conditionalFormatting sqref="E2336:P2336">
    <cfRule type="cellIs" dxfId="3560" priority="3620" stopIfTrue="1" operator="equal">
      <formula>"P"</formula>
    </cfRule>
  </conditionalFormatting>
  <conditionalFormatting sqref="E2336:P2336">
    <cfRule type="cellIs" dxfId="3559" priority="3621" stopIfTrue="1" operator="equal">
      <formula>"PE"</formula>
    </cfRule>
  </conditionalFormatting>
  <conditionalFormatting sqref="F2336:P2336">
    <cfRule type="cellIs" dxfId="3558" priority="3623" stopIfTrue="1" operator="equal">
      <formula>"F"</formula>
    </cfRule>
  </conditionalFormatting>
  <conditionalFormatting sqref="E2336">
    <cfRule type="cellIs" dxfId="3557" priority="3622" stopIfTrue="1" operator="equal">
      <formula>"F"</formula>
    </cfRule>
  </conditionalFormatting>
  <conditionalFormatting sqref="E2337:P2337 E2339:P2341">
    <cfRule type="cellIs" dxfId="3556" priority="3616" stopIfTrue="1" operator="equal">
      <formula>"P"</formula>
    </cfRule>
  </conditionalFormatting>
  <conditionalFormatting sqref="E2337:P2337 E2339:P2341">
    <cfRule type="cellIs" dxfId="3555" priority="3617" stopIfTrue="1" operator="equal">
      <formula>"PE"</formula>
    </cfRule>
  </conditionalFormatting>
  <conditionalFormatting sqref="F2337:P2337 F2339:P2341">
    <cfRule type="cellIs" dxfId="3554" priority="3619" stopIfTrue="1" operator="equal">
      <formula>"F"</formula>
    </cfRule>
  </conditionalFormatting>
  <conditionalFormatting sqref="E2337 E2339:E2341">
    <cfRule type="cellIs" dxfId="3553" priority="3618" stopIfTrue="1" operator="equal">
      <formula>"F"</formula>
    </cfRule>
  </conditionalFormatting>
  <conditionalFormatting sqref="H2340:P2340">
    <cfRule type="cellIs" dxfId="3552" priority="3613" stopIfTrue="1" operator="equal">
      <formula>"P"</formula>
    </cfRule>
  </conditionalFormatting>
  <conditionalFormatting sqref="H2340:P2340">
    <cfRule type="cellIs" dxfId="3551" priority="3615" stopIfTrue="1" operator="equal">
      <formula>"PE"</formula>
    </cfRule>
  </conditionalFormatting>
  <conditionalFormatting sqref="H2340:P2340">
    <cfRule type="cellIs" dxfId="3550" priority="3614" stopIfTrue="1" operator="equal">
      <formula>"F"</formula>
    </cfRule>
  </conditionalFormatting>
  <conditionalFormatting sqref="H2339:P2339">
    <cfRule type="cellIs" dxfId="3549" priority="3607" stopIfTrue="1" operator="equal">
      <formula>"P"</formula>
    </cfRule>
  </conditionalFormatting>
  <conditionalFormatting sqref="H2339:P2339">
    <cfRule type="cellIs" dxfId="3548" priority="3609" stopIfTrue="1" operator="equal">
      <formula>"PE"</formula>
    </cfRule>
  </conditionalFormatting>
  <conditionalFormatting sqref="H2337:P2337">
    <cfRule type="cellIs" dxfId="3547" priority="3610" stopIfTrue="1" operator="equal">
      <formula>"P"</formula>
    </cfRule>
  </conditionalFormatting>
  <conditionalFormatting sqref="H2337:P2337">
    <cfRule type="cellIs" dxfId="3546" priority="3612" stopIfTrue="1" operator="equal">
      <formula>"PE"</formula>
    </cfRule>
  </conditionalFormatting>
  <conditionalFormatting sqref="H2337:P2337">
    <cfRule type="cellIs" dxfId="3545" priority="3611" stopIfTrue="1" operator="equal">
      <formula>"F"</formula>
    </cfRule>
  </conditionalFormatting>
  <conditionalFormatting sqref="H2339:P2339">
    <cfRule type="cellIs" dxfId="3544" priority="3608" stopIfTrue="1" operator="equal">
      <formula>"F"</formula>
    </cfRule>
  </conditionalFormatting>
  <conditionalFormatting sqref="F2337:G2337">
    <cfRule type="cellIs" dxfId="3543" priority="3604" stopIfTrue="1" operator="equal">
      <formula>"P"</formula>
    </cfRule>
  </conditionalFormatting>
  <conditionalFormatting sqref="F2337:G2337">
    <cfRule type="cellIs" dxfId="3542" priority="3605" stopIfTrue="1" operator="equal">
      <formula>"F"</formula>
    </cfRule>
  </conditionalFormatting>
  <conditionalFormatting sqref="F2337:G2337">
    <cfRule type="cellIs" dxfId="3541" priority="3606" stopIfTrue="1" operator="equal">
      <formula>"PE"</formula>
    </cfRule>
  </conditionalFormatting>
  <conditionalFormatting sqref="F2339:G2340">
    <cfRule type="cellIs" dxfId="3540" priority="3601" stopIfTrue="1" operator="equal">
      <formula>"P"</formula>
    </cfRule>
  </conditionalFormatting>
  <conditionalFormatting sqref="F2339:G2340">
    <cfRule type="cellIs" dxfId="3539" priority="3602" stopIfTrue="1" operator="equal">
      <formula>"F"</formula>
    </cfRule>
  </conditionalFormatting>
  <conditionalFormatting sqref="F2339:G2340">
    <cfRule type="cellIs" dxfId="3538" priority="3603" stopIfTrue="1" operator="equal">
      <formula>"PE"</formula>
    </cfRule>
  </conditionalFormatting>
  <conditionalFormatting sqref="H2341:P2341">
    <cfRule type="cellIs" dxfId="3537" priority="3598" stopIfTrue="1" operator="equal">
      <formula>"P"</formula>
    </cfRule>
  </conditionalFormatting>
  <conditionalFormatting sqref="H2341:P2341">
    <cfRule type="cellIs" dxfId="3536" priority="3600" stopIfTrue="1" operator="equal">
      <formula>"PE"</formula>
    </cfRule>
  </conditionalFormatting>
  <conditionalFormatting sqref="H2341:P2341">
    <cfRule type="cellIs" dxfId="3535" priority="3599" stopIfTrue="1" operator="equal">
      <formula>"F"</formula>
    </cfRule>
  </conditionalFormatting>
  <conditionalFormatting sqref="F2341:G2341">
    <cfRule type="cellIs" dxfId="3534" priority="3595" stopIfTrue="1" operator="equal">
      <formula>"P"</formula>
    </cfRule>
  </conditionalFormatting>
  <conditionalFormatting sqref="F2341:G2341">
    <cfRule type="cellIs" dxfId="3533" priority="3596" stopIfTrue="1" operator="equal">
      <formula>"F"</formula>
    </cfRule>
  </conditionalFormatting>
  <conditionalFormatting sqref="F2341:G2341">
    <cfRule type="cellIs" dxfId="3532" priority="3597" stopIfTrue="1" operator="equal">
      <formula>"PE"</formula>
    </cfRule>
  </conditionalFormatting>
  <conditionalFormatting sqref="E2337 E2339:E2341">
    <cfRule type="cellIs" dxfId="3531" priority="3592" stopIfTrue="1" operator="equal">
      <formula>"P"</formula>
    </cfRule>
  </conditionalFormatting>
  <conditionalFormatting sqref="E2337 E2339:E2341">
    <cfRule type="cellIs" dxfId="3530" priority="3593" stopIfTrue="1" operator="equal">
      <formula>"F"</formula>
    </cfRule>
  </conditionalFormatting>
  <conditionalFormatting sqref="E2337 E2339:E2341">
    <cfRule type="cellIs" dxfId="3529" priority="3594" stopIfTrue="1" operator="equal">
      <formula>"PE"</formula>
    </cfRule>
  </conditionalFormatting>
  <conditionalFormatting sqref="E2338:P2338">
    <cfRule type="cellIs" dxfId="3528" priority="3588" stopIfTrue="1" operator="equal">
      <formula>"P"</formula>
    </cfRule>
  </conditionalFormatting>
  <conditionalFormatting sqref="E2338:P2338">
    <cfRule type="cellIs" dxfId="3527" priority="3589" stopIfTrue="1" operator="equal">
      <formula>"PE"</formula>
    </cfRule>
  </conditionalFormatting>
  <conditionalFormatting sqref="F2338:P2338">
    <cfRule type="cellIs" dxfId="3526" priority="3591" stopIfTrue="1" operator="equal">
      <formula>"F"</formula>
    </cfRule>
  </conditionalFormatting>
  <conditionalFormatting sqref="E2338">
    <cfRule type="cellIs" dxfId="3525" priority="3590" stopIfTrue="1" operator="equal">
      <formula>"F"</formula>
    </cfRule>
  </conditionalFormatting>
  <conditionalFormatting sqref="H2338:P2338">
    <cfRule type="cellIs" dxfId="3524" priority="3585" stopIfTrue="1" operator="equal">
      <formula>"P"</formula>
    </cfRule>
  </conditionalFormatting>
  <conditionalFormatting sqref="H2338:P2338">
    <cfRule type="cellIs" dxfId="3523" priority="3587" stopIfTrue="1" operator="equal">
      <formula>"PE"</formula>
    </cfRule>
  </conditionalFormatting>
  <conditionalFormatting sqref="H2338:P2338">
    <cfRule type="cellIs" dxfId="3522" priority="3586" stopIfTrue="1" operator="equal">
      <formula>"F"</formula>
    </cfRule>
  </conditionalFormatting>
  <conditionalFormatting sqref="F2338:G2338">
    <cfRule type="cellIs" dxfId="3521" priority="3582" stopIfTrue="1" operator="equal">
      <formula>"P"</formula>
    </cfRule>
  </conditionalFormatting>
  <conditionalFormatting sqref="F2338:G2338">
    <cfRule type="cellIs" dxfId="3520" priority="3583" stopIfTrue="1" operator="equal">
      <formula>"F"</formula>
    </cfRule>
  </conditionalFormatting>
  <conditionalFormatting sqref="F2338:G2338">
    <cfRule type="cellIs" dxfId="3519" priority="3584" stopIfTrue="1" operator="equal">
      <formula>"PE"</formula>
    </cfRule>
  </conditionalFormatting>
  <conditionalFormatting sqref="E2338">
    <cfRule type="cellIs" dxfId="3518" priority="3579" stopIfTrue="1" operator="equal">
      <formula>"P"</formula>
    </cfRule>
  </conditionalFormatting>
  <conditionalFormatting sqref="E2338">
    <cfRule type="cellIs" dxfId="3517" priority="3580" stopIfTrue="1" operator="equal">
      <formula>"F"</formula>
    </cfRule>
  </conditionalFormatting>
  <conditionalFormatting sqref="E2338">
    <cfRule type="cellIs" dxfId="3516" priority="3581" stopIfTrue="1" operator="equal">
      <formula>"PE"</formula>
    </cfRule>
  </conditionalFormatting>
  <conditionalFormatting sqref="F2344:P2344">
    <cfRule type="cellIs" dxfId="3515" priority="3576" stopIfTrue="1" operator="equal">
      <formula>"P"</formula>
    </cfRule>
  </conditionalFormatting>
  <conditionalFormatting sqref="F2344:P2344">
    <cfRule type="cellIs" dxfId="3514" priority="3577" stopIfTrue="1" operator="equal">
      <formula>"PE"</formula>
    </cfRule>
  </conditionalFormatting>
  <conditionalFormatting sqref="F2344:P2344">
    <cfRule type="cellIs" dxfId="3513" priority="3578" stopIfTrue="1" operator="equal">
      <formula>"F"</formula>
    </cfRule>
  </conditionalFormatting>
  <conditionalFormatting sqref="H2344:P2344">
    <cfRule type="cellIs" dxfId="3512" priority="3573" stopIfTrue="1" operator="equal">
      <formula>"P"</formula>
    </cfRule>
  </conditionalFormatting>
  <conditionalFormatting sqref="H2344:P2344">
    <cfRule type="cellIs" dxfId="3511" priority="3575" stopIfTrue="1" operator="equal">
      <formula>"PE"</formula>
    </cfRule>
  </conditionalFormatting>
  <conditionalFormatting sqref="H2344:P2344">
    <cfRule type="cellIs" dxfId="3510" priority="3574" stopIfTrue="1" operator="equal">
      <formula>"F"</formula>
    </cfRule>
  </conditionalFormatting>
  <conditionalFormatting sqref="F2344:G2344">
    <cfRule type="cellIs" dxfId="3509" priority="3570" stopIfTrue="1" operator="equal">
      <formula>"P"</formula>
    </cfRule>
  </conditionalFormatting>
  <conditionalFormatting sqref="F2344:G2344">
    <cfRule type="cellIs" dxfId="3508" priority="3571" stopIfTrue="1" operator="equal">
      <formula>"F"</formula>
    </cfRule>
  </conditionalFormatting>
  <conditionalFormatting sqref="F2344:G2344">
    <cfRule type="cellIs" dxfId="3507" priority="3572" stopIfTrue="1" operator="equal">
      <formula>"PE"</formula>
    </cfRule>
  </conditionalFormatting>
  <conditionalFormatting sqref="F2343:P2343">
    <cfRule type="cellIs" dxfId="3506" priority="3558" stopIfTrue="1" operator="equal">
      <formula>"P"</formula>
    </cfRule>
  </conditionalFormatting>
  <conditionalFormatting sqref="F2343:P2343">
    <cfRule type="cellIs" dxfId="3505" priority="3560" stopIfTrue="1" operator="equal">
      <formula>"PE"</formula>
    </cfRule>
  </conditionalFormatting>
  <conditionalFormatting sqref="F2342:P2342">
    <cfRule type="cellIs" dxfId="3504" priority="3564" stopIfTrue="1" operator="equal">
      <formula>"P"</formula>
    </cfRule>
  </conditionalFormatting>
  <conditionalFormatting sqref="F2342:P2342">
    <cfRule type="cellIs" dxfId="3503" priority="3565" stopIfTrue="1" operator="equal">
      <formula>"PE"</formula>
    </cfRule>
  </conditionalFormatting>
  <conditionalFormatting sqref="F2342:P2342">
    <cfRule type="cellIs" dxfId="3502" priority="3569" stopIfTrue="1" operator="equal">
      <formula>"F"</formula>
    </cfRule>
  </conditionalFormatting>
  <conditionalFormatting sqref="E2342">
    <cfRule type="cellIs" dxfId="3501" priority="3566" stopIfTrue="1" operator="equal">
      <formula>"P"</formula>
    </cfRule>
  </conditionalFormatting>
  <conditionalFormatting sqref="E2342">
    <cfRule type="cellIs" dxfId="3500" priority="3567" stopIfTrue="1" operator="equal">
      <formula>"F"</formula>
    </cfRule>
  </conditionalFormatting>
  <conditionalFormatting sqref="E2342">
    <cfRule type="cellIs" dxfId="3499" priority="3568" stopIfTrue="1" operator="equal">
      <formula>"PE"</formula>
    </cfRule>
  </conditionalFormatting>
  <conditionalFormatting sqref="F2343:P2343">
    <cfRule type="cellIs" dxfId="3498" priority="3559" stopIfTrue="1" operator="equal">
      <formula>"F"</formula>
    </cfRule>
  </conditionalFormatting>
  <conditionalFormatting sqref="E2343:E2344">
    <cfRule type="cellIs" dxfId="3497" priority="3561" stopIfTrue="1" operator="equal">
      <formula>"P"</formula>
    </cfRule>
  </conditionalFormatting>
  <conditionalFormatting sqref="E2343:E2344">
    <cfRule type="cellIs" dxfId="3496" priority="3562" stopIfTrue="1" operator="equal">
      <formula>"F"</formula>
    </cfRule>
  </conditionalFormatting>
  <conditionalFormatting sqref="E2343:E2344">
    <cfRule type="cellIs" dxfId="3495" priority="3563" stopIfTrue="1" operator="equal">
      <formula>"PE"</formula>
    </cfRule>
  </conditionalFormatting>
  <conditionalFormatting sqref="H2335:P2335">
    <cfRule type="cellIs" dxfId="3494" priority="3555" stopIfTrue="1" operator="equal">
      <formula>"P"</formula>
    </cfRule>
  </conditionalFormatting>
  <conditionalFormatting sqref="H2335:P2335">
    <cfRule type="cellIs" dxfId="3493" priority="3557" stopIfTrue="1" operator="equal">
      <formula>"PE"</formula>
    </cfRule>
  </conditionalFormatting>
  <conditionalFormatting sqref="H2335:P2335">
    <cfRule type="cellIs" dxfId="3492" priority="3556" stopIfTrue="1" operator="equal">
      <formula>"F"</formula>
    </cfRule>
  </conditionalFormatting>
  <conditionalFormatting sqref="F2335:G2335">
    <cfRule type="cellIs" dxfId="3491" priority="3552" stopIfTrue="1" operator="equal">
      <formula>"P"</formula>
    </cfRule>
  </conditionalFormatting>
  <conditionalFormatting sqref="F2335:G2335">
    <cfRule type="cellIs" dxfId="3490" priority="3553" stopIfTrue="1" operator="equal">
      <formula>"F"</formula>
    </cfRule>
  </conditionalFormatting>
  <conditionalFormatting sqref="F2335:G2335">
    <cfRule type="cellIs" dxfId="3489" priority="3554" stopIfTrue="1" operator="equal">
      <formula>"PE"</formula>
    </cfRule>
  </conditionalFormatting>
  <conditionalFormatting sqref="E2335">
    <cfRule type="cellIs" dxfId="3488" priority="3549" stopIfTrue="1" operator="equal">
      <formula>"P"</formula>
    </cfRule>
  </conditionalFormatting>
  <conditionalFormatting sqref="E2335">
    <cfRule type="cellIs" dxfId="3487" priority="3550" stopIfTrue="1" operator="equal">
      <formula>"F"</formula>
    </cfRule>
  </conditionalFormatting>
  <conditionalFormatting sqref="E2335">
    <cfRule type="cellIs" dxfId="3486" priority="3551" stopIfTrue="1" operator="equal">
      <formula>"PE"</formula>
    </cfRule>
  </conditionalFormatting>
  <conditionalFormatting sqref="E2393:P2402 E2405:F2407">
    <cfRule type="cellIs" dxfId="3485" priority="3521" stopIfTrue="1" operator="equal">
      <formula>"P"</formula>
    </cfRule>
  </conditionalFormatting>
  <conditionalFormatting sqref="E2393:P2402 E2405:F2407">
    <cfRule type="cellIs" dxfId="3484" priority="3522" stopIfTrue="1" operator="equal">
      <formula>"PE"</formula>
    </cfRule>
  </conditionalFormatting>
  <conditionalFormatting sqref="H2393:P2402">
    <cfRule type="cellIs" dxfId="3483" priority="3548" stopIfTrue="1" operator="equal">
      <formula>"F"</formula>
    </cfRule>
  </conditionalFormatting>
  <conditionalFormatting sqref="E2393:G2402 E2405:F2407">
    <cfRule type="cellIs" dxfId="3482" priority="3547" stopIfTrue="1" operator="equal">
      <formula>"F"</formula>
    </cfRule>
  </conditionalFormatting>
  <conditionalFormatting sqref="H2349:P2349">
    <cfRule type="cellIs" dxfId="3481" priority="3544" stopIfTrue="1" operator="equal">
      <formula>"P"</formula>
    </cfRule>
  </conditionalFormatting>
  <conditionalFormatting sqref="H2349:P2349">
    <cfRule type="cellIs" dxfId="3480" priority="3546" stopIfTrue="1" operator="equal">
      <formula>"PE"</formula>
    </cfRule>
  </conditionalFormatting>
  <conditionalFormatting sqref="H2349:P2349">
    <cfRule type="cellIs" dxfId="3479" priority="3545" stopIfTrue="1" operator="equal">
      <formula>"F"</formula>
    </cfRule>
  </conditionalFormatting>
  <conditionalFormatting sqref="H2348:P2348">
    <cfRule type="cellIs" dxfId="3478" priority="3538" stopIfTrue="1" operator="equal">
      <formula>"P"</formula>
    </cfRule>
  </conditionalFormatting>
  <conditionalFormatting sqref="H2348:P2348">
    <cfRule type="cellIs" dxfId="3477" priority="3540" stopIfTrue="1" operator="equal">
      <formula>"PE"</formula>
    </cfRule>
  </conditionalFormatting>
  <conditionalFormatting sqref="H2347:P2347 H2345:P2345">
    <cfRule type="cellIs" dxfId="3476" priority="3541" stopIfTrue="1" operator="equal">
      <formula>"P"</formula>
    </cfRule>
  </conditionalFormatting>
  <conditionalFormatting sqref="H2347:P2347 H2345:P2345">
    <cfRule type="cellIs" dxfId="3475" priority="3543" stopIfTrue="1" operator="equal">
      <formula>"PE"</formula>
    </cfRule>
  </conditionalFormatting>
  <conditionalFormatting sqref="H2347:P2347 H2345:P2345">
    <cfRule type="cellIs" dxfId="3474" priority="3542" stopIfTrue="1" operator="equal">
      <formula>"F"</formula>
    </cfRule>
  </conditionalFormatting>
  <conditionalFormatting sqref="H2348:P2348">
    <cfRule type="cellIs" dxfId="3473" priority="3539" stopIfTrue="1" operator="equal">
      <formula>"F"</formula>
    </cfRule>
  </conditionalFormatting>
  <conditionalFormatting sqref="F2347:G2347 F2345:G2345">
    <cfRule type="cellIs" dxfId="3472" priority="3535" stopIfTrue="1" operator="equal">
      <formula>"P"</formula>
    </cfRule>
  </conditionalFormatting>
  <conditionalFormatting sqref="F2347:G2347 F2345:G2345">
    <cfRule type="cellIs" dxfId="3471" priority="3536" stopIfTrue="1" operator="equal">
      <formula>"F"</formula>
    </cfRule>
  </conditionalFormatting>
  <conditionalFormatting sqref="F2347:G2347 F2345:G2345">
    <cfRule type="cellIs" dxfId="3470" priority="3537" stopIfTrue="1" operator="equal">
      <formula>"PE"</formula>
    </cfRule>
  </conditionalFormatting>
  <conditionalFormatting sqref="F2348:G2349">
    <cfRule type="cellIs" dxfId="3469" priority="3532" stopIfTrue="1" operator="equal">
      <formula>"P"</formula>
    </cfRule>
  </conditionalFormatting>
  <conditionalFormatting sqref="F2348:G2349">
    <cfRule type="cellIs" dxfId="3468" priority="3533" stopIfTrue="1" operator="equal">
      <formula>"F"</formula>
    </cfRule>
  </conditionalFormatting>
  <conditionalFormatting sqref="F2348:G2349">
    <cfRule type="cellIs" dxfId="3467" priority="3534" stopIfTrue="1" operator="equal">
      <formula>"PE"</formula>
    </cfRule>
  </conditionalFormatting>
  <conditionalFormatting sqref="H2350:P2350">
    <cfRule type="cellIs" dxfId="3466" priority="3529" stopIfTrue="1" operator="equal">
      <formula>"P"</formula>
    </cfRule>
  </conditionalFormatting>
  <conditionalFormatting sqref="H2350:P2350">
    <cfRule type="cellIs" dxfId="3465" priority="3531" stopIfTrue="1" operator="equal">
      <formula>"PE"</formula>
    </cfRule>
  </conditionalFormatting>
  <conditionalFormatting sqref="H2350:P2350">
    <cfRule type="cellIs" dxfId="3464" priority="3530" stopIfTrue="1" operator="equal">
      <formula>"F"</formula>
    </cfRule>
  </conditionalFormatting>
  <conditionalFormatting sqref="F2350:G2350">
    <cfRule type="cellIs" dxfId="3463" priority="3526" stopIfTrue="1" operator="equal">
      <formula>"P"</formula>
    </cfRule>
  </conditionalFormatting>
  <conditionalFormatting sqref="F2350:G2350">
    <cfRule type="cellIs" dxfId="3462" priority="3527" stopIfTrue="1" operator="equal">
      <formula>"F"</formula>
    </cfRule>
  </conditionalFormatting>
  <conditionalFormatting sqref="F2350:G2350">
    <cfRule type="cellIs" dxfId="3461" priority="3528" stopIfTrue="1" operator="equal">
      <formula>"PE"</formula>
    </cfRule>
  </conditionalFormatting>
  <conditionalFormatting sqref="E2345">
    <cfRule type="cellIs" dxfId="3460" priority="3523" stopIfTrue="1" operator="equal">
      <formula>"P"</formula>
    </cfRule>
  </conditionalFormatting>
  <conditionalFormatting sqref="E2345">
    <cfRule type="cellIs" dxfId="3459" priority="3524" stopIfTrue="1" operator="equal">
      <formula>"F"</formula>
    </cfRule>
  </conditionalFormatting>
  <conditionalFormatting sqref="E2345">
    <cfRule type="cellIs" dxfId="3458" priority="3525" stopIfTrue="1" operator="equal">
      <formula>"PE"</formula>
    </cfRule>
  </conditionalFormatting>
  <conditionalFormatting sqref="H2358:P2358">
    <cfRule type="cellIs" dxfId="3457" priority="3518" stopIfTrue="1" operator="equal">
      <formula>"P"</formula>
    </cfRule>
  </conditionalFormatting>
  <conditionalFormatting sqref="H2358:P2358">
    <cfRule type="cellIs" dxfId="3456" priority="3520" stopIfTrue="1" operator="equal">
      <formula>"PE"</formula>
    </cfRule>
  </conditionalFormatting>
  <conditionalFormatting sqref="H2358:P2358">
    <cfRule type="cellIs" dxfId="3455" priority="3519" stopIfTrue="1" operator="equal">
      <formula>"F"</formula>
    </cfRule>
  </conditionalFormatting>
  <conditionalFormatting sqref="F2358:G2358">
    <cfRule type="cellIs" dxfId="3454" priority="3515" stopIfTrue="1" operator="equal">
      <formula>"P"</formula>
    </cfRule>
  </conditionalFormatting>
  <conditionalFormatting sqref="F2358:G2358">
    <cfRule type="cellIs" dxfId="3453" priority="3516" stopIfTrue="1" operator="equal">
      <formula>"F"</formula>
    </cfRule>
  </conditionalFormatting>
  <conditionalFormatting sqref="F2358:G2358">
    <cfRule type="cellIs" dxfId="3452" priority="3517" stopIfTrue="1" operator="equal">
      <formula>"PE"</formula>
    </cfRule>
  </conditionalFormatting>
  <conditionalFormatting sqref="H2355:P2357">
    <cfRule type="cellIs" dxfId="3451" priority="3512" stopIfTrue="1" operator="equal">
      <formula>"P"</formula>
    </cfRule>
  </conditionalFormatting>
  <conditionalFormatting sqref="H2355:P2357">
    <cfRule type="cellIs" dxfId="3450" priority="3514" stopIfTrue="1" operator="equal">
      <formula>"PE"</formula>
    </cfRule>
  </conditionalFormatting>
  <conditionalFormatting sqref="H2355:P2357">
    <cfRule type="cellIs" dxfId="3449" priority="3513" stopIfTrue="1" operator="equal">
      <formula>"F"</formula>
    </cfRule>
  </conditionalFormatting>
  <conditionalFormatting sqref="F2355:G2357">
    <cfRule type="cellIs" dxfId="3448" priority="3509" stopIfTrue="1" operator="equal">
      <formula>"P"</formula>
    </cfRule>
  </conditionalFormatting>
  <conditionalFormatting sqref="F2355:G2357">
    <cfRule type="cellIs" dxfId="3447" priority="3510" stopIfTrue="1" operator="equal">
      <formula>"F"</formula>
    </cfRule>
  </conditionalFormatting>
  <conditionalFormatting sqref="F2355:G2357">
    <cfRule type="cellIs" dxfId="3446" priority="3511" stopIfTrue="1" operator="equal">
      <formula>"PE"</formula>
    </cfRule>
  </conditionalFormatting>
  <conditionalFormatting sqref="G2369 H2360:P2369">
    <cfRule type="cellIs" dxfId="3445" priority="3506" stopIfTrue="1" operator="equal">
      <formula>"P"</formula>
    </cfRule>
  </conditionalFormatting>
  <conditionalFormatting sqref="H2360:P2369">
    <cfRule type="cellIs" dxfId="3444" priority="3507" stopIfTrue="1" operator="equal">
      <formula>"F"</formula>
    </cfRule>
  </conditionalFormatting>
  <conditionalFormatting sqref="G2369 H2360:P2369">
    <cfRule type="cellIs" dxfId="3443" priority="3508" stopIfTrue="1" operator="equal">
      <formula>"PE"</formula>
    </cfRule>
  </conditionalFormatting>
  <conditionalFormatting sqref="G2369">
    <cfRule type="cellIs" dxfId="3442" priority="3505" stopIfTrue="1" operator="equal">
      <formula>"F"</formula>
    </cfRule>
  </conditionalFormatting>
  <conditionalFormatting sqref="G2360:G2368">
    <cfRule type="cellIs" dxfId="3441" priority="3502" stopIfTrue="1" operator="equal">
      <formula>"P"</formula>
    </cfRule>
  </conditionalFormatting>
  <conditionalFormatting sqref="G2360:G2368">
    <cfRule type="cellIs" dxfId="3440" priority="3503" stopIfTrue="1" operator="equal">
      <formula>"F"</formula>
    </cfRule>
  </conditionalFormatting>
  <conditionalFormatting sqref="G2360:G2368">
    <cfRule type="cellIs" dxfId="3439" priority="3504" stopIfTrue="1" operator="equal">
      <formula>"PE"</formula>
    </cfRule>
  </conditionalFormatting>
  <conditionalFormatting sqref="F2360:F2369">
    <cfRule type="cellIs" dxfId="3438" priority="3499" stopIfTrue="1" operator="equal">
      <formula>"P"</formula>
    </cfRule>
  </conditionalFormatting>
  <conditionalFormatting sqref="F2360:F2369">
    <cfRule type="cellIs" dxfId="3437" priority="3500" stopIfTrue="1" operator="equal">
      <formula>"F"</formula>
    </cfRule>
  </conditionalFormatting>
  <conditionalFormatting sqref="F2360:F2369">
    <cfRule type="cellIs" dxfId="3436" priority="3501" stopIfTrue="1" operator="equal">
      <formula>"PE"</formula>
    </cfRule>
  </conditionalFormatting>
  <conditionalFormatting sqref="E2347:E2350">
    <cfRule type="cellIs" dxfId="3435" priority="3496" stopIfTrue="1" operator="equal">
      <formula>"P"</formula>
    </cfRule>
  </conditionalFormatting>
  <conditionalFormatting sqref="E2347:E2350">
    <cfRule type="cellIs" dxfId="3434" priority="3497" stopIfTrue="1" operator="equal">
      <formula>"F"</formula>
    </cfRule>
  </conditionalFormatting>
  <conditionalFormatting sqref="E2347:E2350">
    <cfRule type="cellIs" dxfId="3433" priority="3498" stopIfTrue="1" operator="equal">
      <formula>"PE"</formula>
    </cfRule>
  </conditionalFormatting>
  <conditionalFormatting sqref="E2355:E2358">
    <cfRule type="cellIs" dxfId="3432" priority="3493" stopIfTrue="1" operator="equal">
      <formula>"P"</formula>
    </cfRule>
  </conditionalFormatting>
  <conditionalFormatting sqref="E2355:E2358">
    <cfRule type="cellIs" dxfId="3431" priority="3494" stopIfTrue="1" operator="equal">
      <formula>"F"</formula>
    </cfRule>
  </conditionalFormatting>
  <conditionalFormatting sqref="E2355:E2358">
    <cfRule type="cellIs" dxfId="3430" priority="3495" stopIfTrue="1" operator="equal">
      <formula>"PE"</formula>
    </cfRule>
  </conditionalFormatting>
  <conditionalFormatting sqref="E2360:E2369">
    <cfRule type="cellIs" dxfId="3429" priority="3490" stopIfTrue="1" operator="equal">
      <formula>"P"</formula>
    </cfRule>
  </conditionalFormatting>
  <conditionalFormatting sqref="E2360:E2369">
    <cfRule type="cellIs" dxfId="3428" priority="3491" stopIfTrue="1" operator="equal">
      <formula>"F"</formula>
    </cfRule>
  </conditionalFormatting>
  <conditionalFormatting sqref="E2360:E2369">
    <cfRule type="cellIs" dxfId="3427" priority="3492" stopIfTrue="1" operator="equal">
      <formula>"PE"</formula>
    </cfRule>
  </conditionalFormatting>
  <conditionalFormatting sqref="G2405">
    <cfRule type="cellIs" dxfId="3426" priority="3482" stopIfTrue="1" operator="equal">
      <formula>"F"</formula>
    </cfRule>
  </conditionalFormatting>
  <conditionalFormatting sqref="G2407">
    <cfRule type="cellIs" dxfId="3425" priority="3488" stopIfTrue="1" operator="equal">
      <formula>"F"</formula>
    </cfRule>
  </conditionalFormatting>
  <conditionalFormatting sqref="G2407:P2407">
    <cfRule type="cellIs" dxfId="3424" priority="3486" stopIfTrue="1" operator="equal">
      <formula>"P"</formula>
    </cfRule>
  </conditionalFormatting>
  <conditionalFormatting sqref="G2407:P2407">
    <cfRule type="cellIs" dxfId="3423" priority="3487" stopIfTrue="1" operator="equal">
      <formula>"PE"</formula>
    </cfRule>
  </conditionalFormatting>
  <conditionalFormatting sqref="H2407:P2407">
    <cfRule type="cellIs" dxfId="3422" priority="3489" stopIfTrue="1" operator="equal">
      <formula>"F"</formula>
    </cfRule>
  </conditionalFormatting>
  <conditionalFormatting sqref="G2405:P2405">
    <cfRule type="cellIs" dxfId="3421" priority="3483" stopIfTrue="1" operator="equal">
      <formula>"P"</formula>
    </cfRule>
  </conditionalFormatting>
  <conditionalFormatting sqref="H2405:P2405">
    <cfRule type="cellIs" dxfId="3420" priority="3484" stopIfTrue="1" operator="equal">
      <formula>"F"</formula>
    </cfRule>
  </conditionalFormatting>
  <conditionalFormatting sqref="G2405:P2405">
    <cfRule type="cellIs" dxfId="3419" priority="3485" stopIfTrue="1" operator="equal">
      <formula>"PE"</formula>
    </cfRule>
  </conditionalFormatting>
  <conditionalFormatting sqref="G2406:P2406">
    <cfRule type="cellIs" dxfId="3418" priority="3479" stopIfTrue="1" operator="equal">
      <formula>"P"</formula>
    </cfRule>
  </conditionalFormatting>
  <conditionalFormatting sqref="H2406:P2406">
    <cfRule type="cellIs" dxfId="3417" priority="3480" stopIfTrue="1" operator="equal">
      <formula>"F"</formula>
    </cfRule>
  </conditionalFormatting>
  <conditionalFormatting sqref="G2406:P2406">
    <cfRule type="cellIs" dxfId="3416" priority="3481" stopIfTrue="1" operator="equal">
      <formula>"PE"</formula>
    </cfRule>
  </conditionalFormatting>
  <conditionalFormatting sqref="G2406">
    <cfRule type="cellIs" dxfId="3415" priority="3478" stopIfTrue="1" operator="equal">
      <formula>"F"</formula>
    </cfRule>
  </conditionalFormatting>
  <conditionalFormatting sqref="E2408:P2409">
    <cfRule type="cellIs" dxfId="3414" priority="3474" stopIfTrue="1" operator="equal">
      <formula>"P"</formula>
    </cfRule>
  </conditionalFormatting>
  <conditionalFormatting sqref="E2408:P2409">
    <cfRule type="cellIs" dxfId="3413" priority="3475" stopIfTrue="1" operator="equal">
      <formula>"PE"</formula>
    </cfRule>
  </conditionalFormatting>
  <conditionalFormatting sqref="H2408:P2409">
    <cfRule type="cellIs" dxfId="3412" priority="3477" stopIfTrue="1" operator="equal">
      <formula>"F"</formula>
    </cfRule>
  </conditionalFormatting>
  <conditionalFormatting sqref="E2408:G2409">
    <cfRule type="cellIs" dxfId="3411" priority="3476" stopIfTrue="1" operator="equal">
      <formula>"F"</formula>
    </cfRule>
  </conditionalFormatting>
  <conditionalFormatting sqref="H2353:P2353">
    <cfRule type="cellIs" dxfId="3410" priority="3471" stopIfTrue="1" operator="equal">
      <formula>"P"</formula>
    </cfRule>
  </conditionalFormatting>
  <conditionalFormatting sqref="H2353:P2353">
    <cfRule type="cellIs" dxfId="3409" priority="3473" stopIfTrue="1" operator="equal">
      <formula>"PE"</formula>
    </cfRule>
  </conditionalFormatting>
  <conditionalFormatting sqref="H2353:P2353">
    <cfRule type="cellIs" dxfId="3408" priority="3472" stopIfTrue="1" operator="equal">
      <formula>"F"</formula>
    </cfRule>
  </conditionalFormatting>
  <conditionalFormatting sqref="F2353:G2353">
    <cfRule type="cellIs" dxfId="3407" priority="3468" stopIfTrue="1" operator="equal">
      <formula>"P"</formula>
    </cfRule>
  </conditionalFormatting>
  <conditionalFormatting sqref="F2353:G2353">
    <cfRule type="cellIs" dxfId="3406" priority="3469" stopIfTrue="1" operator="equal">
      <formula>"F"</formula>
    </cfRule>
  </conditionalFormatting>
  <conditionalFormatting sqref="F2353:G2353">
    <cfRule type="cellIs" dxfId="3405" priority="3470" stopIfTrue="1" operator="equal">
      <formula>"PE"</formula>
    </cfRule>
  </conditionalFormatting>
  <conditionalFormatting sqref="E2353">
    <cfRule type="cellIs" dxfId="3404" priority="3465" stopIfTrue="1" operator="equal">
      <formula>"P"</formula>
    </cfRule>
  </conditionalFormatting>
  <conditionalFormatting sqref="E2353">
    <cfRule type="cellIs" dxfId="3403" priority="3466" stopIfTrue="1" operator="equal">
      <formula>"F"</formula>
    </cfRule>
  </conditionalFormatting>
  <conditionalFormatting sqref="E2353">
    <cfRule type="cellIs" dxfId="3402" priority="3467" stopIfTrue="1" operator="equal">
      <formula>"PE"</formula>
    </cfRule>
  </conditionalFormatting>
  <conditionalFormatting sqref="G2380 H2371:P2380">
    <cfRule type="cellIs" dxfId="3401" priority="3462" stopIfTrue="1" operator="equal">
      <formula>"P"</formula>
    </cfRule>
  </conditionalFormatting>
  <conditionalFormatting sqref="H2371:P2380">
    <cfRule type="cellIs" dxfId="3400" priority="3463" stopIfTrue="1" operator="equal">
      <formula>"F"</formula>
    </cfRule>
  </conditionalFormatting>
  <conditionalFormatting sqref="G2380 H2371:P2380">
    <cfRule type="cellIs" dxfId="3399" priority="3464" stopIfTrue="1" operator="equal">
      <formula>"PE"</formula>
    </cfRule>
  </conditionalFormatting>
  <conditionalFormatting sqref="G2380">
    <cfRule type="cellIs" dxfId="3398" priority="3461" stopIfTrue="1" operator="equal">
      <formula>"F"</formula>
    </cfRule>
  </conditionalFormatting>
  <conditionalFormatting sqref="G2371:G2379">
    <cfRule type="cellIs" dxfId="3397" priority="3458" stopIfTrue="1" operator="equal">
      <formula>"P"</formula>
    </cfRule>
  </conditionalFormatting>
  <conditionalFormatting sqref="G2371:G2379">
    <cfRule type="cellIs" dxfId="3396" priority="3459" stopIfTrue="1" operator="equal">
      <formula>"F"</formula>
    </cfRule>
  </conditionalFormatting>
  <conditionalFormatting sqref="G2371:G2379">
    <cfRule type="cellIs" dxfId="3395" priority="3460" stopIfTrue="1" operator="equal">
      <formula>"PE"</formula>
    </cfRule>
  </conditionalFormatting>
  <conditionalFormatting sqref="F2371:F2380">
    <cfRule type="cellIs" dxfId="3394" priority="3455" stopIfTrue="1" operator="equal">
      <formula>"P"</formula>
    </cfRule>
  </conditionalFormatting>
  <conditionalFormatting sqref="F2371:F2380">
    <cfRule type="cellIs" dxfId="3393" priority="3456" stopIfTrue="1" operator="equal">
      <formula>"F"</formula>
    </cfRule>
  </conditionalFormatting>
  <conditionalFormatting sqref="F2371:F2380">
    <cfRule type="cellIs" dxfId="3392" priority="3457" stopIfTrue="1" operator="equal">
      <formula>"PE"</formula>
    </cfRule>
  </conditionalFormatting>
  <conditionalFormatting sqref="E2371:E2380">
    <cfRule type="cellIs" dxfId="3391" priority="3452" stopIfTrue="1" operator="equal">
      <formula>"P"</formula>
    </cfRule>
  </conditionalFormatting>
  <conditionalFormatting sqref="E2371:E2380">
    <cfRule type="cellIs" dxfId="3390" priority="3453" stopIfTrue="1" operator="equal">
      <formula>"F"</formula>
    </cfRule>
  </conditionalFormatting>
  <conditionalFormatting sqref="E2371:E2380">
    <cfRule type="cellIs" dxfId="3389" priority="3454" stopIfTrue="1" operator="equal">
      <formula>"PE"</formula>
    </cfRule>
  </conditionalFormatting>
  <conditionalFormatting sqref="G2391 H2382:P2391">
    <cfRule type="cellIs" dxfId="3388" priority="3449" stopIfTrue="1" operator="equal">
      <formula>"P"</formula>
    </cfRule>
  </conditionalFormatting>
  <conditionalFormatting sqref="H2382:P2391">
    <cfRule type="cellIs" dxfId="3387" priority="3450" stopIfTrue="1" operator="equal">
      <formula>"F"</formula>
    </cfRule>
  </conditionalFormatting>
  <conditionalFormatting sqref="G2391 H2382:P2391">
    <cfRule type="cellIs" dxfId="3386" priority="3451" stopIfTrue="1" operator="equal">
      <formula>"PE"</formula>
    </cfRule>
  </conditionalFormatting>
  <conditionalFormatting sqref="G2391">
    <cfRule type="cellIs" dxfId="3385" priority="3448" stopIfTrue="1" operator="equal">
      <formula>"F"</formula>
    </cfRule>
  </conditionalFormatting>
  <conditionalFormatting sqref="G2382:G2390">
    <cfRule type="cellIs" dxfId="3384" priority="3445" stopIfTrue="1" operator="equal">
      <formula>"P"</formula>
    </cfRule>
  </conditionalFormatting>
  <conditionalFormatting sqref="G2382:G2390">
    <cfRule type="cellIs" dxfId="3383" priority="3446" stopIfTrue="1" operator="equal">
      <formula>"F"</formula>
    </cfRule>
  </conditionalFormatting>
  <conditionalFormatting sqref="G2382:G2390">
    <cfRule type="cellIs" dxfId="3382" priority="3447" stopIfTrue="1" operator="equal">
      <formula>"PE"</formula>
    </cfRule>
  </conditionalFormatting>
  <conditionalFormatting sqref="F2382:F2391">
    <cfRule type="cellIs" dxfId="3381" priority="3442" stopIfTrue="1" operator="equal">
      <formula>"P"</formula>
    </cfRule>
  </conditionalFormatting>
  <conditionalFormatting sqref="F2382:F2391">
    <cfRule type="cellIs" dxfId="3380" priority="3443" stopIfTrue="1" operator="equal">
      <formula>"F"</formula>
    </cfRule>
  </conditionalFormatting>
  <conditionalFormatting sqref="F2382:F2391">
    <cfRule type="cellIs" dxfId="3379" priority="3444" stopIfTrue="1" operator="equal">
      <formula>"PE"</formula>
    </cfRule>
  </conditionalFormatting>
  <conditionalFormatting sqref="E2382:E2391">
    <cfRule type="cellIs" dxfId="3378" priority="3439" stopIfTrue="1" operator="equal">
      <formula>"P"</formula>
    </cfRule>
  </conditionalFormatting>
  <conditionalFormatting sqref="E2382:E2391">
    <cfRule type="cellIs" dxfId="3377" priority="3440" stopIfTrue="1" operator="equal">
      <formula>"F"</formula>
    </cfRule>
  </conditionalFormatting>
  <conditionalFormatting sqref="E2382:E2391">
    <cfRule type="cellIs" dxfId="3376" priority="3441" stopIfTrue="1" operator="equal">
      <formula>"PE"</formula>
    </cfRule>
  </conditionalFormatting>
  <conditionalFormatting sqref="E2404:F2404">
    <cfRule type="cellIs" dxfId="3375" priority="3436" stopIfTrue="1" operator="equal">
      <formula>"P"</formula>
    </cfRule>
  </conditionalFormatting>
  <conditionalFormatting sqref="E2404:F2404">
    <cfRule type="cellIs" dxfId="3374" priority="3437" stopIfTrue="1" operator="equal">
      <formula>"PE"</formula>
    </cfRule>
  </conditionalFormatting>
  <conditionalFormatting sqref="E2404:F2404">
    <cfRule type="cellIs" dxfId="3373" priority="3438" stopIfTrue="1" operator="equal">
      <formula>"F"</formula>
    </cfRule>
  </conditionalFormatting>
  <conditionalFormatting sqref="G2404">
    <cfRule type="cellIs" dxfId="3372" priority="3432" stopIfTrue="1" operator="equal">
      <formula>"F"</formula>
    </cfRule>
  </conditionalFormatting>
  <conditionalFormatting sqref="G2404:P2404">
    <cfRule type="cellIs" dxfId="3371" priority="3433" stopIfTrue="1" operator="equal">
      <formula>"P"</formula>
    </cfRule>
  </conditionalFormatting>
  <conditionalFormatting sqref="H2404:P2404">
    <cfRule type="cellIs" dxfId="3370" priority="3434" stopIfTrue="1" operator="equal">
      <formula>"F"</formula>
    </cfRule>
  </conditionalFormatting>
  <conditionalFormatting sqref="G2404:P2404">
    <cfRule type="cellIs" dxfId="3369" priority="3435" stopIfTrue="1" operator="equal">
      <formula>"PE"</formula>
    </cfRule>
  </conditionalFormatting>
  <conditionalFormatting sqref="E2412:P2415">
    <cfRule type="cellIs" dxfId="3368" priority="3429" stopIfTrue="1" operator="equal">
      <formula>"P"</formula>
    </cfRule>
  </conditionalFormatting>
  <conditionalFormatting sqref="H2412:P2415 E2412:E2415">
    <cfRule type="cellIs" dxfId="3367" priority="3430" stopIfTrue="1" operator="equal">
      <formula>"F"</formula>
    </cfRule>
  </conditionalFormatting>
  <conditionalFormatting sqref="E2412:P2415">
    <cfRule type="cellIs" dxfId="3366" priority="3431" stopIfTrue="1" operator="equal">
      <formula>"PE"</formula>
    </cfRule>
  </conditionalFormatting>
  <conditionalFormatting sqref="F2412:G2415">
    <cfRule type="cellIs" dxfId="3365" priority="3428" stopIfTrue="1" operator="equal">
      <formula>"F"</formula>
    </cfRule>
  </conditionalFormatting>
  <conditionalFormatting sqref="H2411:P2411">
    <cfRule type="cellIs" dxfId="3364" priority="3422" stopIfTrue="1" operator="equal">
      <formula>"P"</formula>
    </cfRule>
  </conditionalFormatting>
  <conditionalFormatting sqref="H2411:P2411">
    <cfRule type="cellIs" dxfId="3363" priority="3423" stopIfTrue="1" operator="equal">
      <formula>"F"</formula>
    </cfRule>
  </conditionalFormatting>
  <conditionalFormatting sqref="H2411:P2411">
    <cfRule type="cellIs" dxfId="3362" priority="3424" stopIfTrue="1" operator="equal">
      <formula>"PE"</formula>
    </cfRule>
  </conditionalFormatting>
  <conditionalFormatting sqref="E2411">
    <cfRule type="cellIs" dxfId="3361" priority="3425" stopIfTrue="1" operator="equal">
      <formula>"P"</formula>
    </cfRule>
  </conditionalFormatting>
  <conditionalFormatting sqref="E2411">
    <cfRule type="cellIs" dxfId="3360" priority="3426" stopIfTrue="1" operator="equal">
      <formula>"F"</formula>
    </cfRule>
  </conditionalFormatting>
  <conditionalFormatting sqref="E2411">
    <cfRule type="cellIs" dxfId="3359" priority="3427" stopIfTrue="1" operator="equal">
      <formula>"PE"</formula>
    </cfRule>
  </conditionalFormatting>
  <conditionalFormatting sqref="F2411:G2411">
    <cfRule type="cellIs" dxfId="3358" priority="3419" stopIfTrue="1" operator="equal">
      <formula>"P"</formula>
    </cfRule>
  </conditionalFormatting>
  <conditionalFormatting sqref="F2411:G2411">
    <cfRule type="cellIs" dxfId="3357" priority="3420" stopIfTrue="1" operator="equal">
      <formula>"F"</formula>
    </cfRule>
  </conditionalFormatting>
  <conditionalFormatting sqref="F2411:G2411">
    <cfRule type="cellIs" dxfId="3356" priority="3421" stopIfTrue="1" operator="equal">
      <formula>"PE"</formula>
    </cfRule>
  </conditionalFormatting>
  <conditionalFormatting sqref="H2410:P2410">
    <cfRule type="cellIs" dxfId="3355" priority="3416" stopIfTrue="1" operator="equal">
      <formula>"P"</formula>
    </cfRule>
  </conditionalFormatting>
  <conditionalFormatting sqref="H2410:P2410">
    <cfRule type="cellIs" dxfId="3354" priority="3418" stopIfTrue="1" operator="equal">
      <formula>"PE"</formula>
    </cfRule>
  </conditionalFormatting>
  <conditionalFormatting sqref="H2410:P2410">
    <cfRule type="cellIs" dxfId="3353" priority="3417" stopIfTrue="1" operator="equal">
      <formula>"F"</formula>
    </cfRule>
  </conditionalFormatting>
  <conditionalFormatting sqref="F2410:G2410">
    <cfRule type="cellIs" dxfId="3352" priority="3413" stopIfTrue="1" operator="equal">
      <formula>"P"</formula>
    </cfRule>
  </conditionalFormatting>
  <conditionalFormatting sqref="F2410:G2410">
    <cfRule type="cellIs" dxfId="3351" priority="3414" stopIfTrue="1" operator="equal">
      <formula>"F"</formula>
    </cfRule>
  </conditionalFormatting>
  <conditionalFormatting sqref="F2410:G2410">
    <cfRule type="cellIs" dxfId="3350" priority="3415" stopIfTrue="1" operator="equal">
      <formula>"PE"</formula>
    </cfRule>
  </conditionalFormatting>
  <conditionalFormatting sqref="E2410">
    <cfRule type="cellIs" dxfId="3349" priority="3410" stopIfTrue="1" operator="equal">
      <formula>"P"</formula>
    </cfRule>
  </conditionalFormatting>
  <conditionalFormatting sqref="E2410">
    <cfRule type="cellIs" dxfId="3348" priority="3411" stopIfTrue="1" operator="equal">
      <formula>"F"</formula>
    </cfRule>
  </conditionalFormatting>
  <conditionalFormatting sqref="E2410">
    <cfRule type="cellIs" dxfId="3347" priority="3412" stopIfTrue="1" operator="equal">
      <formula>"PE"</formula>
    </cfRule>
  </conditionalFormatting>
  <conditionalFormatting sqref="E2537:P2546 E2484:F2488 E2549:F2551">
    <cfRule type="cellIs" dxfId="3346" priority="3382" stopIfTrue="1" operator="equal">
      <formula>"P"</formula>
    </cfRule>
  </conditionalFormatting>
  <conditionalFormatting sqref="E2537:P2546 E2484:F2488 E2549:F2551">
    <cfRule type="cellIs" dxfId="3345" priority="3383" stopIfTrue="1" operator="equal">
      <formula>"PE"</formula>
    </cfRule>
  </conditionalFormatting>
  <conditionalFormatting sqref="H2537:P2546">
    <cfRule type="cellIs" dxfId="3344" priority="3409" stopIfTrue="1" operator="equal">
      <formula>"F"</formula>
    </cfRule>
  </conditionalFormatting>
  <conditionalFormatting sqref="E2537:G2546 E2484:F2488 E2549:F2551">
    <cfRule type="cellIs" dxfId="3343" priority="3408" stopIfTrue="1" operator="equal">
      <formula>"F"</formula>
    </cfRule>
  </conditionalFormatting>
  <conditionalFormatting sqref="H2493:P2493">
    <cfRule type="cellIs" dxfId="3342" priority="3405" stopIfTrue="1" operator="equal">
      <formula>"P"</formula>
    </cfRule>
  </conditionalFormatting>
  <conditionalFormatting sqref="H2493:P2493">
    <cfRule type="cellIs" dxfId="3341" priority="3407" stopIfTrue="1" operator="equal">
      <formula>"PE"</formula>
    </cfRule>
  </conditionalFormatting>
  <conditionalFormatting sqref="H2493:P2493">
    <cfRule type="cellIs" dxfId="3340" priority="3406" stopIfTrue="1" operator="equal">
      <formula>"F"</formula>
    </cfRule>
  </conditionalFormatting>
  <conditionalFormatting sqref="H2492:P2492">
    <cfRule type="cellIs" dxfId="3339" priority="3399" stopIfTrue="1" operator="equal">
      <formula>"P"</formula>
    </cfRule>
  </conditionalFormatting>
  <conditionalFormatting sqref="H2492:P2492">
    <cfRule type="cellIs" dxfId="3338" priority="3401" stopIfTrue="1" operator="equal">
      <formula>"PE"</formula>
    </cfRule>
  </conditionalFormatting>
  <conditionalFormatting sqref="H2417:P2417 H2491:P2491 H2489:P2489">
    <cfRule type="cellIs" dxfId="3337" priority="3402" stopIfTrue="1" operator="equal">
      <formula>"P"</formula>
    </cfRule>
  </conditionalFormatting>
  <conditionalFormatting sqref="H2417:P2417 H2491:P2491 H2489:P2489">
    <cfRule type="cellIs" dxfId="3336" priority="3404" stopIfTrue="1" operator="equal">
      <formula>"PE"</formula>
    </cfRule>
  </conditionalFormatting>
  <conditionalFormatting sqref="H2417:P2417 H2491:P2491 H2489:P2489">
    <cfRule type="cellIs" dxfId="3335" priority="3403" stopIfTrue="1" operator="equal">
      <formula>"F"</formula>
    </cfRule>
  </conditionalFormatting>
  <conditionalFormatting sqref="H2492:P2492">
    <cfRule type="cellIs" dxfId="3334" priority="3400" stopIfTrue="1" operator="equal">
      <formula>"F"</formula>
    </cfRule>
  </conditionalFormatting>
  <conditionalFormatting sqref="F2417:G2417 F2491:G2491 F2489:G2489">
    <cfRule type="cellIs" dxfId="3333" priority="3396" stopIfTrue="1" operator="equal">
      <formula>"P"</formula>
    </cfRule>
  </conditionalFormatting>
  <conditionalFormatting sqref="F2417:G2417 F2491:G2491 F2489:G2489">
    <cfRule type="cellIs" dxfId="3332" priority="3397" stopIfTrue="1" operator="equal">
      <formula>"F"</formula>
    </cfRule>
  </conditionalFormatting>
  <conditionalFormatting sqref="F2417:G2417 F2491:G2491 F2489:G2489">
    <cfRule type="cellIs" dxfId="3331" priority="3398" stopIfTrue="1" operator="equal">
      <formula>"PE"</formula>
    </cfRule>
  </conditionalFormatting>
  <conditionalFormatting sqref="F2492:G2493">
    <cfRule type="cellIs" dxfId="3330" priority="3393" stopIfTrue="1" operator="equal">
      <formula>"P"</formula>
    </cfRule>
  </conditionalFormatting>
  <conditionalFormatting sqref="F2492:G2493">
    <cfRule type="cellIs" dxfId="3329" priority="3394" stopIfTrue="1" operator="equal">
      <formula>"F"</formula>
    </cfRule>
  </conditionalFormatting>
  <conditionalFormatting sqref="F2492:G2493">
    <cfRule type="cellIs" dxfId="3328" priority="3395" stopIfTrue="1" operator="equal">
      <formula>"PE"</formula>
    </cfRule>
  </conditionalFormatting>
  <conditionalFormatting sqref="H2494:P2494">
    <cfRule type="cellIs" dxfId="3327" priority="3390" stopIfTrue="1" operator="equal">
      <formula>"P"</formula>
    </cfRule>
  </conditionalFormatting>
  <conditionalFormatting sqref="H2494:P2494">
    <cfRule type="cellIs" dxfId="3326" priority="3392" stopIfTrue="1" operator="equal">
      <formula>"PE"</formula>
    </cfRule>
  </conditionalFormatting>
  <conditionalFormatting sqref="H2494:P2494">
    <cfRule type="cellIs" dxfId="3325" priority="3391" stopIfTrue="1" operator="equal">
      <formula>"F"</formula>
    </cfRule>
  </conditionalFormatting>
  <conditionalFormatting sqref="F2494:G2494">
    <cfRule type="cellIs" dxfId="3324" priority="3387" stopIfTrue="1" operator="equal">
      <formula>"P"</formula>
    </cfRule>
  </conditionalFormatting>
  <conditionalFormatting sqref="F2494:G2494">
    <cfRule type="cellIs" dxfId="3323" priority="3388" stopIfTrue="1" operator="equal">
      <formula>"F"</formula>
    </cfRule>
  </conditionalFormatting>
  <conditionalFormatting sqref="F2494:G2494">
    <cfRule type="cellIs" dxfId="3322" priority="3389" stopIfTrue="1" operator="equal">
      <formula>"PE"</formula>
    </cfRule>
  </conditionalFormatting>
  <conditionalFormatting sqref="E2417 E2489">
    <cfRule type="cellIs" dxfId="3321" priority="3384" stopIfTrue="1" operator="equal">
      <formula>"P"</formula>
    </cfRule>
  </conditionalFormatting>
  <conditionalFormatting sqref="E2417 E2489">
    <cfRule type="cellIs" dxfId="3320" priority="3385" stopIfTrue="1" operator="equal">
      <formula>"F"</formula>
    </cfRule>
  </conditionalFormatting>
  <conditionalFormatting sqref="E2417 E2489">
    <cfRule type="cellIs" dxfId="3319" priority="3386" stopIfTrue="1" operator="equal">
      <formula>"PE"</formula>
    </cfRule>
  </conditionalFormatting>
  <conditionalFormatting sqref="H2502:P2502">
    <cfRule type="cellIs" dxfId="3318" priority="3379" stopIfTrue="1" operator="equal">
      <formula>"P"</formula>
    </cfRule>
  </conditionalFormatting>
  <conditionalFormatting sqref="H2502:P2502">
    <cfRule type="cellIs" dxfId="3317" priority="3381" stopIfTrue="1" operator="equal">
      <formula>"PE"</formula>
    </cfRule>
  </conditionalFormatting>
  <conditionalFormatting sqref="H2502:P2502">
    <cfRule type="cellIs" dxfId="3316" priority="3380" stopIfTrue="1" operator="equal">
      <formula>"F"</formula>
    </cfRule>
  </conditionalFormatting>
  <conditionalFormatting sqref="F2502:G2502">
    <cfRule type="cellIs" dxfId="3315" priority="3376" stopIfTrue="1" operator="equal">
      <formula>"P"</formula>
    </cfRule>
  </conditionalFormatting>
  <conditionalFormatting sqref="F2502:G2502">
    <cfRule type="cellIs" dxfId="3314" priority="3377" stopIfTrue="1" operator="equal">
      <formula>"F"</formula>
    </cfRule>
  </conditionalFormatting>
  <conditionalFormatting sqref="F2502:G2502">
    <cfRule type="cellIs" dxfId="3313" priority="3378" stopIfTrue="1" operator="equal">
      <formula>"PE"</formula>
    </cfRule>
  </conditionalFormatting>
  <conditionalFormatting sqref="H2499:P2501">
    <cfRule type="cellIs" dxfId="3312" priority="3373" stopIfTrue="1" operator="equal">
      <formula>"P"</formula>
    </cfRule>
  </conditionalFormatting>
  <conditionalFormatting sqref="H2499:P2501">
    <cfRule type="cellIs" dxfId="3311" priority="3375" stopIfTrue="1" operator="equal">
      <formula>"PE"</formula>
    </cfRule>
  </conditionalFormatting>
  <conditionalFormatting sqref="H2499:P2501">
    <cfRule type="cellIs" dxfId="3310" priority="3374" stopIfTrue="1" operator="equal">
      <formula>"F"</formula>
    </cfRule>
  </conditionalFormatting>
  <conditionalFormatting sqref="F2499:G2501">
    <cfRule type="cellIs" dxfId="3309" priority="3370" stopIfTrue="1" operator="equal">
      <formula>"P"</formula>
    </cfRule>
  </conditionalFormatting>
  <conditionalFormatting sqref="F2499:G2501">
    <cfRule type="cellIs" dxfId="3308" priority="3371" stopIfTrue="1" operator="equal">
      <formula>"F"</formula>
    </cfRule>
  </conditionalFormatting>
  <conditionalFormatting sqref="F2499:G2501">
    <cfRule type="cellIs" dxfId="3307" priority="3372" stopIfTrue="1" operator="equal">
      <formula>"PE"</formula>
    </cfRule>
  </conditionalFormatting>
  <conditionalFormatting sqref="G2513 H2504:P2513">
    <cfRule type="cellIs" dxfId="3306" priority="3367" stopIfTrue="1" operator="equal">
      <formula>"P"</formula>
    </cfRule>
  </conditionalFormatting>
  <conditionalFormatting sqref="H2504:P2513">
    <cfRule type="cellIs" dxfId="3305" priority="3368" stopIfTrue="1" operator="equal">
      <formula>"F"</formula>
    </cfRule>
  </conditionalFormatting>
  <conditionalFormatting sqref="G2513 H2504:P2513">
    <cfRule type="cellIs" dxfId="3304" priority="3369" stopIfTrue="1" operator="equal">
      <formula>"PE"</formula>
    </cfRule>
  </conditionalFormatting>
  <conditionalFormatting sqref="G2513">
    <cfRule type="cellIs" dxfId="3303" priority="3366" stopIfTrue="1" operator="equal">
      <formula>"F"</formula>
    </cfRule>
  </conditionalFormatting>
  <conditionalFormatting sqref="G2504:G2512">
    <cfRule type="cellIs" dxfId="3302" priority="3363" stopIfTrue="1" operator="equal">
      <formula>"P"</formula>
    </cfRule>
  </conditionalFormatting>
  <conditionalFormatting sqref="G2504:G2512">
    <cfRule type="cellIs" dxfId="3301" priority="3364" stopIfTrue="1" operator="equal">
      <formula>"F"</formula>
    </cfRule>
  </conditionalFormatting>
  <conditionalFormatting sqref="G2504:G2512">
    <cfRule type="cellIs" dxfId="3300" priority="3365" stopIfTrue="1" operator="equal">
      <formula>"PE"</formula>
    </cfRule>
  </conditionalFormatting>
  <conditionalFormatting sqref="F2504:F2513">
    <cfRule type="cellIs" dxfId="3299" priority="3360" stopIfTrue="1" operator="equal">
      <formula>"P"</formula>
    </cfRule>
  </conditionalFormatting>
  <conditionalFormatting sqref="F2504:F2513">
    <cfRule type="cellIs" dxfId="3298" priority="3361" stopIfTrue="1" operator="equal">
      <formula>"F"</formula>
    </cfRule>
  </conditionalFormatting>
  <conditionalFormatting sqref="F2504:F2513">
    <cfRule type="cellIs" dxfId="3297" priority="3362" stopIfTrue="1" operator="equal">
      <formula>"PE"</formula>
    </cfRule>
  </conditionalFormatting>
  <conditionalFormatting sqref="E2491:E2494">
    <cfRule type="cellIs" dxfId="3296" priority="3357" stopIfTrue="1" operator="equal">
      <formula>"P"</formula>
    </cfRule>
  </conditionalFormatting>
  <conditionalFormatting sqref="E2491:E2494">
    <cfRule type="cellIs" dxfId="3295" priority="3358" stopIfTrue="1" operator="equal">
      <formula>"F"</formula>
    </cfRule>
  </conditionalFormatting>
  <conditionalFormatting sqref="E2491:E2494">
    <cfRule type="cellIs" dxfId="3294" priority="3359" stopIfTrue="1" operator="equal">
      <formula>"PE"</formula>
    </cfRule>
  </conditionalFormatting>
  <conditionalFormatting sqref="E2499:E2502">
    <cfRule type="cellIs" dxfId="3293" priority="3354" stopIfTrue="1" operator="equal">
      <formula>"P"</formula>
    </cfRule>
  </conditionalFormatting>
  <conditionalFormatting sqref="E2499:E2502">
    <cfRule type="cellIs" dxfId="3292" priority="3355" stopIfTrue="1" operator="equal">
      <formula>"F"</formula>
    </cfRule>
  </conditionalFormatting>
  <conditionalFormatting sqref="E2499:E2502">
    <cfRule type="cellIs" dxfId="3291" priority="3356" stopIfTrue="1" operator="equal">
      <formula>"PE"</formula>
    </cfRule>
  </conditionalFormatting>
  <conditionalFormatting sqref="E2504:E2513">
    <cfRule type="cellIs" dxfId="3290" priority="3351" stopIfTrue="1" operator="equal">
      <formula>"P"</formula>
    </cfRule>
  </conditionalFormatting>
  <conditionalFormatting sqref="E2504:E2513">
    <cfRule type="cellIs" dxfId="3289" priority="3352" stopIfTrue="1" operator="equal">
      <formula>"F"</formula>
    </cfRule>
  </conditionalFormatting>
  <conditionalFormatting sqref="E2504:E2513">
    <cfRule type="cellIs" dxfId="3288" priority="3353" stopIfTrue="1" operator="equal">
      <formula>"PE"</formula>
    </cfRule>
  </conditionalFormatting>
  <conditionalFormatting sqref="G2549">
    <cfRule type="cellIs" dxfId="3287" priority="3343" stopIfTrue="1" operator="equal">
      <formula>"F"</formula>
    </cfRule>
  </conditionalFormatting>
  <conditionalFormatting sqref="G2551">
    <cfRule type="cellIs" dxfId="3286" priority="3349" stopIfTrue="1" operator="equal">
      <formula>"F"</formula>
    </cfRule>
  </conditionalFormatting>
  <conditionalFormatting sqref="G2551:P2551">
    <cfRule type="cellIs" dxfId="3285" priority="3347" stopIfTrue="1" operator="equal">
      <formula>"P"</formula>
    </cfRule>
  </conditionalFormatting>
  <conditionalFormatting sqref="G2551:P2551">
    <cfRule type="cellIs" dxfId="3284" priority="3348" stopIfTrue="1" operator="equal">
      <formula>"PE"</formula>
    </cfRule>
  </conditionalFormatting>
  <conditionalFormatting sqref="H2551:P2551">
    <cfRule type="cellIs" dxfId="3283" priority="3350" stopIfTrue="1" operator="equal">
      <formula>"F"</formula>
    </cfRule>
  </conditionalFormatting>
  <conditionalFormatting sqref="G2549:P2549">
    <cfRule type="cellIs" dxfId="3282" priority="3344" stopIfTrue="1" operator="equal">
      <formula>"P"</formula>
    </cfRule>
  </conditionalFormatting>
  <conditionalFormatting sqref="H2549:P2549">
    <cfRule type="cellIs" dxfId="3281" priority="3345" stopIfTrue="1" operator="equal">
      <formula>"F"</formula>
    </cfRule>
  </conditionalFormatting>
  <conditionalFormatting sqref="G2549:P2549">
    <cfRule type="cellIs" dxfId="3280" priority="3346" stopIfTrue="1" operator="equal">
      <formula>"PE"</formula>
    </cfRule>
  </conditionalFormatting>
  <conditionalFormatting sqref="G2550:P2550">
    <cfRule type="cellIs" dxfId="3279" priority="3340" stopIfTrue="1" operator="equal">
      <formula>"P"</formula>
    </cfRule>
  </conditionalFormatting>
  <conditionalFormatting sqref="H2550:P2550">
    <cfRule type="cellIs" dxfId="3278" priority="3341" stopIfTrue="1" operator="equal">
      <formula>"F"</formula>
    </cfRule>
  </conditionalFormatting>
  <conditionalFormatting sqref="G2550:P2550">
    <cfRule type="cellIs" dxfId="3277" priority="3342" stopIfTrue="1" operator="equal">
      <formula>"PE"</formula>
    </cfRule>
  </conditionalFormatting>
  <conditionalFormatting sqref="G2550">
    <cfRule type="cellIs" dxfId="3276" priority="3339" stopIfTrue="1" operator="equal">
      <formula>"F"</formula>
    </cfRule>
  </conditionalFormatting>
  <conditionalFormatting sqref="E2552:P2553">
    <cfRule type="cellIs" dxfId="3275" priority="3335" stopIfTrue="1" operator="equal">
      <formula>"P"</formula>
    </cfRule>
  </conditionalFormatting>
  <conditionalFormatting sqref="E2552:P2553">
    <cfRule type="cellIs" dxfId="3274" priority="3336" stopIfTrue="1" operator="equal">
      <formula>"PE"</formula>
    </cfRule>
  </conditionalFormatting>
  <conditionalFormatting sqref="H2552:P2553">
    <cfRule type="cellIs" dxfId="3273" priority="3338" stopIfTrue="1" operator="equal">
      <formula>"F"</formula>
    </cfRule>
  </conditionalFormatting>
  <conditionalFormatting sqref="E2552:G2553">
    <cfRule type="cellIs" dxfId="3272" priority="3337" stopIfTrue="1" operator="equal">
      <formula>"F"</formula>
    </cfRule>
  </conditionalFormatting>
  <conditionalFormatting sqref="F2432:P2442">
    <cfRule type="cellIs" dxfId="3271" priority="3331" stopIfTrue="1" operator="equal">
      <formula>"P"</formula>
    </cfRule>
  </conditionalFormatting>
  <conditionalFormatting sqref="F2432:P2442">
    <cfRule type="cellIs" dxfId="3270" priority="3332" stopIfTrue="1" operator="equal">
      <formula>"F"</formula>
    </cfRule>
  </conditionalFormatting>
  <conditionalFormatting sqref="F2432:P2442">
    <cfRule type="cellIs" dxfId="3269" priority="3333" stopIfTrue="1" operator="equal">
      <formula>"PE"</formula>
    </cfRule>
  </conditionalFormatting>
  <conditionalFormatting sqref="F2420:P2420">
    <cfRule type="cellIs" dxfId="3268" priority="3328" stopIfTrue="1" operator="equal">
      <formula>"P"</formula>
    </cfRule>
  </conditionalFormatting>
  <conditionalFormatting sqref="F2420:P2420">
    <cfRule type="cellIs" dxfId="3267" priority="3329" stopIfTrue="1" operator="equal">
      <formula>"F"</formula>
    </cfRule>
  </conditionalFormatting>
  <conditionalFormatting sqref="F2420:P2420">
    <cfRule type="cellIs" dxfId="3266" priority="3330" stopIfTrue="1" operator="equal">
      <formula>"PE"</formula>
    </cfRule>
  </conditionalFormatting>
  <conditionalFormatting sqref="F2421:P2421 F2426:P2426">
    <cfRule type="cellIs" dxfId="3265" priority="3325" stopIfTrue="1" operator="equal">
      <formula>"P"</formula>
    </cfRule>
  </conditionalFormatting>
  <conditionalFormatting sqref="F2421:P2421 F2426:P2426">
    <cfRule type="cellIs" dxfId="3264" priority="3326" stopIfTrue="1" operator="equal">
      <formula>"F"</formula>
    </cfRule>
  </conditionalFormatting>
  <conditionalFormatting sqref="F2421:P2421 F2426:P2426">
    <cfRule type="cellIs" dxfId="3263" priority="3327" stopIfTrue="1" operator="equal">
      <formula>"PE"</formula>
    </cfRule>
  </conditionalFormatting>
  <conditionalFormatting sqref="F2429:P2429">
    <cfRule type="cellIs" dxfId="3262" priority="3322" stopIfTrue="1" operator="equal">
      <formula>"P"</formula>
    </cfRule>
  </conditionalFormatting>
  <conditionalFormatting sqref="F2429:P2429">
    <cfRule type="cellIs" dxfId="3261" priority="3323" stopIfTrue="1" operator="equal">
      <formula>"F"</formula>
    </cfRule>
  </conditionalFormatting>
  <conditionalFormatting sqref="F2429:P2429">
    <cfRule type="cellIs" dxfId="3260" priority="3324" stopIfTrue="1" operator="equal">
      <formula>"PE"</formula>
    </cfRule>
  </conditionalFormatting>
  <conditionalFormatting sqref="F2446:P2446">
    <cfRule type="cellIs" dxfId="3259" priority="3319" stopIfTrue="1" operator="equal">
      <formula>"P"</formula>
    </cfRule>
  </conditionalFormatting>
  <conditionalFormatting sqref="F2446:P2446">
    <cfRule type="cellIs" dxfId="3258" priority="3320" stopIfTrue="1" operator="equal">
      <formula>"F"</formula>
    </cfRule>
  </conditionalFormatting>
  <conditionalFormatting sqref="F2446:P2446">
    <cfRule type="cellIs" dxfId="3257" priority="3321" stopIfTrue="1" operator="equal">
      <formula>"PE"</formula>
    </cfRule>
  </conditionalFormatting>
  <conditionalFormatting sqref="H2424:P2424">
    <cfRule type="cellIs" dxfId="3256" priority="3313" stopIfTrue="1" operator="equal">
      <formula>"P"</formula>
    </cfRule>
  </conditionalFormatting>
  <conditionalFormatting sqref="H2424:P2424">
    <cfRule type="cellIs" dxfId="3255" priority="3314" stopIfTrue="1" operator="equal">
      <formula>"F"</formula>
    </cfRule>
  </conditionalFormatting>
  <conditionalFormatting sqref="H2424:P2424">
    <cfRule type="cellIs" dxfId="3254" priority="3315" stopIfTrue="1" operator="equal">
      <formula>"PE"</formula>
    </cfRule>
  </conditionalFormatting>
  <conditionalFormatting sqref="H2450:P2450">
    <cfRule type="cellIs" dxfId="3253" priority="3292" stopIfTrue="1" operator="equal">
      <formula>"P"</formula>
    </cfRule>
  </conditionalFormatting>
  <conditionalFormatting sqref="H2450:P2450">
    <cfRule type="cellIs" dxfId="3252" priority="3294" stopIfTrue="1" operator="equal">
      <formula>"PE"</formula>
    </cfRule>
  </conditionalFormatting>
  <conditionalFormatting sqref="G2424">
    <cfRule type="cellIs" dxfId="3251" priority="3307" stopIfTrue="1" operator="equal">
      <formula>"P"</formula>
    </cfRule>
  </conditionalFormatting>
  <conditionalFormatting sqref="G2424">
    <cfRule type="cellIs" dxfId="3250" priority="3309" stopIfTrue="1" operator="equal">
      <formula>"PE"</formula>
    </cfRule>
  </conditionalFormatting>
  <conditionalFormatting sqref="F2424">
    <cfRule type="cellIs" dxfId="3249" priority="3310" stopIfTrue="1" operator="equal">
      <formula>"P"</formula>
    </cfRule>
  </conditionalFormatting>
  <conditionalFormatting sqref="F2424">
    <cfRule type="cellIs" dxfId="3248" priority="3312" stopIfTrue="1" operator="equal">
      <formula>"PE"</formula>
    </cfRule>
  </conditionalFormatting>
  <conditionalFormatting sqref="E2420:E2426">
    <cfRule type="cellIs" dxfId="3247" priority="3316" stopIfTrue="1" operator="equal">
      <formula>"P"</formula>
    </cfRule>
  </conditionalFormatting>
  <conditionalFormatting sqref="E2420:E2426">
    <cfRule type="cellIs" dxfId="3246" priority="3317" stopIfTrue="1" operator="equal">
      <formula>"F"</formula>
    </cfRule>
  </conditionalFormatting>
  <conditionalFormatting sqref="E2420:E2426">
    <cfRule type="cellIs" dxfId="3245" priority="3318" stopIfTrue="1" operator="equal">
      <formula>"PE"</formula>
    </cfRule>
  </conditionalFormatting>
  <conditionalFormatting sqref="F2424">
    <cfRule type="cellIs" dxfId="3244" priority="3311" stopIfTrue="1" operator="equal">
      <formula>"F"</formula>
    </cfRule>
  </conditionalFormatting>
  <conditionalFormatting sqref="G2424">
    <cfRule type="cellIs" dxfId="3243" priority="3308" stopIfTrue="1" operator="equal">
      <formula>"F"</formula>
    </cfRule>
  </conditionalFormatting>
  <conditionalFormatting sqref="F2425:P2425">
    <cfRule type="cellIs" dxfId="3242" priority="3304" stopIfTrue="1" operator="equal">
      <formula>"P"</formula>
    </cfRule>
  </conditionalFormatting>
  <conditionalFormatting sqref="F2425:P2425">
    <cfRule type="cellIs" dxfId="3241" priority="3305" stopIfTrue="1" operator="equal">
      <formula>"F"</formula>
    </cfRule>
  </conditionalFormatting>
  <conditionalFormatting sqref="F2425:P2425">
    <cfRule type="cellIs" dxfId="3240" priority="3306" stopIfTrue="1" operator="equal">
      <formula>"PE"</formula>
    </cfRule>
  </conditionalFormatting>
  <conditionalFormatting sqref="H2451:P2452">
    <cfRule type="cellIs" dxfId="3239" priority="3301" stopIfTrue="1" operator="equal">
      <formula>"P"</formula>
    </cfRule>
  </conditionalFormatting>
  <conditionalFormatting sqref="H2451:P2452">
    <cfRule type="cellIs" dxfId="3238" priority="3302" stopIfTrue="1" operator="equal">
      <formula>"F"</formula>
    </cfRule>
  </conditionalFormatting>
  <conditionalFormatting sqref="H2451:P2452">
    <cfRule type="cellIs" dxfId="3237" priority="3303" stopIfTrue="1" operator="equal">
      <formula>"PE"</formula>
    </cfRule>
  </conditionalFormatting>
  <conditionalFormatting sqref="H2448:P2449">
    <cfRule type="cellIs" dxfId="3236" priority="3298" stopIfTrue="1" operator="equal">
      <formula>"P"</formula>
    </cfRule>
  </conditionalFormatting>
  <conditionalFormatting sqref="H2448:P2449">
    <cfRule type="cellIs" dxfId="3235" priority="3299" stopIfTrue="1" operator="equal">
      <formula>"F"</formula>
    </cfRule>
  </conditionalFormatting>
  <conditionalFormatting sqref="H2448:P2449">
    <cfRule type="cellIs" dxfId="3234" priority="3300" stopIfTrue="1" operator="equal">
      <formula>"PE"</formula>
    </cfRule>
  </conditionalFormatting>
  <conditionalFormatting sqref="H2447:P2447">
    <cfRule type="cellIs" dxfId="3233" priority="3295" stopIfTrue="1" operator="equal">
      <formula>"P"</formula>
    </cfRule>
  </conditionalFormatting>
  <conditionalFormatting sqref="H2447:P2447">
    <cfRule type="cellIs" dxfId="3232" priority="3296" stopIfTrue="1" operator="equal">
      <formula>"F"</formula>
    </cfRule>
  </conditionalFormatting>
  <conditionalFormatting sqref="H2447:P2447">
    <cfRule type="cellIs" dxfId="3231" priority="3297" stopIfTrue="1" operator="equal">
      <formula>"PE"</formula>
    </cfRule>
  </conditionalFormatting>
  <conditionalFormatting sqref="H2450:P2450">
    <cfRule type="cellIs" dxfId="3230" priority="3293" stopIfTrue="1" operator="equal">
      <formula>"F"</formula>
    </cfRule>
  </conditionalFormatting>
  <conditionalFormatting sqref="F2447:G2449">
    <cfRule type="cellIs" dxfId="3229" priority="3289" stopIfTrue="1" operator="equal">
      <formula>"P"</formula>
    </cfRule>
  </conditionalFormatting>
  <conditionalFormatting sqref="F2447:G2449">
    <cfRule type="cellIs" dxfId="3228" priority="3290" stopIfTrue="1" operator="equal">
      <formula>"F"</formula>
    </cfRule>
  </conditionalFormatting>
  <conditionalFormatting sqref="F2447:G2449">
    <cfRule type="cellIs" dxfId="3227" priority="3291" stopIfTrue="1" operator="equal">
      <formula>"PE"</formula>
    </cfRule>
  </conditionalFormatting>
  <conditionalFormatting sqref="F2450:G2452">
    <cfRule type="cellIs" dxfId="3226" priority="3286" stopIfTrue="1" operator="equal">
      <formula>"P"</formula>
    </cfRule>
  </conditionalFormatting>
  <conditionalFormatting sqref="F2450:G2452">
    <cfRule type="cellIs" dxfId="3225" priority="3287" stopIfTrue="1" operator="equal">
      <formula>"F"</formula>
    </cfRule>
  </conditionalFormatting>
  <conditionalFormatting sqref="F2450:G2452">
    <cfRule type="cellIs" dxfId="3224" priority="3288" stopIfTrue="1" operator="equal">
      <formula>"PE"</formula>
    </cfRule>
  </conditionalFormatting>
  <conditionalFormatting sqref="G2422:P2423">
    <cfRule type="cellIs" dxfId="3223" priority="3283" stopIfTrue="1" operator="equal">
      <formula>"P"</formula>
    </cfRule>
  </conditionalFormatting>
  <conditionalFormatting sqref="G2422:P2423">
    <cfRule type="cellIs" dxfId="3222" priority="3285" stopIfTrue="1" operator="equal">
      <formula>"PE"</formula>
    </cfRule>
  </conditionalFormatting>
  <conditionalFormatting sqref="G2422:P2423">
    <cfRule type="cellIs" dxfId="3221" priority="3284" stopIfTrue="1" operator="equal">
      <formula>"F"</formula>
    </cfRule>
  </conditionalFormatting>
  <conditionalFormatting sqref="F2422:F2423">
    <cfRule type="cellIs" dxfId="3220" priority="3334" stopIfTrue="1" operator="equal">
      <formula>"P"</formula>
    </cfRule>
  </conditionalFormatting>
  <conditionalFormatting sqref="F2422:F2423">
    <cfRule type="cellIs" dxfId="3219" priority="3281" stopIfTrue="1" operator="equal">
      <formula>"F"</formula>
    </cfRule>
  </conditionalFormatting>
  <conditionalFormatting sqref="F2422:F2423">
    <cfRule type="cellIs" dxfId="3218" priority="3282" stopIfTrue="1" operator="equal">
      <formula>"PE"</formula>
    </cfRule>
  </conditionalFormatting>
  <conditionalFormatting sqref="F2455:P2455">
    <cfRule type="cellIs" dxfId="3217" priority="3278" stopIfTrue="1" operator="equal">
      <formula>"P"</formula>
    </cfRule>
  </conditionalFormatting>
  <conditionalFormatting sqref="F2455:P2455">
    <cfRule type="cellIs" dxfId="3216" priority="3279" stopIfTrue="1" operator="equal">
      <formula>"F"</formula>
    </cfRule>
  </conditionalFormatting>
  <conditionalFormatting sqref="F2455:P2455">
    <cfRule type="cellIs" dxfId="3215" priority="3280" stopIfTrue="1" operator="equal">
      <formula>"PE"</formula>
    </cfRule>
  </conditionalFormatting>
  <conditionalFormatting sqref="H2460:P2461">
    <cfRule type="cellIs" dxfId="3214" priority="3275" stopIfTrue="1" operator="equal">
      <formula>"P"</formula>
    </cfRule>
  </conditionalFormatting>
  <conditionalFormatting sqref="H2460:P2461">
    <cfRule type="cellIs" dxfId="3213" priority="3276" stopIfTrue="1" operator="equal">
      <formula>"F"</formula>
    </cfRule>
  </conditionalFormatting>
  <conditionalFormatting sqref="H2460:P2461">
    <cfRule type="cellIs" dxfId="3212" priority="3277" stopIfTrue="1" operator="equal">
      <formula>"PE"</formula>
    </cfRule>
  </conditionalFormatting>
  <conditionalFormatting sqref="H2457:P2458">
    <cfRule type="cellIs" dxfId="3211" priority="3272" stopIfTrue="1" operator="equal">
      <formula>"P"</formula>
    </cfRule>
  </conditionalFormatting>
  <conditionalFormatting sqref="H2457:P2458">
    <cfRule type="cellIs" dxfId="3210" priority="3273" stopIfTrue="1" operator="equal">
      <formula>"F"</formula>
    </cfRule>
  </conditionalFormatting>
  <conditionalFormatting sqref="H2457:P2458">
    <cfRule type="cellIs" dxfId="3209" priority="3274" stopIfTrue="1" operator="equal">
      <formula>"PE"</formula>
    </cfRule>
  </conditionalFormatting>
  <conditionalFormatting sqref="H2459:P2459">
    <cfRule type="cellIs" dxfId="3208" priority="3266" stopIfTrue="1" operator="equal">
      <formula>"P"</formula>
    </cfRule>
  </conditionalFormatting>
  <conditionalFormatting sqref="H2456:P2456">
    <cfRule type="cellIs" dxfId="3207" priority="3269" stopIfTrue="1" operator="equal">
      <formula>"P"</formula>
    </cfRule>
  </conditionalFormatting>
  <conditionalFormatting sqref="H2456:P2456">
    <cfRule type="cellIs" dxfId="3206" priority="3270" stopIfTrue="1" operator="equal">
      <formula>"F"</formula>
    </cfRule>
  </conditionalFormatting>
  <conditionalFormatting sqref="H2456:P2456">
    <cfRule type="cellIs" dxfId="3205" priority="3271" stopIfTrue="1" operator="equal">
      <formula>"PE"</formula>
    </cfRule>
  </conditionalFormatting>
  <conditionalFormatting sqref="H2459:P2459">
    <cfRule type="cellIs" dxfId="3204" priority="3267" stopIfTrue="1" operator="equal">
      <formula>"F"</formula>
    </cfRule>
  </conditionalFormatting>
  <conditionalFormatting sqref="H2459:P2459">
    <cfRule type="cellIs" dxfId="3203" priority="3268" stopIfTrue="1" operator="equal">
      <formula>"PE"</formula>
    </cfRule>
  </conditionalFormatting>
  <conditionalFormatting sqref="F2456:G2458">
    <cfRule type="cellIs" dxfId="3202" priority="3263" stopIfTrue="1" operator="equal">
      <formula>"P"</formula>
    </cfRule>
  </conditionalFormatting>
  <conditionalFormatting sqref="F2456:G2458">
    <cfRule type="cellIs" dxfId="3201" priority="3264" stopIfTrue="1" operator="equal">
      <formula>"F"</formula>
    </cfRule>
  </conditionalFormatting>
  <conditionalFormatting sqref="F2456:G2458">
    <cfRule type="cellIs" dxfId="3200" priority="3265" stopIfTrue="1" operator="equal">
      <formula>"PE"</formula>
    </cfRule>
  </conditionalFormatting>
  <conditionalFormatting sqref="F2459:G2461">
    <cfRule type="cellIs" dxfId="3199" priority="3260" stopIfTrue="1" operator="equal">
      <formula>"P"</formula>
    </cfRule>
  </conditionalFormatting>
  <conditionalFormatting sqref="F2459:G2461">
    <cfRule type="cellIs" dxfId="3198" priority="3261" stopIfTrue="1" operator="equal">
      <formula>"F"</formula>
    </cfRule>
  </conditionalFormatting>
  <conditionalFormatting sqref="F2459:G2461">
    <cfRule type="cellIs" dxfId="3197" priority="3262" stopIfTrue="1" operator="equal">
      <formula>"PE"</formula>
    </cfRule>
  </conditionalFormatting>
  <conditionalFormatting sqref="E2428:E2429">
    <cfRule type="cellIs" dxfId="3196" priority="3257" stopIfTrue="1" operator="equal">
      <formula>"P"</formula>
    </cfRule>
  </conditionalFormatting>
  <conditionalFormatting sqref="E2428:E2429">
    <cfRule type="cellIs" dxfId="3195" priority="3258" stopIfTrue="1" operator="equal">
      <formula>"F"</formula>
    </cfRule>
  </conditionalFormatting>
  <conditionalFormatting sqref="E2428:E2429">
    <cfRule type="cellIs" dxfId="3194" priority="3259" stopIfTrue="1" operator="equal">
      <formula>"PE"</formula>
    </cfRule>
  </conditionalFormatting>
  <conditionalFormatting sqref="E2431:E2442">
    <cfRule type="cellIs" dxfId="3193" priority="3254" stopIfTrue="1" operator="equal">
      <formula>"P"</formula>
    </cfRule>
  </conditionalFormatting>
  <conditionalFormatting sqref="E2431:E2442">
    <cfRule type="cellIs" dxfId="3192" priority="3255" stopIfTrue="1" operator="equal">
      <formula>"F"</formula>
    </cfRule>
  </conditionalFormatting>
  <conditionalFormatting sqref="E2431:E2442">
    <cfRule type="cellIs" dxfId="3191" priority="3256" stopIfTrue="1" operator="equal">
      <formula>"PE"</formula>
    </cfRule>
  </conditionalFormatting>
  <conditionalFormatting sqref="E2445:E2452">
    <cfRule type="cellIs" dxfId="3190" priority="3251" stopIfTrue="1" operator="equal">
      <formula>"P"</formula>
    </cfRule>
  </conditionalFormatting>
  <conditionalFormatting sqref="E2445:E2452">
    <cfRule type="cellIs" dxfId="3189" priority="3252" stopIfTrue="1" operator="equal">
      <formula>"F"</formula>
    </cfRule>
  </conditionalFormatting>
  <conditionalFormatting sqref="E2445:E2452">
    <cfRule type="cellIs" dxfId="3188" priority="3253" stopIfTrue="1" operator="equal">
      <formula>"PE"</formula>
    </cfRule>
  </conditionalFormatting>
  <conditionalFormatting sqref="E2454:E2461">
    <cfRule type="cellIs" dxfId="3187" priority="3248" stopIfTrue="1" operator="equal">
      <formula>"P"</formula>
    </cfRule>
  </conditionalFormatting>
  <conditionalFormatting sqref="E2454:E2461">
    <cfRule type="cellIs" dxfId="3186" priority="3249" stopIfTrue="1" operator="equal">
      <formula>"F"</formula>
    </cfRule>
  </conditionalFormatting>
  <conditionalFormatting sqref="E2454:E2461">
    <cfRule type="cellIs" dxfId="3185" priority="3250" stopIfTrue="1" operator="equal">
      <formula>"PE"</formula>
    </cfRule>
  </conditionalFormatting>
  <conditionalFormatting sqref="F2473:P2476 E2472:E2477 E2482:P2482">
    <cfRule type="cellIs" dxfId="3184" priority="3241" stopIfTrue="1" operator="equal">
      <formula>"P"</formula>
    </cfRule>
  </conditionalFormatting>
  <conditionalFormatting sqref="F2473:P2476 E2472:E2477 E2482:P2482">
    <cfRule type="cellIs" dxfId="3183" priority="3242" stopIfTrue="1" operator="equal">
      <formula>"PE"</formula>
    </cfRule>
  </conditionalFormatting>
  <conditionalFormatting sqref="F2473:P2476 F2482:P2482">
    <cfRule type="cellIs" dxfId="3182" priority="3247" stopIfTrue="1" operator="equal">
      <formula>"F"</formula>
    </cfRule>
  </conditionalFormatting>
  <conditionalFormatting sqref="E2472:E2477 E2482">
    <cfRule type="cellIs" dxfId="3181" priority="3246" stopIfTrue="1" operator="equal">
      <formula>"F"</formula>
    </cfRule>
  </conditionalFormatting>
  <conditionalFormatting sqref="F2477:P2477">
    <cfRule type="cellIs" dxfId="3180" priority="3243" stopIfTrue="1" operator="equal">
      <formula>"P"</formula>
    </cfRule>
  </conditionalFormatting>
  <conditionalFormatting sqref="F2477:P2477">
    <cfRule type="cellIs" dxfId="3179" priority="3245" stopIfTrue="1" operator="equal">
      <formula>"PE"</formula>
    </cfRule>
  </conditionalFormatting>
  <conditionalFormatting sqref="F2477:P2477">
    <cfRule type="cellIs" dxfId="3178" priority="3244" stopIfTrue="1" operator="equal">
      <formula>"F"</formula>
    </cfRule>
  </conditionalFormatting>
  <conditionalFormatting sqref="F2479:P2481">
    <cfRule type="cellIs" dxfId="3177" priority="3237" stopIfTrue="1" operator="equal">
      <formula>"P"</formula>
    </cfRule>
  </conditionalFormatting>
  <conditionalFormatting sqref="F2479:P2481">
    <cfRule type="cellIs" dxfId="3176" priority="3238" stopIfTrue="1" operator="equal">
      <formula>"PE"</formula>
    </cfRule>
  </conditionalFormatting>
  <conditionalFormatting sqref="H2479:P2481">
    <cfRule type="cellIs" dxfId="3175" priority="3240" stopIfTrue="1" operator="equal">
      <formula>"F"</formula>
    </cfRule>
  </conditionalFormatting>
  <conditionalFormatting sqref="F2479:G2481">
    <cfRule type="cellIs" dxfId="3174" priority="3239" stopIfTrue="1" operator="equal">
      <formula>"F"</formula>
    </cfRule>
  </conditionalFormatting>
  <conditionalFormatting sqref="H2478:P2478">
    <cfRule type="cellIs" dxfId="3173" priority="3234" stopIfTrue="1" operator="equal">
      <formula>"P"</formula>
    </cfRule>
  </conditionalFormatting>
  <conditionalFormatting sqref="H2478:P2478">
    <cfRule type="cellIs" dxfId="3172" priority="3236" stopIfTrue="1" operator="equal">
      <formula>"PE"</formula>
    </cfRule>
  </conditionalFormatting>
  <conditionalFormatting sqref="H2478:P2478">
    <cfRule type="cellIs" dxfId="3171" priority="3235" stopIfTrue="1" operator="equal">
      <formula>"F"</formula>
    </cfRule>
  </conditionalFormatting>
  <conditionalFormatting sqref="F2478:G2478">
    <cfRule type="cellIs" dxfId="3170" priority="3231" stopIfTrue="1" operator="equal">
      <formula>"P"</formula>
    </cfRule>
  </conditionalFormatting>
  <conditionalFormatting sqref="F2478:G2478">
    <cfRule type="cellIs" dxfId="3169" priority="3232" stopIfTrue="1" operator="equal">
      <formula>"F"</formula>
    </cfRule>
  </conditionalFormatting>
  <conditionalFormatting sqref="F2478:G2478">
    <cfRule type="cellIs" dxfId="3168" priority="3233" stopIfTrue="1" operator="equal">
      <formula>"PE"</formula>
    </cfRule>
  </conditionalFormatting>
  <conditionalFormatting sqref="E2478:E2481">
    <cfRule type="cellIs" dxfId="3167" priority="3228" stopIfTrue="1" operator="equal">
      <formula>"P"</formula>
    </cfRule>
  </conditionalFormatting>
  <conditionalFormatting sqref="E2478:E2481">
    <cfRule type="cellIs" dxfId="3166" priority="3229" stopIfTrue="1" operator="equal">
      <formula>"F"</formula>
    </cfRule>
  </conditionalFormatting>
  <conditionalFormatting sqref="E2478:E2481">
    <cfRule type="cellIs" dxfId="3165" priority="3230" stopIfTrue="1" operator="equal">
      <formula>"PE"</formula>
    </cfRule>
  </conditionalFormatting>
  <conditionalFormatting sqref="F2464:P2464">
    <cfRule type="cellIs" dxfId="3164" priority="3225" stopIfTrue="1" operator="equal">
      <formula>"P"</formula>
    </cfRule>
  </conditionalFormatting>
  <conditionalFormatting sqref="F2464:P2464">
    <cfRule type="cellIs" dxfId="3163" priority="3226" stopIfTrue="1" operator="equal">
      <formula>"F"</formula>
    </cfRule>
  </conditionalFormatting>
  <conditionalFormatting sqref="F2464:P2464">
    <cfRule type="cellIs" dxfId="3162" priority="3227" stopIfTrue="1" operator="equal">
      <formula>"PE"</formula>
    </cfRule>
  </conditionalFormatting>
  <conditionalFormatting sqref="H2469:P2470">
    <cfRule type="cellIs" dxfId="3161" priority="3222" stopIfTrue="1" operator="equal">
      <formula>"P"</formula>
    </cfRule>
  </conditionalFormatting>
  <conditionalFormatting sqref="H2469:P2470">
    <cfRule type="cellIs" dxfId="3160" priority="3223" stopIfTrue="1" operator="equal">
      <formula>"F"</formula>
    </cfRule>
  </conditionalFormatting>
  <conditionalFormatting sqref="H2469:P2470">
    <cfRule type="cellIs" dxfId="3159" priority="3224" stopIfTrue="1" operator="equal">
      <formula>"PE"</formula>
    </cfRule>
  </conditionalFormatting>
  <conditionalFormatting sqref="H2466:P2467">
    <cfRule type="cellIs" dxfId="3158" priority="3219" stopIfTrue="1" operator="equal">
      <formula>"P"</formula>
    </cfRule>
  </conditionalFormatting>
  <conditionalFormatting sqref="H2466:P2467">
    <cfRule type="cellIs" dxfId="3157" priority="3220" stopIfTrue="1" operator="equal">
      <formula>"F"</formula>
    </cfRule>
  </conditionalFormatting>
  <conditionalFormatting sqref="H2466:P2467">
    <cfRule type="cellIs" dxfId="3156" priority="3221" stopIfTrue="1" operator="equal">
      <formula>"PE"</formula>
    </cfRule>
  </conditionalFormatting>
  <conditionalFormatting sqref="H2468:P2468">
    <cfRule type="cellIs" dxfId="3155" priority="3213" stopIfTrue="1" operator="equal">
      <formula>"P"</formula>
    </cfRule>
  </conditionalFormatting>
  <conditionalFormatting sqref="H2465:P2465">
    <cfRule type="cellIs" dxfId="3154" priority="3216" stopIfTrue="1" operator="equal">
      <formula>"P"</formula>
    </cfRule>
  </conditionalFormatting>
  <conditionalFormatting sqref="H2465:P2465">
    <cfRule type="cellIs" dxfId="3153" priority="3217" stopIfTrue="1" operator="equal">
      <formula>"F"</formula>
    </cfRule>
  </conditionalFormatting>
  <conditionalFormatting sqref="H2465:P2465">
    <cfRule type="cellIs" dxfId="3152" priority="3218" stopIfTrue="1" operator="equal">
      <formula>"PE"</formula>
    </cfRule>
  </conditionalFormatting>
  <conditionalFormatting sqref="H2468:P2468">
    <cfRule type="cellIs" dxfId="3151" priority="3214" stopIfTrue="1" operator="equal">
      <formula>"F"</formula>
    </cfRule>
  </conditionalFormatting>
  <conditionalFormatting sqref="H2468:P2468">
    <cfRule type="cellIs" dxfId="3150" priority="3215" stopIfTrue="1" operator="equal">
      <formula>"PE"</formula>
    </cfRule>
  </conditionalFormatting>
  <conditionalFormatting sqref="F2465:G2467">
    <cfRule type="cellIs" dxfId="3149" priority="3210" stopIfTrue="1" operator="equal">
      <formula>"P"</formula>
    </cfRule>
  </conditionalFormatting>
  <conditionalFormatting sqref="F2465:G2467">
    <cfRule type="cellIs" dxfId="3148" priority="3211" stopIfTrue="1" operator="equal">
      <formula>"F"</formula>
    </cfRule>
  </conditionalFormatting>
  <conditionalFormatting sqref="F2465:G2467">
    <cfRule type="cellIs" dxfId="3147" priority="3212" stopIfTrue="1" operator="equal">
      <formula>"PE"</formula>
    </cfRule>
  </conditionalFormatting>
  <conditionalFormatting sqref="F2468:G2470">
    <cfRule type="cellIs" dxfId="3146" priority="3207" stopIfTrue="1" operator="equal">
      <formula>"P"</formula>
    </cfRule>
  </conditionalFormatting>
  <conditionalFormatting sqref="F2468:G2470">
    <cfRule type="cellIs" dxfId="3145" priority="3208" stopIfTrue="1" operator="equal">
      <formula>"F"</formula>
    </cfRule>
  </conditionalFormatting>
  <conditionalFormatting sqref="F2468:G2470">
    <cfRule type="cellIs" dxfId="3144" priority="3209" stopIfTrue="1" operator="equal">
      <formula>"PE"</formula>
    </cfRule>
  </conditionalFormatting>
  <conditionalFormatting sqref="E2463:E2470">
    <cfRule type="cellIs" dxfId="3143" priority="3204" stopIfTrue="1" operator="equal">
      <formula>"P"</formula>
    </cfRule>
  </conditionalFormatting>
  <conditionalFormatting sqref="E2463:E2470">
    <cfRule type="cellIs" dxfId="3142" priority="3205" stopIfTrue="1" operator="equal">
      <formula>"F"</formula>
    </cfRule>
  </conditionalFormatting>
  <conditionalFormatting sqref="E2463:E2470">
    <cfRule type="cellIs" dxfId="3141" priority="3206" stopIfTrue="1" operator="equal">
      <formula>"PE"</formula>
    </cfRule>
  </conditionalFormatting>
  <conditionalFormatting sqref="G2484:P2488">
    <cfRule type="cellIs" dxfId="3140" priority="3201" stopIfTrue="1" operator="equal">
      <formula>"P"</formula>
    </cfRule>
  </conditionalFormatting>
  <conditionalFormatting sqref="G2484:P2488">
    <cfRule type="cellIs" dxfId="3139" priority="3202" stopIfTrue="1" operator="equal">
      <formula>"F"</formula>
    </cfRule>
  </conditionalFormatting>
  <conditionalFormatting sqref="G2484:P2488">
    <cfRule type="cellIs" dxfId="3138" priority="3203" stopIfTrue="1" operator="equal">
      <formula>"PE"</formula>
    </cfRule>
  </conditionalFormatting>
  <conditionalFormatting sqref="H2497:P2497">
    <cfRule type="cellIs" dxfId="3137" priority="3198" stopIfTrue="1" operator="equal">
      <formula>"P"</formula>
    </cfRule>
  </conditionalFormatting>
  <conditionalFormatting sqref="H2497:P2497">
    <cfRule type="cellIs" dxfId="3136" priority="3200" stopIfTrue="1" operator="equal">
      <formula>"PE"</formula>
    </cfRule>
  </conditionalFormatting>
  <conditionalFormatting sqref="H2497:P2497">
    <cfRule type="cellIs" dxfId="3135" priority="3199" stopIfTrue="1" operator="equal">
      <formula>"F"</formula>
    </cfRule>
  </conditionalFormatting>
  <conditionalFormatting sqref="F2497:G2497">
    <cfRule type="cellIs" dxfId="3134" priority="3195" stopIfTrue="1" operator="equal">
      <formula>"P"</formula>
    </cfRule>
  </conditionalFormatting>
  <conditionalFormatting sqref="F2497:G2497">
    <cfRule type="cellIs" dxfId="3133" priority="3196" stopIfTrue="1" operator="equal">
      <formula>"F"</formula>
    </cfRule>
  </conditionalFormatting>
  <conditionalFormatting sqref="F2497:G2497">
    <cfRule type="cellIs" dxfId="3132" priority="3197" stopIfTrue="1" operator="equal">
      <formula>"PE"</formula>
    </cfRule>
  </conditionalFormatting>
  <conditionalFormatting sqref="E2497">
    <cfRule type="cellIs" dxfId="3131" priority="3192" stopIfTrue="1" operator="equal">
      <formula>"P"</formula>
    </cfRule>
  </conditionalFormatting>
  <conditionalFormatting sqref="E2497">
    <cfRule type="cellIs" dxfId="3130" priority="3193" stopIfTrue="1" operator="equal">
      <formula>"F"</formula>
    </cfRule>
  </conditionalFormatting>
  <conditionalFormatting sqref="E2497">
    <cfRule type="cellIs" dxfId="3129" priority="3194" stopIfTrue="1" operator="equal">
      <formula>"PE"</formula>
    </cfRule>
  </conditionalFormatting>
  <conditionalFormatting sqref="G2524 H2515:P2524">
    <cfRule type="cellIs" dxfId="3128" priority="3189" stopIfTrue="1" operator="equal">
      <formula>"P"</formula>
    </cfRule>
  </conditionalFormatting>
  <conditionalFormatting sqref="H2515:P2524">
    <cfRule type="cellIs" dxfId="3127" priority="3190" stopIfTrue="1" operator="equal">
      <formula>"F"</formula>
    </cfRule>
  </conditionalFormatting>
  <conditionalFormatting sqref="G2524 H2515:P2524">
    <cfRule type="cellIs" dxfId="3126" priority="3191" stopIfTrue="1" operator="equal">
      <formula>"PE"</formula>
    </cfRule>
  </conditionalFormatting>
  <conditionalFormatting sqref="G2524">
    <cfRule type="cellIs" dxfId="3125" priority="3188" stopIfTrue="1" operator="equal">
      <formula>"F"</formula>
    </cfRule>
  </conditionalFormatting>
  <conditionalFormatting sqref="G2515:G2523">
    <cfRule type="cellIs" dxfId="3124" priority="3185" stopIfTrue="1" operator="equal">
      <formula>"P"</formula>
    </cfRule>
  </conditionalFormatting>
  <conditionalFormatting sqref="G2515:G2523">
    <cfRule type="cellIs" dxfId="3123" priority="3186" stopIfTrue="1" operator="equal">
      <formula>"F"</formula>
    </cfRule>
  </conditionalFormatting>
  <conditionalFormatting sqref="G2515:G2523">
    <cfRule type="cellIs" dxfId="3122" priority="3187" stopIfTrue="1" operator="equal">
      <formula>"PE"</formula>
    </cfRule>
  </conditionalFormatting>
  <conditionalFormatting sqref="F2515:F2524">
    <cfRule type="cellIs" dxfId="3121" priority="3182" stopIfTrue="1" operator="equal">
      <formula>"P"</formula>
    </cfRule>
  </conditionalFormatting>
  <conditionalFormatting sqref="F2515:F2524">
    <cfRule type="cellIs" dxfId="3120" priority="3183" stopIfTrue="1" operator="equal">
      <formula>"F"</formula>
    </cfRule>
  </conditionalFormatting>
  <conditionalFormatting sqref="F2515:F2524">
    <cfRule type="cellIs" dxfId="3119" priority="3184" stopIfTrue="1" operator="equal">
      <formula>"PE"</formula>
    </cfRule>
  </conditionalFormatting>
  <conditionalFormatting sqref="E2515:E2524">
    <cfRule type="cellIs" dxfId="3118" priority="3179" stopIfTrue="1" operator="equal">
      <formula>"P"</formula>
    </cfRule>
  </conditionalFormatting>
  <conditionalFormatting sqref="E2515:E2524">
    <cfRule type="cellIs" dxfId="3117" priority="3180" stopIfTrue="1" operator="equal">
      <formula>"F"</formula>
    </cfRule>
  </conditionalFormatting>
  <conditionalFormatting sqref="E2515:E2524">
    <cfRule type="cellIs" dxfId="3116" priority="3181" stopIfTrue="1" operator="equal">
      <formula>"PE"</formula>
    </cfRule>
  </conditionalFormatting>
  <conditionalFormatting sqref="G2535 H2526:P2535">
    <cfRule type="cellIs" dxfId="3115" priority="3176" stopIfTrue="1" operator="equal">
      <formula>"P"</formula>
    </cfRule>
  </conditionalFormatting>
  <conditionalFormatting sqref="H2526:P2535">
    <cfRule type="cellIs" dxfId="3114" priority="3177" stopIfTrue="1" operator="equal">
      <formula>"F"</formula>
    </cfRule>
  </conditionalFormatting>
  <conditionalFormatting sqref="G2535 H2526:P2535">
    <cfRule type="cellIs" dxfId="3113" priority="3178" stopIfTrue="1" operator="equal">
      <formula>"PE"</formula>
    </cfRule>
  </conditionalFormatting>
  <conditionalFormatting sqref="G2535">
    <cfRule type="cellIs" dxfId="3112" priority="3175" stopIfTrue="1" operator="equal">
      <formula>"F"</formula>
    </cfRule>
  </conditionalFormatting>
  <conditionalFormatting sqref="G2526:G2534">
    <cfRule type="cellIs" dxfId="3111" priority="3172" stopIfTrue="1" operator="equal">
      <formula>"P"</formula>
    </cfRule>
  </conditionalFormatting>
  <conditionalFormatting sqref="G2526:G2534">
    <cfRule type="cellIs" dxfId="3110" priority="3173" stopIfTrue="1" operator="equal">
      <formula>"F"</formula>
    </cfRule>
  </conditionalFormatting>
  <conditionalFormatting sqref="G2526:G2534">
    <cfRule type="cellIs" dxfId="3109" priority="3174" stopIfTrue="1" operator="equal">
      <formula>"PE"</formula>
    </cfRule>
  </conditionalFormatting>
  <conditionalFormatting sqref="F2526:F2535">
    <cfRule type="cellIs" dxfId="3108" priority="3169" stopIfTrue="1" operator="equal">
      <formula>"P"</formula>
    </cfRule>
  </conditionalFormatting>
  <conditionalFormatting sqref="F2526:F2535">
    <cfRule type="cellIs" dxfId="3107" priority="3170" stopIfTrue="1" operator="equal">
      <formula>"F"</formula>
    </cfRule>
  </conditionalFormatting>
  <conditionalFormatting sqref="F2526:F2535">
    <cfRule type="cellIs" dxfId="3106" priority="3171" stopIfTrue="1" operator="equal">
      <formula>"PE"</formula>
    </cfRule>
  </conditionalFormatting>
  <conditionalFormatting sqref="E2526:E2535">
    <cfRule type="cellIs" dxfId="3105" priority="3166" stopIfTrue="1" operator="equal">
      <formula>"P"</formula>
    </cfRule>
  </conditionalFormatting>
  <conditionalFormatting sqref="E2526:E2535">
    <cfRule type="cellIs" dxfId="3104" priority="3167" stopIfTrue="1" operator="equal">
      <formula>"F"</formula>
    </cfRule>
  </conditionalFormatting>
  <conditionalFormatting sqref="E2526:E2535">
    <cfRule type="cellIs" dxfId="3103" priority="3168" stopIfTrue="1" operator="equal">
      <formula>"PE"</formula>
    </cfRule>
  </conditionalFormatting>
  <conditionalFormatting sqref="E2548:F2548">
    <cfRule type="cellIs" dxfId="3102" priority="3163" stopIfTrue="1" operator="equal">
      <formula>"P"</formula>
    </cfRule>
  </conditionalFormatting>
  <conditionalFormatting sqref="E2548:F2548">
    <cfRule type="cellIs" dxfId="3101" priority="3164" stopIfTrue="1" operator="equal">
      <formula>"PE"</formula>
    </cfRule>
  </conditionalFormatting>
  <conditionalFormatting sqref="E2548:F2548">
    <cfRule type="cellIs" dxfId="3100" priority="3165" stopIfTrue="1" operator="equal">
      <formula>"F"</formula>
    </cfRule>
  </conditionalFormatting>
  <conditionalFormatting sqref="G2548">
    <cfRule type="cellIs" dxfId="3099" priority="3159" stopIfTrue="1" operator="equal">
      <formula>"F"</formula>
    </cfRule>
  </conditionalFormatting>
  <conditionalFormatting sqref="G2548:P2548">
    <cfRule type="cellIs" dxfId="3098" priority="3160" stopIfTrue="1" operator="equal">
      <formula>"P"</formula>
    </cfRule>
  </conditionalFormatting>
  <conditionalFormatting sqref="H2548:P2548">
    <cfRule type="cellIs" dxfId="3097" priority="3161" stopIfTrue="1" operator="equal">
      <formula>"F"</formula>
    </cfRule>
  </conditionalFormatting>
  <conditionalFormatting sqref="G2548:P2548">
    <cfRule type="cellIs" dxfId="3096" priority="3162" stopIfTrue="1" operator="equal">
      <formula>"PE"</formula>
    </cfRule>
  </conditionalFormatting>
  <conditionalFormatting sqref="E2555:P2555">
    <cfRule type="cellIs" dxfId="3095" priority="3155" stopIfTrue="1" operator="equal">
      <formula>"P"</formula>
    </cfRule>
  </conditionalFormatting>
  <conditionalFormatting sqref="E2555:P2555">
    <cfRule type="cellIs" dxfId="3094" priority="3156" stopIfTrue="1" operator="equal">
      <formula>"PE"</formula>
    </cfRule>
  </conditionalFormatting>
  <conditionalFormatting sqref="F2555:P2555">
    <cfRule type="cellIs" dxfId="3093" priority="3158" stopIfTrue="1" operator="equal">
      <formula>"F"</formula>
    </cfRule>
  </conditionalFormatting>
  <conditionalFormatting sqref="E2555">
    <cfRule type="cellIs" dxfId="3092" priority="3157" stopIfTrue="1" operator="equal">
      <formula>"F"</formula>
    </cfRule>
  </conditionalFormatting>
  <conditionalFormatting sqref="E2556:P2556 E2558:P2560">
    <cfRule type="cellIs" dxfId="3091" priority="3151" stopIfTrue="1" operator="equal">
      <formula>"P"</formula>
    </cfRule>
  </conditionalFormatting>
  <conditionalFormatting sqref="E2556:P2556 E2558:P2560">
    <cfRule type="cellIs" dxfId="3090" priority="3152" stopIfTrue="1" operator="equal">
      <formula>"PE"</formula>
    </cfRule>
  </conditionalFormatting>
  <conditionalFormatting sqref="F2556:P2556 F2558:P2560">
    <cfRule type="cellIs" dxfId="3089" priority="3154" stopIfTrue="1" operator="equal">
      <formula>"F"</formula>
    </cfRule>
  </conditionalFormatting>
  <conditionalFormatting sqref="E2556 E2558:E2560">
    <cfRule type="cellIs" dxfId="3088" priority="3153" stopIfTrue="1" operator="equal">
      <formula>"F"</formula>
    </cfRule>
  </conditionalFormatting>
  <conditionalFormatting sqref="H2559:P2559">
    <cfRule type="cellIs" dxfId="3087" priority="3148" stopIfTrue="1" operator="equal">
      <formula>"P"</formula>
    </cfRule>
  </conditionalFormatting>
  <conditionalFormatting sqref="H2559:P2559">
    <cfRule type="cellIs" dxfId="3086" priority="3150" stopIfTrue="1" operator="equal">
      <formula>"PE"</formula>
    </cfRule>
  </conditionalFormatting>
  <conditionalFormatting sqref="H2559:P2559">
    <cfRule type="cellIs" dxfId="3085" priority="3149" stopIfTrue="1" operator="equal">
      <formula>"F"</formula>
    </cfRule>
  </conditionalFormatting>
  <conditionalFormatting sqref="H2558:P2558">
    <cfRule type="cellIs" dxfId="3084" priority="3142" stopIfTrue="1" operator="equal">
      <formula>"P"</formula>
    </cfRule>
  </conditionalFormatting>
  <conditionalFormatting sqref="H2558:P2558">
    <cfRule type="cellIs" dxfId="3083" priority="3144" stopIfTrue="1" operator="equal">
      <formula>"PE"</formula>
    </cfRule>
  </conditionalFormatting>
  <conditionalFormatting sqref="H2556:P2556">
    <cfRule type="cellIs" dxfId="3082" priority="3145" stopIfTrue="1" operator="equal">
      <formula>"P"</formula>
    </cfRule>
  </conditionalFormatting>
  <conditionalFormatting sqref="H2556:P2556">
    <cfRule type="cellIs" dxfId="3081" priority="3147" stopIfTrue="1" operator="equal">
      <formula>"PE"</formula>
    </cfRule>
  </conditionalFormatting>
  <conditionalFormatting sqref="H2556:P2556">
    <cfRule type="cellIs" dxfId="3080" priority="3146" stopIfTrue="1" operator="equal">
      <formula>"F"</formula>
    </cfRule>
  </conditionalFormatting>
  <conditionalFormatting sqref="H2558:P2558">
    <cfRule type="cellIs" dxfId="3079" priority="3143" stopIfTrue="1" operator="equal">
      <formula>"F"</formula>
    </cfRule>
  </conditionalFormatting>
  <conditionalFormatting sqref="F2556:G2556">
    <cfRule type="cellIs" dxfId="3078" priority="3139" stopIfTrue="1" operator="equal">
      <formula>"P"</formula>
    </cfRule>
  </conditionalFormatting>
  <conditionalFormatting sqref="F2556:G2556">
    <cfRule type="cellIs" dxfId="3077" priority="3140" stopIfTrue="1" operator="equal">
      <formula>"F"</formula>
    </cfRule>
  </conditionalFormatting>
  <conditionalFormatting sqref="F2556:G2556">
    <cfRule type="cellIs" dxfId="3076" priority="3141" stopIfTrue="1" operator="equal">
      <formula>"PE"</formula>
    </cfRule>
  </conditionalFormatting>
  <conditionalFormatting sqref="F2558:G2559">
    <cfRule type="cellIs" dxfId="3075" priority="3136" stopIfTrue="1" operator="equal">
      <formula>"P"</formula>
    </cfRule>
  </conditionalFormatting>
  <conditionalFormatting sqref="F2558:G2559">
    <cfRule type="cellIs" dxfId="3074" priority="3137" stopIfTrue="1" operator="equal">
      <formula>"F"</formula>
    </cfRule>
  </conditionalFormatting>
  <conditionalFormatting sqref="F2558:G2559">
    <cfRule type="cellIs" dxfId="3073" priority="3138" stopIfTrue="1" operator="equal">
      <formula>"PE"</formula>
    </cfRule>
  </conditionalFormatting>
  <conditionalFormatting sqref="H2560:P2560">
    <cfRule type="cellIs" dxfId="3072" priority="3133" stopIfTrue="1" operator="equal">
      <formula>"P"</formula>
    </cfRule>
  </conditionalFormatting>
  <conditionalFormatting sqref="H2560:P2560">
    <cfRule type="cellIs" dxfId="3071" priority="3135" stopIfTrue="1" operator="equal">
      <formula>"PE"</formula>
    </cfRule>
  </conditionalFormatting>
  <conditionalFormatting sqref="H2560:P2560">
    <cfRule type="cellIs" dxfId="3070" priority="3134" stopIfTrue="1" operator="equal">
      <formula>"F"</formula>
    </cfRule>
  </conditionalFormatting>
  <conditionalFormatting sqref="F2560:G2560">
    <cfRule type="cellIs" dxfId="3069" priority="3130" stopIfTrue="1" operator="equal">
      <formula>"P"</formula>
    </cfRule>
  </conditionalFormatting>
  <conditionalFormatting sqref="F2560:G2560">
    <cfRule type="cellIs" dxfId="3068" priority="3131" stopIfTrue="1" operator="equal">
      <formula>"F"</formula>
    </cfRule>
  </conditionalFormatting>
  <conditionalFormatting sqref="F2560:G2560">
    <cfRule type="cellIs" dxfId="3067" priority="3132" stopIfTrue="1" operator="equal">
      <formula>"PE"</formula>
    </cfRule>
  </conditionalFormatting>
  <conditionalFormatting sqref="E2556 E2558:E2560">
    <cfRule type="cellIs" dxfId="3066" priority="3127" stopIfTrue="1" operator="equal">
      <formula>"P"</formula>
    </cfRule>
  </conditionalFormatting>
  <conditionalFormatting sqref="E2556 E2558:E2560">
    <cfRule type="cellIs" dxfId="3065" priority="3128" stopIfTrue="1" operator="equal">
      <formula>"F"</formula>
    </cfRule>
  </conditionalFormatting>
  <conditionalFormatting sqref="E2556 E2558:E2560">
    <cfRule type="cellIs" dxfId="3064" priority="3129" stopIfTrue="1" operator="equal">
      <formula>"PE"</formula>
    </cfRule>
  </conditionalFormatting>
  <conditionalFormatting sqref="E2557:P2557">
    <cfRule type="cellIs" dxfId="3063" priority="3123" stopIfTrue="1" operator="equal">
      <formula>"P"</formula>
    </cfRule>
  </conditionalFormatting>
  <conditionalFormatting sqref="E2557:P2557">
    <cfRule type="cellIs" dxfId="3062" priority="3124" stopIfTrue="1" operator="equal">
      <formula>"PE"</formula>
    </cfRule>
  </conditionalFormatting>
  <conditionalFormatting sqref="F2557:P2557">
    <cfRule type="cellIs" dxfId="3061" priority="3126" stopIfTrue="1" operator="equal">
      <formula>"F"</formula>
    </cfRule>
  </conditionalFormatting>
  <conditionalFormatting sqref="E2557">
    <cfRule type="cellIs" dxfId="3060" priority="3125" stopIfTrue="1" operator="equal">
      <formula>"F"</formula>
    </cfRule>
  </conditionalFormatting>
  <conditionalFormatting sqref="H2557:P2557">
    <cfRule type="cellIs" dxfId="3059" priority="3120" stopIfTrue="1" operator="equal">
      <formula>"P"</formula>
    </cfRule>
  </conditionalFormatting>
  <conditionalFormatting sqref="H2557:P2557">
    <cfRule type="cellIs" dxfId="3058" priority="3122" stopIfTrue="1" operator="equal">
      <formula>"PE"</formula>
    </cfRule>
  </conditionalFormatting>
  <conditionalFormatting sqref="H2557:P2557">
    <cfRule type="cellIs" dxfId="3057" priority="3121" stopIfTrue="1" operator="equal">
      <formula>"F"</formula>
    </cfRule>
  </conditionalFormatting>
  <conditionalFormatting sqref="F2557:G2557">
    <cfRule type="cellIs" dxfId="3056" priority="3117" stopIfTrue="1" operator="equal">
      <formula>"P"</formula>
    </cfRule>
  </conditionalFormatting>
  <conditionalFormatting sqref="F2557:G2557">
    <cfRule type="cellIs" dxfId="3055" priority="3118" stopIfTrue="1" operator="equal">
      <formula>"F"</formula>
    </cfRule>
  </conditionalFormatting>
  <conditionalFormatting sqref="F2557:G2557">
    <cfRule type="cellIs" dxfId="3054" priority="3119" stopIfTrue="1" operator="equal">
      <formula>"PE"</formula>
    </cfRule>
  </conditionalFormatting>
  <conditionalFormatting sqref="E2557">
    <cfRule type="cellIs" dxfId="3053" priority="3114" stopIfTrue="1" operator="equal">
      <formula>"P"</formula>
    </cfRule>
  </conditionalFormatting>
  <conditionalFormatting sqref="E2557">
    <cfRule type="cellIs" dxfId="3052" priority="3115" stopIfTrue="1" operator="equal">
      <formula>"F"</formula>
    </cfRule>
  </conditionalFormatting>
  <conditionalFormatting sqref="E2557">
    <cfRule type="cellIs" dxfId="3051" priority="3116" stopIfTrue="1" operator="equal">
      <formula>"PE"</formula>
    </cfRule>
  </conditionalFormatting>
  <conditionalFormatting sqref="F2563:P2563">
    <cfRule type="cellIs" dxfId="3050" priority="3111" stopIfTrue="1" operator="equal">
      <formula>"P"</formula>
    </cfRule>
  </conditionalFormatting>
  <conditionalFormatting sqref="F2563:P2563">
    <cfRule type="cellIs" dxfId="3049" priority="3112" stopIfTrue="1" operator="equal">
      <formula>"PE"</formula>
    </cfRule>
  </conditionalFormatting>
  <conditionalFormatting sqref="F2563:P2563">
    <cfRule type="cellIs" dxfId="3048" priority="3113" stopIfTrue="1" operator="equal">
      <formula>"F"</formula>
    </cfRule>
  </conditionalFormatting>
  <conditionalFormatting sqref="H2563:P2563">
    <cfRule type="cellIs" dxfId="3047" priority="3108" stopIfTrue="1" operator="equal">
      <formula>"P"</formula>
    </cfRule>
  </conditionalFormatting>
  <conditionalFormatting sqref="H2563:P2563">
    <cfRule type="cellIs" dxfId="3046" priority="3110" stopIfTrue="1" operator="equal">
      <formula>"PE"</formula>
    </cfRule>
  </conditionalFormatting>
  <conditionalFormatting sqref="H2563:P2563">
    <cfRule type="cellIs" dxfId="3045" priority="3109" stopIfTrue="1" operator="equal">
      <formula>"F"</formula>
    </cfRule>
  </conditionalFormatting>
  <conditionalFormatting sqref="F2563:G2563">
    <cfRule type="cellIs" dxfId="3044" priority="3105" stopIfTrue="1" operator="equal">
      <formula>"P"</formula>
    </cfRule>
  </conditionalFormatting>
  <conditionalFormatting sqref="F2563:G2563">
    <cfRule type="cellIs" dxfId="3043" priority="3106" stopIfTrue="1" operator="equal">
      <formula>"F"</formula>
    </cfRule>
  </conditionalFormatting>
  <conditionalFormatting sqref="F2563:G2563">
    <cfRule type="cellIs" dxfId="3042" priority="3107" stopIfTrue="1" operator="equal">
      <formula>"PE"</formula>
    </cfRule>
  </conditionalFormatting>
  <conditionalFormatting sqref="F2562:P2562">
    <cfRule type="cellIs" dxfId="3041" priority="3093" stopIfTrue="1" operator="equal">
      <formula>"P"</formula>
    </cfRule>
  </conditionalFormatting>
  <conditionalFormatting sqref="F2562:P2562">
    <cfRule type="cellIs" dxfId="3040" priority="3095" stopIfTrue="1" operator="equal">
      <formula>"PE"</formula>
    </cfRule>
  </conditionalFormatting>
  <conditionalFormatting sqref="F2561:P2561">
    <cfRule type="cellIs" dxfId="3039" priority="3099" stopIfTrue="1" operator="equal">
      <formula>"P"</formula>
    </cfRule>
  </conditionalFormatting>
  <conditionalFormatting sqref="F2561:P2561">
    <cfRule type="cellIs" dxfId="3038" priority="3100" stopIfTrue="1" operator="equal">
      <formula>"PE"</formula>
    </cfRule>
  </conditionalFormatting>
  <conditionalFormatting sqref="F2561:P2561">
    <cfRule type="cellIs" dxfId="3037" priority="3104" stopIfTrue="1" operator="equal">
      <formula>"F"</formula>
    </cfRule>
  </conditionalFormatting>
  <conditionalFormatting sqref="E2561">
    <cfRule type="cellIs" dxfId="3036" priority="3101" stopIfTrue="1" operator="equal">
      <formula>"P"</formula>
    </cfRule>
  </conditionalFormatting>
  <conditionalFormatting sqref="E2561">
    <cfRule type="cellIs" dxfId="3035" priority="3102" stopIfTrue="1" operator="equal">
      <formula>"F"</formula>
    </cfRule>
  </conditionalFormatting>
  <conditionalFormatting sqref="E2561">
    <cfRule type="cellIs" dxfId="3034" priority="3103" stopIfTrue="1" operator="equal">
      <formula>"PE"</formula>
    </cfRule>
  </conditionalFormatting>
  <conditionalFormatting sqref="F2562:P2562">
    <cfRule type="cellIs" dxfId="3033" priority="3094" stopIfTrue="1" operator="equal">
      <formula>"F"</formula>
    </cfRule>
  </conditionalFormatting>
  <conditionalFormatting sqref="E2562:E2563">
    <cfRule type="cellIs" dxfId="3032" priority="3096" stopIfTrue="1" operator="equal">
      <formula>"P"</formula>
    </cfRule>
  </conditionalFormatting>
  <conditionalFormatting sqref="E2562:E2563">
    <cfRule type="cellIs" dxfId="3031" priority="3097" stopIfTrue="1" operator="equal">
      <formula>"F"</formula>
    </cfRule>
  </conditionalFormatting>
  <conditionalFormatting sqref="E2562:E2563">
    <cfRule type="cellIs" dxfId="3030" priority="3098" stopIfTrue="1" operator="equal">
      <formula>"PE"</formula>
    </cfRule>
  </conditionalFormatting>
  <conditionalFormatting sqref="H2554:P2554">
    <cfRule type="cellIs" dxfId="3029" priority="3090" stopIfTrue="1" operator="equal">
      <formula>"P"</formula>
    </cfRule>
  </conditionalFormatting>
  <conditionalFormatting sqref="H2554:P2554">
    <cfRule type="cellIs" dxfId="3028" priority="3092" stopIfTrue="1" operator="equal">
      <formula>"PE"</formula>
    </cfRule>
  </conditionalFormatting>
  <conditionalFormatting sqref="H2554:P2554">
    <cfRule type="cellIs" dxfId="3027" priority="3091" stopIfTrue="1" operator="equal">
      <formula>"F"</formula>
    </cfRule>
  </conditionalFormatting>
  <conditionalFormatting sqref="F2554:G2554">
    <cfRule type="cellIs" dxfId="3026" priority="3087" stopIfTrue="1" operator="equal">
      <formula>"P"</formula>
    </cfRule>
  </conditionalFormatting>
  <conditionalFormatting sqref="F2554:G2554">
    <cfRule type="cellIs" dxfId="3025" priority="3088" stopIfTrue="1" operator="equal">
      <formula>"F"</formula>
    </cfRule>
  </conditionalFormatting>
  <conditionalFormatting sqref="F2554:G2554">
    <cfRule type="cellIs" dxfId="3024" priority="3089" stopIfTrue="1" operator="equal">
      <formula>"PE"</formula>
    </cfRule>
  </conditionalFormatting>
  <conditionalFormatting sqref="E2554">
    <cfRule type="cellIs" dxfId="3023" priority="3084" stopIfTrue="1" operator="equal">
      <formula>"P"</formula>
    </cfRule>
  </conditionalFormatting>
  <conditionalFormatting sqref="E2554">
    <cfRule type="cellIs" dxfId="3022" priority="3085" stopIfTrue="1" operator="equal">
      <formula>"F"</formula>
    </cfRule>
  </conditionalFormatting>
  <conditionalFormatting sqref="E2554">
    <cfRule type="cellIs" dxfId="3021" priority="3086" stopIfTrue="1" operator="equal">
      <formula>"PE"</formula>
    </cfRule>
  </conditionalFormatting>
  <conditionalFormatting sqref="E2612:P2621 E2624:F2626">
    <cfRule type="cellIs" dxfId="3020" priority="3056" stopIfTrue="1" operator="equal">
      <formula>"P"</formula>
    </cfRule>
  </conditionalFormatting>
  <conditionalFormatting sqref="E2612:P2621 E2624:F2626">
    <cfRule type="cellIs" dxfId="3019" priority="3057" stopIfTrue="1" operator="equal">
      <formula>"PE"</formula>
    </cfRule>
  </conditionalFormatting>
  <conditionalFormatting sqref="H2612:P2621">
    <cfRule type="cellIs" dxfId="3018" priority="3083" stopIfTrue="1" operator="equal">
      <formula>"F"</formula>
    </cfRule>
  </conditionalFormatting>
  <conditionalFormatting sqref="E2612:G2621 E2624:F2626">
    <cfRule type="cellIs" dxfId="3017" priority="3082" stopIfTrue="1" operator="equal">
      <formula>"F"</formula>
    </cfRule>
  </conditionalFormatting>
  <conditionalFormatting sqref="H2568:P2568">
    <cfRule type="cellIs" dxfId="3016" priority="3079" stopIfTrue="1" operator="equal">
      <formula>"P"</formula>
    </cfRule>
  </conditionalFormatting>
  <conditionalFormatting sqref="H2568:P2568">
    <cfRule type="cellIs" dxfId="3015" priority="3081" stopIfTrue="1" operator="equal">
      <formula>"PE"</formula>
    </cfRule>
  </conditionalFormatting>
  <conditionalFormatting sqref="H2568:P2568">
    <cfRule type="cellIs" dxfId="3014" priority="3080" stopIfTrue="1" operator="equal">
      <formula>"F"</formula>
    </cfRule>
  </conditionalFormatting>
  <conditionalFormatting sqref="H2567:P2567">
    <cfRule type="cellIs" dxfId="3013" priority="3073" stopIfTrue="1" operator="equal">
      <formula>"P"</formula>
    </cfRule>
  </conditionalFormatting>
  <conditionalFormatting sqref="H2567:P2567">
    <cfRule type="cellIs" dxfId="3012" priority="3075" stopIfTrue="1" operator="equal">
      <formula>"PE"</formula>
    </cfRule>
  </conditionalFormatting>
  <conditionalFormatting sqref="H2566:P2566 H2564:P2564">
    <cfRule type="cellIs" dxfId="3011" priority="3076" stopIfTrue="1" operator="equal">
      <formula>"P"</formula>
    </cfRule>
  </conditionalFormatting>
  <conditionalFormatting sqref="H2566:P2566 H2564:P2564">
    <cfRule type="cellIs" dxfId="3010" priority="3078" stopIfTrue="1" operator="equal">
      <formula>"PE"</formula>
    </cfRule>
  </conditionalFormatting>
  <conditionalFormatting sqref="H2566:P2566 H2564:P2564">
    <cfRule type="cellIs" dxfId="3009" priority="3077" stopIfTrue="1" operator="equal">
      <formula>"F"</formula>
    </cfRule>
  </conditionalFormatting>
  <conditionalFormatting sqref="H2567:P2567">
    <cfRule type="cellIs" dxfId="3008" priority="3074" stopIfTrue="1" operator="equal">
      <formula>"F"</formula>
    </cfRule>
  </conditionalFormatting>
  <conditionalFormatting sqref="F2566:G2566 F2564:G2564">
    <cfRule type="cellIs" dxfId="3007" priority="3070" stopIfTrue="1" operator="equal">
      <formula>"P"</formula>
    </cfRule>
  </conditionalFormatting>
  <conditionalFormatting sqref="F2566:G2566 F2564:G2564">
    <cfRule type="cellIs" dxfId="3006" priority="3071" stopIfTrue="1" operator="equal">
      <formula>"F"</formula>
    </cfRule>
  </conditionalFormatting>
  <conditionalFormatting sqref="F2566:G2566 F2564:G2564">
    <cfRule type="cellIs" dxfId="3005" priority="3072" stopIfTrue="1" operator="equal">
      <formula>"PE"</formula>
    </cfRule>
  </conditionalFormatting>
  <conditionalFormatting sqref="F2567:G2568">
    <cfRule type="cellIs" dxfId="3004" priority="3067" stopIfTrue="1" operator="equal">
      <formula>"P"</formula>
    </cfRule>
  </conditionalFormatting>
  <conditionalFormatting sqref="F2567:G2568">
    <cfRule type="cellIs" dxfId="3003" priority="3068" stopIfTrue="1" operator="equal">
      <formula>"F"</formula>
    </cfRule>
  </conditionalFormatting>
  <conditionalFormatting sqref="F2567:G2568">
    <cfRule type="cellIs" dxfId="3002" priority="3069" stopIfTrue="1" operator="equal">
      <formula>"PE"</formula>
    </cfRule>
  </conditionalFormatting>
  <conditionalFormatting sqref="H2569:P2569">
    <cfRule type="cellIs" dxfId="3001" priority="3064" stopIfTrue="1" operator="equal">
      <formula>"P"</formula>
    </cfRule>
  </conditionalFormatting>
  <conditionalFormatting sqref="H2569:P2569">
    <cfRule type="cellIs" dxfId="3000" priority="3066" stopIfTrue="1" operator="equal">
      <formula>"PE"</formula>
    </cfRule>
  </conditionalFormatting>
  <conditionalFormatting sqref="H2569:P2569">
    <cfRule type="cellIs" dxfId="2999" priority="3065" stopIfTrue="1" operator="equal">
      <formula>"F"</formula>
    </cfRule>
  </conditionalFormatting>
  <conditionalFormatting sqref="F2569:G2569">
    <cfRule type="cellIs" dxfId="2998" priority="3061" stopIfTrue="1" operator="equal">
      <formula>"P"</formula>
    </cfRule>
  </conditionalFormatting>
  <conditionalFormatting sqref="F2569:G2569">
    <cfRule type="cellIs" dxfId="2997" priority="3062" stopIfTrue="1" operator="equal">
      <formula>"F"</formula>
    </cfRule>
  </conditionalFormatting>
  <conditionalFormatting sqref="F2569:G2569">
    <cfRule type="cellIs" dxfId="2996" priority="3063" stopIfTrue="1" operator="equal">
      <formula>"PE"</formula>
    </cfRule>
  </conditionalFormatting>
  <conditionalFormatting sqref="E2564">
    <cfRule type="cellIs" dxfId="2995" priority="3058" stopIfTrue="1" operator="equal">
      <formula>"P"</formula>
    </cfRule>
  </conditionalFormatting>
  <conditionalFormatting sqref="E2564">
    <cfRule type="cellIs" dxfId="2994" priority="3059" stopIfTrue="1" operator="equal">
      <formula>"F"</formula>
    </cfRule>
  </conditionalFormatting>
  <conditionalFormatting sqref="E2564">
    <cfRule type="cellIs" dxfId="2993" priority="3060" stopIfTrue="1" operator="equal">
      <formula>"PE"</formula>
    </cfRule>
  </conditionalFormatting>
  <conditionalFormatting sqref="H2577:P2577">
    <cfRule type="cellIs" dxfId="2992" priority="3053" stopIfTrue="1" operator="equal">
      <formula>"P"</formula>
    </cfRule>
  </conditionalFormatting>
  <conditionalFormatting sqref="H2577:P2577">
    <cfRule type="cellIs" dxfId="2991" priority="3055" stopIfTrue="1" operator="equal">
      <formula>"PE"</formula>
    </cfRule>
  </conditionalFormatting>
  <conditionalFormatting sqref="H2577:P2577">
    <cfRule type="cellIs" dxfId="2990" priority="3054" stopIfTrue="1" operator="equal">
      <formula>"F"</formula>
    </cfRule>
  </conditionalFormatting>
  <conditionalFormatting sqref="F2577:G2577">
    <cfRule type="cellIs" dxfId="2989" priority="3050" stopIfTrue="1" operator="equal">
      <formula>"P"</formula>
    </cfRule>
  </conditionalFormatting>
  <conditionalFormatting sqref="F2577:G2577">
    <cfRule type="cellIs" dxfId="2988" priority="3051" stopIfTrue="1" operator="equal">
      <formula>"F"</formula>
    </cfRule>
  </conditionalFormatting>
  <conditionalFormatting sqref="F2577:G2577">
    <cfRule type="cellIs" dxfId="2987" priority="3052" stopIfTrue="1" operator="equal">
      <formula>"PE"</formula>
    </cfRule>
  </conditionalFormatting>
  <conditionalFormatting sqref="H2574:P2576">
    <cfRule type="cellIs" dxfId="2986" priority="3047" stopIfTrue="1" operator="equal">
      <formula>"P"</formula>
    </cfRule>
  </conditionalFormatting>
  <conditionalFormatting sqref="H2574:P2576">
    <cfRule type="cellIs" dxfId="2985" priority="3049" stopIfTrue="1" operator="equal">
      <formula>"PE"</formula>
    </cfRule>
  </conditionalFormatting>
  <conditionalFormatting sqref="H2574:P2576">
    <cfRule type="cellIs" dxfId="2984" priority="3048" stopIfTrue="1" operator="equal">
      <formula>"F"</formula>
    </cfRule>
  </conditionalFormatting>
  <conditionalFormatting sqref="F2574:G2576">
    <cfRule type="cellIs" dxfId="2983" priority="3044" stopIfTrue="1" operator="equal">
      <formula>"P"</formula>
    </cfRule>
  </conditionalFormatting>
  <conditionalFormatting sqref="F2574:G2576">
    <cfRule type="cellIs" dxfId="2982" priority="3045" stopIfTrue="1" operator="equal">
      <formula>"F"</formula>
    </cfRule>
  </conditionalFormatting>
  <conditionalFormatting sqref="F2574:G2576">
    <cfRule type="cellIs" dxfId="2981" priority="3046" stopIfTrue="1" operator="equal">
      <formula>"PE"</formula>
    </cfRule>
  </conditionalFormatting>
  <conditionalFormatting sqref="G2588 H2579:P2588">
    <cfRule type="cellIs" dxfId="2980" priority="3041" stopIfTrue="1" operator="equal">
      <formula>"P"</formula>
    </cfRule>
  </conditionalFormatting>
  <conditionalFormatting sqref="H2579:P2588">
    <cfRule type="cellIs" dxfId="2979" priority="3042" stopIfTrue="1" operator="equal">
      <formula>"F"</formula>
    </cfRule>
  </conditionalFormatting>
  <conditionalFormatting sqref="G2588 H2579:P2588">
    <cfRule type="cellIs" dxfId="2978" priority="3043" stopIfTrue="1" operator="equal">
      <formula>"PE"</formula>
    </cfRule>
  </conditionalFormatting>
  <conditionalFormatting sqref="G2588">
    <cfRule type="cellIs" dxfId="2977" priority="3040" stopIfTrue="1" operator="equal">
      <formula>"F"</formula>
    </cfRule>
  </conditionalFormatting>
  <conditionalFormatting sqref="G2579:G2587">
    <cfRule type="cellIs" dxfId="2976" priority="3037" stopIfTrue="1" operator="equal">
      <formula>"P"</formula>
    </cfRule>
  </conditionalFormatting>
  <conditionalFormatting sqref="G2579:G2587">
    <cfRule type="cellIs" dxfId="2975" priority="3038" stopIfTrue="1" operator="equal">
      <formula>"F"</formula>
    </cfRule>
  </conditionalFormatting>
  <conditionalFormatting sqref="G2579:G2587">
    <cfRule type="cellIs" dxfId="2974" priority="3039" stopIfTrue="1" operator="equal">
      <formula>"PE"</formula>
    </cfRule>
  </conditionalFormatting>
  <conditionalFormatting sqref="F2579:F2588">
    <cfRule type="cellIs" dxfId="2973" priority="3034" stopIfTrue="1" operator="equal">
      <formula>"P"</formula>
    </cfRule>
  </conditionalFormatting>
  <conditionalFormatting sqref="F2579:F2588">
    <cfRule type="cellIs" dxfId="2972" priority="3035" stopIfTrue="1" operator="equal">
      <formula>"F"</formula>
    </cfRule>
  </conditionalFormatting>
  <conditionalFormatting sqref="F2579:F2588">
    <cfRule type="cellIs" dxfId="2971" priority="3036" stopIfTrue="1" operator="equal">
      <formula>"PE"</formula>
    </cfRule>
  </conditionalFormatting>
  <conditionalFormatting sqref="E2566:E2569">
    <cfRule type="cellIs" dxfId="2970" priority="3031" stopIfTrue="1" operator="equal">
      <formula>"P"</formula>
    </cfRule>
  </conditionalFormatting>
  <conditionalFormatting sqref="E2566:E2569">
    <cfRule type="cellIs" dxfId="2969" priority="3032" stopIfTrue="1" operator="equal">
      <formula>"F"</formula>
    </cfRule>
  </conditionalFormatting>
  <conditionalFormatting sqref="E2566:E2569">
    <cfRule type="cellIs" dxfId="2968" priority="3033" stopIfTrue="1" operator="equal">
      <formula>"PE"</formula>
    </cfRule>
  </conditionalFormatting>
  <conditionalFormatting sqref="E2574:E2577">
    <cfRule type="cellIs" dxfId="2967" priority="3028" stopIfTrue="1" operator="equal">
      <formula>"P"</formula>
    </cfRule>
  </conditionalFormatting>
  <conditionalFormatting sqref="E2574:E2577">
    <cfRule type="cellIs" dxfId="2966" priority="3029" stopIfTrue="1" operator="equal">
      <formula>"F"</formula>
    </cfRule>
  </conditionalFormatting>
  <conditionalFormatting sqref="E2574:E2577">
    <cfRule type="cellIs" dxfId="2965" priority="3030" stopIfTrue="1" operator="equal">
      <formula>"PE"</formula>
    </cfRule>
  </conditionalFormatting>
  <conditionalFormatting sqref="E2579:E2588">
    <cfRule type="cellIs" dxfId="2964" priority="3025" stopIfTrue="1" operator="equal">
      <formula>"P"</formula>
    </cfRule>
  </conditionalFormatting>
  <conditionalFormatting sqref="E2579:E2588">
    <cfRule type="cellIs" dxfId="2963" priority="3026" stopIfTrue="1" operator="equal">
      <formula>"F"</formula>
    </cfRule>
  </conditionalFormatting>
  <conditionalFormatting sqref="E2579:E2588">
    <cfRule type="cellIs" dxfId="2962" priority="3027" stopIfTrue="1" operator="equal">
      <formula>"PE"</formula>
    </cfRule>
  </conditionalFormatting>
  <conditionalFormatting sqref="G2624">
    <cfRule type="cellIs" dxfId="2961" priority="3017" stopIfTrue="1" operator="equal">
      <formula>"F"</formula>
    </cfRule>
  </conditionalFormatting>
  <conditionalFormatting sqref="G2626">
    <cfRule type="cellIs" dxfId="2960" priority="3023" stopIfTrue="1" operator="equal">
      <formula>"F"</formula>
    </cfRule>
  </conditionalFormatting>
  <conditionalFormatting sqref="G2626:P2626">
    <cfRule type="cellIs" dxfId="2959" priority="3021" stopIfTrue="1" operator="equal">
      <formula>"P"</formula>
    </cfRule>
  </conditionalFormatting>
  <conditionalFormatting sqref="G2626:P2626">
    <cfRule type="cellIs" dxfId="2958" priority="3022" stopIfTrue="1" operator="equal">
      <formula>"PE"</formula>
    </cfRule>
  </conditionalFormatting>
  <conditionalFormatting sqref="H2626:P2626">
    <cfRule type="cellIs" dxfId="2957" priority="3024" stopIfTrue="1" operator="equal">
      <formula>"F"</formula>
    </cfRule>
  </conditionalFormatting>
  <conditionalFormatting sqref="G2624:P2624">
    <cfRule type="cellIs" dxfId="2956" priority="3018" stopIfTrue="1" operator="equal">
      <formula>"P"</formula>
    </cfRule>
  </conditionalFormatting>
  <conditionalFormatting sqref="H2624:P2624">
    <cfRule type="cellIs" dxfId="2955" priority="3019" stopIfTrue="1" operator="equal">
      <formula>"F"</formula>
    </cfRule>
  </conditionalFormatting>
  <conditionalFormatting sqref="G2624:P2624">
    <cfRule type="cellIs" dxfId="2954" priority="3020" stopIfTrue="1" operator="equal">
      <formula>"PE"</formula>
    </cfRule>
  </conditionalFormatting>
  <conditionalFormatting sqref="G2625:P2625">
    <cfRule type="cellIs" dxfId="2953" priority="3014" stopIfTrue="1" operator="equal">
      <formula>"P"</formula>
    </cfRule>
  </conditionalFormatting>
  <conditionalFormatting sqref="H2625:P2625">
    <cfRule type="cellIs" dxfId="2952" priority="3015" stopIfTrue="1" operator="equal">
      <formula>"F"</formula>
    </cfRule>
  </conditionalFormatting>
  <conditionalFormatting sqref="G2625:P2625">
    <cfRule type="cellIs" dxfId="2951" priority="3016" stopIfTrue="1" operator="equal">
      <formula>"PE"</formula>
    </cfRule>
  </conditionalFormatting>
  <conditionalFormatting sqref="G2625">
    <cfRule type="cellIs" dxfId="2950" priority="3013" stopIfTrue="1" operator="equal">
      <formula>"F"</formula>
    </cfRule>
  </conditionalFormatting>
  <conditionalFormatting sqref="E2627:P2628">
    <cfRule type="cellIs" dxfId="2949" priority="3009" stopIfTrue="1" operator="equal">
      <formula>"P"</formula>
    </cfRule>
  </conditionalFormatting>
  <conditionalFormatting sqref="E2627:P2628">
    <cfRule type="cellIs" dxfId="2948" priority="3010" stopIfTrue="1" operator="equal">
      <formula>"PE"</formula>
    </cfRule>
  </conditionalFormatting>
  <conditionalFormatting sqref="H2627:P2628">
    <cfRule type="cellIs" dxfId="2947" priority="3012" stopIfTrue="1" operator="equal">
      <formula>"F"</formula>
    </cfRule>
  </conditionalFormatting>
  <conditionalFormatting sqref="E2627:G2628">
    <cfRule type="cellIs" dxfId="2946" priority="3011" stopIfTrue="1" operator="equal">
      <formula>"F"</formula>
    </cfRule>
  </conditionalFormatting>
  <conditionalFormatting sqref="H2572:P2572">
    <cfRule type="cellIs" dxfId="2945" priority="3006" stopIfTrue="1" operator="equal">
      <formula>"P"</formula>
    </cfRule>
  </conditionalFormatting>
  <conditionalFormatting sqref="H2572:P2572">
    <cfRule type="cellIs" dxfId="2944" priority="3008" stopIfTrue="1" operator="equal">
      <formula>"PE"</formula>
    </cfRule>
  </conditionalFormatting>
  <conditionalFormatting sqref="H2572:P2572">
    <cfRule type="cellIs" dxfId="2943" priority="3007" stopIfTrue="1" operator="equal">
      <formula>"F"</formula>
    </cfRule>
  </conditionalFormatting>
  <conditionalFormatting sqref="F2572:G2572">
    <cfRule type="cellIs" dxfId="2942" priority="3003" stopIfTrue="1" operator="equal">
      <formula>"P"</formula>
    </cfRule>
  </conditionalFormatting>
  <conditionalFormatting sqref="F2572:G2572">
    <cfRule type="cellIs" dxfId="2941" priority="3004" stopIfTrue="1" operator="equal">
      <formula>"F"</formula>
    </cfRule>
  </conditionalFormatting>
  <conditionalFormatting sqref="F2572:G2572">
    <cfRule type="cellIs" dxfId="2940" priority="3005" stopIfTrue="1" operator="equal">
      <formula>"PE"</formula>
    </cfRule>
  </conditionalFormatting>
  <conditionalFormatting sqref="E2572">
    <cfRule type="cellIs" dxfId="2939" priority="3000" stopIfTrue="1" operator="equal">
      <formula>"P"</formula>
    </cfRule>
  </conditionalFormatting>
  <conditionalFormatting sqref="E2572">
    <cfRule type="cellIs" dxfId="2938" priority="3001" stopIfTrue="1" operator="equal">
      <formula>"F"</formula>
    </cfRule>
  </conditionalFormatting>
  <conditionalFormatting sqref="E2572">
    <cfRule type="cellIs" dxfId="2937" priority="3002" stopIfTrue="1" operator="equal">
      <formula>"PE"</formula>
    </cfRule>
  </conditionalFormatting>
  <conditionalFormatting sqref="G2599 H2590:P2599">
    <cfRule type="cellIs" dxfId="2936" priority="2997" stopIfTrue="1" operator="equal">
      <formula>"P"</formula>
    </cfRule>
  </conditionalFormatting>
  <conditionalFormatting sqref="H2590:P2599">
    <cfRule type="cellIs" dxfId="2935" priority="2998" stopIfTrue="1" operator="equal">
      <formula>"F"</formula>
    </cfRule>
  </conditionalFormatting>
  <conditionalFormatting sqref="G2599 H2590:P2599">
    <cfRule type="cellIs" dxfId="2934" priority="2999" stopIfTrue="1" operator="equal">
      <formula>"PE"</formula>
    </cfRule>
  </conditionalFormatting>
  <conditionalFormatting sqref="G2599">
    <cfRule type="cellIs" dxfId="2933" priority="2996" stopIfTrue="1" operator="equal">
      <formula>"F"</formula>
    </cfRule>
  </conditionalFormatting>
  <conditionalFormatting sqref="G2590:G2598">
    <cfRule type="cellIs" dxfId="2932" priority="2993" stopIfTrue="1" operator="equal">
      <formula>"P"</formula>
    </cfRule>
  </conditionalFormatting>
  <conditionalFormatting sqref="G2590:G2598">
    <cfRule type="cellIs" dxfId="2931" priority="2994" stopIfTrue="1" operator="equal">
      <formula>"F"</formula>
    </cfRule>
  </conditionalFormatting>
  <conditionalFormatting sqref="G2590:G2598">
    <cfRule type="cellIs" dxfId="2930" priority="2995" stopIfTrue="1" operator="equal">
      <formula>"PE"</formula>
    </cfRule>
  </conditionalFormatting>
  <conditionalFormatting sqref="F2590:F2599">
    <cfRule type="cellIs" dxfId="2929" priority="2990" stopIfTrue="1" operator="equal">
      <formula>"P"</formula>
    </cfRule>
  </conditionalFormatting>
  <conditionalFormatting sqref="F2590:F2599">
    <cfRule type="cellIs" dxfId="2928" priority="2991" stopIfTrue="1" operator="equal">
      <formula>"F"</formula>
    </cfRule>
  </conditionalFormatting>
  <conditionalFormatting sqref="F2590:F2599">
    <cfRule type="cellIs" dxfId="2927" priority="2992" stopIfTrue="1" operator="equal">
      <formula>"PE"</formula>
    </cfRule>
  </conditionalFormatting>
  <conditionalFormatting sqref="E2590:E2599">
    <cfRule type="cellIs" dxfId="2926" priority="2987" stopIfTrue="1" operator="equal">
      <formula>"P"</formula>
    </cfRule>
  </conditionalFormatting>
  <conditionalFormatting sqref="E2590:E2599">
    <cfRule type="cellIs" dxfId="2925" priority="2988" stopIfTrue="1" operator="equal">
      <formula>"F"</formula>
    </cfRule>
  </conditionalFormatting>
  <conditionalFormatting sqref="E2590:E2599">
    <cfRule type="cellIs" dxfId="2924" priority="2989" stopIfTrue="1" operator="equal">
      <formula>"PE"</formula>
    </cfRule>
  </conditionalFormatting>
  <conditionalFormatting sqref="G2610 H2601:P2610">
    <cfRule type="cellIs" dxfId="2923" priority="2984" stopIfTrue="1" operator="equal">
      <formula>"P"</formula>
    </cfRule>
  </conditionalFormatting>
  <conditionalFormatting sqref="H2601:P2610">
    <cfRule type="cellIs" dxfId="2922" priority="2985" stopIfTrue="1" operator="equal">
      <formula>"F"</formula>
    </cfRule>
  </conditionalFormatting>
  <conditionalFormatting sqref="G2610 H2601:P2610">
    <cfRule type="cellIs" dxfId="2921" priority="2986" stopIfTrue="1" operator="equal">
      <formula>"PE"</formula>
    </cfRule>
  </conditionalFormatting>
  <conditionalFormatting sqref="G2610">
    <cfRule type="cellIs" dxfId="2920" priority="2983" stopIfTrue="1" operator="equal">
      <formula>"F"</formula>
    </cfRule>
  </conditionalFormatting>
  <conditionalFormatting sqref="G2601:G2609">
    <cfRule type="cellIs" dxfId="2919" priority="2980" stopIfTrue="1" operator="equal">
      <formula>"P"</formula>
    </cfRule>
  </conditionalFormatting>
  <conditionalFormatting sqref="G2601:G2609">
    <cfRule type="cellIs" dxfId="2918" priority="2981" stopIfTrue="1" operator="equal">
      <formula>"F"</formula>
    </cfRule>
  </conditionalFormatting>
  <conditionalFormatting sqref="G2601:G2609">
    <cfRule type="cellIs" dxfId="2917" priority="2982" stopIfTrue="1" operator="equal">
      <formula>"PE"</formula>
    </cfRule>
  </conditionalFormatting>
  <conditionalFormatting sqref="F2601:F2610">
    <cfRule type="cellIs" dxfId="2916" priority="2977" stopIfTrue="1" operator="equal">
      <formula>"P"</formula>
    </cfRule>
  </conditionalFormatting>
  <conditionalFormatting sqref="F2601:F2610">
    <cfRule type="cellIs" dxfId="2915" priority="2978" stopIfTrue="1" operator="equal">
      <formula>"F"</formula>
    </cfRule>
  </conditionalFormatting>
  <conditionalFormatting sqref="F2601:F2610">
    <cfRule type="cellIs" dxfId="2914" priority="2979" stopIfTrue="1" operator="equal">
      <formula>"PE"</formula>
    </cfRule>
  </conditionalFormatting>
  <conditionalFormatting sqref="E2601:E2610">
    <cfRule type="cellIs" dxfId="2913" priority="2974" stopIfTrue="1" operator="equal">
      <formula>"P"</formula>
    </cfRule>
  </conditionalFormatting>
  <conditionalFormatting sqref="E2601:E2610">
    <cfRule type="cellIs" dxfId="2912" priority="2975" stopIfTrue="1" operator="equal">
      <formula>"F"</formula>
    </cfRule>
  </conditionalFormatting>
  <conditionalFormatting sqref="E2601:E2610">
    <cfRule type="cellIs" dxfId="2911" priority="2976" stopIfTrue="1" operator="equal">
      <formula>"PE"</formula>
    </cfRule>
  </conditionalFormatting>
  <conditionalFormatting sqref="E2623:F2623">
    <cfRule type="cellIs" dxfId="2910" priority="2971" stopIfTrue="1" operator="equal">
      <formula>"P"</formula>
    </cfRule>
  </conditionalFormatting>
  <conditionalFormatting sqref="E2623:F2623">
    <cfRule type="cellIs" dxfId="2909" priority="2972" stopIfTrue="1" operator="equal">
      <formula>"PE"</formula>
    </cfRule>
  </conditionalFormatting>
  <conditionalFormatting sqref="E2623:F2623">
    <cfRule type="cellIs" dxfId="2908" priority="2973" stopIfTrue="1" operator="equal">
      <formula>"F"</formula>
    </cfRule>
  </conditionalFormatting>
  <conditionalFormatting sqref="G2623">
    <cfRule type="cellIs" dxfId="2907" priority="2967" stopIfTrue="1" operator="equal">
      <formula>"F"</formula>
    </cfRule>
  </conditionalFormatting>
  <conditionalFormatting sqref="G2623:P2623">
    <cfRule type="cellIs" dxfId="2906" priority="2968" stopIfTrue="1" operator="equal">
      <formula>"P"</formula>
    </cfRule>
  </conditionalFormatting>
  <conditionalFormatting sqref="H2623:P2623">
    <cfRule type="cellIs" dxfId="2905" priority="2969" stopIfTrue="1" operator="equal">
      <formula>"F"</formula>
    </cfRule>
  </conditionalFormatting>
  <conditionalFormatting sqref="G2623:P2623">
    <cfRule type="cellIs" dxfId="2904" priority="2970" stopIfTrue="1" operator="equal">
      <formula>"PE"</formula>
    </cfRule>
  </conditionalFormatting>
  <conditionalFormatting sqref="E2631:P2634">
    <cfRule type="cellIs" dxfId="2903" priority="2964" stopIfTrue="1" operator="equal">
      <formula>"P"</formula>
    </cfRule>
  </conditionalFormatting>
  <conditionalFormatting sqref="H2631:P2634 E2631:E2634">
    <cfRule type="cellIs" dxfId="2902" priority="2965" stopIfTrue="1" operator="equal">
      <formula>"F"</formula>
    </cfRule>
  </conditionalFormatting>
  <conditionalFormatting sqref="E2631:P2634">
    <cfRule type="cellIs" dxfId="2901" priority="2966" stopIfTrue="1" operator="equal">
      <formula>"PE"</formula>
    </cfRule>
  </conditionalFormatting>
  <conditionalFormatting sqref="F2631:G2634">
    <cfRule type="cellIs" dxfId="2900" priority="2963" stopIfTrue="1" operator="equal">
      <formula>"F"</formula>
    </cfRule>
  </conditionalFormatting>
  <conditionalFormatting sqref="H2630:P2630">
    <cfRule type="cellIs" dxfId="2899" priority="2957" stopIfTrue="1" operator="equal">
      <formula>"P"</formula>
    </cfRule>
  </conditionalFormatting>
  <conditionalFormatting sqref="H2630:P2630">
    <cfRule type="cellIs" dxfId="2898" priority="2958" stopIfTrue="1" operator="equal">
      <formula>"F"</formula>
    </cfRule>
  </conditionalFormatting>
  <conditionalFormatting sqref="H2630:P2630">
    <cfRule type="cellIs" dxfId="2897" priority="2959" stopIfTrue="1" operator="equal">
      <formula>"PE"</formula>
    </cfRule>
  </conditionalFormatting>
  <conditionalFormatting sqref="E2630">
    <cfRule type="cellIs" dxfId="2896" priority="2960" stopIfTrue="1" operator="equal">
      <formula>"P"</formula>
    </cfRule>
  </conditionalFormatting>
  <conditionalFormatting sqref="E2630">
    <cfRule type="cellIs" dxfId="2895" priority="2961" stopIfTrue="1" operator="equal">
      <formula>"F"</formula>
    </cfRule>
  </conditionalFormatting>
  <conditionalFormatting sqref="E2630">
    <cfRule type="cellIs" dxfId="2894" priority="2962" stopIfTrue="1" operator="equal">
      <formula>"PE"</formula>
    </cfRule>
  </conditionalFormatting>
  <conditionalFormatting sqref="F2630:G2630">
    <cfRule type="cellIs" dxfId="2893" priority="2954" stopIfTrue="1" operator="equal">
      <formula>"P"</formula>
    </cfRule>
  </conditionalFormatting>
  <conditionalFormatting sqref="F2630:G2630">
    <cfRule type="cellIs" dxfId="2892" priority="2955" stopIfTrue="1" operator="equal">
      <formula>"F"</formula>
    </cfRule>
  </conditionalFormatting>
  <conditionalFormatting sqref="F2630:G2630">
    <cfRule type="cellIs" dxfId="2891" priority="2956" stopIfTrue="1" operator="equal">
      <formula>"PE"</formula>
    </cfRule>
  </conditionalFormatting>
  <conditionalFormatting sqref="H2629:P2629">
    <cfRule type="cellIs" dxfId="2890" priority="2951" stopIfTrue="1" operator="equal">
      <formula>"P"</formula>
    </cfRule>
  </conditionalFormatting>
  <conditionalFormatting sqref="H2629:P2629">
    <cfRule type="cellIs" dxfId="2889" priority="2953" stopIfTrue="1" operator="equal">
      <formula>"PE"</formula>
    </cfRule>
  </conditionalFormatting>
  <conditionalFormatting sqref="H2629:P2629">
    <cfRule type="cellIs" dxfId="2888" priority="2952" stopIfTrue="1" operator="equal">
      <formula>"F"</formula>
    </cfRule>
  </conditionalFormatting>
  <conditionalFormatting sqref="F2629:G2629">
    <cfRule type="cellIs" dxfId="2887" priority="2948" stopIfTrue="1" operator="equal">
      <formula>"P"</formula>
    </cfRule>
  </conditionalFormatting>
  <conditionalFormatting sqref="F2629:G2629">
    <cfRule type="cellIs" dxfId="2886" priority="2949" stopIfTrue="1" operator="equal">
      <formula>"F"</formula>
    </cfRule>
  </conditionalFormatting>
  <conditionalFormatting sqref="F2629:G2629">
    <cfRule type="cellIs" dxfId="2885" priority="2950" stopIfTrue="1" operator="equal">
      <formula>"PE"</formula>
    </cfRule>
  </conditionalFormatting>
  <conditionalFormatting sqref="E2629">
    <cfRule type="cellIs" dxfId="2884" priority="2945" stopIfTrue="1" operator="equal">
      <formula>"P"</formula>
    </cfRule>
  </conditionalFormatting>
  <conditionalFormatting sqref="E2629">
    <cfRule type="cellIs" dxfId="2883" priority="2946" stopIfTrue="1" operator="equal">
      <formula>"F"</formula>
    </cfRule>
  </conditionalFormatting>
  <conditionalFormatting sqref="E2629">
    <cfRule type="cellIs" dxfId="2882" priority="2947" stopIfTrue="1" operator="equal">
      <formula>"PE"</formula>
    </cfRule>
  </conditionalFormatting>
  <conditionalFormatting sqref="F610:P612 F600:P601 F603:P603">
    <cfRule type="cellIs" dxfId="2881" priority="2942" stopIfTrue="1" operator="equal">
      <formula>"P"</formula>
    </cfRule>
  </conditionalFormatting>
  <conditionalFormatting sqref="F610:P612 F600:P601 F603:P603">
    <cfRule type="cellIs" dxfId="2880" priority="2943" stopIfTrue="1" operator="equal">
      <formula>"F"</formula>
    </cfRule>
  </conditionalFormatting>
  <conditionalFormatting sqref="F610:P612 F600:P601 F603:P603">
    <cfRule type="cellIs" dxfId="2879" priority="2944" stopIfTrue="1" operator="equal">
      <formula>"PE"</formula>
    </cfRule>
  </conditionalFormatting>
  <conditionalFormatting sqref="H608:P608">
    <cfRule type="cellIs" dxfId="2878" priority="2939" stopIfTrue="1" operator="equal">
      <formula>"P"</formula>
    </cfRule>
  </conditionalFormatting>
  <conditionalFormatting sqref="H608:P608">
    <cfRule type="cellIs" dxfId="2877" priority="2940" stopIfTrue="1" operator="equal">
      <formula>"F"</formula>
    </cfRule>
  </conditionalFormatting>
  <conditionalFormatting sqref="H608:P608">
    <cfRule type="cellIs" dxfId="2876" priority="2941" stopIfTrue="1" operator="equal">
      <formula>"PE"</formula>
    </cfRule>
  </conditionalFormatting>
  <conditionalFormatting sqref="H604:P606">
    <cfRule type="cellIs" dxfId="2875" priority="2936" stopIfTrue="1" operator="equal">
      <formula>"P"</formula>
    </cfRule>
  </conditionalFormatting>
  <conditionalFormatting sqref="H604:P606">
    <cfRule type="cellIs" dxfId="2874" priority="2937" stopIfTrue="1" operator="equal">
      <formula>"F"</formula>
    </cfRule>
  </conditionalFormatting>
  <conditionalFormatting sqref="H604:P606">
    <cfRule type="cellIs" dxfId="2873" priority="2938" stopIfTrue="1" operator="equal">
      <formula>"PE"</formula>
    </cfRule>
  </conditionalFormatting>
  <conditionalFormatting sqref="H607:P607">
    <cfRule type="cellIs" dxfId="2872" priority="2933" stopIfTrue="1" operator="equal">
      <formula>"P"</formula>
    </cfRule>
  </conditionalFormatting>
  <conditionalFormatting sqref="H607:P607">
    <cfRule type="cellIs" dxfId="2871" priority="2934" stopIfTrue="1" operator="equal">
      <formula>"F"</formula>
    </cfRule>
  </conditionalFormatting>
  <conditionalFormatting sqref="H607:P607">
    <cfRule type="cellIs" dxfId="2870" priority="2935" stopIfTrue="1" operator="equal">
      <formula>"PE"</formula>
    </cfRule>
  </conditionalFormatting>
  <conditionalFormatting sqref="F604:G606">
    <cfRule type="cellIs" dxfId="2869" priority="2930" stopIfTrue="1" operator="equal">
      <formula>"P"</formula>
    </cfRule>
  </conditionalFormatting>
  <conditionalFormatting sqref="F604:G606">
    <cfRule type="cellIs" dxfId="2868" priority="2931" stopIfTrue="1" operator="equal">
      <formula>"F"</formula>
    </cfRule>
  </conditionalFormatting>
  <conditionalFormatting sqref="F604:G606">
    <cfRule type="cellIs" dxfId="2867" priority="2932" stopIfTrue="1" operator="equal">
      <formula>"PE"</formula>
    </cfRule>
  </conditionalFormatting>
  <conditionalFormatting sqref="F607:G608">
    <cfRule type="cellIs" dxfId="2866" priority="2927" stopIfTrue="1" operator="equal">
      <formula>"P"</formula>
    </cfRule>
  </conditionalFormatting>
  <conditionalFormatting sqref="F607:G608">
    <cfRule type="cellIs" dxfId="2865" priority="2928" stopIfTrue="1" operator="equal">
      <formula>"F"</formula>
    </cfRule>
  </conditionalFormatting>
  <conditionalFormatting sqref="F607:G608">
    <cfRule type="cellIs" dxfId="2864" priority="2929" stopIfTrue="1" operator="equal">
      <formula>"PE"</formula>
    </cfRule>
  </conditionalFormatting>
  <conditionalFormatting sqref="H609:P609">
    <cfRule type="cellIs" dxfId="2863" priority="2924" stopIfTrue="1" operator="equal">
      <formula>"P"</formula>
    </cfRule>
  </conditionalFormatting>
  <conditionalFormatting sqref="H609:P609">
    <cfRule type="cellIs" dxfId="2862" priority="2926" stopIfTrue="1" operator="equal">
      <formula>"PE"</formula>
    </cfRule>
  </conditionalFormatting>
  <conditionalFormatting sqref="H609:P609">
    <cfRule type="cellIs" dxfId="2861" priority="2925" stopIfTrue="1" operator="equal">
      <formula>"F"</formula>
    </cfRule>
  </conditionalFormatting>
  <conditionalFormatting sqref="F609:G609">
    <cfRule type="cellIs" dxfId="2860" priority="2921" stopIfTrue="1" operator="equal">
      <formula>"P"</formula>
    </cfRule>
  </conditionalFormatting>
  <conditionalFormatting sqref="F609:G609">
    <cfRule type="cellIs" dxfId="2859" priority="2922" stopIfTrue="1" operator="equal">
      <formula>"F"</formula>
    </cfRule>
  </conditionalFormatting>
  <conditionalFormatting sqref="F609:G609">
    <cfRule type="cellIs" dxfId="2858" priority="2923" stopIfTrue="1" operator="equal">
      <formula>"PE"</formula>
    </cfRule>
  </conditionalFormatting>
  <conditionalFormatting sqref="E600:E602">
    <cfRule type="cellIs" dxfId="2857" priority="2918" stopIfTrue="1" operator="equal">
      <formula>"P"</formula>
    </cfRule>
  </conditionalFormatting>
  <conditionalFormatting sqref="E600:E602">
    <cfRule type="cellIs" dxfId="2856" priority="2919" stopIfTrue="1" operator="equal">
      <formula>"F"</formula>
    </cfRule>
  </conditionalFormatting>
  <conditionalFormatting sqref="E600:E602">
    <cfRule type="cellIs" dxfId="2855" priority="2920" stopIfTrue="1" operator="equal">
      <formula>"PE"</formula>
    </cfRule>
  </conditionalFormatting>
  <conditionalFormatting sqref="F602:P602">
    <cfRule type="cellIs" dxfId="2854" priority="2915" stopIfTrue="1" operator="equal">
      <formula>"P"</formula>
    </cfRule>
  </conditionalFormatting>
  <conditionalFormatting sqref="F602:P602">
    <cfRule type="cellIs" dxfId="2853" priority="2916" stopIfTrue="1" operator="equal">
      <formula>"F"</formula>
    </cfRule>
  </conditionalFormatting>
  <conditionalFormatting sqref="F602:P602">
    <cfRule type="cellIs" dxfId="2852" priority="2917" stopIfTrue="1" operator="equal">
      <formula>"PE"</formula>
    </cfRule>
  </conditionalFormatting>
  <conditionalFormatting sqref="F616:P616">
    <cfRule type="cellIs" dxfId="2851" priority="2879" stopIfTrue="1" operator="equal">
      <formula>"P"</formula>
    </cfRule>
  </conditionalFormatting>
  <conditionalFormatting sqref="E628:E638">
    <cfRule type="cellIs" dxfId="2850" priority="2853" stopIfTrue="1" operator="equal">
      <formula>"F"</formula>
    </cfRule>
  </conditionalFormatting>
  <conditionalFormatting sqref="F616:P616">
    <cfRule type="cellIs" dxfId="2849" priority="2881" stopIfTrue="1" operator="equal">
      <formula>"PE"</formula>
    </cfRule>
  </conditionalFormatting>
  <conditionalFormatting sqref="E617:E626">
    <cfRule type="cellIs" dxfId="2848" priority="2909" stopIfTrue="1" operator="equal">
      <formula>"P"</formula>
    </cfRule>
  </conditionalFormatting>
  <conditionalFormatting sqref="E617:E626">
    <cfRule type="cellIs" dxfId="2847" priority="2910" stopIfTrue="1" operator="equal">
      <formula>"PE"</formula>
    </cfRule>
  </conditionalFormatting>
  <conditionalFormatting sqref="E617:E626">
    <cfRule type="cellIs" dxfId="2846" priority="2911" stopIfTrue="1" operator="equal">
      <formula>"F"</formula>
    </cfRule>
  </conditionalFormatting>
  <conditionalFormatting sqref="F624:P626 F614:P615 F617:P617">
    <cfRule type="cellIs" dxfId="2845" priority="2906" stopIfTrue="1" operator="equal">
      <formula>"P"</formula>
    </cfRule>
  </conditionalFormatting>
  <conditionalFormatting sqref="F624:P626 F614:P615 F617:P617">
    <cfRule type="cellIs" dxfId="2844" priority="2907" stopIfTrue="1" operator="equal">
      <formula>"F"</formula>
    </cfRule>
  </conditionalFormatting>
  <conditionalFormatting sqref="F624:P626 F614:P615 F617:P617">
    <cfRule type="cellIs" dxfId="2843" priority="2908" stopIfTrue="1" operator="equal">
      <formula>"PE"</formula>
    </cfRule>
  </conditionalFormatting>
  <conditionalFormatting sqref="H622:P622">
    <cfRule type="cellIs" dxfId="2842" priority="2903" stopIfTrue="1" operator="equal">
      <formula>"P"</formula>
    </cfRule>
  </conditionalFormatting>
  <conditionalFormatting sqref="H622:P622">
    <cfRule type="cellIs" dxfId="2841" priority="2904" stopIfTrue="1" operator="equal">
      <formula>"F"</formula>
    </cfRule>
  </conditionalFormatting>
  <conditionalFormatting sqref="H622:P622">
    <cfRule type="cellIs" dxfId="2840" priority="2905" stopIfTrue="1" operator="equal">
      <formula>"PE"</formula>
    </cfRule>
  </conditionalFormatting>
  <conditionalFormatting sqref="H618:P620">
    <cfRule type="cellIs" dxfId="2839" priority="2900" stopIfTrue="1" operator="equal">
      <formula>"P"</formula>
    </cfRule>
  </conditionalFormatting>
  <conditionalFormatting sqref="H618:P620">
    <cfRule type="cellIs" dxfId="2838" priority="2901" stopIfTrue="1" operator="equal">
      <formula>"F"</formula>
    </cfRule>
  </conditionalFormatting>
  <conditionalFormatting sqref="H618:P620">
    <cfRule type="cellIs" dxfId="2837" priority="2902" stopIfTrue="1" operator="equal">
      <formula>"PE"</formula>
    </cfRule>
  </conditionalFormatting>
  <conditionalFormatting sqref="H621:P621">
    <cfRule type="cellIs" dxfId="2836" priority="2897" stopIfTrue="1" operator="equal">
      <formula>"P"</formula>
    </cfRule>
  </conditionalFormatting>
  <conditionalFormatting sqref="H621:P621">
    <cfRule type="cellIs" dxfId="2835" priority="2898" stopIfTrue="1" operator="equal">
      <formula>"F"</formula>
    </cfRule>
  </conditionalFormatting>
  <conditionalFormatting sqref="H621:P621">
    <cfRule type="cellIs" dxfId="2834" priority="2899" stopIfTrue="1" operator="equal">
      <formula>"PE"</formula>
    </cfRule>
  </conditionalFormatting>
  <conditionalFormatting sqref="F618:G620">
    <cfRule type="cellIs" dxfId="2833" priority="2894" stopIfTrue="1" operator="equal">
      <formula>"P"</formula>
    </cfRule>
  </conditionalFormatting>
  <conditionalFormatting sqref="F618:G620">
    <cfRule type="cellIs" dxfId="2832" priority="2895" stopIfTrue="1" operator="equal">
      <formula>"F"</formula>
    </cfRule>
  </conditionalFormatting>
  <conditionalFormatting sqref="F618:G620">
    <cfRule type="cellIs" dxfId="2831" priority="2896" stopIfTrue="1" operator="equal">
      <formula>"PE"</formula>
    </cfRule>
  </conditionalFormatting>
  <conditionalFormatting sqref="F621:G622">
    <cfRule type="cellIs" dxfId="2830" priority="2891" stopIfTrue="1" operator="equal">
      <formula>"P"</formula>
    </cfRule>
  </conditionalFormatting>
  <conditionalFormatting sqref="F621:G622">
    <cfRule type="cellIs" dxfId="2829" priority="2892" stopIfTrue="1" operator="equal">
      <formula>"F"</formula>
    </cfRule>
  </conditionalFormatting>
  <conditionalFormatting sqref="F621:G622">
    <cfRule type="cellIs" dxfId="2828" priority="2893" stopIfTrue="1" operator="equal">
      <formula>"PE"</formula>
    </cfRule>
  </conditionalFormatting>
  <conditionalFormatting sqref="H623:P623">
    <cfRule type="cellIs" dxfId="2827" priority="2888" stopIfTrue="1" operator="equal">
      <formula>"P"</formula>
    </cfRule>
  </conditionalFormatting>
  <conditionalFormatting sqref="H623:P623">
    <cfRule type="cellIs" dxfId="2826" priority="2890" stopIfTrue="1" operator="equal">
      <formula>"PE"</formula>
    </cfRule>
  </conditionalFormatting>
  <conditionalFormatting sqref="H623:P623">
    <cfRule type="cellIs" dxfId="2825" priority="2889" stopIfTrue="1" operator="equal">
      <formula>"F"</formula>
    </cfRule>
  </conditionalFormatting>
  <conditionalFormatting sqref="F623:G623">
    <cfRule type="cellIs" dxfId="2824" priority="2885" stopIfTrue="1" operator="equal">
      <formula>"P"</formula>
    </cfRule>
  </conditionalFormatting>
  <conditionalFormatting sqref="F623:G623">
    <cfRule type="cellIs" dxfId="2823" priority="2886" stopIfTrue="1" operator="equal">
      <formula>"F"</formula>
    </cfRule>
  </conditionalFormatting>
  <conditionalFormatting sqref="F623:G623">
    <cfRule type="cellIs" dxfId="2822" priority="2887" stopIfTrue="1" operator="equal">
      <formula>"PE"</formula>
    </cfRule>
  </conditionalFormatting>
  <conditionalFormatting sqref="E614:E616">
    <cfRule type="cellIs" dxfId="2821" priority="2882" stopIfTrue="1" operator="equal">
      <formula>"P"</formula>
    </cfRule>
  </conditionalFormatting>
  <conditionalFormatting sqref="E614:E616">
    <cfRule type="cellIs" dxfId="2820" priority="2883" stopIfTrue="1" operator="equal">
      <formula>"F"</formula>
    </cfRule>
  </conditionalFormatting>
  <conditionalFormatting sqref="E614:E616">
    <cfRule type="cellIs" dxfId="2819" priority="2884" stopIfTrue="1" operator="equal">
      <formula>"PE"</formula>
    </cfRule>
  </conditionalFormatting>
  <conditionalFormatting sqref="E628:E638">
    <cfRule type="cellIs" dxfId="2818" priority="2852" stopIfTrue="1" operator="equal">
      <formula>"P"</formula>
    </cfRule>
  </conditionalFormatting>
  <conditionalFormatting sqref="F616:P616">
    <cfRule type="cellIs" dxfId="2817" priority="2880" stopIfTrue="1" operator="equal">
      <formula>"F"</formula>
    </cfRule>
  </conditionalFormatting>
  <conditionalFormatting sqref="E628:E638">
    <cfRule type="cellIs" dxfId="2816" priority="2854" stopIfTrue="1" operator="equal">
      <formula>"PE"</formula>
    </cfRule>
  </conditionalFormatting>
  <conditionalFormatting sqref="F636:P638 F628:P629">
    <cfRule type="cellIs" dxfId="2815" priority="2876" stopIfTrue="1" operator="equal">
      <formula>"P"</formula>
    </cfRule>
  </conditionalFormatting>
  <conditionalFormatting sqref="F636:P638 F628:P629">
    <cfRule type="cellIs" dxfId="2814" priority="2877" stopIfTrue="1" operator="equal">
      <formula>"F"</formula>
    </cfRule>
  </conditionalFormatting>
  <conditionalFormatting sqref="F636:P638 F628:P629">
    <cfRule type="cellIs" dxfId="2813" priority="2878" stopIfTrue="1" operator="equal">
      <formula>"PE"</formula>
    </cfRule>
  </conditionalFormatting>
  <conditionalFormatting sqref="H634:P634">
    <cfRule type="cellIs" dxfId="2812" priority="2873" stopIfTrue="1" operator="equal">
      <formula>"P"</formula>
    </cfRule>
  </conditionalFormatting>
  <conditionalFormatting sqref="H634:P634">
    <cfRule type="cellIs" dxfId="2811" priority="2874" stopIfTrue="1" operator="equal">
      <formula>"F"</formula>
    </cfRule>
  </conditionalFormatting>
  <conditionalFormatting sqref="H634:P634">
    <cfRule type="cellIs" dxfId="2810" priority="2875" stopIfTrue="1" operator="equal">
      <formula>"PE"</formula>
    </cfRule>
  </conditionalFormatting>
  <conditionalFormatting sqref="H630:P632">
    <cfRule type="cellIs" dxfId="2809" priority="2870" stopIfTrue="1" operator="equal">
      <formula>"P"</formula>
    </cfRule>
  </conditionalFormatting>
  <conditionalFormatting sqref="H630:P632">
    <cfRule type="cellIs" dxfId="2808" priority="2871" stopIfTrue="1" operator="equal">
      <formula>"F"</formula>
    </cfRule>
  </conditionalFormatting>
  <conditionalFormatting sqref="H630:P632">
    <cfRule type="cellIs" dxfId="2807" priority="2872" stopIfTrue="1" operator="equal">
      <formula>"PE"</formula>
    </cfRule>
  </conditionalFormatting>
  <conditionalFormatting sqref="H633:P633">
    <cfRule type="cellIs" dxfId="2806" priority="2867" stopIfTrue="1" operator="equal">
      <formula>"P"</formula>
    </cfRule>
  </conditionalFormatting>
  <conditionalFormatting sqref="H633:P633">
    <cfRule type="cellIs" dxfId="2805" priority="2868" stopIfTrue="1" operator="equal">
      <formula>"F"</formula>
    </cfRule>
  </conditionalFormatting>
  <conditionalFormatting sqref="H633:P633">
    <cfRule type="cellIs" dxfId="2804" priority="2869" stopIfTrue="1" operator="equal">
      <formula>"PE"</formula>
    </cfRule>
  </conditionalFormatting>
  <conditionalFormatting sqref="F630:G632">
    <cfRule type="cellIs" dxfId="2803" priority="2864" stopIfTrue="1" operator="equal">
      <formula>"P"</formula>
    </cfRule>
  </conditionalFormatting>
  <conditionalFormatting sqref="F630:G632">
    <cfRule type="cellIs" dxfId="2802" priority="2865" stopIfTrue="1" operator="equal">
      <formula>"F"</formula>
    </cfRule>
  </conditionalFormatting>
  <conditionalFormatting sqref="F630:G632">
    <cfRule type="cellIs" dxfId="2801" priority="2866" stopIfTrue="1" operator="equal">
      <formula>"PE"</formula>
    </cfRule>
  </conditionalFormatting>
  <conditionalFormatting sqref="F633:G634">
    <cfRule type="cellIs" dxfId="2800" priority="2861" stopIfTrue="1" operator="equal">
      <formula>"P"</formula>
    </cfRule>
  </conditionalFormatting>
  <conditionalFormatting sqref="F633:G634">
    <cfRule type="cellIs" dxfId="2799" priority="2862" stopIfTrue="1" operator="equal">
      <formula>"F"</formula>
    </cfRule>
  </conditionalFormatting>
  <conditionalFormatting sqref="F633:G634">
    <cfRule type="cellIs" dxfId="2798" priority="2863" stopIfTrue="1" operator="equal">
      <formula>"PE"</formula>
    </cfRule>
  </conditionalFormatting>
  <conditionalFormatting sqref="H635:P635">
    <cfRule type="cellIs" dxfId="2797" priority="2858" stopIfTrue="1" operator="equal">
      <formula>"P"</formula>
    </cfRule>
  </conditionalFormatting>
  <conditionalFormatting sqref="H635:P635">
    <cfRule type="cellIs" dxfId="2796" priority="2860" stopIfTrue="1" operator="equal">
      <formula>"PE"</formula>
    </cfRule>
  </conditionalFormatting>
  <conditionalFormatting sqref="H635:P635">
    <cfRule type="cellIs" dxfId="2795" priority="2859" stopIfTrue="1" operator="equal">
      <formula>"F"</formula>
    </cfRule>
  </conditionalFormatting>
  <conditionalFormatting sqref="F635:G635">
    <cfRule type="cellIs" dxfId="2794" priority="2855" stopIfTrue="1" operator="equal">
      <formula>"P"</formula>
    </cfRule>
  </conditionalFormatting>
  <conditionalFormatting sqref="F635:G635">
    <cfRule type="cellIs" dxfId="2793" priority="2856" stopIfTrue="1" operator="equal">
      <formula>"F"</formula>
    </cfRule>
  </conditionalFormatting>
  <conditionalFormatting sqref="F635:G635">
    <cfRule type="cellIs" dxfId="2792" priority="2857" stopIfTrue="1" operator="equal">
      <formula>"PE"</formula>
    </cfRule>
  </conditionalFormatting>
  <conditionalFormatting sqref="E640:E649">
    <cfRule type="cellIs" dxfId="2791" priority="2839" stopIfTrue="1" operator="equal">
      <formula>"P"</formula>
    </cfRule>
  </conditionalFormatting>
  <conditionalFormatting sqref="E640:E649">
    <cfRule type="cellIs" dxfId="2790" priority="2840" stopIfTrue="1" operator="equal">
      <formula>"F"</formula>
    </cfRule>
  </conditionalFormatting>
  <conditionalFormatting sqref="E640:E649">
    <cfRule type="cellIs" dxfId="2789" priority="2841" stopIfTrue="1" operator="equal">
      <formula>"PE"</formula>
    </cfRule>
  </conditionalFormatting>
  <conditionalFormatting sqref="E803:E812">
    <cfRule type="cellIs" dxfId="2788" priority="2565" stopIfTrue="1" operator="equal">
      <formula>"F"</formula>
    </cfRule>
  </conditionalFormatting>
  <conditionalFormatting sqref="G649 H640:P649">
    <cfRule type="cellIs" dxfId="2787" priority="2849" stopIfTrue="1" operator="equal">
      <formula>"P"</formula>
    </cfRule>
  </conditionalFormatting>
  <conditionalFormatting sqref="H640:P649">
    <cfRule type="cellIs" dxfId="2786" priority="2850" stopIfTrue="1" operator="equal">
      <formula>"F"</formula>
    </cfRule>
  </conditionalFormatting>
  <conditionalFormatting sqref="G649 H640:P649">
    <cfRule type="cellIs" dxfId="2785" priority="2851" stopIfTrue="1" operator="equal">
      <formula>"PE"</formula>
    </cfRule>
  </conditionalFormatting>
  <conditionalFormatting sqref="G649">
    <cfRule type="cellIs" dxfId="2784" priority="2848" stopIfTrue="1" operator="equal">
      <formula>"F"</formula>
    </cfRule>
  </conditionalFormatting>
  <conditionalFormatting sqref="G640:G648">
    <cfRule type="cellIs" dxfId="2783" priority="2845" stopIfTrue="1" operator="equal">
      <formula>"P"</formula>
    </cfRule>
  </conditionalFormatting>
  <conditionalFormatting sqref="G640:G648">
    <cfRule type="cellIs" dxfId="2782" priority="2846" stopIfTrue="1" operator="equal">
      <formula>"F"</formula>
    </cfRule>
  </conditionalFormatting>
  <conditionalFormatting sqref="G640:G648">
    <cfRule type="cellIs" dxfId="2781" priority="2847" stopIfTrue="1" operator="equal">
      <formula>"PE"</formula>
    </cfRule>
  </conditionalFormatting>
  <conditionalFormatting sqref="F640:F649">
    <cfRule type="cellIs" dxfId="2780" priority="2842" stopIfTrue="1" operator="equal">
      <formula>"P"</formula>
    </cfRule>
  </conditionalFormatting>
  <conditionalFormatting sqref="F640:F649">
    <cfRule type="cellIs" dxfId="2779" priority="2843" stopIfTrue="1" operator="equal">
      <formula>"F"</formula>
    </cfRule>
  </conditionalFormatting>
  <conditionalFormatting sqref="F640:F649">
    <cfRule type="cellIs" dxfId="2778" priority="2844" stopIfTrue="1" operator="equal">
      <formula>"PE"</formula>
    </cfRule>
  </conditionalFormatting>
  <conditionalFormatting sqref="E803:E812">
    <cfRule type="cellIs" dxfId="2777" priority="2564" stopIfTrue="1" operator="equal">
      <formula>"P"</formula>
    </cfRule>
  </conditionalFormatting>
  <conditionalFormatting sqref="E803:E812">
    <cfRule type="cellIs" dxfId="2776" priority="2566" stopIfTrue="1" operator="equal">
      <formula>"PE"</formula>
    </cfRule>
  </conditionalFormatting>
  <conditionalFormatting sqref="E766:E775">
    <cfRule type="cellIs" dxfId="2775" priority="2836" stopIfTrue="1" operator="equal">
      <formula>"P"</formula>
    </cfRule>
  </conditionalFormatting>
  <conditionalFormatting sqref="E766:E775">
    <cfRule type="cellIs" dxfId="2774" priority="2837" stopIfTrue="1" operator="equal">
      <formula>"PE"</formula>
    </cfRule>
  </conditionalFormatting>
  <conditionalFormatting sqref="E766:E775">
    <cfRule type="cellIs" dxfId="2773" priority="2838" stopIfTrue="1" operator="equal">
      <formula>"F"</formula>
    </cfRule>
  </conditionalFormatting>
  <conditionalFormatting sqref="E714:E723">
    <cfRule type="cellIs" dxfId="2772" priority="2781" stopIfTrue="1" operator="equal">
      <formula>"F"</formula>
    </cfRule>
  </conditionalFormatting>
  <conditionalFormatting sqref="G828:P828">
    <cfRule type="cellIs" dxfId="2771" priority="2776" stopIfTrue="1" operator="equal">
      <formula>"P"</formula>
    </cfRule>
  </conditionalFormatting>
  <conditionalFormatting sqref="E814:P823 E826:F828">
    <cfRule type="cellIs" dxfId="2770" priority="2811" stopIfTrue="1" operator="equal">
      <formula>"P"</formula>
    </cfRule>
  </conditionalFormatting>
  <conditionalFormatting sqref="E814:P823 E826:F828">
    <cfRule type="cellIs" dxfId="2769" priority="2812" stopIfTrue="1" operator="equal">
      <formula>"PE"</formula>
    </cfRule>
  </conditionalFormatting>
  <conditionalFormatting sqref="H814:P823">
    <cfRule type="cellIs" dxfId="2768" priority="2835" stopIfTrue="1" operator="equal">
      <formula>"F"</formula>
    </cfRule>
  </conditionalFormatting>
  <conditionalFormatting sqref="E814:G823 E826:F828">
    <cfRule type="cellIs" dxfId="2767" priority="2834" stopIfTrue="1" operator="equal">
      <formula>"F"</formula>
    </cfRule>
  </conditionalFormatting>
  <conditionalFormatting sqref="H703:P703">
    <cfRule type="cellIs" dxfId="2766" priority="2831" stopIfTrue="1" operator="equal">
      <formula>"P"</formula>
    </cfRule>
  </conditionalFormatting>
  <conditionalFormatting sqref="H703:P703">
    <cfRule type="cellIs" dxfId="2765" priority="2833" stopIfTrue="1" operator="equal">
      <formula>"PE"</formula>
    </cfRule>
  </conditionalFormatting>
  <conditionalFormatting sqref="H703:P703">
    <cfRule type="cellIs" dxfId="2764" priority="2832" stopIfTrue="1" operator="equal">
      <formula>"F"</formula>
    </cfRule>
  </conditionalFormatting>
  <conditionalFormatting sqref="H702:P702">
    <cfRule type="cellIs" dxfId="2763" priority="2825" stopIfTrue="1" operator="equal">
      <formula>"P"</formula>
    </cfRule>
  </conditionalFormatting>
  <conditionalFormatting sqref="H702:P702">
    <cfRule type="cellIs" dxfId="2762" priority="2827" stopIfTrue="1" operator="equal">
      <formula>"PE"</formula>
    </cfRule>
  </conditionalFormatting>
  <conditionalFormatting sqref="H701:P701">
    <cfRule type="cellIs" dxfId="2761" priority="2828" stopIfTrue="1" operator="equal">
      <formula>"P"</formula>
    </cfRule>
  </conditionalFormatting>
  <conditionalFormatting sqref="H701:P701">
    <cfRule type="cellIs" dxfId="2760" priority="2830" stopIfTrue="1" operator="equal">
      <formula>"PE"</formula>
    </cfRule>
  </conditionalFormatting>
  <conditionalFormatting sqref="H701:P701">
    <cfRule type="cellIs" dxfId="2759" priority="2829" stopIfTrue="1" operator="equal">
      <formula>"F"</formula>
    </cfRule>
  </conditionalFormatting>
  <conditionalFormatting sqref="H702:P702">
    <cfRule type="cellIs" dxfId="2758" priority="2826" stopIfTrue="1" operator="equal">
      <formula>"F"</formula>
    </cfRule>
  </conditionalFormatting>
  <conditionalFormatting sqref="F701:G701">
    <cfRule type="cellIs" dxfId="2757" priority="2822" stopIfTrue="1" operator="equal">
      <formula>"P"</formula>
    </cfRule>
  </conditionalFormatting>
  <conditionalFormatting sqref="F701:G701">
    <cfRule type="cellIs" dxfId="2756" priority="2823" stopIfTrue="1" operator="equal">
      <formula>"F"</formula>
    </cfRule>
  </conditionalFormatting>
  <conditionalFormatting sqref="F701:G701">
    <cfRule type="cellIs" dxfId="2755" priority="2824" stopIfTrue="1" operator="equal">
      <formula>"PE"</formula>
    </cfRule>
  </conditionalFormatting>
  <conditionalFormatting sqref="F702:G703">
    <cfRule type="cellIs" dxfId="2754" priority="2819" stopIfTrue="1" operator="equal">
      <formula>"P"</formula>
    </cfRule>
  </conditionalFormatting>
  <conditionalFormatting sqref="F702:G703">
    <cfRule type="cellIs" dxfId="2753" priority="2820" stopIfTrue="1" operator="equal">
      <formula>"F"</formula>
    </cfRule>
  </conditionalFormatting>
  <conditionalFormatting sqref="F702:G703">
    <cfRule type="cellIs" dxfId="2752" priority="2821" stopIfTrue="1" operator="equal">
      <formula>"PE"</formula>
    </cfRule>
  </conditionalFormatting>
  <conditionalFormatting sqref="H704:P704">
    <cfRule type="cellIs" dxfId="2751" priority="2816" stopIfTrue="1" operator="equal">
      <formula>"P"</formula>
    </cfRule>
  </conditionalFormatting>
  <conditionalFormatting sqref="H704:P704">
    <cfRule type="cellIs" dxfId="2750" priority="2818" stopIfTrue="1" operator="equal">
      <formula>"PE"</formula>
    </cfRule>
  </conditionalFormatting>
  <conditionalFormatting sqref="H704:P704">
    <cfRule type="cellIs" dxfId="2749" priority="2817" stopIfTrue="1" operator="equal">
      <formula>"F"</formula>
    </cfRule>
  </conditionalFormatting>
  <conditionalFormatting sqref="F704:G704">
    <cfRule type="cellIs" dxfId="2748" priority="2813" stopIfTrue="1" operator="equal">
      <formula>"P"</formula>
    </cfRule>
  </conditionalFormatting>
  <conditionalFormatting sqref="F704:G704">
    <cfRule type="cellIs" dxfId="2747" priority="2814" stopIfTrue="1" operator="equal">
      <formula>"F"</formula>
    </cfRule>
  </conditionalFormatting>
  <conditionalFormatting sqref="F704:G704">
    <cfRule type="cellIs" dxfId="2746" priority="2815" stopIfTrue="1" operator="equal">
      <formula>"PE"</formula>
    </cfRule>
  </conditionalFormatting>
  <conditionalFormatting sqref="H712:P712">
    <cfRule type="cellIs" dxfId="2745" priority="2808" stopIfTrue="1" operator="equal">
      <formula>"P"</formula>
    </cfRule>
  </conditionalFormatting>
  <conditionalFormatting sqref="H712:P712">
    <cfRule type="cellIs" dxfId="2744" priority="2810" stopIfTrue="1" operator="equal">
      <formula>"PE"</formula>
    </cfRule>
  </conditionalFormatting>
  <conditionalFormatting sqref="H712:P712">
    <cfRule type="cellIs" dxfId="2743" priority="2809" stopIfTrue="1" operator="equal">
      <formula>"F"</formula>
    </cfRule>
  </conditionalFormatting>
  <conditionalFormatting sqref="F712:G712">
    <cfRule type="cellIs" dxfId="2742" priority="2805" stopIfTrue="1" operator="equal">
      <formula>"P"</formula>
    </cfRule>
  </conditionalFormatting>
  <conditionalFormatting sqref="F712:G712">
    <cfRule type="cellIs" dxfId="2741" priority="2806" stopIfTrue="1" operator="equal">
      <formula>"F"</formula>
    </cfRule>
  </conditionalFormatting>
  <conditionalFormatting sqref="F712:G712">
    <cfRule type="cellIs" dxfId="2740" priority="2807" stopIfTrue="1" operator="equal">
      <formula>"PE"</formula>
    </cfRule>
  </conditionalFormatting>
  <conditionalFormatting sqref="H709:P711">
    <cfRule type="cellIs" dxfId="2739" priority="2802" stopIfTrue="1" operator="equal">
      <formula>"P"</formula>
    </cfRule>
  </conditionalFormatting>
  <conditionalFormatting sqref="H709:P711">
    <cfRule type="cellIs" dxfId="2738" priority="2804" stopIfTrue="1" operator="equal">
      <formula>"PE"</formula>
    </cfRule>
  </conditionalFormatting>
  <conditionalFormatting sqref="H709:P711">
    <cfRule type="cellIs" dxfId="2737" priority="2803" stopIfTrue="1" operator="equal">
      <formula>"F"</formula>
    </cfRule>
  </conditionalFormatting>
  <conditionalFormatting sqref="F709:G711">
    <cfRule type="cellIs" dxfId="2736" priority="2799" stopIfTrue="1" operator="equal">
      <formula>"P"</formula>
    </cfRule>
  </conditionalFormatting>
  <conditionalFormatting sqref="F709:G711">
    <cfRule type="cellIs" dxfId="2735" priority="2800" stopIfTrue="1" operator="equal">
      <formula>"F"</formula>
    </cfRule>
  </conditionalFormatting>
  <conditionalFormatting sqref="F709:G711">
    <cfRule type="cellIs" dxfId="2734" priority="2801" stopIfTrue="1" operator="equal">
      <formula>"PE"</formula>
    </cfRule>
  </conditionalFormatting>
  <conditionalFormatting sqref="G723 H714:P723">
    <cfRule type="cellIs" dxfId="2733" priority="2796" stopIfTrue="1" operator="equal">
      <formula>"P"</formula>
    </cfRule>
  </conditionalFormatting>
  <conditionalFormatting sqref="H714:P723">
    <cfRule type="cellIs" dxfId="2732" priority="2797" stopIfTrue="1" operator="equal">
      <formula>"F"</formula>
    </cfRule>
  </conditionalFormatting>
  <conditionalFormatting sqref="G723 H714:P723">
    <cfRule type="cellIs" dxfId="2731" priority="2798" stopIfTrue="1" operator="equal">
      <formula>"PE"</formula>
    </cfRule>
  </conditionalFormatting>
  <conditionalFormatting sqref="G723">
    <cfRule type="cellIs" dxfId="2730" priority="2795" stopIfTrue="1" operator="equal">
      <formula>"F"</formula>
    </cfRule>
  </conditionalFormatting>
  <conditionalFormatting sqref="G714:G722">
    <cfRule type="cellIs" dxfId="2729" priority="2792" stopIfTrue="1" operator="equal">
      <formula>"P"</formula>
    </cfRule>
  </conditionalFormatting>
  <conditionalFormatting sqref="G714:G722">
    <cfRule type="cellIs" dxfId="2728" priority="2793" stopIfTrue="1" operator="equal">
      <formula>"F"</formula>
    </cfRule>
  </conditionalFormatting>
  <conditionalFormatting sqref="G714:G722">
    <cfRule type="cellIs" dxfId="2727" priority="2794" stopIfTrue="1" operator="equal">
      <formula>"PE"</formula>
    </cfRule>
  </conditionalFormatting>
  <conditionalFormatting sqref="F714:F723">
    <cfRule type="cellIs" dxfId="2726" priority="2789" stopIfTrue="1" operator="equal">
      <formula>"P"</formula>
    </cfRule>
  </conditionalFormatting>
  <conditionalFormatting sqref="F714:F723">
    <cfRule type="cellIs" dxfId="2725" priority="2790" stopIfTrue="1" operator="equal">
      <formula>"F"</formula>
    </cfRule>
  </conditionalFormatting>
  <conditionalFormatting sqref="F714:F723">
    <cfRule type="cellIs" dxfId="2724" priority="2791" stopIfTrue="1" operator="equal">
      <formula>"PE"</formula>
    </cfRule>
  </conditionalFormatting>
  <conditionalFormatting sqref="E701:E704">
    <cfRule type="cellIs" dxfId="2723" priority="2786" stopIfTrue="1" operator="equal">
      <formula>"P"</formula>
    </cfRule>
  </conditionalFormatting>
  <conditionalFormatting sqref="E701:E704">
    <cfRule type="cellIs" dxfId="2722" priority="2787" stopIfTrue="1" operator="equal">
      <formula>"F"</formula>
    </cfRule>
  </conditionalFormatting>
  <conditionalFormatting sqref="E701:E704">
    <cfRule type="cellIs" dxfId="2721" priority="2788" stopIfTrue="1" operator="equal">
      <formula>"PE"</formula>
    </cfRule>
  </conditionalFormatting>
  <conditionalFormatting sqref="E709:E712">
    <cfRule type="cellIs" dxfId="2720" priority="2783" stopIfTrue="1" operator="equal">
      <formula>"P"</formula>
    </cfRule>
  </conditionalFormatting>
  <conditionalFormatting sqref="E709:E712">
    <cfRule type="cellIs" dxfId="2719" priority="2784" stopIfTrue="1" operator="equal">
      <formula>"F"</formula>
    </cfRule>
  </conditionalFormatting>
  <conditionalFormatting sqref="E709:E712">
    <cfRule type="cellIs" dxfId="2718" priority="2785" stopIfTrue="1" operator="equal">
      <formula>"PE"</formula>
    </cfRule>
  </conditionalFormatting>
  <conditionalFormatting sqref="E714:E723">
    <cfRule type="cellIs" dxfId="2717" priority="2780" stopIfTrue="1" operator="equal">
      <formula>"P"</formula>
    </cfRule>
  </conditionalFormatting>
  <conditionalFormatting sqref="E714:E723">
    <cfRule type="cellIs" dxfId="2716" priority="2782" stopIfTrue="1" operator="equal">
      <formula>"PE"</formula>
    </cfRule>
  </conditionalFormatting>
  <conditionalFormatting sqref="G826">
    <cfRule type="cellIs" dxfId="2715" priority="2772" stopIfTrue="1" operator="equal">
      <formula>"F"</formula>
    </cfRule>
  </conditionalFormatting>
  <conditionalFormatting sqref="G828">
    <cfRule type="cellIs" dxfId="2714" priority="2778" stopIfTrue="1" operator="equal">
      <formula>"F"</formula>
    </cfRule>
  </conditionalFormatting>
  <conditionalFormatting sqref="G828:P828">
    <cfRule type="cellIs" dxfId="2713" priority="2777" stopIfTrue="1" operator="equal">
      <formula>"PE"</formula>
    </cfRule>
  </conditionalFormatting>
  <conditionalFormatting sqref="H828:P828">
    <cfRule type="cellIs" dxfId="2712" priority="2779" stopIfTrue="1" operator="equal">
      <formula>"F"</formula>
    </cfRule>
  </conditionalFormatting>
  <conditionalFormatting sqref="G826:P826">
    <cfRule type="cellIs" dxfId="2711" priority="2773" stopIfTrue="1" operator="equal">
      <formula>"P"</formula>
    </cfRule>
  </conditionalFormatting>
  <conditionalFormatting sqref="H826:P826">
    <cfRule type="cellIs" dxfId="2710" priority="2774" stopIfTrue="1" operator="equal">
      <formula>"F"</formula>
    </cfRule>
  </conditionalFormatting>
  <conditionalFormatting sqref="G826:P826">
    <cfRule type="cellIs" dxfId="2709" priority="2775" stopIfTrue="1" operator="equal">
      <formula>"PE"</formula>
    </cfRule>
  </conditionalFormatting>
  <conditionalFormatting sqref="G827:P827">
    <cfRule type="cellIs" dxfId="2708" priority="2769" stopIfTrue="1" operator="equal">
      <formula>"P"</formula>
    </cfRule>
  </conditionalFormatting>
  <conditionalFormatting sqref="H827:P827">
    <cfRule type="cellIs" dxfId="2707" priority="2770" stopIfTrue="1" operator="equal">
      <formula>"F"</formula>
    </cfRule>
  </conditionalFormatting>
  <conditionalFormatting sqref="G827:P827">
    <cfRule type="cellIs" dxfId="2706" priority="2771" stopIfTrue="1" operator="equal">
      <formula>"PE"</formula>
    </cfRule>
  </conditionalFormatting>
  <conditionalFormatting sqref="G827">
    <cfRule type="cellIs" dxfId="2705" priority="2768" stopIfTrue="1" operator="equal">
      <formula>"F"</formula>
    </cfRule>
  </conditionalFormatting>
  <conditionalFormatting sqref="E829:P830">
    <cfRule type="cellIs" dxfId="2704" priority="2764" stopIfTrue="1" operator="equal">
      <formula>"P"</formula>
    </cfRule>
  </conditionalFormatting>
  <conditionalFormatting sqref="E829:P830">
    <cfRule type="cellIs" dxfId="2703" priority="2765" stopIfTrue="1" operator="equal">
      <formula>"PE"</formula>
    </cfRule>
  </conditionalFormatting>
  <conditionalFormatting sqref="H829:P830">
    <cfRule type="cellIs" dxfId="2702" priority="2767" stopIfTrue="1" operator="equal">
      <formula>"F"</formula>
    </cfRule>
  </conditionalFormatting>
  <conditionalFormatting sqref="E829:G830">
    <cfRule type="cellIs" dxfId="2701" priority="2766" stopIfTrue="1" operator="equal">
      <formula>"F"</formula>
    </cfRule>
  </conditionalFormatting>
  <conditionalFormatting sqref="H707:P707">
    <cfRule type="cellIs" dxfId="2700" priority="2761" stopIfTrue="1" operator="equal">
      <formula>"P"</formula>
    </cfRule>
  </conditionalFormatting>
  <conditionalFormatting sqref="H707:P707">
    <cfRule type="cellIs" dxfId="2699" priority="2763" stopIfTrue="1" operator="equal">
      <formula>"PE"</formula>
    </cfRule>
  </conditionalFormatting>
  <conditionalFormatting sqref="H707:P707">
    <cfRule type="cellIs" dxfId="2698" priority="2762" stopIfTrue="1" operator="equal">
      <formula>"F"</formula>
    </cfRule>
  </conditionalFormatting>
  <conditionalFormatting sqref="F707:G707">
    <cfRule type="cellIs" dxfId="2697" priority="2758" stopIfTrue="1" operator="equal">
      <formula>"P"</formula>
    </cfRule>
  </conditionalFormatting>
  <conditionalFormatting sqref="F707:G707">
    <cfRule type="cellIs" dxfId="2696" priority="2759" stopIfTrue="1" operator="equal">
      <formula>"F"</formula>
    </cfRule>
  </conditionalFormatting>
  <conditionalFormatting sqref="F707:G707">
    <cfRule type="cellIs" dxfId="2695" priority="2760" stopIfTrue="1" operator="equal">
      <formula>"PE"</formula>
    </cfRule>
  </conditionalFormatting>
  <conditionalFormatting sqref="E707">
    <cfRule type="cellIs" dxfId="2694" priority="2755" stopIfTrue="1" operator="equal">
      <formula>"P"</formula>
    </cfRule>
  </conditionalFormatting>
  <conditionalFormatting sqref="E707">
    <cfRule type="cellIs" dxfId="2693" priority="2756" stopIfTrue="1" operator="equal">
      <formula>"F"</formula>
    </cfRule>
  </conditionalFormatting>
  <conditionalFormatting sqref="E707">
    <cfRule type="cellIs" dxfId="2692" priority="2757" stopIfTrue="1" operator="equal">
      <formula>"PE"</formula>
    </cfRule>
  </conditionalFormatting>
  <conditionalFormatting sqref="E825:F825">
    <cfRule type="cellIs" dxfId="2691" priority="2753" stopIfTrue="1" operator="equal">
      <formula>"PE"</formula>
    </cfRule>
  </conditionalFormatting>
  <conditionalFormatting sqref="G825">
    <cfRule type="cellIs" dxfId="2690" priority="2748" stopIfTrue="1" operator="equal">
      <formula>"F"</formula>
    </cfRule>
  </conditionalFormatting>
  <conditionalFormatting sqref="E825:F825">
    <cfRule type="cellIs" dxfId="2689" priority="2752" stopIfTrue="1" operator="equal">
      <formula>"P"</formula>
    </cfRule>
  </conditionalFormatting>
  <conditionalFormatting sqref="E825:F825">
    <cfRule type="cellIs" dxfId="2688" priority="2754" stopIfTrue="1" operator="equal">
      <formula>"F"</formula>
    </cfRule>
  </conditionalFormatting>
  <conditionalFormatting sqref="G825:P825">
    <cfRule type="cellIs" dxfId="2687" priority="2749" stopIfTrue="1" operator="equal">
      <formula>"P"</formula>
    </cfRule>
  </conditionalFormatting>
  <conditionalFormatting sqref="H825:P825">
    <cfRule type="cellIs" dxfId="2686" priority="2750" stopIfTrue="1" operator="equal">
      <formula>"F"</formula>
    </cfRule>
  </conditionalFormatting>
  <conditionalFormatting sqref="G825:P825">
    <cfRule type="cellIs" dxfId="2685" priority="2751" stopIfTrue="1" operator="equal">
      <formula>"PE"</formula>
    </cfRule>
  </conditionalFormatting>
  <conditionalFormatting sqref="F733:P735 F725:P726">
    <cfRule type="cellIs" dxfId="2684" priority="2745" stopIfTrue="1" operator="equal">
      <formula>"P"</formula>
    </cfRule>
  </conditionalFormatting>
  <conditionalFormatting sqref="F733:P735 F725:P726">
    <cfRule type="cellIs" dxfId="2683" priority="2746" stopIfTrue="1" operator="equal">
      <formula>"F"</formula>
    </cfRule>
  </conditionalFormatting>
  <conditionalFormatting sqref="F733:P735 F725:P726">
    <cfRule type="cellIs" dxfId="2682" priority="2747" stopIfTrue="1" operator="equal">
      <formula>"PE"</formula>
    </cfRule>
  </conditionalFormatting>
  <conditionalFormatting sqref="H731:P731">
    <cfRule type="cellIs" dxfId="2681" priority="2742" stopIfTrue="1" operator="equal">
      <formula>"P"</formula>
    </cfRule>
  </conditionalFormatting>
  <conditionalFormatting sqref="H731:P731">
    <cfRule type="cellIs" dxfId="2680" priority="2743" stopIfTrue="1" operator="equal">
      <formula>"F"</formula>
    </cfRule>
  </conditionalFormatting>
  <conditionalFormatting sqref="H731:P731">
    <cfRule type="cellIs" dxfId="2679" priority="2744" stopIfTrue="1" operator="equal">
      <formula>"PE"</formula>
    </cfRule>
  </conditionalFormatting>
  <conditionalFormatting sqref="H727:P729">
    <cfRule type="cellIs" dxfId="2678" priority="2739" stopIfTrue="1" operator="equal">
      <formula>"P"</formula>
    </cfRule>
  </conditionalFormatting>
  <conditionalFormatting sqref="H727:P729">
    <cfRule type="cellIs" dxfId="2677" priority="2740" stopIfTrue="1" operator="equal">
      <formula>"F"</formula>
    </cfRule>
  </conditionalFormatting>
  <conditionalFormatting sqref="H727:P729">
    <cfRule type="cellIs" dxfId="2676" priority="2741" stopIfTrue="1" operator="equal">
      <formula>"PE"</formula>
    </cfRule>
  </conditionalFormatting>
  <conditionalFormatting sqref="H730:P730">
    <cfRule type="cellIs" dxfId="2675" priority="2736" stopIfTrue="1" operator="equal">
      <formula>"P"</formula>
    </cfRule>
  </conditionalFormatting>
  <conditionalFormatting sqref="H730:P730">
    <cfRule type="cellIs" dxfId="2674" priority="2737" stopIfTrue="1" operator="equal">
      <formula>"F"</formula>
    </cfRule>
  </conditionalFormatting>
  <conditionalFormatting sqref="H730:P730">
    <cfRule type="cellIs" dxfId="2673" priority="2738" stopIfTrue="1" operator="equal">
      <formula>"PE"</formula>
    </cfRule>
  </conditionalFormatting>
  <conditionalFormatting sqref="F727:G729">
    <cfRule type="cellIs" dxfId="2672" priority="2733" stopIfTrue="1" operator="equal">
      <formula>"P"</formula>
    </cfRule>
  </conditionalFormatting>
  <conditionalFormatting sqref="F727:G729">
    <cfRule type="cellIs" dxfId="2671" priority="2734" stopIfTrue="1" operator="equal">
      <formula>"F"</formula>
    </cfRule>
  </conditionalFormatting>
  <conditionalFormatting sqref="F727:G729">
    <cfRule type="cellIs" dxfId="2670" priority="2735" stopIfTrue="1" operator="equal">
      <formula>"PE"</formula>
    </cfRule>
  </conditionalFormatting>
  <conditionalFormatting sqref="F730:G731">
    <cfRule type="cellIs" dxfId="2669" priority="2730" stopIfTrue="1" operator="equal">
      <formula>"P"</formula>
    </cfRule>
  </conditionalFormatting>
  <conditionalFormatting sqref="F730:G731">
    <cfRule type="cellIs" dxfId="2668" priority="2731" stopIfTrue="1" operator="equal">
      <formula>"F"</formula>
    </cfRule>
  </conditionalFormatting>
  <conditionalFormatting sqref="F730:G731">
    <cfRule type="cellIs" dxfId="2667" priority="2732" stopIfTrue="1" operator="equal">
      <formula>"PE"</formula>
    </cfRule>
  </conditionalFormatting>
  <conditionalFormatting sqref="H732:P732">
    <cfRule type="cellIs" dxfId="2666" priority="2727" stopIfTrue="1" operator="equal">
      <formula>"P"</formula>
    </cfRule>
  </conditionalFormatting>
  <conditionalFormatting sqref="H732:P732">
    <cfRule type="cellIs" dxfId="2665" priority="2729" stopIfTrue="1" operator="equal">
      <formula>"PE"</formula>
    </cfRule>
  </conditionalFormatting>
  <conditionalFormatting sqref="H732:P732">
    <cfRule type="cellIs" dxfId="2664" priority="2728" stopIfTrue="1" operator="equal">
      <formula>"F"</formula>
    </cfRule>
  </conditionalFormatting>
  <conditionalFormatting sqref="F732:G732">
    <cfRule type="cellIs" dxfId="2663" priority="2724" stopIfTrue="1" operator="equal">
      <formula>"P"</formula>
    </cfRule>
  </conditionalFormatting>
  <conditionalFormatting sqref="F732:G732">
    <cfRule type="cellIs" dxfId="2662" priority="2725" stopIfTrue="1" operator="equal">
      <formula>"F"</formula>
    </cfRule>
  </conditionalFormatting>
  <conditionalFormatting sqref="F732:G732">
    <cfRule type="cellIs" dxfId="2661" priority="2726" stopIfTrue="1" operator="equal">
      <formula>"PE"</formula>
    </cfRule>
  </conditionalFormatting>
  <conditionalFormatting sqref="E725:E735">
    <cfRule type="cellIs" dxfId="2660" priority="2721" stopIfTrue="1" operator="equal">
      <formula>"P"</formula>
    </cfRule>
  </conditionalFormatting>
  <conditionalFormatting sqref="E725:E735">
    <cfRule type="cellIs" dxfId="2659" priority="2722" stopIfTrue="1" operator="equal">
      <formula>"F"</formula>
    </cfRule>
  </conditionalFormatting>
  <conditionalFormatting sqref="E725:E735">
    <cfRule type="cellIs" dxfId="2658" priority="2723" stopIfTrue="1" operator="equal">
      <formula>"PE"</formula>
    </cfRule>
  </conditionalFormatting>
  <conditionalFormatting sqref="F745:P747 F737:P738">
    <cfRule type="cellIs" dxfId="2657" priority="2718" stopIfTrue="1" operator="equal">
      <formula>"P"</formula>
    </cfRule>
  </conditionalFormatting>
  <conditionalFormatting sqref="F745:P747 F737:P738">
    <cfRule type="cellIs" dxfId="2656" priority="2719" stopIfTrue="1" operator="equal">
      <formula>"F"</formula>
    </cfRule>
  </conditionalFormatting>
  <conditionalFormatting sqref="F745:P747 F737:P738">
    <cfRule type="cellIs" dxfId="2655" priority="2720" stopIfTrue="1" operator="equal">
      <formula>"PE"</formula>
    </cfRule>
  </conditionalFormatting>
  <conditionalFormatting sqref="H743:P743">
    <cfRule type="cellIs" dxfId="2654" priority="2715" stopIfTrue="1" operator="equal">
      <formula>"P"</formula>
    </cfRule>
  </conditionalFormatting>
  <conditionalFormatting sqref="H743:P743">
    <cfRule type="cellIs" dxfId="2653" priority="2716" stopIfTrue="1" operator="equal">
      <formula>"F"</formula>
    </cfRule>
  </conditionalFormatting>
  <conditionalFormatting sqref="H743:P743">
    <cfRule type="cellIs" dxfId="2652" priority="2717" stopIfTrue="1" operator="equal">
      <formula>"PE"</formula>
    </cfRule>
  </conditionalFormatting>
  <conditionalFormatting sqref="H739:P741">
    <cfRule type="cellIs" dxfId="2651" priority="2712" stopIfTrue="1" operator="equal">
      <formula>"P"</formula>
    </cfRule>
  </conditionalFormatting>
  <conditionalFormatting sqref="H739:P741">
    <cfRule type="cellIs" dxfId="2650" priority="2713" stopIfTrue="1" operator="equal">
      <formula>"F"</formula>
    </cfRule>
  </conditionalFormatting>
  <conditionalFormatting sqref="H739:P741">
    <cfRule type="cellIs" dxfId="2649" priority="2714" stopIfTrue="1" operator="equal">
      <formula>"PE"</formula>
    </cfRule>
  </conditionalFormatting>
  <conditionalFormatting sqref="H742:P742">
    <cfRule type="cellIs" dxfId="2648" priority="2709" stopIfTrue="1" operator="equal">
      <formula>"P"</formula>
    </cfRule>
  </conditionalFormatting>
  <conditionalFormatting sqref="H742:P742">
    <cfRule type="cellIs" dxfId="2647" priority="2710" stopIfTrue="1" operator="equal">
      <formula>"F"</formula>
    </cfRule>
  </conditionalFormatting>
  <conditionalFormatting sqref="H742:P742">
    <cfRule type="cellIs" dxfId="2646" priority="2711" stopIfTrue="1" operator="equal">
      <formula>"PE"</formula>
    </cfRule>
  </conditionalFormatting>
  <conditionalFormatting sqref="F739:G741">
    <cfRule type="cellIs" dxfId="2645" priority="2706" stopIfTrue="1" operator="equal">
      <formula>"P"</formula>
    </cfRule>
  </conditionalFormatting>
  <conditionalFormatting sqref="F739:G741">
    <cfRule type="cellIs" dxfId="2644" priority="2707" stopIfTrue="1" operator="equal">
      <formula>"F"</formula>
    </cfRule>
  </conditionalFormatting>
  <conditionalFormatting sqref="F739:G741">
    <cfRule type="cellIs" dxfId="2643" priority="2708" stopIfTrue="1" operator="equal">
      <formula>"PE"</formula>
    </cfRule>
  </conditionalFormatting>
  <conditionalFormatting sqref="F742:G743">
    <cfRule type="cellIs" dxfId="2642" priority="2703" stopIfTrue="1" operator="equal">
      <formula>"P"</formula>
    </cfRule>
  </conditionalFormatting>
  <conditionalFormatting sqref="F742:G743">
    <cfRule type="cellIs" dxfId="2641" priority="2704" stopIfTrue="1" operator="equal">
      <formula>"F"</formula>
    </cfRule>
  </conditionalFormatting>
  <conditionalFormatting sqref="F742:G743">
    <cfRule type="cellIs" dxfId="2640" priority="2705" stopIfTrue="1" operator="equal">
      <formula>"PE"</formula>
    </cfRule>
  </conditionalFormatting>
  <conditionalFormatting sqref="H744:P744">
    <cfRule type="cellIs" dxfId="2639" priority="2700" stopIfTrue="1" operator="equal">
      <formula>"P"</formula>
    </cfRule>
  </conditionalFormatting>
  <conditionalFormatting sqref="H744:P744">
    <cfRule type="cellIs" dxfId="2638" priority="2702" stopIfTrue="1" operator="equal">
      <formula>"PE"</formula>
    </cfRule>
  </conditionalFormatting>
  <conditionalFormatting sqref="H744:P744">
    <cfRule type="cellIs" dxfId="2637" priority="2701" stopIfTrue="1" operator="equal">
      <formula>"F"</formula>
    </cfRule>
  </conditionalFormatting>
  <conditionalFormatting sqref="F744:G744">
    <cfRule type="cellIs" dxfId="2636" priority="2697" stopIfTrue="1" operator="equal">
      <formula>"P"</formula>
    </cfRule>
  </conditionalFormatting>
  <conditionalFormatting sqref="F744:G744">
    <cfRule type="cellIs" dxfId="2635" priority="2698" stopIfTrue="1" operator="equal">
      <formula>"F"</formula>
    </cfRule>
  </conditionalFormatting>
  <conditionalFormatting sqref="F744:G744">
    <cfRule type="cellIs" dxfId="2634" priority="2699" stopIfTrue="1" operator="equal">
      <formula>"PE"</formula>
    </cfRule>
  </conditionalFormatting>
  <conditionalFormatting sqref="E737:E747">
    <cfRule type="cellIs" dxfId="2633" priority="2694" stopIfTrue="1" operator="equal">
      <formula>"P"</formula>
    </cfRule>
  </conditionalFormatting>
  <conditionalFormatting sqref="E737:E747">
    <cfRule type="cellIs" dxfId="2632" priority="2695" stopIfTrue="1" operator="equal">
      <formula>"F"</formula>
    </cfRule>
  </conditionalFormatting>
  <conditionalFormatting sqref="E737:E747">
    <cfRule type="cellIs" dxfId="2631" priority="2696" stopIfTrue="1" operator="equal">
      <formula>"PE"</formula>
    </cfRule>
  </conditionalFormatting>
  <conditionalFormatting sqref="F759:P761 F749:P752">
    <cfRule type="cellIs" dxfId="2630" priority="2691" stopIfTrue="1" operator="equal">
      <formula>"P"</formula>
    </cfRule>
  </conditionalFormatting>
  <conditionalFormatting sqref="F759:P761 F749:P752">
    <cfRule type="cellIs" dxfId="2629" priority="2692" stopIfTrue="1" operator="equal">
      <formula>"F"</formula>
    </cfRule>
  </conditionalFormatting>
  <conditionalFormatting sqref="F759:P761 F749:P752">
    <cfRule type="cellIs" dxfId="2628" priority="2693" stopIfTrue="1" operator="equal">
      <formula>"PE"</formula>
    </cfRule>
  </conditionalFormatting>
  <conditionalFormatting sqref="H757:P757">
    <cfRule type="cellIs" dxfId="2627" priority="2688" stopIfTrue="1" operator="equal">
      <formula>"P"</formula>
    </cfRule>
  </conditionalFormatting>
  <conditionalFormatting sqref="H757:P757">
    <cfRule type="cellIs" dxfId="2626" priority="2689" stopIfTrue="1" operator="equal">
      <formula>"F"</formula>
    </cfRule>
  </conditionalFormatting>
  <conditionalFormatting sqref="H757:P757">
    <cfRule type="cellIs" dxfId="2625" priority="2690" stopIfTrue="1" operator="equal">
      <formula>"PE"</formula>
    </cfRule>
  </conditionalFormatting>
  <conditionalFormatting sqref="H753:P755">
    <cfRule type="cellIs" dxfId="2624" priority="2685" stopIfTrue="1" operator="equal">
      <formula>"P"</formula>
    </cfRule>
  </conditionalFormatting>
  <conditionalFormatting sqref="H753:P755">
    <cfRule type="cellIs" dxfId="2623" priority="2686" stopIfTrue="1" operator="equal">
      <formula>"F"</formula>
    </cfRule>
  </conditionalFormatting>
  <conditionalFormatting sqref="H753:P755">
    <cfRule type="cellIs" dxfId="2622" priority="2687" stopIfTrue="1" operator="equal">
      <formula>"PE"</formula>
    </cfRule>
  </conditionalFormatting>
  <conditionalFormatting sqref="H756:P756">
    <cfRule type="cellIs" dxfId="2621" priority="2682" stopIfTrue="1" operator="equal">
      <formula>"P"</formula>
    </cfRule>
  </conditionalFormatting>
  <conditionalFormatting sqref="H756:P756">
    <cfRule type="cellIs" dxfId="2620" priority="2683" stopIfTrue="1" operator="equal">
      <formula>"F"</formula>
    </cfRule>
  </conditionalFormatting>
  <conditionalFormatting sqref="H756:P756">
    <cfRule type="cellIs" dxfId="2619" priority="2684" stopIfTrue="1" operator="equal">
      <formula>"PE"</formula>
    </cfRule>
  </conditionalFormatting>
  <conditionalFormatting sqref="F753:G755">
    <cfRule type="cellIs" dxfId="2618" priority="2679" stopIfTrue="1" operator="equal">
      <formula>"P"</formula>
    </cfRule>
  </conditionalFormatting>
  <conditionalFormatting sqref="F753:G755">
    <cfRule type="cellIs" dxfId="2617" priority="2680" stopIfTrue="1" operator="equal">
      <formula>"F"</formula>
    </cfRule>
  </conditionalFormatting>
  <conditionalFormatting sqref="F753:G755">
    <cfRule type="cellIs" dxfId="2616" priority="2681" stopIfTrue="1" operator="equal">
      <formula>"PE"</formula>
    </cfRule>
  </conditionalFormatting>
  <conditionalFormatting sqref="F756:G757">
    <cfRule type="cellIs" dxfId="2615" priority="2676" stopIfTrue="1" operator="equal">
      <formula>"P"</formula>
    </cfRule>
  </conditionalFormatting>
  <conditionalFormatting sqref="F756:G757">
    <cfRule type="cellIs" dxfId="2614" priority="2677" stopIfTrue="1" operator="equal">
      <formula>"F"</formula>
    </cfRule>
  </conditionalFormatting>
  <conditionalFormatting sqref="F756:G757">
    <cfRule type="cellIs" dxfId="2613" priority="2678" stopIfTrue="1" operator="equal">
      <formula>"PE"</formula>
    </cfRule>
  </conditionalFormatting>
  <conditionalFormatting sqref="H758:P758">
    <cfRule type="cellIs" dxfId="2612" priority="2673" stopIfTrue="1" operator="equal">
      <formula>"P"</formula>
    </cfRule>
  </conditionalFormatting>
  <conditionalFormatting sqref="H758:P758">
    <cfRule type="cellIs" dxfId="2611" priority="2675" stopIfTrue="1" operator="equal">
      <formula>"PE"</formula>
    </cfRule>
  </conditionalFormatting>
  <conditionalFormatting sqref="H758:P758">
    <cfRule type="cellIs" dxfId="2610" priority="2674" stopIfTrue="1" operator="equal">
      <formula>"F"</formula>
    </cfRule>
  </conditionalFormatting>
  <conditionalFormatting sqref="F758:G758">
    <cfRule type="cellIs" dxfId="2609" priority="2670" stopIfTrue="1" operator="equal">
      <formula>"P"</formula>
    </cfRule>
  </conditionalFormatting>
  <conditionalFormatting sqref="F758:G758">
    <cfRule type="cellIs" dxfId="2608" priority="2671" stopIfTrue="1" operator="equal">
      <formula>"F"</formula>
    </cfRule>
  </conditionalFormatting>
  <conditionalFormatting sqref="F758:G758">
    <cfRule type="cellIs" dxfId="2607" priority="2672" stopIfTrue="1" operator="equal">
      <formula>"PE"</formula>
    </cfRule>
  </conditionalFormatting>
  <conditionalFormatting sqref="E749:E761">
    <cfRule type="cellIs" dxfId="2606" priority="2667" stopIfTrue="1" operator="equal">
      <formula>"P"</formula>
    </cfRule>
  </conditionalFormatting>
  <conditionalFormatting sqref="E749:E761">
    <cfRule type="cellIs" dxfId="2605" priority="2668" stopIfTrue="1" operator="equal">
      <formula>"F"</formula>
    </cfRule>
  </conditionalFormatting>
  <conditionalFormatting sqref="E749:E761">
    <cfRule type="cellIs" dxfId="2604" priority="2669" stopIfTrue="1" operator="equal">
      <formula>"PE"</formula>
    </cfRule>
  </conditionalFormatting>
  <conditionalFormatting sqref="F773:P775 F763:P764 F766:P766">
    <cfRule type="cellIs" dxfId="2603" priority="2664" stopIfTrue="1" operator="equal">
      <formula>"P"</formula>
    </cfRule>
  </conditionalFormatting>
  <conditionalFormatting sqref="F773:P775 F763:P764 F766:P766">
    <cfRule type="cellIs" dxfId="2602" priority="2665" stopIfTrue="1" operator="equal">
      <formula>"F"</formula>
    </cfRule>
  </conditionalFormatting>
  <conditionalFormatting sqref="F773:P775 F763:P764 F766:P766">
    <cfRule type="cellIs" dxfId="2601" priority="2666" stopIfTrue="1" operator="equal">
      <formula>"PE"</formula>
    </cfRule>
  </conditionalFormatting>
  <conditionalFormatting sqref="H771:P771">
    <cfRule type="cellIs" dxfId="2600" priority="2661" stopIfTrue="1" operator="equal">
      <formula>"P"</formula>
    </cfRule>
  </conditionalFormatting>
  <conditionalFormatting sqref="H771:P771">
    <cfRule type="cellIs" dxfId="2599" priority="2662" stopIfTrue="1" operator="equal">
      <formula>"F"</formula>
    </cfRule>
  </conditionalFormatting>
  <conditionalFormatting sqref="H771:P771">
    <cfRule type="cellIs" dxfId="2598" priority="2663" stopIfTrue="1" operator="equal">
      <formula>"PE"</formula>
    </cfRule>
  </conditionalFormatting>
  <conditionalFormatting sqref="H767:P769">
    <cfRule type="cellIs" dxfId="2597" priority="2658" stopIfTrue="1" operator="equal">
      <formula>"P"</formula>
    </cfRule>
  </conditionalFormatting>
  <conditionalFormatting sqref="H767:P769">
    <cfRule type="cellIs" dxfId="2596" priority="2659" stopIfTrue="1" operator="equal">
      <formula>"F"</formula>
    </cfRule>
  </conditionalFormatting>
  <conditionalFormatting sqref="H767:P769">
    <cfRule type="cellIs" dxfId="2595" priority="2660" stopIfTrue="1" operator="equal">
      <formula>"PE"</formula>
    </cfRule>
  </conditionalFormatting>
  <conditionalFormatting sqref="H770:P770">
    <cfRule type="cellIs" dxfId="2594" priority="2655" stopIfTrue="1" operator="equal">
      <formula>"P"</formula>
    </cfRule>
  </conditionalFormatting>
  <conditionalFormatting sqref="H770:P770">
    <cfRule type="cellIs" dxfId="2593" priority="2656" stopIfTrue="1" operator="equal">
      <formula>"F"</formula>
    </cfRule>
  </conditionalFormatting>
  <conditionalFormatting sqref="H770:P770">
    <cfRule type="cellIs" dxfId="2592" priority="2657" stopIfTrue="1" operator="equal">
      <formula>"PE"</formula>
    </cfRule>
  </conditionalFormatting>
  <conditionalFormatting sqref="F767:G769">
    <cfRule type="cellIs" dxfId="2591" priority="2652" stopIfTrue="1" operator="equal">
      <formula>"P"</formula>
    </cfRule>
  </conditionalFormatting>
  <conditionalFormatting sqref="F767:G769">
    <cfRule type="cellIs" dxfId="2590" priority="2653" stopIfTrue="1" operator="equal">
      <formula>"F"</formula>
    </cfRule>
  </conditionalFormatting>
  <conditionalFormatting sqref="F767:G769">
    <cfRule type="cellIs" dxfId="2589" priority="2654" stopIfTrue="1" operator="equal">
      <formula>"PE"</formula>
    </cfRule>
  </conditionalFormatting>
  <conditionalFormatting sqref="F770:G771">
    <cfRule type="cellIs" dxfId="2588" priority="2649" stopIfTrue="1" operator="equal">
      <formula>"P"</formula>
    </cfRule>
  </conditionalFormatting>
  <conditionalFormatting sqref="F770:G771">
    <cfRule type="cellIs" dxfId="2587" priority="2650" stopIfTrue="1" operator="equal">
      <formula>"F"</formula>
    </cfRule>
  </conditionalFormatting>
  <conditionalFormatting sqref="F770:G771">
    <cfRule type="cellIs" dxfId="2586" priority="2651" stopIfTrue="1" operator="equal">
      <formula>"PE"</formula>
    </cfRule>
  </conditionalFormatting>
  <conditionalFormatting sqref="H772:P772">
    <cfRule type="cellIs" dxfId="2585" priority="2646" stopIfTrue="1" operator="equal">
      <formula>"P"</formula>
    </cfRule>
  </conditionalFormatting>
  <conditionalFormatting sqref="H772:P772">
    <cfRule type="cellIs" dxfId="2584" priority="2648" stopIfTrue="1" operator="equal">
      <formula>"PE"</formula>
    </cfRule>
  </conditionalFormatting>
  <conditionalFormatting sqref="H772:P772">
    <cfRule type="cellIs" dxfId="2583" priority="2647" stopIfTrue="1" operator="equal">
      <formula>"F"</formula>
    </cfRule>
  </conditionalFormatting>
  <conditionalFormatting sqref="F772:G772">
    <cfRule type="cellIs" dxfId="2582" priority="2643" stopIfTrue="1" operator="equal">
      <formula>"P"</formula>
    </cfRule>
  </conditionalFormatting>
  <conditionalFormatting sqref="F772:G772">
    <cfRule type="cellIs" dxfId="2581" priority="2644" stopIfTrue="1" operator="equal">
      <formula>"F"</formula>
    </cfRule>
  </conditionalFormatting>
  <conditionalFormatting sqref="F772:G772">
    <cfRule type="cellIs" dxfId="2580" priority="2645" stopIfTrue="1" operator="equal">
      <formula>"PE"</formula>
    </cfRule>
  </conditionalFormatting>
  <conditionalFormatting sqref="E763:E765">
    <cfRule type="cellIs" dxfId="2579" priority="2640" stopIfTrue="1" operator="equal">
      <formula>"P"</formula>
    </cfRule>
  </conditionalFormatting>
  <conditionalFormatting sqref="E763:E765">
    <cfRule type="cellIs" dxfId="2578" priority="2641" stopIfTrue="1" operator="equal">
      <formula>"F"</formula>
    </cfRule>
  </conditionalFormatting>
  <conditionalFormatting sqref="E763:E765">
    <cfRule type="cellIs" dxfId="2577" priority="2642" stopIfTrue="1" operator="equal">
      <formula>"PE"</formula>
    </cfRule>
  </conditionalFormatting>
  <conditionalFormatting sqref="F765:P765">
    <cfRule type="cellIs" dxfId="2576" priority="2637" stopIfTrue="1" operator="equal">
      <formula>"P"</formula>
    </cfRule>
  </conditionalFormatting>
  <conditionalFormatting sqref="F765:P765">
    <cfRule type="cellIs" dxfId="2575" priority="2638" stopIfTrue="1" operator="equal">
      <formula>"F"</formula>
    </cfRule>
  </conditionalFormatting>
  <conditionalFormatting sqref="F765:P765">
    <cfRule type="cellIs" dxfId="2574" priority="2639" stopIfTrue="1" operator="equal">
      <formula>"PE"</formula>
    </cfRule>
  </conditionalFormatting>
  <conditionalFormatting sqref="F779:P779">
    <cfRule type="cellIs" dxfId="2573" priority="2604" stopIfTrue="1" operator="equal">
      <formula>"P"</formula>
    </cfRule>
  </conditionalFormatting>
  <conditionalFormatting sqref="E791:E801">
    <cfRule type="cellIs" dxfId="2572" priority="2578" stopIfTrue="1" operator="equal">
      <formula>"F"</formula>
    </cfRule>
  </conditionalFormatting>
  <conditionalFormatting sqref="F779:P779">
    <cfRule type="cellIs" dxfId="2571" priority="2606" stopIfTrue="1" operator="equal">
      <formula>"PE"</formula>
    </cfRule>
  </conditionalFormatting>
  <conditionalFormatting sqref="E780:E789">
    <cfRule type="cellIs" dxfId="2570" priority="2634" stopIfTrue="1" operator="equal">
      <formula>"P"</formula>
    </cfRule>
  </conditionalFormatting>
  <conditionalFormatting sqref="E780:E789">
    <cfRule type="cellIs" dxfId="2569" priority="2635" stopIfTrue="1" operator="equal">
      <formula>"PE"</formula>
    </cfRule>
  </conditionalFormatting>
  <conditionalFormatting sqref="E780:E789">
    <cfRule type="cellIs" dxfId="2568" priority="2636" stopIfTrue="1" operator="equal">
      <formula>"F"</formula>
    </cfRule>
  </conditionalFormatting>
  <conditionalFormatting sqref="F787:P789 F777:P778 F780:P780">
    <cfRule type="cellIs" dxfId="2567" priority="2631" stopIfTrue="1" operator="equal">
      <formula>"P"</formula>
    </cfRule>
  </conditionalFormatting>
  <conditionalFormatting sqref="F787:P789 F777:P778 F780:P780">
    <cfRule type="cellIs" dxfId="2566" priority="2632" stopIfTrue="1" operator="equal">
      <formula>"F"</formula>
    </cfRule>
  </conditionalFormatting>
  <conditionalFormatting sqref="F787:P789 F777:P778 F780:P780">
    <cfRule type="cellIs" dxfId="2565" priority="2633" stopIfTrue="1" operator="equal">
      <formula>"PE"</formula>
    </cfRule>
  </conditionalFormatting>
  <conditionalFormatting sqref="H785:P785">
    <cfRule type="cellIs" dxfId="2564" priority="2628" stopIfTrue="1" operator="equal">
      <formula>"P"</formula>
    </cfRule>
  </conditionalFormatting>
  <conditionalFormatting sqref="H785:P785">
    <cfRule type="cellIs" dxfId="2563" priority="2629" stopIfTrue="1" operator="equal">
      <formula>"F"</formula>
    </cfRule>
  </conditionalFormatting>
  <conditionalFormatting sqref="H785:P785">
    <cfRule type="cellIs" dxfId="2562" priority="2630" stopIfTrue="1" operator="equal">
      <formula>"PE"</formula>
    </cfRule>
  </conditionalFormatting>
  <conditionalFormatting sqref="H781:P783">
    <cfRule type="cellIs" dxfId="2561" priority="2625" stopIfTrue="1" operator="equal">
      <formula>"P"</formula>
    </cfRule>
  </conditionalFormatting>
  <conditionalFormatting sqref="H781:P783">
    <cfRule type="cellIs" dxfId="2560" priority="2626" stopIfTrue="1" operator="equal">
      <formula>"F"</formula>
    </cfRule>
  </conditionalFormatting>
  <conditionalFormatting sqref="H781:P783">
    <cfRule type="cellIs" dxfId="2559" priority="2627" stopIfTrue="1" operator="equal">
      <formula>"PE"</formula>
    </cfRule>
  </conditionalFormatting>
  <conditionalFormatting sqref="H784:P784">
    <cfRule type="cellIs" dxfId="2558" priority="2622" stopIfTrue="1" operator="equal">
      <formula>"P"</formula>
    </cfRule>
  </conditionalFormatting>
  <conditionalFormatting sqref="H784:P784">
    <cfRule type="cellIs" dxfId="2557" priority="2623" stopIfTrue="1" operator="equal">
      <formula>"F"</formula>
    </cfRule>
  </conditionalFormatting>
  <conditionalFormatting sqref="H784:P784">
    <cfRule type="cellIs" dxfId="2556" priority="2624" stopIfTrue="1" operator="equal">
      <formula>"PE"</formula>
    </cfRule>
  </conditionalFormatting>
  <conditionalFormatting sqref="F781:G783">
    <cfRule type="cellIs" dxfId="2555" priority="2619" stopIfTrue="1" operator="equal">
      <formula>"P"</formula>
    </cfRule>
  </conditionalFormatting>
  <conditionalFormatting sqref="F781:G783">
    <cfRule type="cellIs" dxfId="2554" priority="2620" stopIfTrue="1" operator="equal">
      <formula>"F"</formula>
    </cfRule>
  </conditionalFormatting>
  <conditionalFormatting sqref="F781:G783">
    <cfRule type="cellIs" dxfId="2553" priority="2621" stopIfTrue="1" operator="equal">
      <formula>"PE"</formula>
    </cfRule>
  </conditionalFormatting>
  <conditionalFormatting sqref="F784:G785">
    <cfRule type="cellIs" dxfId="2552" priority="2616" stopIfTrue="1" operator="equal">
      <formula>"P"</formula>
    </cfRule>
  </conditionalFormatting>
  <conditionalFormatting sqref="F784:G785">
    <cfRule type="cellIs" dxfId="2551" priority="2617" stopIfTrue="1" operator="equal">
      <formula>"F"</formula>
    </cfRule>
  </conditionalFormatting>
  <conditionalFormatting sqref="F784:G785">
    <cfRule type="cellIs" dxfId="2550" priority="2618" stopIfTrue="1" operator="equal">
      <formula>"PE"</formula>
    </cfRule>
  </conditionalFormatting>
  <conditionalFormatting sqref="H786:P786">
    <cfRule type="cellIs" dxfId="2549" priority="2613" stopIfTrue="1" operator="equal">
      <formula>"P"</formula>
    </cfRule>
  </conditionalFormatting>
  <conditionalFormatting sqref="H786:P786">
    <cfRule type="cellIs" dxfId="2548" priority="2615" stopIfTrue="1" operator="equal">
      <formula>"PE"</formula>
    </cfRule>
  </conditionalFormatting>
  <conditionalFormatting sqref="H786:P786">
    <cfRule type="cellIs" dxfId="2547" priority="2614" stopIfTrue="1" operator="equal">
      <formula>"F"</formula>
    </cfRule>
  </conditionalFormatting>
  <conditionalFormatting sqref="F786:G786">
    <cfRule type="cellIs" dxfId="2546" priority="2610" stopIfTrue="1" operator="equal">
      <formula>"P"</formula>
    </cfRule>
  </conditionalFormatting>
  <conditionalFormatting sqref="F786:G786">
    <cfRule type="cellIs" dxfId="2545" priority="2611" stopIfTrue="1" operator="equal">
      <formula>"F"</formula>
    </cfRule>
  </conditionalFormatting>
  <conditionalFormatting sqref="F786:G786">
    <cfRule type="cellIs" dxfId="2544" priority="2612" stopIfTrue="1" operator="equal">
      <formula>"PE"</formula>
    </cfRule>
  </conditionalFormatting>
  <conditionalFormatting sqref="E777:E779">
    <cfRule type="cellIs" dxfId="2543" priority="2607" stopIfTrue="1" operator="equal">
      <formula>"P"</formula>
    </cfRule>
  </conditionalFormatting>
  <conditionalFormatting sqref="E777:E779">
    <cfRule type="cellIs" dxfId="2542" priority="2608" stopIfTrue="1" operator="equal">
      <formula>"F"</formula>
    </cfRule>
  </conditionalFormatting>
  <conditionalFormatting sqref="E777:E779">
    <cfRule type="cellIs" dxfId="2541" priority="2609" stopIfTrue="1" operator="equal">
      <formula>"PE"</formula>
    </cfRule>
  </conditionalFormatting>
  <conditionalFormatting sqref="E791:E801">
    <cfRule type="cellIs" dxfId="2540" priority="2577" stopIfTrue="1" operator="equal">
      <formula>"P"</formula>
    </cfRule>
  </conditionalFormatting>
  <conditionalFormatting sqref="F779:P779">
    <cfRule type="cellIs" dxfId="2539" priority="2605" stopIfTrue="1" operator="equal">
      <formula>"F"</formula>
    </cfRule>
  </conditionalFormatting>
  <conditionalFormatting sqref="E791:E801">
    <cfRule type="cellIs" dxfId="2538" priority="2579" stopIfTrue="1" operator="equal">
      <formula>"PE"</formula>
    </cfRule>
  </conditionalFormatting>
  <conditionalFormatting sqref="F799:P801 F791:P792">
    <cfRule type="cellIs" dxfId="2537" priority="2601" stopIfTrue="1" operator="equal">
      <formula>"P"</formula>
    </cfRule>
  </conditionalFormatting>
  <conditionalFormatting sqref="F799:P801 F791:P792">
    <cfRule type="cellIs" dxfId="2536" priority="2602" stopIfTrue="1" operator="equal">
      <formula>"F"</formula>
    </cfRule>
  </conditionalFormatting>
  <conditionalFormatting sqref="F799:P801 F791:P792">
    <cfRule type="cellIs" dxfId="2535" priority="2603" stopIfTrue="1" operator="equal">
      <formula>"PE"</formula>
    </cfRule>
  </conditionalFormatting>
  <conditionalFormatting sqref="H797:P797">
    <cfRule type="cellIs" dxfId="2534" priority="2598" stopIfTrue="1" operator="equal">
      <formula>"P"</formula>
    </cfRule>
  </conditionalFormatting>
  <conditionalFormatting sqref="H797:P797">
    <cfRule type="cellIs" dxfId="2533" priority="2599" stopIfTrue="1" operator="equal">
      <formula>"F"</formula>
    </cfRule>
  </conditionalFormatting>
  <conditionalFormatting sqref="H797:P797">
    <cfRule type="cellIs" dxfId="2532" priority="2600" stopIfTrue="1" operator="equal">
      <formula>"PE"</formula>
    </cfRule>
  </conditionalFormatting>
  <conditionalFormatting sqref="H793:P795">
    <cfRule type="cellIs" dxfId="2531" priority="2595" stopIfTrue="1" operator="equal">
      <formula>"P"</formula>
    </cfRule>
  </conditionalFormatting>
  <conditionalFormatting sqref="H793:P795">
    <cfRule type="cellIs" dxfId="2530" priority="2596" stopIfTrue="1" operator="equal">
      <formula>"F"</formula>
    </cfRule>
  </conditionalFormatting>
  <conditionalFormatting sqref="H793:P795">
    <cfRule type="cellIs" dxfId="2529" priority="2597" stopIfTrue="1" operator="equal">
      <formula>"PE"</formula>
    </cfRule>
  </conditionalFormatting>
  <conditionalFormatting sqref="H796:P796">
    <cfRule type="cellIs" dxfId="2528" priority="2592" stopIfTrue="1" operator="equal">
      <formula>"P"</formula>
    </cfRule>
  </conditionalFormatting>
  <conditionalFormatting sqref="H796:P796">
    <cfRule type="cellIs" dxfId="2527" priority="2593" stopIfTrue="1" operator="equal">
      <formula>"F"</formula>
    </cfRule>
  </conditionalFormatting>
  <conditionalFormatting sqref="H796:P796">
    <cfRule type="cellIs" dxfId="2526" priority="2594" stopIfTrue="1" operator="equal">
      <formula>"PE"</formula>
    </cfRule>
  </conditionalFormatting>
  <conditionalFormatting sqref="F793:G795">
    <cfRule type="cellIs" dxfId="2525" priority="2589" stopIfTrue="1" operator="equal">
      <formula>"P"</formula>
    </cfRule>
  </conditionalFormatting>
  <conditionalFormatting sqref="F793:G795">
    <cfRule type="cellIs" dxfId="2524" priority="2590" stopIfTrue="1" operator="equal">
      <formula>"F"</formula>
    </cfRule>
  </conditionalFormatting>
  <conditionalFormatting sqref="F793:G795">
    <cfRule type="cellIs" dxfId="2523" priority="2591" stopIfTrue="1" operator="equal">
      <formula>"PE"</formula>
    </cfRule>
  </conditionalFormatting>
  <conditionalFormatting sqref="F796:G797">
    <cfRule type="cellIs" dxfId="2522" priority="2586" stopIfTrue="1" operator="equal">
      <formula>"P"</formula>
    </cfRule>
  </conditionalFormatting>
  <conditionalFormatting sqref="F796:G797">
    <cfRule type="cellIs" dxfId="2521" priority="2587" stopIfTrue="1" operator="equal">
      <formula>"F"</formula>
    </cfRule>
  </conditionalFormatting>
  <conditionalFormatting sqref="F796:G797">
    <cfRule type="cellIs" dxfId="2520" priority="2588" stopIfTrue="1" operator="equal">
      <formula>"PE"</formula>
    </cfRule>
  </conditionalFormatting>
  <conditionalFormatting sqref="H798:P798">
    <cfRule type="cellIs" dxfId="2519" priority="2583" stopIfTrue="1" operator="equal">
      <formula>"P"</formula>
    </cfRule>
  </conditionalFormatting>
  <conditionalFormatting sqref="H798:P798">
    <cfRule type="cellIs" dxfId="2518" priority="2585" stopIfTrue="1" operator="equal">
      <formula>"PE"</formula>
    </cfRule>
  </conditionalFormatting>
  <conditionalFormatting sqref="H798:P798">
    <cfRule type="cellIs" dxfId="2517" priority="2584" stopIfTrue="1" operator="equal">
      <formula>"F"</formula>
    </cfRule>
  </conditionalFormatting>
  <conditionalFormatting sqref="F798:G798">
    <cfRule type="cellIs" dxfId="2516" priority="2580" stopIfTrue="1" operator="equal">
      <formula>"P"</formula>
    </cfRule>
  </conditionalFormatting>
  <conditionalFormatting sqref="F798:G798">
    <cfRule type="cellIs" dxfId="2515" priority="2581" stopIfTrue="1" operator="equal">
      <formula>"F"</formula>
    </cfRule>
  </conditionalFormatting>
  <conditionalFormatting sqref="F798:G798">
    <cfRule type="cellIs" dxfId="2514" priority="2582" stopIfTrue="1" operator="equal">
      <formula>"PE"</formula>
    </cfRule>
  </conditionalFormatting>
  <conditionalFormatting sqref="E836">
    <cfRule type="cellIs" dxfId="2513" priority="2555" stopIfTrue="1" operator="equal">
      <formula>"P"</formula>
    </cfRule>
  </conditionalFormatting>
  <conditionalFormatting sqref="E836">
    <cfRule type="cellIs" dxfId="2512" priority="2556" stopIfTrue="1" operator="equal">
      <formula>"F"</formula>
    </cfRule>
  </conditionalFormatting>
  <conditionalFormatting sqref="E836">
    <cfRule type="cellIs" dxfId="2511" priority="2557" stopIfTrue="1" operator="equal">
      <formula>"PE"</formula>
    </cfRule>
  </conditionalFormatting>
  <conditionalFormatting sqref="G812 H803:P812">
    <cfRule type="cellIs" dxfId="2510" priority="2574" stopIfTrue="1" operator="equal">
      <formula>"P"</formula>
    </cfRule>
  </conditionalFormatting>
  <conditionalFormatting sqref="H803:P812">
    <cfRule type="cellIs" dxfId="2509" priority="2575" stopIfTrue="1" operator="equal">
      <formula>"F"</formula>
    </cfRule>
  </conditionalFormatting>
  <conditionalFormatting sqref="G812 H803:P812">
    <cfRule type="cellIs" dxfId="2508" priority="2576" stopIfTrue="1" operator="equal">
      <formula>"PE"</formula>
    </cfRule>
  </conditionalFormatting>
  <conditionalFormatting sqref="G812">
    <cfRule type="cellIs" dxfId="2507" priority="2573" stopIfTrue="1" operator="equal">
      <formula>"F"</formula>
    </cfRule>
  </conditionalFormatting>
  <conditionalFormatting sqref="G803:G811">
    <cfRule type="cellIs" dxfId="2506" priority="2570" stopIfTrue="1" operator="equal">
      <formula>"P"</formula>
    </cfRule>
  </conditionalFormatting>
  <conditionalFormatting sqref="G803:G811">
    <cfRule type="cellIs" dxfId="2505" priority="2571" stopIfTrue="1" operator="equal">
      <formula>"F"</formula>
    </cfRule>
  </conditionalFormatting>
  <conditionalFormatting sqref="G803:G811">
    <cfRule type="cellIs" dxfId="2504" priority="2572" stopIfTrue="1" operator="equal">
      <formula>"PE"</formula>
    </cfRule>
  </conditionalFormatting>
  <conditionalFormatting sqref="F803:F812">
    <cfRule type="cellIs" dxfId="2503" priority="2567" stopIfTrue="1" operator="equal">
      <formula>"P"</formula>
    </cfRule>
  </conditionalFormatting>
  <conditionalFormatting sqref="F803:F812">
    <cfRule type="cellIs" dxfId="2502" priority="2568" stopIfTrue="1" operator="equal">
      <formula>"F"</formula>
    </cfRule>
  </conditionalFormatting>
  <conditionalFormatting sqref="F803:F812">
    <cfRule type="cellIs" dxfId="2501" priority="2569" stopIfTrue="1" operator="equal">
      <formula>"PE"</formula>
    </cfRule>
  </conditionalFormatting>
  <conditionalFormatting sqref="H836:P836">
    <cfRule type="cellIs" dxfId="2500" priority="2561" stopIfTrue="1" operator="equal">
      <formula>"P"</formula>
    </cfRule>
  </conditionalFormatting>
  <conditionalFormatting sqref="H836:P836">
    <cfRule type="cellIs" dxfId="2499" priority="2563" stopIfTrue="1" operator="equal">
      <formula>"PE"</formula>
    </cfRule>
  </conditionalFormatting>
  <conditionalFormatting sqref="H836:P836">
    <cfRule type="cellIs" dxfId="2498" priority="2562" stopIfTrue="1" operator="equal">
      <formula>"F"</formula>
    </cfRule>
  </conditionalFormatting>
  <conditionalFormatting sqref="F836:G836">
    <cfRule type="cellIs" dxfId="2497" priority="2558" stopIfTrue="1" operator="equal">
      <formula>"P"</formula>
    </cfRule>
  </conditionalFormatting>
  <conditionalFormatting sqref="F836:G836">
    <cfRule type="cellIs" dxfId="2496" priority="2559" stopIfTrue="1" operator="equal">
      <formula>"F"</formula>
    </cfRule>
  </conditionalFormatting>
  <conditionalFormatting sqref="F836:G836">
    <cfRule type="cellIs" dxfId="2495" priority="2560" stopIfTrue="1" operator="equal">
      <formula>"PE"</formula>
    </cfRule>
  </conditionalFormatting>
  <conditionalFormatting sqref="E844:E853">
    <cfRule type="cellIs" dxfId="2494" priority="2485" stopIfTrue="1" operator="equal">
      <formula>"P"</formula>
    </cfRule>
  </conditionalFormatting>
  <conditionalFormatting sqref="E844:E853">
    <cfRule type="cellIs" dxfId="2493" priority="2486" stopIfTrue="1" operator="equal">
      <formula>"F"</formula>
    </cfRule>
  </conditionalFormatting>
  <conditionalFormatting sqref="E844:E853">
    <cfRule type="cellIs" dxfId="2492" priority="2487" stopIfTrue="1" operator="equal">
      <formula>"PE"</formula>
    </cfRule>
  </conditionalFormatting>
  <conditionalFormatting sqref="E837">
    <cfRule type="cellIs" dxfId="2491" priority="2545" stopIfTrue="1" operator="equal">
      <formula>"F"</formula>
    </cfRule>
  </conditionalFormatting>
  <conditionalFormatting sqref="E854:P859">
    <cfRule type="cellIs" dxfId="2490" priority="2547" stopIfTrue="1" operator="equal">
      <formula>"P"</formula>
    </cfRule>
  </conditionalFormatting>
  <conditionalFormatting sqref="F840:G840">
    <cfRule type="cellIs" dxfId="2489" priority="2534" stopIfTrue="1" operator="equal">
      <formula>"P"</formula>
    </cfRule>
  </conditionalFormatting>
  <conditionalFormatting sqref="F839:G839">
    <cfRule type="cellIs" dxfId="2488" priority="2501" stopIfTrue="1" operator="equal">
      <formula>"P"</formula>
    </cfRule>
  </conditionalFormatting>
  <conditionalFormatting sqref="F840:G840">
    <cfRule type="cellIs" dxfId="2487" priority="2536" stopIfTrue="1" operator="equal">
      <formula>"PE"</formula>
    </cfRule>
  </conditionalFormatting>
  <conditionalFormatting sqref="E840:E841">
    <cfRule type="cellIs" dxfId="2486" priority="2529" stopIfTrue="1" operator="equal">
      <formula>"F"</formula>
    </cfRule>
  </conditionalFormatting>
  <conditionalFormatting sqref="G855:G856">
    <cfRule type="cellIs" dxfId="2485" priority="2524" stopIfTrue="1" operator="equal">
      <formula>"F"</formula>
    </cfRule>
  </conditionalFormatting>
  <conditionalFormatting sqref="E837:P837">
    <cfRule type="cellIs" dxfId="2484" priority="2543" stopIfTrue="1" operator="equal">
      <formula>"P"</formula>
    </cfRule>
  </conditionalFormatting>
  <conditionalFormatting sqref="E838">
    <cfRule type="cellIs" dxfId="2483" priority="2512" stopIfTrue="1" operator="equal">
      <formula>"F"</formula>
    </cfRule>
  </conditionalFormatting>
  <conditionalFormatting sqref="E838:P838">
    <cfRule type="cellIs" dxfId="2482" priority="2520" stopIfTrue="1" operator="equal">
      <formula>"P"</formula>
    </cfRule>
  </conditionalFormatting>
  <conditionalFormatting sqref="E839">
    <cfRule type="cellIs" dxfId="2481" priority="2500" stopIfTrue="1" operator="equal">
      <formula>"PE"</formula>
    </cfRule>
  </conditionalFormatting>
  <conditionalFormatting sqref="G844:G852">
    <cfRule type="cellIs" dxfId="2480" priority="2492" stopIfTrue="1" operator="equal">
      <formula>"F"</formula>
    </cfRule>
  </conditionalFormatting>
  <conditionalFormatting sqref="F838:G838">
    <cfRule type="cellIs" dxfId="2479" priority="2515" stopIfTrue="1" operator="equal">
      <formula>"F"</formula>
    </cfRule>
  </conditionalFormatting>
  <conditionalFormatting sqref="E838:P838">
    <cfRule type="cellIs" dxfId="2478" priority="2521" stopIfTrue="1" operator="equal">
      <formula>"PE"</formula>
    </cfRule>
  </conditionalFormatting>
  <conditionalFormatting sqref="H840:P840">
    <cfRule type="cellIs" dxfId="2477" priority="2540" stopIfTrue="1" operator="equal">
      <formula>"P"</formula>
    </cfRule>
  </conditionalFormatting>
  <conditionalFormatting sqref="H840:P840">
    <cfRule type="cellIs" dxfId="2476" priority="2542" stopIfTrue="1" operator="equal">
      <formula>"PE"</formula>
    </cfRule>
  </conditionalFormatting>
  <conditionalFormatting sqref="E839:P839">
    <cfRule type="cellIs" dxfId="2475" priority="2508" stopIfTrue="1" operator="equal">
      <formula>"PE"</formula>
    </cfRule>
  </conditionalFormatting>
  <conditionalFormatting sqref="H839:P839">
    <cfRule type="cellIs" dxfId="2474" priority="2504" stopIfTrue="1" operator="equal">
      <formula>"P"</formula>
    </cfRule>
  </conditionalFormatting>
  <conditionalFormatting sqref="H839:P839">
    <cfRule type="cellIs" dxfId="2473" priority="2506" stopIfTrue="1" operator="equal">
      <formula>"PE"</formula>
    </cfRule>
  </conditionalFormatting>
  <conditionalFormatting sqref="E839">
    <cfRule type="cellIs" dxfId="2472" priority="2498" stopIfTrue="1" operator="equal">
      <formula>"P"</formula>
    </cfRule>
  </conditionalFormatting>
  <conditionalFormatting sqref="F839:G839">
    <cfRule type="cellIs" dxfId="2471" priority="2503" stopIfTrue="1" operator="equal">
      <formula>"PE"</formula>
    </cfRule>
  </conditionalFormatting>
  <conditionalFormatting sqref="F838:P838">
    <cfRule type="cellIs" dxfId="2470" priority="2523" stopIfTrue="1" operator="equal">
      <formula>"F"</formula>
    </cfRule>
  </conditionalFormatting>
  <conditionalFormatting sqref="E838">
    <cfRule type="cellIs" dxfId="2469" priority="2522" stopIfTrue="1" operator="equal">
      <formula>"F"</formula>
    </cfRule>
  </conditionalFormatting>
  <conditionalFormatting sqref="H838:P838">
    <cfRule type="cellIs" dxfId="2468" priority="2517" stopIfTrue="1" operator="equal">
      <formula>"P"</formula>
    </cfRule>
  </conditionalFormatting>
  <conditionalFormatting sqref="H838:P838">
    <cfRule type="cellIs" dxfId="2467" priority="2518" stopIfTrue="1" operator="equal">
      <formula>"F"</formula>
    </cfRule>
  </conditionalFormatting>
  <conditionalFormatting sqref="H838:P838">
    <cfRule type="cellIs" dxfId="2466" priority="2519" stopIfTrue="1" operator="equal">
      <formula>"PE"</formula>
    </cfRule>
  </conditionalFormatting>
  <conditionalFormatting sqref="G853 H844:P853">
    <cfRule type="cellIs" dxfId="2465" priority="2495" stopIfTrue="1" operator="equal">
      <formula>"P"</formula>
    </cfRule>
  </conditionalFormatting>
  <conditionalFormatting sqref="G853 H844:P853">
    <cfRule type="cellIs" dxfId="2464" priority="2497" stopIfTrue="1" operator="equal">
      <formula>"PE"</formula>
    </cfRule>
  </conditionalFormatting>
  <conditionalFormatting sqref="E868:E877">
    <cfRule type="cellIs" dxfId="2463" priority="2394" stopIfTrue="1" operator="equal">
      <formula>"P"</formula>
    </cfRule>
  </conditionalFormatting>
  <conditionalFormatting sqref="F839:G839">
    <cfRule type="cellIs" dxfId="2462" priority="2502" stopIfTrue="1" operator="equal">
      <formula>"F"</formula>
    </cfRule>
  </conditionalFormatting>
  <conditionalFormatting sqref="E868:E877">
    <cfRule type="cellIs" dxfId="2461" priority="2396" stopIfTrue="1" operator="equal">
      <formula>"PE"</formula>
    </cfRule>
  </conditionalFormatting>
  <conditionalFormatting sqref="F844:F853">
    <cfRule type="cellIs" dxfId="2460" priority="2489" stopIfTrue="1" operator="equal">
      <formula>"F"</formula>
    </cfRule>
  </conditionalFormatting>
  <conditionalFormatting sqref="G844:G852">
    <cfRule type="cellIs" dxfId="2459" priority="2491" stopIfTrue="1" operator="equal">
      <formula>"P"</formula>
    </cfRule>
  </conditionalFormatting>
  <conditionalFormatting sqref="F844:F853">
    <cfRule type="cellIs" dxfId="2458" priority="2488" stopIfTrue="1" operator="equal">
      <formula>"P"</formula>
    </cfRule>
  </conditionalFormatting>
  <conditionalFormatting sqref="F844:F853">
    <cfRule type="cellIs" dxfId="2457" priority="2490" stopIfTrue="1" operator="equal">
      <formula>"PE"</formula>
    </cfRule>
  </conditionalFormatting>
  <conditionalFormatting sqref="G853">
    <cfRule type="cellIs" dxfId="2456" priority="2494" stopIfTrue="1" operator="equal">
      <formula>"F"</formula>
    </cfRule>
  </conditionalFormatting>
  <conditionalFormatting sqref="E840:P843">
    <cfRule type="cellIs" dxfId="2455" priority="2551" stopIfTrue="1" operator="equal">
      <formula>"P"</formula>
    </cfRule>
  </conditionalFormatting>
  <conditionalFormatting sqref="E840:P843">
    <cfRule type="cellIs" dxfId="2454" priority="2552" stopIfTrue="1" operator="equal">
      <formula>"PE"</formula>
    </cfRule>
  </conditionalFormatting>
  <conditionalFormatting sqref="F840:P843">
    <cfRule type="cellIs" dxfId="2453" priority="2554" stopIfTrue="1" operator="equal">
      <formula>"F"</formula>
    </cfRule>
  </conditionalFormatting>
  <conditionalFormatting sqref="E840:E843">
    <cfRule type="cellIs" dxfId="2452" priority="2553" stopIfTrue="1" operator="equal">
      <formula>"F"</formula>
    </cfRule>
  </conditionalFormatting>
  <conditionalFormatting sqref="E854:P859">
    <cfRule type="cellIs" dxfId="2451" priority="2548" stopIfTrue="1" operator="equal">
      <formula>"PE"</formula>
    </cfRule>
  </conditionalFormatting>
  <conditionalFormatting sqref="F854:P859">
    <cfRule type="cellIs" dxfId="2450" priority="2550" stopIfTrue="1" operator="equal">
      <formula>"F"</formula>
    </cfRule>
  </conditionalFormatting>
  <conditionalFormatting sqref="F855:F859 E854:E859 G857:G859">
    <cfRule type="cellIs" dxfId="2449" priority="2549" stopIfTrue="1" operator="equal">
      <formula>"F"</formula>
    </cfRule>
  </conditionalFormatting>
  <conditionalFormatting sqref="E837:P837">
    <cfRule type="cellIs" dxfId="2448" priority="2544" stopIfTrue="1" operator="equal">
      <formula>"PE"</formula>
    </cfRule>
  </conditionalFormatting>
  <conditionalFormatting sqref="F837:P837">
    <cfRule type="cellIs" dxfId="2447" priority="2546" stopIfTrue="1" operator="equal">
      <formula>"F"</formula>
    </cfRule>
  </conditionalFormatting>
  <conditionalFormatting sqref="H839:P839">
    <cfRule type="cellIs" dxfId="2446" priority="2505" stopIfTrue="1" operator="equal">
      <formula>"F"</formula>
    </cfRule>
  </conditionalFormatting>
  <conditionalFormatting sqref="F840:G840">
    <cfRule type="cellIs" dxfId="2445" priority="2535" stopIfTrue="1" operator="equal">
      <formula>"F"</formula>
    </cfRule>
  </conditionalFormatting>
  <conditionalFormatting sqref="E840:E841">
    <cfRule type="cellIs" dxfId="2444" priority="2528" stopIfTrue="1" operator="equal">
      <formula>"P"</formula>
    </cfRule>
  </conditionalFormatting>
  <conditionalFormatting sqref="F838:G838">
    <cfRule type="cellIs" dxfId="2443" priority="2516" stopIfTrue="1" operator="equal">
      <formula>"PE"</formula>
    </cfRule>
  </conditionalFormatting>
  <conditionalFormatting sqref="E840:E841">
    <cfRule type="cellIs" dxfId="2442" priority="2530" stopIfTrue="1" operator="equal">
      <formula>"PE"</formula>
    </cfRule>
  </conditionalFormatting>
  <conditionalFormatting sqref="E838">
    <cfRule type="cellIs" dxfId="2441" priority="2513" stopIfTrue="1" operator="equal">
      <formula>"PE"</formula>
    </cfRule>
  </conditionalFormatting>
  <conditionalFormatting sqref="H841:P841">
    <cfRule type="cellIs" dxfId="2440" priority="2539" stopIfTrue="1" operator="equal">
      <formula>"PE"</formula>
    </cfRule>
  </conditionalFormatting>
  <conditionalFormatting sqref="H841:P841">
    <cfRule type="cellIs" dxfId="2439" priority="2537" stopIfTrue="1" operator="equal">
      <formula>"P"</formula>
    </cfRule>
  </conditionalFormatting>
  <conditionalFormatting sqref="H840:P840">
    <cfRule type="cellIs" dxfId="2438" priority="2541" stopIfTrue="1" operator="equal">
      <formula>"F"</formula>
    </cfRule>
  </conditionalFormatting>
  <conditionalFormatting sqref="E839">
    <cfRule type="cellIs" dxfId="2437" priority="2499" stopIfTrue="1" operator="equal">
      <formula>"F"</formula>
    </cfRule>
  </conditionalFormatting>
  <conditionalFormatting sqref="F841:G841">
    <cfRule type="cellIs" dxfId="2436" priority="2531" stopIfTrue="1" operator="equal">
      <formula>"P"</formula>
    </cfRule>
  </conditionalFormatting>
  <conditionalFormatting sqref="G844:G852">
    <cfRule type="cellIs" dxfId="2435" priority="2493" stopIfTrue="1" operator="equal">
      <formula>"PE"</formula>
    </cfRule>
  </conditionalFormatting>
  <conditionalFormatting sqref="F838:G838">
    <cfRule type="cellIs" dxfId="2434" priority="2514" stopIfTrue="1" operator="equal">
      <formula>"P"</formula>
    </cfRule>
  </conditionalFormatting>
  <conditionalFormatting sqref="E838">
    <cfRule type="cellIs" dxfId="2433" priority="2511" stopIfTrue="1" operator="equal">
      <formula>"P"</formula>
    </cfRule>
  </conditionalFormatting>
  <conditionalFormatting sqref="H841:P841">
    <cfRule type="cellIs" dxfId="2432" priority="2538" stopIfTrue="1" operator="equal">
      <formula>"F"</formula>
    </cfRule>
  </conditionalFormatting>
  <conditionalFormatting sqref="F841:G841">
    <cfRule type="cellIs" dxfId="2431" priority="2532" stopIfTrue="1" operator="equal">
      <formula>"F"</formula>
    </cfRule>
  </conditionalFormatting>
  <conditionalFormatting sqref="F841:G841">
    <cfRule type="cellIs" dxfId="2430" priority="2533" stopIfTrue="1" operator="equal">
      <formula>"PE"</formula>
    </cfRule>
  </conditionalFormatting>
  <conditionalFormatting sqref="G855:P856">
    <cfRule type="cellIs" dxfId="2429" priority="2525" stopIfTrue="1" operator="equal">
      <formula>"P"</formula>
    </cfRule>
  </conditionalFormatting>
  <conditionalFormatting sqref="H855:P856">
    <cfRule type="cellIs" dxfId="2428" priority="2526" stopIfTrue="1" operator="equal">
      <formula>"F"</formula>
    </cfRule>
  </conditionalFormatting>
  <conditionalFormatting sqref="G855:P856">
    <cfRule type="cellIs" dxfId="2427" priority="2527" stopIfTrue="1" operator="equal">
      <formula>"PE"</formula>
    </cfRule>
  </conditionalFormatting>
  <conditionalFormatting sqref="E868:E877">
    <cfRule type="cellIs" dxfId="2426" priority="2395" stopIfTrue="1" operator="equal">
      <formula>"F"</formula>
    </cfRule>
  </conditionalFormatting>
  <conditionalFormatting sqref="E839:P839">
    <cfRule type="cellIs" dxfId="2425" priority="2507" stopIfTrue="1" operator="equal">
      <formula>"P"</formula>
    </cfRule>
  </conditionalFormatting>
  <conditionalFormatting sqref="F839:P839">
    <cfRule type="cellIs" dxfId="2424" priority="2510" stopIfTrue="1" operator="equal">
      <formula>"F"</formula>
    </cfRule>
  </conditionalFormatting>
  <conditionalFormatting sqref="E839">
    <cfRule type="cellIs" dxfId="2423" priority="2509" stopIfTrue="1" operator="equal">
      <formula>"F"</formula>
    </cfRule>
  </conditionalFormatting>
  <conditionalFormatting sqref="H844:P853">
    <cfRule type="cellIs" dxfId="2422" priority="2496" stopIfTrue="1" operator="equal">
      <formula>"F"</formula>
    </cfRule>
  </conditionalFormatting>
  <conditionalFormatting sqref="G884:P885">
    <cfRule type="cellIs" dxfId="2421" priority="2408" stopIfTrue="1" operator="equal">
      <formula>"P"</formula>
    </cfRule>
  </conditionalFormatting>
  <conditionalFormatting sqref="G884:P885">
    <cfRule type="cellIs" dxfId="2420" priority="2410" stopIfTrue="1" operator="equal">
      <formula>"PE"</formula>
    </cfRule>
  </conditionalFormatting>
  <conditionalFormatting sqref="F880:P880">
    <cfRule type="cellIs" dxfId="2419" priority="2425" stopIfTrue="1" operator="equal">
      <formula>"PE"</formula>
    </cfRule>
  </conditionalFormatting>
  <conditionalFormatting sqref="G886:G888">
    <cfRule type="cellIs" dxfId="2418" priority="2411" stopIfTrue="1" operator="equal">
      <formula>"F"</formula>
    </cfRule>
  </conditionalFormatting>
  <conditionalFormatting sqref="H865:P865">
    <cfRule type="cellIs" dxfId="2417" priority="2469" stopIfTrue="1" operator="equal">
      <formula>"PE"</formula>
    </cfRule>
  </conditionalFormatting>
  <conditionalFormatting sqref="H864:P864">
    <cfRule type="cellIs" dxfId="2416" priority="2470" stopIfTrue="1" operator="equal">
      <formula>"P"</formula>
    </cfRule>
  </conditionalFormatting>
  <conditionalFormatting sqref="F865:G865">
    <cfRule type="cellIs" dxfId="2415" priority="2462" stopIfTrue="1" operator="equal">
      <formula>"F"</formula>
    </cfRule>
  </conditionalFormatting>
  <conditionalFormatting sqref="H864:P864">
    <cfRule type="cellIs" dxfId="2414" priority="2472" stopIfTrue="1" operator="equal">
      <formula>"PE"</formula>
    </cfRule>
  </conditionalFormatting>
  <conditionalFormatting sqref="E861">
    <cfRule type="cellIs" dxfId="2413" priority="2475" stopIfTrue="1" operator="equal">
      <formula>"F"</formula>
    </cfRule>
  </conditionalFormatting>
  <conditionalFormatting sqref="F864:G864">
    <cfRule type="cellIs" dxfId="2412" priority="2464" stopIfTrue="1" operator="equal">
      <formula>"P"</formula>
    </cfRule>
  </conditionalFormatting>
  <conditionalFormatting sqref="F865:G865">
    <cfRule type="cellIs" dxfId="2411" priority="2463" stopIfTrue="1" operator="equal">
      <formula>"PE"</formula>
    </cfRule>
  </conditionalFormatting>
  <conditionalFormatting sqref="E878:P879">
    <cfRule type="cellIs" dxfId="2410" priority="2478" stopIfTrue="1" operator="equal">
      <formula>"PE"</formula>
    </cfRule>
  </conditionalFormatting>
  <conditionalFormatting sqref="E860:P867">
    <cfRule type="cellIs" dxfId="2409" priority="2481" stopIfTrue="1" operator="equal">
      <formula>"P"</formula>
    </cfRule>
  </conditionalFormatting>
  <conditionalFormatting sqref="H865:P865">
    <cfRule type="cellIs" dxfId="2408" priority="2468" stopIfTrue="1" operator="equal">
      <formula>"F"</formula>
    </cfRule>
  </conditionalFormatting>
  <conditionalFormatting sqref="E862:P862">
    <cfRule type="cellIs" dxfId="2407" priority="2451" stopIfTrue="1" operator="equal">
      <formula>"PE"</formula>
    </cfRule>
  </conditionalFormatting>
  <conditionalFormatting sqref="E862">
    <cfRule type="cellIs" dxfId="2406" priority="2452" stopIfTrue="1" operator="equal">
      <formula>"F"</formula>
    </cfRule>
  </conditionalFormatting>
  <conditionalFormatting sqref="E862">
    <cfRule type="cellIs" dxfId="2405" priority="2442" stopIfTrue="1" operator="equal">
      <formula>"F"</formula>
    </cfRule>
  </conditionalFormatting>
  <conditionalFormatting sqref="E861:P861">
    <cfRule type="cellIs" dxfId="2404" priority="2474" stopIfTrue="1" operator="equal">
      <formula>"PE"</formula>
    </cfRule>
  </conditionalFormatting>
  <conditionalFormatting sqref="H863:P863">
    <cfRule type="cellIs" dxfId="2403" priority="2434" stopIfTrue="1" operator="equal">
      <formula>"P"</formula>
    </cfRule>
  </conditionalFormatting>
  <conditionalFormatting sqref="G879:P879">
    <cfRule type="cellIs" dxfId="2402" priority="2457" stopIfTrue="1" operator="equal">
      <formula>"PE"</formula>
    </cfRule>
  </conditionalFormatting>
  <conditionalFormatting sqref="F863:G863">
    <cfRule type="cellIs" dxfId="2401" priority="2431" stopIfTrue="1" operator="equal">
      <formula>"P"</formula>
    </cfRule>
  </conditionalFormatting>
  <conditionalFormatting sqref="F863:P863">
    <cfRule type="cellIs" dxfId="2400" priority="2440" stopIfTrue="1" operator="equal">
      <formula>"F"</formula>
    </cfRule>
  </conditionalFormatting>
  <conditionalFormatting sqref="F864:G864">
    <cfRule type="cellIs" dxfId="2399" priority="2465" stopIfTrue="1" operator="equal">
      <formula>"F"</formula>
    </cfRule>
  </conditionalFormatting>
  <conditionalFormatting sqref="G879">
    <cfRule type="cellIs" dxfId="2398" priority="2454" stopIfTrue="1" operator="equal">
      <formula>"F"</formula>
    </cfRule>
  </conditionalFormatting>
  <conditionalFormatting sqref="F863:G863">
    <cfRule type="cellIs" dxfId="2397" priority="2433" stopIfTrue="1" operator="equal">
      <formula>"PE"</formula>
    </cfRule>
  </conditionalFormatting>
  <conditionalFormatting sqref="E863">
    <cfRule type="cellIs" dxfId="2396" priority="2429" stopIfTrue="1" operator="equal">
      <formula>"F"</formula>
    </cfRule>
  </conditionalFormatting>
  <conditionalFormatting sqref="E878:P879">
    <cfRule type="cellIs" dxfId="2395" priority="2477" stopIfTrue="1" operator="equal">
      <formula>"P"</formula>
    </cfRule>
  </conditionalFormatting>
  <conditionalFormatting sqref="E863">
    <cfRule type="cellIs" dxfId="2394" priority="2439" stopIfTrue="1" operator="equal">
      <formula>"F"</formula>
    </cfRule>
  </conditionalFormatting>
  <conditionalFormatting sqref="E861:P861">
    <cfRule type="cellIs" dxfId="2393" priority="2473" stopIfTrue="1" operator="equal">
      <formula>"P"</formula>
    </cfRule>
  </conditionalFormatting>
  <conditionalFormatting sqref="F880:P880">
    <cfRule type="cellIs" dxfId="2392" priority="2427" stopIfTrue="1" operator="equal">
      <formula>"F"</formula>
    </cfRule>
  </conditionalFormatting>
  <conditionalFormatting sqref="F862:G862">
    <cfRule type="cellIs" dxfId="2391" priority="2446" stopIfTrue="1" operator="equal">
      <formula>"PE"</formula>
    </cfRule>
  </conditionalFormatting>
  <conditionalFormatting sqref="F879">
    <cfRule type="cellIs" dxfId="2390" priority="2479" stopIfTrue="1" operator="equal">
      <formula>"F"</formula>
    </cfRule>
  </conditionalFormatting>
  <conditionalFormatting sqref="E863:P863">
    <cfRule type="cellIs" dxfId="2389" priority="2438" stopIfTrue="1" operator="equal">
      <formula>"PE"</formula>
    </cfRule>
  </conditionalFormatting>
  <conditionalFormatting sqref="H881:P881">
    <cfRule type="cellIs" dxfId="2388" priority="2414" stopIfTrue="1" operator="equal">
      <formula>"F"</formula>
    </cfRule>
  </conditionalFormatting>
  <conditionalFormatting sqref="F862:G862">
    <cfRule type="cellIs" dxfId="2387" priority="2444" stopIfTrue="1" operator="equal">
      <formula>"P"</formula>
    </cfRule>
  </conditionalFormatting>
  <conditionalFormatting sqref="F881:P881">
    <cfRule type="cellIs" dxfId="2386" priority="2419" stopIfTrue="1" operator="equal">
      <formula>"F"</formula>
    </cfRule>
  </conditionalFormatting>
  <conditionalFormatting sqref="F864:G864">
    <cfRule type="cellIs" dxfId="2385" priority="2466" stopIfTrue="1" operator="equal">
      <formula>"PE"</formula>
    </cfRule>
  </conditionalFormatting>
  <conditionalFormatting sqref="E862:P862">
    <cfRule type="cellIs" dxfId="2384" priority="2450" stopIfTrue="1" operator="equal">
      <formula>"P"</formula>
    </cfRule>
  </conditionalFormatting>
  <conditionalFormatting sqref="G880">
    <cfRule type="cellIs" dxfId="2383" priority="2420" stopIfTrue="1" operator="equal">
      <formula>"F"</formula>
    </cfRule>
  </conditionalFormatting>
  <conditionalFormatting sqref="H862:P862">
    <cfRule type="cellIs" dxfId="2382" priority="2447" stopIfTrue="1" operator="equal">
      <formula>"P"</formula>
    </cfRule>
  </conditionalFormatting>
  <conditionalFormatting sqref="H862:P862">
    <cfRule type="cellIs" dxfId="2381" priority="2449" stopIfTrue="1" operator="equal">
      <formula>"PE"</formula>
    </cfRule>
  </conditionalFormatting>
  <conditionalFormatting sqref="E863:P863">
    <cfRule type="cellIs" dxfId="2380" priority="2437" stopIfTrue="1" operator="equal">
      <formula>"P"</formula>
    </cfRule>
  </conditionalFormatting>
  <conditionalFormatting sqref="G884:G885">
    <cfRule type="cellIs" dxfId="2379" priority="2407" stopIfTrue="1" operator="equal">
      <formula>"F"</formula>
    </cfRule>
  </conditionalFormatting>
  <conditionalFormatting sqref="E863">
    <cfRule type="cellIs" dxfId="2378" priority="2430" stopIfTrue="1" operator="equal">
      <formula>"PE"</formula>
    </cfRule>
  </conditionalFormatting>
  <conditionalFormatting sqref="F881:P881">
    <cfRule type="cellIs" dxfId="2377" priority="2416" stopIfTrue="1" operator="equal">
      <formula>"P"</formula>
    </cfRule>
  </conditionalFormatting>
  <conditionalFormatting sqref="H862:P862">
    <cfRule type="cellIs" dxfId="2376" priority="2448" stopIfTrue="1" operator="equal">
      <formula>"F"</formula>
    </cfRule>
  </conditionalFormatting>
  <conditionalFormatting sqref="G881:P881">
    <cfRule type="cellIs" dxfId="2375" priority="2413" stopIfTrue="1" operator="equal">
      <formula>"P"</formula>
    </cfRule>
  </conditionalFormatting>
  <conditionalFormatting sqref="G881:P881">
    <cfRule type="cellIs" dxfId="2374" priority="2415" stopIfTrue="1" operator="equal">
      <formula>"PE"</formula>
    </cfRule>
  </conditionalFormatting>
  <conditionalFormatting sqref="E864:E865">
    <cfRule type="cellIs" dxfId="2373" priority="2459" stopIfTrue="1" operator="equal">
      <formula>"F"</formula>
    </cfRule>
  </conditionalFormatting>
  <conditionalFormatting sqref="F863:G863">
    <cfRule type="cellIs" dxfId="2372" priority="2432" stopIfTrue="1" operator="equal">
      <formula>"F"</formula>
    </cfRule>
  </conditionalFormatting>
  <conditionalFormatting sqref="F881:P881">
    <cfRule type="cellIs" dxfId="2371" priority="2417" stopIfTrue="1" operator="equal">
      <formula>"PE"</formula>
    </cfRule>
  </conditionalFormatting>
  <conditionalFormatting sqref="E862">
    <cfRule type="cellIs" dxfId="2370" priority="2443" stopIfTrue="1" operator="equal">
      <formula>"PE"</formula>
    </cfRule>
  </conditionalFormatting>
  <conditionalFormatting sqref="H884:P885">
    <cfRule type="cellIs" dxfId="2369" priority="2409" stopIfTrue="1" operator="equal">
      <formula>"F"</formula>
    </cfRule>
  </conditionalFormatting>
  <conditionalFormatting sqref="F880:P880">
    <cfRule type="cellIs" dxfId="2368" priority="2424" stopIfTrue="1" operator="equal">
      <formula>"P"</formula>
    </cfRule>
  </conditionalFormatting>
  <conditionalFormatting sqref="F880">
    <cfRule type="cellIs" dxfId="2367" priority="2426" stopIfTrue="1" operator="equal">
      <formula>"F"</formula>
    </cfRule>
  </conditionalFormatting>
  <conditionalFormatting sqref="G880:P880">
    <cfRule type="cellIs" dxfId="2366" priority="2421" stopIfTrue="1" operator="equal">
      <formula>"P"</formula>
    </cfRule>
  </conditionalFormatting>
  <conditionalFormatting sqref="H880:P880">
    <cfRule type="cellIs" dxfId="2365" priority="2422" stopIfTrue="1" operator="equal">
      <formula>"F"</formula>
    </cfRule>
  </conditionalFormatting>
  <conditionalFormatting sqref="G880:P880">
    <cfRule type="cellIs" dxfId="2364" priority="2423" stopIfTrue="1" operator="equal">
      <formula>"PE"</formula>
    </cfRule>
  </conditionalFormatting>
  <conditionalFormatting sqref="G881">
    <cfRule type="cellIs" dxfId="2363" priority="2412" stopIfTrue="1" operator="equal">
      <formula>"F"</formula>
    </cfRule>
  </conditionalFormatting>
  <conditionalFormatting sqref="F881">
    <cfRule type="cellIs" dxfId="2362" priority="2418" stopIfTrue="1" operator="equal">
      <formula>"F"</formula>
    </cfRule>
  </conditionalFormatting>
  <conditionalFormatting sqref="H868:P877">
    <cfRule type="cellIs" dxfId="2361" priority="2405" stopIfTrue="1" operator="equal">
      <formula>"F"</formula>
    </cfRule>
  </conditionalFormatting>
  <conditionalFormatting sqref="F868:F877">
    <cfRule type="cellIs" dxfId="2360" priority="2397" stopIfTrue="1" operator="equal">
      <formula>"P"</formula>
    </cfRule>
  </conditionalFormatting>
  <conditionalFormatting sqref="F868:F877">
    <cfRule type="cellIs" dxfId="2359" priority="2399" stopIfTrue="1" operator="equal">
      <formula>"PE"</formula>
    </cfRule>
  </conditionalFormatting>
  <conditionalFormatting sqref="G877">
    <cfRule type="cellIs" dxfId="2358" priority="2403" stopIfTrue="1" operator="equal">
      <formula>"F"</formula>
    </cfRule>
  </conditionalFormatting>
  <conditionalFormatting sqref="F868:F877">
    <cfRule type="cellIs" dxfId="2357" priority="2398" stopIfTrue="1" operator="equal">
      <formula>"F"</formula>
    </cfRule>
  </conditionalFormatting>
  <conditionalFormatting sqref="G877 H868:P877">
    <cfRule type="cellIs" dxfId="2356" priority="2406" stopIfTrue="1" operator="equal">
      <formula>"PE"</formula>
    </cfRule>
  </conditionalFormatting>
  <conditionalFormatting sqref="G868:G876">
    <cfRule type="cellIs" dxfId="2355" priority="2402" stopIfTrue="1" operator="equal">
      <formula>"PE"</formula>
    </cfRule>
  </conditionalFormatting>
  <conditionalFormatting sqref="F865:G865">
    <cfRule type="cellIs" dxfId="2354" priority="2461" stopIfTrue="1" operator="equal">
      <formula>"P"</formula>
    </cfRule>
  </conditionalFormatting>
  <conditionalFormatting sqref="E864:E865">
    <cfRule type="cellIs" dxfId="2353" priority="2458" stopIfTrue="1" operator="equal">
      <formula>"P"</formula>
    </cfRule>
  </conditionalFormatting>
  <conditionalFormatting sqref="F878:P879">
    <cfRule type="cellIs" dxfId="2352" priority="2480" stopIfTrue="1" operator="equal">
      <formula>"F"</formula>
    </cfRule>
  </conditionalFormatting>
  <conditionalFormatting sqref="H865:P865">
    <cfRule type="cellIs" dxfId="2351" priority="2467" stopIfTrue="1" operator="equal">
      <formula>"P"</formula>
    </cfRule>
  </conditionalFormatting>
  <conditionalFormatting sqref="E860:P867">
    <cfRule type="cellIs" dxfId="2350" priority="2482" stopIfTrue="1" operator="equal">
      <formula>"PE"</formula>
    </cfRule>
  </conditionalFormatting>
  <conditionalFormatting sqref="F860:P867">
    <cfRule type="cellIs" dxfId="2349" priority="2484" stopIfTrue="1" operator="equal">
      <formula>"F"</formula>
    </cfRule>
  </conditionalFormatting>
  <conditionalFormatting sqref="E860:G867">
    <cfRule type="cellIs" dxfId="2348" priority="2483" stopIfTrue="1" operator="equal">
      <formula>"F"</formula>
    </cfRule>
  </conditionalFormatting>
  <conditionalFormatting sqref="E864:E865">
    <cfRule type="cellIs" dxfId="2347" priority="2460" stopIfTrue="1" operator="equal">
      <formula>"PE"</formula>
    </cfRule>
  </conditionalFormatting>
  <conditionalFormatting sqref="H864:P864">
    <cfRule type="cellIs" dxfId="2346" priority="2471" stopIfTrue="1" operator="equal">
      <formula>"F"</formula>
    </cfRule>
  </conditionalFormatting>
  <conditionalFormatting sqref="F861:P861">
    <cfRule type="cellIs" dxfId="2345" priority="2476" stopIfTrue="1" operator="equal">
      <formula>"F"</formula>
    </cfRule>
  </conditionalFormatting>
  <conditionalFormatting sqref="E863">
    <cfRule type="cellIs" dxfId="2344" priority="2428" stopIfTrue="1" operator="equal">
      <formula>"P"</formula>
    </cfRule>
  </conditionalFormatting>
  <conditionalFormatting sqref="E862">
    <cfRule type="cellIs" dxfId="2343" priority="2441" stopIfTrue="1" operator="equal">
      <formula>"P"</formula>
    </cfRule>
  </conditionalFormatting>
  <conditionalFormatting sqref="G879:P879">
    <cfRule type="cellIs" dxfId="2342" priority="2455" stopIfTrue="1" operator="equal">
      <formula>"P"</formula>
    </cfRule>
  </conditionalFormatting>
  <conditionalFormatting sqref="H879:P879">
    <cfRule type="cellIs" dxfId="2341" priority="2456" stopIfTrue="1" operator="equal">
      <formula>"F"</formula>
    </cfRule>
  </conditionalFormatting>
  <conditionalFormatting sqref="F862:G862">
    <cfRule type="cellIs" dxfId="2340" priority="2445" stopIfTrue="1" operator="equal">
      <formula>"F"</formula>
    </cfRule>
  </conditionalFormatting>
  <conditionalFormatting sqref="F862:P862">
    <cfRule type="cellIs" dxfId="2339" priority="2453" stopIfTrue="1" operator="equal">
      <formula>"F"</formula>
    </cfRule>
  </conditionalFormatting>
  <conditionalFormatting sqref="H863:P863">
    <cfRule type="cellIs" dxfId="2338" priority="2436" stopIfTrue="1" operator="equal">
      <formula>"PE"</formula>
    </cfRule>
  </conditionalFormatting>
  <conditionalFormatting sqref="H863:P863">
    <cfRule type="cellIs" dxfId="2337" priority="2435" stopIfTrue="1" operator="equal">
      <formula>"F"</formula>
    </cfRule>
  </conditionalFormatting>
  <conditionalFormatting sqref="G868:G876">
    <cfRule type="cellIs" dxfId="2336" priority="2401" stopIfTrue="1" operator="equal">
      <formula>"F"</formula>
    </cfRule>
  </conditionalFormatting>
  <conditionalFormatting sqref="G877 H868:P877">
    <cfRule type="cellIs" dxfId="2335" priority="2404" stopIfTrue="1" operator="equal">
      <formula>"P"</formula>
    </cfRule>
  </conditionalFormatting>
  <conditionalFormatting sqref="G868:G876">
    <cfRule type="cellIs" dxfId="2334" priority="2400" stopIfTrue="1" operator="equal">
      <formula>"P"</formula>
    </cfRule>
  </conditionalFormatting>
  <conditionalFormatting sqref="E1112:P1117 E1038:E1047 E1313:P1323">
    <cfRule type="cellIs" dxfId="2333" priority="2390" stopIfTrue="1" operator="equal">
      <formula>"P"</formula>
    </cfRule>
  </conditionalFormatting>
  <conditionalFormatting sqref="E1112:P1117 E1038:E1047 E1313:P1323">
    <cfRule type="cellIs" dxfId="2332" priority="2391" stopIfTrue="1" operator="equal">
      <formula>"PE"</formula>
    </cfRule>
  </conditionalFormatting>
  <conditionalFormatting sqref="H1112:P1117 F1313:P1323">
    <cfRule type="cellIs" dxfId="2331" priority="2393" stopIfTrue="1" operator="equal">
      <formula>"F"</formula>
    </cfRule>
  </conditionalFormatting>
  <conditionalFormatting sqref="E1112:G1117 E1038:E1047 E1313:G1323">
    <cfRule type="cellIs" dxfId="2330" priority="2392" stopIfTrue="1" operator="equal">
      <formula>"F"</formula>
    </cfRule>
  </conditionalFormatting>
  <conditionalFormatting sqref="H1108:P1108">
    <cfRule type="cellIs" dxfId="2329" priority="2387" stopIfTrue="1" operator="equal">
      <formula>"P"</formula>
    </cfRule>
  </conditionalFormatting>
  <conditionalFormatting sqref="H1108:P1108">
    <cfRule type="cellIs" dxfId="2328" priority="2389" stopIfTrue="1" operator="equal">
      <formula>"PE"</formula>
    </cfRule>
  </conditionalFormatting>
  <conditionalFormatting sqref="H1108:P1108">
    <cfRule type="cellIs" dxfId="2327" priority="2388" stopIfTrue="1" operator="equal">
      <formula>"F"</formula>
    </cfRule>
  </conditionalFormatting>
  <conditionalFormatting sqref="H1106:P1107">
    <cfRule type="cellIs" dxfId="2326" priority="2381" stopIfTrue="1" operator="equal">
      <formula>"P"</formula>
    </cfRule>
  </conditionalFormatting>
  <conditionalFormatting sqref="H1106:P1107">
    <cfRule type="cellIs" dxfId="2325" priority="2383" stopIfTrue="1" operator="equal">
      <formula>"PE"</formula>
    </cfRule>
  </conditionalFormatting>
  <conditionalFormatting sqref="H1105:P1105">
    <cfRule type="cellIs" dxfId="2324" priority="2384" stopIfTrue="1" operator="equal">
      <formula>"P"</formula>
    </cfRule>
  </conditionalFormatting>
  <conditionalFormatting sqref="H1105:P1105">
    <cfRule type="cellIs" dxfId="2323" priority="2386" stopIfTrue="1" operator="equal">
      <formula>"PE"</formula>
    </cfRule>
  </conditionalFormatting>
  <conditionalFormatting sqref="H1105:P1105">
    <cfRule type="cellIs" dxfId="2322" priority="2385" stopIfTrue="1" operator="equal">
      <formula>"F"</formula>
    </cfRule>
  </conditionalFormatting>
  <conditionalFormatting sqref="H1106:P1107">
    <cfRule type="cellIs" dxfId="2321" priority="2382" stopIfTrue="1" operator="equal">
      <formula>"F"</formula>
    </cfRule>
  </conditionalFormatting>
  <conditionalFormatting sqref="F1105:G1105">
    <cfRule type="cellIs" dxfId="2320" priority="2378" stopIfTrue="1" operator="equal">
      <formula>"P"</formula>
    </cfRule>
  </conditionalFormatting>
  <conditionalFormatting sqref="F1105:G1105">
    <cfRule type="cellIs" dxfId="2319" priority="2379" stopIfTrue="1" operator="equal">
      <formula>"F"</formula>
    </cfRule>
  </conditionalFormatting>
  <conditionalFormatting sqref="F1105:G1105">
    <cfRule type="cellIs" dxfId="2318" priority="2380" stopIfTrue="1" operator="equal">
      <formula>"PE"</formula>
    </cfRule>
  </conditionalFormatting>
  <conditionalFormatting sqref="F1106:G1108">
    <cfRule type="cellIs" dxfId="2317" priority="2375" stopIfTrue="1" operator="equal">
      <formula>"P"</formula>
    </cfRule>
  </conditionalFormatting>
  <conditionalFormatting sqref="F1106:G1108">
    <cfRule type="cellIs" dxfId="2316" priority="2376" stopIfTrue="1" operator="equal">
      <formula>"F"</formula>
    </cfRule>
  </conditionalFormatting>
  <conditionalFormatting sqref="F1106:G1108">
    <cfRule type="cellIs" dxfId="2315" priority="2377" stopIfTrue="1" operator="equal">
      <formula>"PE"</formula>
    </cfRule>
  </conditionalFormatting>
  <conditionalFormatting sqref="H1109:P1109">
    <cfRule type="cellIs" dxfId="2314" priority="2372" stopIfTrue="1" operator="equal">
      <formula>"P"</formula>
    </cfRule>
  </conditionalFormatting>
  <conditionalFormatting sqref="H1109:P1109">
    <cfRule type="cellIs" dxfId="2313" priority="2374" stopIfTrue="1" operator="equal">
      <formula>"PE"</formula>
    </cfRule>
  </conditionalFormatting>
  <conditionalFormatting sqref="H1109:P1109">
    <cfRule type="cellIs" dxfId="2312" priority="2373" stopIfTrue="1" operator="equal">
      <formula>"F"</formula>
    </cfRule>
  </conditionalFormatting>
  <conditionalFormatting sqref="F1109:G1109">
    <cfRule type="cellIs" dxfId="2311" priority="2369" stopIfTrue="1" operator="equal">
      <formula>"P"</formula>
    </cfRule>
  </conditionalFormatting>
  <conditionalFormatting sqref="F1109:G1109">
    <cfRule type="cellIs" dxfId="2310" priority="2370" stopIfTrue="1" operator="equal">
      <formula>"F"</formula>
    </cfRule>
  </conditionalFormatting>
  <conditionalFormatting sqref="F1109:G1109">
    <cfRule type="cellIs" dxfId="2309" priority="2371" stopIfTrue="1" operator="equal">
      <formula>"PE"</formula>
    </cfRule>
  </conditionalFormatting>
  <conditionalFormatting sqref="E1105:E1109">
    <cfRule type="cellIs" dxfId="2308" priority="2366" stopIfTrue="1" operator="equal">
      <formula>"P"</formula>
    </cfRule>
  </conditionalFormatting>
  <conditionalFormatting sqref="E1105:E1109">
    <cfRule type="cellIs" dxfId="2307" priority="2367" stopIfTrue="1" operator="equal">
      <formula>"F"</formula>
    </cfRule>
  </conditionalFormatting>
  <conditionalFormatting sqref="E1105:E1109">
    <cfRule type="cellIs" dxfId="2306" priority="2368" stopIfTrue="1" operator="equal">
      <formula>"PE"</formula>
    </cfRule>
  </conditionalFormatting>
  <conditionalFormatting sqref="E1111:P1111">
    <cfRule type="cellIs" dxfId="2305" priority="2362" stopIfTrue="1" operator="equal">
      <formula>"P"</formula>
    </cfRule>
  </conditionalFormatting>
  <conditionalFormatting sqref="E1111:P1111">
    <cfRule type="cellIs" dxfId="2304" priority="2363" stopIfTrue="1" operator="equal">
      <formula>"PE"</formula>
    </cfRule>
  </conditionalFormatting>
  <conditionalFormatting sqref="F1111:P1111">
    <cfRule type="cellIs" dxfId="2303" priority="2365" stopIfTrue="1" operator="equal">
      <formula>"F"</formula>
    </cfRule>
  </conditionalFormatting>
  <conditionalFormatting sqref="E1111">
    <cfRule type="cellIs" dxfId="2302" priority="2364" stopIfTrue="1" operator="equal">
      <formula>"F"</formula>
    </cfRule>
  </conditionalFormatting>
  <conditionalFormatting sqref="E1119:P1119">
    <cfRule type="cellIs" dxfId="2301" priority="2358" stopIfTrue="1" operator="equal">
      <formula>"P"</formula>
    </cfRule>
  </conditionalFormatting>
  <conditionalFormatting sqref="E1119:P1119">
    <cfRule type="cellIs" dxfId="2300" priority="2359" stopIfTrue="1" operator="equal">
      <formula>"PE"</formula>
    </cfRule>
  </conditionalFormatting>
  <conditionalFormatting sqref="H1119:P1119">
    <cfRule type="cellIs" dxfId="2299" priority="2361" stopIfTrue="1" operator="equal">
      <formula>"F"</formula>
    </cfRule>
  </conditionalFormatting>
  <conditionalFormatting sqref="E1119:G1119">
    <cfRule type="cellIs" dxfId="2298" priority="2360" stopIfTrue="1" operator="equal">
      <formula>"F"</formula>
    </cfRule>
  </conditionalFormatting>
  <conditionalFormatting sqref="E1120:P1120">
    <cfRule type="cellIs" dxfId="2297" priority="2354" stopIfTrue="1" operator="equal">
      <formula>"P"</formula>
    </cfRule>
  </conditionalFormatting>
  <conditionalFormatting sqref="E1120:P1120">
    <cfRule type="cellIs" dxfId="2296" priority="2355" stopIfTrue="1" operator="equal">
      <formula>"PE"</formula>
    </cfRule>
  </conditionalFormatting>
  <conditionalFormatting sqref="H1120:P1120">
    <cfRule type="cellIs" dxfId="2295" priority="2357" stopIfTrue="1" operator="equal">
      <formula>"F"</formula>
    </cfRule>
  </conditionalFormatting>
  <conditionalFormatting sqref="E1120:G1120">
    <cfRule type="cellIs" dxfId="2294" priority="2356" stopIfTrue="1" operator="equal">
      <formula>"F"</formula>
    </cfRule>
  </conditionalFormatting>
  <conditionalFormatting sqref="E1121:P1121">
    <cfRule type="cellIs" dxfId="2293" priority="2350" stopIfTrue="1" operator="equal">
      <formula>"P"</formula>
    </cfRule>
  </conditionalFormatting>
  <conditionalFormatting sqref="E1121:P1121">
    <cfRule type="cellIs" dxfId="2292" priority="2351" stopIfTrue="1" operator="equal">
      <formula>"PE"</formula>
    </cfRule>
  </conditionalFormatting>
  <conditionalFormatting sqref="H1121:P1121">
    <cfRule type="cellIs" dxfId="2291" priority="2353" stopIfTrue="1" operator="equal">
      <formula>"F"</formula>
    </cfRule>
  </conditionalFormatting>
  <conditionalFormatting sqref="E1121:G1121">
    <cfRule type="cellIs" dxfId="2290" priority="2352" stopIfTrue="1" operator="equal">
      <formula>"F"</formula>
    </cfRule>
  </conditionalFormatting>
  <conditionalFormatting sqref="E1122:P1122">
    <cfRule type="cellIs" dxfId="2289" priority="2346" stopIfTrue="1" operator="equal">
      <formula>"P"</formula>
    </cfRule>
  </conditionalFormatting>
  <conditionalFormatting sqref="E1122:P1122">
    <cfRule type="cellIs" dxfId="2288" priority="2347" stopIfTrue="1" operator="equal">
      <formula>"PE"</formula>
    </cfRule>
  </conditionalFormatting>
  <conditionalFormatting sqref="H1122:P1122">
    <cfRule type="cellIs" dxfId="2287" priority="2349" stopIfTrue="1" operator="equal">
      <formula>"F"</formula>
    </cfRule>
  </conditionalFormatting>
  <conditionalFormatting sqref="E1122:G1122">
    <cfRule type="cellIs" dxfId="2286" priority="2348" stopIfTrue="1" operator="equal">
      <formula>"F"</formula>
    </cfRule>
  </conditionalFormatting>
  <conditionalFormatting sqref="E1123:P1123">
    <cfRule type="cellIs" dxfId="2285" priority="2342" stopIfTrue="1" operator="equal">
      <formula>"P"</formula>
    </cfRule>
  </conditionalFormatting>
  <conditionalFormatting sqref="E1123:P1123">
    <cfRule type="cellIs" dxfId="2284" priority="2343" stopIfTrue="1" operator="equal">
      <formula>"PE"</formula>
    </cfRule>
  </conditionalFormatting>
  <conditionalFormatting sqref="H1123:P1123">
    <cfRule type="cellIs" dxfId="2283" priority="2345" stopIfTrue="1" operator="equal">
      <formula>"F"</formula>
    </cfRule>
  </conditionalFormatting>
  <conditionalFormatting sqref="E1123:G1123">
    <cfRule type="cellIs" dxfId="2282" priority="2344" stopIfTrue="1" operator="equal">
      <formula>"F"</formula>
    </cfRule>
  </conditionalFormatting>
  <conditionalFormatting sqref="E986:E995">
    <cfRule type="cellIs" dxfId="2281" priority="2284" stopIfTrue="1" operator="equal">
      <formula>"F"</formula>
    </cfRule>
  </conditionalFormatting>
  <conditionalFormatting sqref="F902:P902">
    <cfRule type="cellIs" dxfId="2280" priority="2256" stopIfTrue="1" operator="equal">
      <formula>"PE"</formula>
    </cfRule>
  </conditionalFormatting>
  <conditionalFormatting sqref="F894:P894 F899:P899">
    <cfRule type="cellIs" dxfId="2279" priority="2258" stopIfTrue="1" operator="equal">
      <formula>"F"</formula>
    </cfRule>
  </conditionalFormatting>
  <conditionalFormatting sqref="G1100:P1100">
    <cfRule type="cellIs" dxfId="2278" priority="2279" stopIfTrue="1" operator="equal">
      <formula>"P"</formula>
    </cfRule>
  </conditionalFormatting>
  <conditionalFormatting sqref="E1086:P1095 E966:F970 E1098:F1100">
    <cfRule type="cellIs" dxfId="2277" priority="2314" stopIfTrue="1" operator="equal">
      <formula>"P"</formula>
    </cfRule>
  </conditionalFormatting>
  <conditionalFormatting sqref="E1086:P1095 E966:F970 E1098:F1100">
    <cfRule type="cellIs" dxfId="2276" priority="2315" stopIfTrue="1" operator="equal">
      <formula>"PE"</formula>
    </cfRule>
  </conditionalFormatting>
  <conditionalFormatting sqref="H1086:P1095">
    <cfRule type="cellIs" dxfId="2275" priority="2341" stopIfTrue="1" operator="equal">
      <formula>"F"</formula>
    </cfRule>
  </conditionalFormatting>
  <conditionalFormatting sqref="E1086:G1095 E966:F970 E1098:F1100">
    <cfRule type="cellIs" dxfId="2274" priority="2340" stopIfTrue="1" operator="equal">
      <formula>"F"</formula>
    </cfRule>
  </conditionalFormatting>
  <conditionalFormatting sqref="H975:P975">
    <cfRule type="cellIs" dxfId="2273" priority="2337" stopIfTrue="1" operator="equal">
      <formula>"P"</formula>
    </cfRule>
  </conditionalFormatting>
  <conditionalFormatting sqref="H975:P975">
    <cfRule type="cellIs" dxfId="2272" priority="2339" stopIfTrue="1" operator="equal">
      <formula>"PE"</formula>
    </cfRule>
  </conditionalFormatting>
  <conditionalFormatting sqref="H975:P975">
    <cfRule type="cellIs" dxfId="2271" priority="2338" stopIfTrue="1" operator="equal">
      <formula>"F"</formula>
    </cfRule>
  </conditionalFormatting>
  <conditionalFormatting sqref="H974:P974">
    <cfRule type="cellIs" dxfId="2270" priority="2331" stopIfTrue="1" operator="equal">
      <formula>"P"</formula>
    </cfRule>
  </conditionalFormatting>
  <conditionalFormatting sqref="H974:P974">
    <cfRule type="cellIs" dxfId="2269" priority="2333" stopIfTrue="1" operator="equal">
      <formula>"PE"</formula>
    </cfRule>
  </conditionalFormatting>
  <conditionalFormatting sqref="H890:P890 H973:P973 H971:P971">
    <cfRule type="cellIs" dxfId="2268" priority="2334" stopIfTrue="1" operator="equal">
      <formula>"P"</formula>
    </cfRule>
  </conditionalFormatting>
  <conditionalFormatting sqref="H890:P890 H973:P973 H971:P971">
    <cfRule type="cellIs" dxfId="2267" priority="2336" stopIfTrue="1" operator="equal">
      <formula>"PE"</formula>
    </cfRule>
  </conditionalFormatting>
  <conditionalFormatting sqref="H890:P890 H973:P973 H971:P971">
    <cfRule type="cellIs" dxfId="2266" priority="2335" stopIfTrue="1" operator="equal">
      <formula>"F"</formula>
    </cfRule>
  </conditionalFormatting>
  <conditionalFormatting sqref="H974:P974">
    <cfRule type="cellIs" dxfId="2265" priority="2332" stopIfTrue="1" operator="equal">
      <formula>"F"</formula>
    </cfRule>
  </conditionalFormatting>
  <conditionalFormatting sqref="F890:G890 F973:G973 F971:G971">
    <cfRule type="cellIs" dxfId="2264" priority="2328" stopIfTrue="1" operator="equal">
      <formula>"P"</formula>
    </cfRule>
  </conditionalFormatting>
  <conditionalFormatting sqref="F890:G890 F973:G973 F971:G971">
    <cfRule type="cellIs" dxfId="2263" priority="2329" stopIfTrue="1" operator="equal">
      <formula>"F"</formula>
    </cfRule>
  </conditionalFormatting>
  <conditionalFormatting sqref="F890:G890 F973:G973 F971:G971">
    <cfRule type="cellIs" dxfId="2262" priority="2330" stopIfTrue="1" operator="equal">
      <formula>"PE"</formula>
    </cfRule>
  </conditionalFormatting>
  <conditionalFormatting sqref="F974:G975">
    <cfRule type="cellIs" dxfId="2261" priority="2325" stopIfTrue="1" operator="equal">
      <formula>"P"</formula>
    </cfRule>
  </conditionalFormatting>
  <conditionalFormatting sqref="F974:G975">
    <cfRule type="cellIs" dxfId="2260" priority="2326" stopIfTrue="1" operator="equal">
      <formula>"F"</formula>
    </cfRule>
  </conditionalFormatting>
  <conditionalFormatting sqref="F974:G975">
    <cfRule type="cellIs" dxfId="2259" priority="2327" stopIfTrue="1" operator="equal">
      <formula>"PE"</formula>
    </cfRule>
  </conditionalFormatting>
  <conditionalFormatting sqref="H976:P976">
    <cfRule type="cellIs" dxfId="2258" priority="2322" stopIfTrue="1" operator="equal">
      <formula>"P"</formula>
    </cfRule>
  </conditionalFormatting>
  <conditionalFormatting sqref="H976:P976">
    <cfRule type="cellIs" dxfId="2257" priority="2324" stopIfTrue="1" operator="equal">
      <formula>"PE"</formula>
    </cfRule>
  </conditionalFormatting>
  <conditionalFormatting sqref="H976:P976">
    <cfRule type="cellIs" dxfId="2256" priority="2323" stopIfTrue="1" operator="equal">
      <formula>"F"</formula>
    </cfRule>
  </conditionalFormatting>
  <conditionalFormatting sqref="F976:G976">
    <cfRule type="cellIs" dxfId="2255" priority="2319" stopIfTrue="1" operator="equal">
      <formula>"P"</formula>
    </cfRule>
  </conditionalFormatting>
  <conditionalFormatting sqref="F976:G976">
    <cfRule type="cellIs" dxfId="2254" priority="2320" stopIfTrue="1" operator="equal">
      <formula>"F"</formula>
    </cfRule>
  </conditionalFormatting>
  <conditionalFormatting sqref="F976:G976">
    <cfRule type="cellIs" dxfId="2253" priority="2321" stopIfTrue="1" operator="equal">
      <formula>"PE"</formula>
    </cfRule>
  </conditionalFormatting>
  <conditionalFormatting sqref="E890 E971">
    <cfRule type="cellIs" dxfId="2252" priority="2316" stopIfTrue="1" operator="equal">
      <formula>"P"</formula>
    </cfRule>
  </conditionalFormatting>
  <conditionalFormatting sqref="E890 E971">
    <cfRule type="cellIs" dxfId="2251" priority="2317" stopIfTrue="1" operator="equal">
      <formula>"F"</formula>
    </cfRule>
  </conditionalFormatting>
  <conditionalFormatting sqref="E890 E971">
    <cfRule type="cellIs" dxfId="2250" priority="2318" stopIfTrue="1" operator="equal">
      <formula>"PE"</formula>
    </cfRule>
  </conditionalFormatting>
  <conditionalFormatting sqref="H984:P984">
    <cfRule type="cellIs" dxfId="2249" priority="2311" stopIfTrue="1" operator="equal">
      <formula>"P"</formula>
    </cfRule>
  </conditionalFormatting>
  <conditionalFormatting sqref="H984:P984">
    <cfRule type="cellIs" dxfId="2248" priority="2313" stopIfTrue="1" operator="equal">
      <formula>"PE"</formula>
    </cfRule>
  </conditionalFormatting>
  <conditionalFormatting sqref="H984:P984">
    <cfRule type="cellIs" dxfId="2247" priority="2312" stopIfTrue="1" operator="equal">
      <formula>"F"</formula>
    </cfRule>
  </conditionalFormatting>
  <conditionalFormatting sqref="F984:G984">
    <cfRule type="cellIs" dxfId="2246" priority="2308" stopIfTrue="1" operator="equal">
      <formula>"P"</formula>
    </cfRule>
  </conditionalFormatting>
  <conditionalFormatting sqref="F984:G984">
    <cfRule type="cellIs" dxfId="2245" priority="2309" stopIfTrue="1" operator="equal">
      <formula>"F"</formula>
    </cfRule>
  </conditionalFormatting>
  <conditionalFormatting sqref="F984:G984">
    <cfRule type="cellIs" dxfId="2244" priority="2310" stopIfTrue="1" operator="equal">
      <formula>"PE"</formula>
    </cfRule>
  </conditionalFormatting>
  <conditionalFormatting sqref="H981:P983">
    <cfRule type="cellIs" dxfId="2243" priority="2305" stopIfTrue="1" operator="equal">
      <formula>"P"</formula>
    </cfRule>
  </conditionalFormatting>
  <conditionalFormatting sqref="H981:P983">
    <cfRule type="cellIs" dxfId="2242" priority="2307" stopIfTrue="1" operator="equal">
      <formula>"PE"</formula>
    </cfRule>
  </conditionalFormatting>
  <conditionalFormatting sqref="H981:P983">
    <cfRule type="cellIs" dxfId="2241" priority="2306" stopIfTrue="1" operator="equal">
      <formula>"F"</formula>
    </cfRule>
  </conditionalFormatting>
  <conditionalFormatting sqref="F981:G983">
    <cfRule type="cellIs" dxfId="2240" priority="2302" stopIfTrue="1" operator="equal">
      <formula>"P"</formula>
    </cfRule>
  </conditionalFormatting>
  <conditionalFormatting sqref="F981:G983">
    <cfRule type="cellIs" dxfId="2239" priority="2303" stopIfTrue="1" operator="equal">
      <formula>"F"</formula>
    </cfRule>
  </conditionalFormatting>
  <conditionalFormatting sqref="F981:G983">
    <cfRule type="cellIs" dxfId="2238" priority="2304" stopIfTrue="1" operator="equal">
      <formula>"PE"</formula>
    </cfRule>
  </conditionalFormatting>
  <conditionalFormatting sqref="G995 H986:P995">
    <cfRule type="cellIs" dxfId="2237" priority="2299" stopIfTrue="1" operator="equal">
      <formula>"P"</formula>
    </cfRule>
  </conditionalFormatting>
  <conditionalFormatting sqref="H986:P995">
    <cfRule type="cellIs" dxfId="2236" priority="2300" stopIfTrue="1" operator="equal">
      <formula>"F"</formula>
    </cfRule>
  </conditionalFormatting>
  <conditionalFormatting sqref="G995 H986:P995">
    <cfRule type="cellIs" dxfId="2235" priority="2301" stopIfTrue="1" operator="equal">
      <formula>"PE"</formula>
    </cfRule>
  </conditionalFormatting>
  <conditionalFormatting sqref="G995">
    <cfRule type="cellIs" dxfId="2234" priority="2298" stopIfTrue="1" operator="equal">
      <formula>"F"</formula>
    </cfRule>
  </conditionalFormatting>
  <conditionalFormatting sqref="G986:G994">
    <cfRule type="cellIs" dxfId="2233" priority="2295" stopIfTrue="1" operator="equal">
      <formula>"P"</formula>
    </cfRule>
  </conditionalFormatting>
  <conditionalFormatting sqref="G986:G994">
    <cfRule type="cellIs" dxfId="2232" priority="2296" stopIfTrue="1" operator="equal">
      <formula>"F"</formula>
    </cfRule>
  </conditionalFormatting>
  <conditionalFormatting sqref="G986:G994">
    <cfRule type="cellIs" dxfId="2231" priority="2297" stopIfTrue="1" operator="equal">
      <formula>"PE"</formula>
    </cfRule>
  </conditionalFormatting>
  <conditionalFormatting sqref="F986:F995">
    <cfRule type="cellIs" dxfId="2230" priority="2292" stopIfTrue="1" operator="equal">
      <formula>"P"</formula>
    </cfRule>
  </conditionalFormatting>
  <conditionalFormatting sqref="F986:F995">
    <cfRule type="cellIs" dxfId="2229" priority="2293" stopIfTrue="1" operator="equal">
      <formula>"F"</formula>
    </cfRule>
  </conditionalFormatting>
  <conditionalFormatting sqref="F986:F995">
    <cfRule type="cellIs" dxfId="2228" priority="2294" stopIfTrue="1" operator="equal">
      <formula>"PE"</formula>
    </cfRule>
  </conditionalFormatting>
  <conditionalFormatting sqref="E973:E976">
    <cfRule type="cellIs" dxfId="2227" priority="2289" stopIfTrue="1" operator="equal">
      <formula>"P"</formula>
    </cfRule>
  </conditionalFormatting>
  <conditionalFormatting sqref="E973:E976">
    <cfRule type="cellIs" dxfId="2226" priority="2290" stopIfTrue="1" operator="equal">
      <formula>"F"</formula>
    </cfRule>
  </conditionalFormatting>
  <conditionalFormatting sqref="E973:E976">
    <cfRule type="cellIs" dxfId="2225" priority="2291" stopIfTrue="1" operator="equal">
      <formula>"PE"</formula>
    </cfRule>
  </conditionalFormatting>
  <conditionalFormatting sqref="E981:E984">
    <cfRule type="cellIs" dxfId="2224" priority="2286" stopIfTrue="1" operator="equal">
      <formula>"P"</formula>
    </cfRule>
  </conditionalFormatting>
  <conditionalFormatting sqref="E981:E984">
    <cfRule type="cellIs" dxfId="2223" priority="2287" stopIfTrue="1" operator="equal">
      <formula>"F"</formula>
    </cfRule>
  </conditionalFormatting>
  <conditionalFormatting sqref="E981:E984">
    <cfRule type="cellIs" dxfId="2222" priority="2288" stopIfTrue="1" operator="equal">
      <formula>"PE"</formula>
    </cfRule>
  </conditionalFormatting>
  <conditionalFormatting sqref="E986:E995">
    <cfRule type="cellIs" dxfId="2221" priority="2283" stopIfTrue="1" operator="equal">
      <formula>"P"</formula>
    </cfRule>
  </conditionalFormatting>
  <conditionalFormatting sqref="E986:E995">
    <cfRule type="cellIs" dxfId="2220" priority="2285" stopIfTrue="1" operator="equal">
      <formula>"PE"</formula>
    </cfRule>
  </conditionalFormatting>
  <conditionalFormatting sqref="G1098">
    <cfRule type="cellIs" dxfId="2219" priority="2275" stopIfTrue="1" operator="equal">
      <formula>"F"</formula>
    </cfRule>
  </conditionalFormatting>
  <conditionalFormatting sqref="G1100">
    <cfRule type="cellIs" dxfId="2218" priority="2281" stopIfTrue="1" operator="equal">
      <formula>"F"</formula>
    </cfRule>
  </conditionalFormatting>
  <conditionalFormatting sqref="G1100:P1100">
    <cfRule type="cellIs" dxfId="2217" priority="2280" stopIfTrue="1" operator="equal">
      <formula>"PE"</formula>
    </cfRule>
  </conditionalFormatting>
  <conditionalFormatting sqref="H1100:P1100">
    <cfRule type="cellIs" dxfId="2216" priority="2282" stopIfTrue="1" operator="equal">
      <formula>"F"</formula>
    </cfRule>
  </conditionalFormatting>
  <conditionalFormatting sqref="G1098:P1098">
    <cfRule type="cellIs" dxfId="2215" priority="2276" stopIfTrue="1" operator="equal">
      <formula>"P"</formula>
    </cfRule>
  </conditionalFormatting>
  <conditionalFormatting sqref="H1098:P1098">
    <cfRule type="cellIs" dxfId="2214" priority="2277" stopIfTrue="1" operator="equal">
      <formula>"F"</formula>
    </cfRule>
  </conditionalFormatting>
  <conditionalFormatting sqref="G1098:P1098">
    <cfRule type="cellIs" dxfId="2213" priority="2278" stopIfTrue="1" operator="equal">
      <formula>"PE"</formula>
    </cfRule>
  </conditionalFormatting>
  <conditionalFormatting sqref="G1099:P1099">
    <cfRule type="cellIs" dxfId="2212" priority="2272" stopIfTrue="1" operator="equal">
      <formula>"P"</formula>
    </cfRule>
  </conditionalFormatting>
  <conditionalFormatting sqref="H1099:P1099">
    <cfRule type="cellIs" dxfId="2211" priority="2273" stopIfTrue="1" operator="equal">
      <formula>"F"</formula>
    </cfRule>
  </conditionalFormatting>
  <conditionalFormatting sqref="G1099:P1099">
    <cfRule type="cellIs" dxfId="2210" priority="2274" stopIfTrue="1" operator="equal">
      <formula>"PE"</formula>
    </cfRule>
  </conditionalFormatting>
  <conditionalFormatting sqref="G1099">
    <cfRule type="cellIs" dxfId="2209" priority="2271" stopIfTrue="1" operator="equal">
      <formula>"F"</formula>
    </cfRule>
  </conditionalFormatting>
  <conditionalFormatting sqref="E1101:P1123">
    <cfRule type="cellIs" dxfId="2208" priority="2267" stopIfTrue="1" operator="equal">
      <formula>"P"</formula>
    </cfRule>
  </conditionalFormatting>
  <conditionalFormatting sqref="E1101:P1123">
    <cfRule type="cellIs" dxfId="2207" priority="2268" stopIfTrue="1" operator="equal">
      <formula>"PE"</formula>
    </cfRule>
  </conditionalFormatting>
  <conditionalFormatting sqref="H1101:P1123">
    <cfRule type="cellIs" dxfId="2206" priority="2270" stopIfTrue="1" operator="equal">
      <formula>"F"</formula>
    </cfRule>
  </conditionalFormatting>
  <conditionalFormatting sqref="E1101:G1123">
    <cfRule type="cellIs" dxfId="2205" priority="2269" stopIfTrue="1" operator="equal">
      <formula>"F"</formula>
    </cfRule>
  </conditionalFormatting>
  <conditionalFormatting sqref="F905:P915">
    <cfRule type="cellIs" dxfId="2204" priority="2263" stopIfTrue="1" operator="equal">
      <formula>"P"</formula>
    </cfRule>
  </conditionalFormatting>
  <conditionalFormatting sqref="F905:P915">
    <cfRule type="cellIs" dxfId="2203" priority="2264" stopIfTrue="1" operator="equal">
      <formula>"F"</formula>
    </cfRule>
  </conditionalFormatting>
  <conditionalFormatting sqref="F905:P915">
    <cfRule type="cellIs" dxfId="2202" priority="2265" stopIfTrue="1" operator="equal">
      <formula>"PE"</formula>
    </cfRule>
  </conditionalFormatting>
  <conditionalFormatting sqref="F893:P893">
    <cfRule type="cellIs" dxfId="2201" priority="2260" stopIfTrue="1" operator="equal">
      <formula>"P"</formula>
    </cfRule>
  </conditionalFormatting>
  <conditionalFormatting sqref="F893:P893">
    <cfRule type="cellIs" dxfId="2200" priority="2261" stopIfTrue="1" operator="equal">
      <formula>"F"</formula>
    </cfRule>
  </conditionalFormatting>
  <conditionalFormatting sqref="F893:P893">
    <cfRule type="cellIs" dxfId="2199" priority="2262" stopIfTrue="1" operator="equal">
      <formula>"PE"</formula>
    </cfRule>
  </conditionalFormatting>
  <conditionalFormatting sqref="F894:P894 F899:P899">
    <cfRule type="cellIs" dxfId="2198" priority="2257" stopIfTrue="1" operator="equal">
      <formula>"P"</formula>
    </cfRule>
  </conditionalFormatting>
  <conditionalFormatting sqref="F928:P928">
    <cfRule type="cellIs" dxfId="2197" priority="2252" stopIfTrue="1" operator="equal">
      <formula>"F"</formula>
    </cfRule>
  </conditionalFormatting>
  <conditionalFormatting sqref="F894:P894 F899:P899">
    <cfRule type="cellIs" dxfId="2196" priority="2259" stopIfTrue="1" operator="equal">
      <formula>"PE"</formula>
    </cfRule>
  </conditionalFormatting>
  <conditionalFormatting sqref="F902:P902">
    <cfRule type="cellIs" dxfId="2195" priority="2254" stopIfTrue="1" operator="equal">
      <formula>"P"</formula>
    </cfRule>
  </conditionalFormatting>
  <conditionalFormatting sqref="F902:P902">
    <cfRule type="cellIs" dxfId="2194" priority="2255" stopIfTrue="1" operator="equal">
      <formula>"F"</formula>
    </cfRule>
  </conditionalFormatting>
  <conditionalFormatting sqref="E893:E899">
    <cfRule type="cellIs" dxfId="2193" priority="2250" stopIfTrue="1" operator="equal">
      <formula>"PE"</formula>
    </cfRule>
  </conditionalFormatting>
  <conditionalFormatting sqref="F928:P928">
    <cfRule type="cellIs" dxfId="2192" priority="2251" stopIfTrue="1" operator="equal">
      <formula>"P"</formula>
    </cfRule>
  </conditionalFormatting>
  <conditionalFormatting sqref="F928:P928">
    <cfRule type="cellIs" dxfId="2191" priority="2253" stopIfTrue="1" operator="equal">
      <formula>"PE"</formula>
    </cfRule>
  </conditionalFormatting>
  <conditionalFormatting sqref="H897:P897">
    <cfRule type="cellIs" dxfId="2190" priority="2245" stopIfTrue="1" operator="equal">
      <formula>"P"</formula>
    </cfRule>
  </conditionalFormatting>
  <conditionalFormatting sqref="H897:P897">
    <cfRule type="cellIs" dxfId="2189" priority="2246" stopIfTrue="1" operator="equal">
      <formula>"F"</formula>
    </cfRule>
  </conditionalFormatting>
  <conditionalFormatting sqref="H897:P897">
    <cfRule type="cellIs" dxfId="2188" priority="2247" stopIfTrue="1" operator="equal">
      <formula>"PE"</formula>
    </cfRule>
  </conditionalFormatting>
  <conditionalFormatting sqref="H932:P932">
    <cfRule type="cellIs" dxfId="2187" priority="2224" stopIfTrue="1" operator="equal">
      <formula>"P"</formula>
    </cfRule>
  </conditionalFormatting>
  <conditionalFormatting sqref="H932:P932">
    <cfRule type="cellIs" dxfId="2186" priority="2226" stopIfTrue="1" operator="equal">
      <formula>"PE"</formula>
    </cfRule>
  </conditionalFormatting>
  <conditionalFormatting sqref="G897">
    <cfRule type="cellIs" dxfId="2185" priority="2239" stopIfTrue="1" operator="equal">
      <formula>"P"</formula>
    </cfRule>
  </conditionalFormatting>
  <conditionalFormatting sqref="G897">
    <cfRule type="cellIs" dxfId="2184" priority="2241" stopIfTrue="1" operator="equal">
      <formula>"PE"</formula>
    </cfRule>
  </conditionalFormatting>
  <conditionalFormatting sqref="F897">
    <cfRule type="cellIs" dxfId="2183" priority="2242" stopIfTrue="1" operator="equal">
      <formula>"P"</formula>
    </cfRule>
  </conditionalFormatting>
  <conditionalFormatting sqref="F897">
    <cfRule type="cellIs" dxfId="2182" priority="2244" stopIfTrue="1" operator="equal">
      <formula>"PE"</formula>
    </cfRule>
  </conditionalFormatting>
  <conditionalFormatting sqref="E893:E899">
    <cfRule type="cellIs" dxfId="2181" priority="2248" stopIfTrue="1" operator="equal">
      <formula>"P"</formula>
    </cfRule>
  </conditionalFormatting>
  <conditionalFormatting sqref="E893:E899">
    <cfRule type="cellIs" dxfId="2180" priority="2249" stopIfTrue="1" operator="equal">
      <formula>"F"</formula>
    </cfRule>
  </conditionalFormatting>
  <conditionalFormatting sqref="F897">
    <cfRule type="cellIs" dxfId="2179" priority="2243" stopIfTrue="1" operator="equal">
      <formula>"F"</formula>
    </cfRule>
  </conditionalFormatting>
  <conditionalFormatting sqref="G897">
    <cfRule type="cellIs" dxfId="2178" priority="2240" stopIfTrue="1" operator="equal">
      <formula>"F"</formula>
    </cfRule>
  </conditionalFormatting>
  <conditionalFormatting sqref="F898:P898">
    <cfRule type="cellIs" dxfId="2177" priority="2236" stopIfTrue="1" operator="equal">
      <formula>"P"</formula>
    </cfRule>
  </conditionalFormatting>
  <conditionalFormatting sqref="F898:P898">
    <cfRule type="cellIs" dxfId="2176" priority="2237" stopIfTrue="1" operator="equal">
      <formula>"F"</formula>
    </cfRule>
  </conditionalFormatting>
  <conditionalFormatting sqref="F898:P898">
    <cfRule type="cellIs" dxfId="2175" priority="2238" stopIfTrue="1" operator="equal">
      <formula>"PE"</formula>
    </cfRule>
  </conditionalFormatting>
  <conditionalFormatting sqref="H933:P934">
    <cfRule type="cellIs" dxfId="2174" priority="2233" stopIfTrue="1" operator="equal">
      <formula>"P"</formula>
    </cfRule>
  </conditionalFormatting>
  <conditionalFormatting sqref="H933:P934">
    <cfRule type="cellIs" dxfId="2173" priority="2234" stopIfTrue="1" operator="equal">
      <formula>"F"</formula>
    </cfRule>
  </conditionalFormatting>
  <conditionalFormatting sqref="H933:P934">
    <cfRule type="cellIs" dxfId="2172" priority="2235" stopIfTrue="1" operator="equal">
      <formula>"PE"</formula>
    </cfRule>
  </conditionalFormatting>
  <conditionalFormatting sqref="H930:P931">
    <cfRule type="cellIs" dxfId="2171" priority="2230" stopIfTrue="1" operator="equal">
      <formula>"P"</formula>
    </cfRule>
  </conditionalFormatting>
  <conditionalFormatting sqref="H930:P931">
    <cfRule type="cellIs" dxfId="2170" priority="2231" stopIfTrue="1" operator="equal">
      <formula>"F"</formula>
    </cfRule>
  </conditionalFormatting>
  <conditionalFormatting sqref="H930:P931">
    <cfRule type="cellIs" dxfId="2169" priority="2232" stopIfTrue="1" operator="equal">
      <formula>"PE"</formula>
    </cfRule>
  </conditionalFormatting>
  <conditionalFormatting sqref="H929:P929">
    <cfRule type="cellIs" dxfId="2168" priority="2227" stopIfTrue="1" operator="equal">
      <formula>"P"</formula>
    </cfRule>
  </conditionalFormatting>
  <conditionalFormatting sqref="H929:P929">
    <cfRule type="cellIs" dxfId="2167" priority="2228" stopIfTrue="1" operator="equal">
      <formula>"F"</formula>
    </cfRule>
  </conditionalFormatting>
  <conditionalFormatting sqref="H929:P929">
    <cfRule type="cellIs" dxfId="2166" priority="2229" stopIfTrue="1" operator="equal">
      <formula>"PE"</formula>
    </cfRule>
  </conditionalFormatting>
  <conditionalFormatting sqref="H932:P932">
    <cfRule type="cellIs" dxfId="2165" priority="2225" stopIfTrue="1" operator="equal">
      <formula>"F"</formula>
    </cfRule>
  </conditionalFormatting>
  <conditionalFormatting sqref="F929:G931">
    <cfRule type="cellIs" dxfId="2164" priority="2221" stopIfTrue="1" operator="equal">
      <formula>"P"</formula>
    </cfRule>
  </conditionalFormatting>
  <conditionalFormatting sqref="F929:G931">
    <cfRule type="cellIs" dxfId="2163" priority="2222" stopIfTrue="1" operator="equal">
      <formula>"F"</formula>
    </cfRule>
  </conditionalFormatting>
  <conditionalFormatting sqref="F929:G931">
    <cfRule type="cellIs" dxfId="2162" priority="2223" stopIfTrue="1" operator="equal">
      <formula>"PE"</formula>
    </cfRule>
  </conditionalFormatting>
  <conditionalFormatting sqref="F932:G934">
    <cfRule type="cellIs" dxfId="2161" priority="2218" stopIfTrue="1" operator="equal">
      <formula>"P"</formula>
    </cfRule>
  </conditionalFormatting>
  <conditionalFormatting sqref="F932:G934">
    <cfRule type="cellIs" dxfId="2160" priority="2219" stopIfTrue="1" operator="equal">
      <formula>"F"</formula>
    </cfRule>
  </conditionalFormatting>
  <conditionalFormatting sqref="F932:G934">
    <cfRule type="cellIs" dxfId="2159" priority="2220" stopIfTrue="1" operator="equal">
      <formula>"PE"</formula>
    </cfRule>
  </conditionalFormatting>
  <conditionalFormatting sqref="G895:P896">
    <cfRule type="cellIs" dxfId="2158" priority="2215" stopIfTrue="1" operator="equal">
      <formula>"P"</formula>
    </cfRule>
  </conditionalFormatting>
  <conditionalFormatting sqref="G895:P896">
    <cfRule type="cellIs" dxfId="2157" priority="2217" stopIfTrue="1" operator="equal">
      <formula>"PE"</formula>
    </cfRule>
  </conditionalFormatting>
  <conditionalFormatting sqref="G895:P896">
    <cfRule type="cellIs" dxfId="2156" priority="2216" stopIfTrue="1" operator="equal">
      <formula>"F"</formula>
    </cfRule>
  </conditionalFormatting>
  <conditionalFormatting sqref="F895:F896">
    <cfRule type="cellIs" dxfId="2155" priority="2266" stopIfTrue="1" operator="equal">
      <formula>"P"</formula>
    </cfRule>
  </conditionalFormatting>
  <conditionalFormatting sqref="F895:F896">
    <cfRule type="cellIs" dxfId="2154" priority="2213" stopIfTrue="1" operator="equal">
      <formula>"F"</formula>
    </cfRule>
  </conditionalFormatting>
  <conditionalFormatting sqref="F895:F896">
    <cfRule type="cellIs" dxfId="2153" priority="2214" stopIfTrue="1" operator="equal">
      <formula>"PE"</formula>
    </cfRule>
  </conditionalFormatting>
  <conditionalFormatting sqref="F937:P937">
    <cfRule type="cellIs" dxfId="2152" priority="2210" stopIfTrue="1" operator="equal">
      <formula>"P"</formula>
    </cfRule>
  </conditionalFormatting>
  <conditionalFormatting sqref="F937:P937">
    <cfRule type="cellIs" dxfId="2151" priority="2211" stopIfTrue="1" operator="equal">
      <formula>"F"</formula>
    </cfRule>
  </conditionalFormatting>
  <conditionalFormatting sqref="F937:P937">
    <cfRule type="cellIs" dxfId="2150" priority="2212" stopIfTrue="1" operator="equal">
      <formula>"PE"</formula>
    </cfRule>
  </conditionalFormatting>
  <conditionalFormatting sqref="H942:P943">
    <cfRule type="cellIs" dxfId="2149" priority="2207" stopIfTrue="1" operator="equal">
      <formula>"P"</formula>
    </cfRule>
  </conditionalFormatting>
  <conditionalFormatting sqref="H942:P943">
    <cfRule type="cellIs" dxfId="2148" priority="2208" stopIfTrue="1" operator="equal">
      <formula>"F"</formula>
    </cfRule>
  </conditionalFormatting>
  <conditionalFormatting sqref="H942:P943">
    <cfRule type="cellIs" dxfId="2147" priority="2209" stopIfTrue="1" operator="equal">
      <formula>"PE"</formula>
    </cfRule>
  </conditionalFormatting>
  <conditionalFormatting sqref="H939:P940">
    <cfRule type="cellIs" dxfId="2146" priority="2204" stopIfTrue="1" operator="equal">
      <formula>"P"</formula>
    </cfRule>
  </conditionalFormatting>
  <conditionalFormatting sqref="H939:P940">
    <cfRule type="cellIs" dxfId="2145" priority="2205" stopIfTrue="1" operator="equal">
      <formula>"F"</formula>
    </cfRule>
  </conditionalFormatting>
  <conditionalFormatting sqref="H939:P940">
    <cfRule type="cellIs" dxfId="2144" priority="2206" stopIfTrue="1" operator="equal">
      <formula>"PE"</formula>
    </cfRule>
  </conditionalFormatting>
  <conditionalFormatting sqref="H941:P941">
    <cfRule type="cellIs" dxfId="2143" priority="2198" stopIfTrue="1" operator="equal">
      <formula>"P"</formula>
    </cfRule>
  </conditionalFormatting>
  <conditionalFormatting sqref="H938:P938">
    <cfRule type="cellIs" dxfId="2142" priority="2201" stopIfTrue="1" operator="equal">
      <formula>"P"</formula>
    </cfRule>
  </conditionalFormatting>
  <conditionalFormatting sqref="H938:P938">
    <cfRule type="cellIs" dxfId="2141" priority="2202" stopIfTrue="1" operator="equal">
      <formula>"F"</formula>
    </cfRule>
  </conditionalFormatting>
  <conditionalFormatting sqref="H938:P938">
    <cfRule type="cellIs" dxfId="2140" priority="2203" stopIfTrue="1" operator="equal">
      <formula>"PE"</formula>
    </cfRule>
  </conditionalFormatting>
  <conditionalFormatting sqref="H941:P941">
    <cfRule type="cellIs" dxfId="2139" priority="2199" stopIfTrue="1" operator="equal">
      <formula>"F"</formula>
    </cfRule>
  </conditionalFormatting>
  <conditionalFormatting sqref="H941:P941">
    <cfRule type="cellIs" dxfId="2138" priority="2200" stopIfTrue="1" operator="equal">
      <formula>"PE"</formula>
    </cfRule>
  </conditionalFormatting>
  <conditionalFormatting sqref="F938:G940">
    <cfRule type="cellIs" dxfId="2137" priority="2195" stopIfTrue="1" operator="equal">
      <formula>"P"</formula>
    </cfRule>
  </conditionalFormatting>
  <conditionalFormatting sqref="F938:G940">
    <cfRule type="cellIs" dxfId="2136" priority="2196" stopIfTrue="1" operator="equal">
      <formula>"F"</formula>
    </cfRule>
  </conditionalFormatting>
  <conditionalFormatting sqref="F938:G940">
    <cfRule type="cellIs" dxfId="2135" priority="2197" stopIfTrue="1" operator="equal">
      <formula>"PE"</formula>
    </cfRule>
  </conditionalFormatting>
  <conditionalFormatting sqref="F941:G943">
    <cfRule type="cellIs" dxfId="2134" priority="2192" stopIfTrue="1" operator="equal">
      <formula>"P"</formula>
    </cfRule>
  </conditionalFormatting>
  <conditionalFormatting sqref="F941:G943">
    <cfRule type="cellIs" dxfId="2133" priority="2193" stopIfTrue="1" operator="equal">
      <formula>"F"</formula>
    </cfRule>
  </conditionalFormatting>
  <conditionalFormatting sqref="F941:G943">
    <cfRule type="cellIs" dxfId="2132" priority="2194" stopIfTrue="1" operator="equal">
      <formula>"PE"</formula>
    </cfRule>
  </conditionalFormatting>
  <conditionalFormatting sqref="E901:E902">
    <cfRule type="cellIs" dxfId="2131" priority="2189" stopIfTrue="1" operator="equal">
      <formula>"P"</formula>
    </cfRule>
  </conditionalFormatting>
  <conditionalFormatting sqref="E901:E902">
    <cfRule type="cellIs" dxfId="2130" priority="2190" stopIfTrue="1" operator="equal">
      <formula>"F"</formula>
    </cfRule>
  </conditionalFormatting>
  <conditionalFormatting sqref="E901:E902">
    <cfRule type="cellIs" dxfId="2129" priority="2191" stopIfTrue="1" operator="equal">
      <formula>"PE"</formula>
    </cfRule>
  </conditionalFormatting>
  <conditionalFormatting sqref="E904:E915">
    <cfRule type="cellIs" dxfId="2128" priority="2186" stopIfTrue="1" operator="equal">
      <formula>"P"</formula>
    </cfRule>
  </conditionalFormatting>
  <conditionalFormatting sqref="E904:E915">
    <cfRule type="cellIs" dxfId="2127" priority="2187" stopIfTrue="1" operator="equal">
      <formula>"F"</formula>
    </cfRule>
  </conditionalFormatting>
  <conditionalFormatting sqref="E904:E915">
    <cfRule type="cellIs" dxfId="2126" priority="2188" stopIfTrue="1" operator="equal">
      <formula>"PE"</formula>
    </cfRule>
  </conditionalFormatting>
  <conditionalFormatting sqref="E927:E934">
    <cfRule type="cellIs" dxfId="2125" priority="2183" stopIfTrue="1" operator="equal">
      <formula>"P"</formula>
    </cfRule>
  </conditionalFormatting>
  <conditionalFormatting sqref="E927:E934">
    <cfRule type="cellIs" dxfId="2124" priority="2184" stopIfTrue="1" operator="equal">
      <formula>"F"</formula>
    </cfRule>
  </conditionalFormatting>
  <conditionalFormatting sqref="E927:E934">
    <cfRule type="cellIs" dxfId="2123" priority="2185" stopIfTrue="1" operator="equal">
      <formula>"PE"</formula>
    </cfRule>
  </conditionalFormatting>
  <conditionalFormatting sqref="E936:E943">
    <cfRule type="cellIs" dxfId="2122" priority="2180" stopIfTrue="1" operator="equal">
      <formula>"P"</formula>
    </cfRule>
  </conditionalFormatting>
  <conditionalFormatting sqref="E936:E943">
    <cfRule type="cellIs" dxfId="2121" priority="2181" stopIfTrue="1" operator="equal">
      <formula>"F"</formula>
    </cfRule>
  </conditionalFormatting>
  <conditionalFormatting sqref="E936:E943">
    <cfRule type="cellIs" dxfId="2120" priority="2182" stopIfTrue="1" operator="equal">
      <formula>"PE"</formula>
    </cfRule>
  </conditionalFormatting>
  <conditionalFormatting sqref="F955:P958 E954:E959 E964:P964">
    <cfRule type="cellIs" dxfId="2119" priority="2173" stopIfTrue="1" operator="equal">
      <formula>"P"</formula>
    </cfRule>
  </conditionalFormatting>
  <conditionalFormatting sqref="F955:P958 E954:E959 E964:P964">
    <cfRule type="cellIs" dxfId="2118" priority="2174" stopIfTrue="1" operator="equal">
      <formula>"PE"</formula>
    </cfRule>
  </conditionalFormatting>
  <conditionalFormatting sqref="F955:P958 F964:P964">
    <cfRule type="cellIs" dxfId="2117" priority="2179" stopIfTrue="1" operator="equal">
      <formula>"F"</formula>
    </cfRule>
  </conditionalFormatting>
  <conditionalFormatting sqref="E954:E959 E964">
    <cfRule type="cellIs" dxfId="2116" priority="2178" stopIfTrue="1" operator="equal">
      <formula>"F"</formula>
    </cfRule>
  </conditionalFormatting>
  <conditionalFormatting sqref="F959:P959">
    <cfRule type="cellIs" dxfId="2115" priority="2175" stopIfTrue="1" operator="equal">
      <formula>"P"</formula>
    </cfRule>
  </conditionalFormatting>
  <conditionalFormatting sqref="F959:P959">
    <cfRule type="cellIs" dxfId="2114" priority="2177" stopIfTrue="1" operator="equal">
      <formula>"PE"</formula>
    </cfRule>
  </conditionalFormatting>
  <conditionalFormatting sqref="F959:P959">
    <cfRule type="cellIs" dxfId="2113" priority="2176" stopIfTrue="1" operator="equal">
      <formula>"F"</formula>
    </cfRule>
  </conditionalFormatting>
  <conditionalFormatting sqref="F961:P963">
    <cfRule type="cellIs" dxfId="2112" priority="2169" stopIfTrue="1" operator="equal">
      <formula>"P"</formula>
    </cfRule>
  </conditionalFormatting>
  <conditionalFormatting sqref="F961:P963">
    <cfRule type="cellIs" dxfId="2111" priority="2170" stopIfTrue="1" operator="equal">
      <formula>"PE"</formula>
    </cfRule>
  </conditionalFormatting>
  <conditionalFormatting sqref="H961:P963">
    <cfRule type="cellIs" dxfId="2110" priority="2172" stopIfTrue="1" operator="equal">
      <formula>"F"</formula>
    </cfRule>
  </conditionalFormatting>
  <conditionalFormatting sqref="F961:G963">
    <cfRule type="cellIs" dxfId="2109" priority="2171" stopIfTrue="1" operator="equal">
      <formula>"F"</formula>
    </cfRule>
  </conditionalFormatting>
  <conditionalFormatting sqref="H960:P960">
    <cfRule type="cellIs" dxfId="2108" priority="2166" stopIfTrue="1" operator="equal">
      <formula>"P"</formula>
    </cfRule>
  </conditionalFormatting>
  <conditionalFormatting sqref="H960:P960">
    <cfRule type="cellIs" dxfId="2107" priority="2168" stopIfTrue="1" operator="equal">
      <formula>"PE"</formula>
    </cfRule>
  </conditionalFormatting>
  <conditionalFormatting sqref="H960:P960">
    <cfRule type="cellIs" dxfId="2106" priority="2167" stopIfTrue="1" operator="equal">
      <formula>"F"</formula>
    </cfRule>
  </conditionalFormatting>
  <conditionalFormatting sqref="F960:G960">
    <cfRule type="cellIs" dxfId="2105" priority="2163" stopIfTrue="1" operator="equal">
      <formula>"P"</formula>
    </cfRule>
  </conditionalFormatting>
  <conditionalFormatting sqref="F960:G960">
    <cfRule type="cellIs" dxfId="2104" priority="2164" stopIfTrue="1" operator="equal">
      <formula>"F"</formula>
    </cfRule>
  </conditionalFormatting>
  <conditionalFormatting sqref="F960:G960">
    <cfRule type="cellIs" dxfId="2103" priority="2165" stopIfTrue="1" operator="equal">
      <formula>"PE"</formula>
    </cfRule>
  </conditionalFormatting>
  <conditionalFormatting sqref="E960:E963">
    <cfRule type="cellIs" dxfId="2102" priority="2160" stopIfTrue="1" operator="equal">
      <formula>"P"</formula>
    </cfRule>
  </conditionalFormatting>
  <conditionalFormatting sqref="E960:E963">
    <cfRule type="cellIs" dxfId="2101" priority="2161" stopIfTrue="1" operator="equal">
      <formula>"F"</formula>
    </cfRule>
  </conditionalFormatting>
  <conditionalFormatting sqref="E960:E963">
    <cfRule type="cellIs" dxfId="2100" priority="2162" stopIfTrue="1" operator="equal">
      <formula>"PE"</formula>
    </cfRule>
  </conditionalFormatting>
  <conditionalFormatting sqref="F946:P946">
    <cfRule type="cellIs" dxfId="2099" priority="2157" stopIfTrue="1" operator="equal">
      <formula>"P"</formula>
    </cfRule>
  </conditionalFormatting>
  <conditionalFormatting sqref="F946:P946">
    <cfRule type="cellIs" dxfId="2098" priority="2158" stopIfTrue="1" operator="equal">
      <formula>"F"</formula>
    </cfRule>
  </conditionalFormatting>
  <conditionalFormatting sqref="F946:P946">
    <cfRule type="cellIs" dxfId="2097" priority="2159" stopIfTrue="1" operator="equal">
      <formula>"PE"</formula>
    </cfRule>
  </conditionalFormatting>
  <conditionalFormatting sqref="H951:P952">
    <cfRule type="cellIs" dxfId="2096" priority="2154" stopIfTrue="1" operator="equal">
      <formula>"P"</formula>
    </cfRule>
  </conditionalFormatting>
  <conditionalFormatting sqref="H951:P952">
    <cfRule type="cellIs" dxfId="2095" priority="2155" stopIfTrue="1" operator="equal">
      <formula>"F"</formula>
    </cfRule>
  </conditionalFormatting>
  <conditionalFormatting sqref="H951:P952">
    <cfRule type="cellIs" dxfId="2094" priority="2156" stopIfTrue="1" operator="equal">
      <formula>"PE"</formula>
    </cfRule>
  </conditionalFormatting>
  <conditionalFormatting sqref="H948:P949">
    <cfRule type="cellIs" dxfId="2093" priority="2151" stopIfTrue="1" operator="equal">
      <formula>"P"</formula>
    </cfRule>
  </conditionalFormatting>
  <conditionalFormatting sqref="H948:P949">
    <cfRule type="cellIs" dxfId="2092" priority="2152" stopIfTrue="1" operator="equal">
      <formula>"F"</formula>
    </cfRule>
  </conditionalFormatting>
  <conditionalFormatting sqref="H948:P949">
    <cfRule type="cellIs" dxfId="2091" priority="2153" stopIfTrue="1" operator="equal">
      <formula>"PE"</formula>
    </cfRule>
  </conditionalFormatting>
  <conditionalFormatting sqref="H950:P950">
    <cfRule type="cellIs" dxfId="2090" priority="2145" stopIfTrue="1" operator="equal">
      <formula>"P"</formula>
    </cfRule>
  </conditionalFormatting>
  <conditionalFormatting sqref="H947:P947">
    <cfRule type="cellIs" dxfId="2089" priority="2148" stopIfTrue="1" operator="equal">
      <formula>"P"</formula>
    </cfRule>
  </conditionalFormatting>
  <conditionalFormatting sqref="H947:P947">
    <cfRule type="cellIs" dxfId="2088" priority="2149" stopIfTrue="1" operator="equal">
      <formula>"F"</formula>
    </cfRule>
  </conditionalFormatting>
  <conditionalFormatting sqref="H947:P947">
    <cfRule type="cellIs" dxfId="2087" priority="2150" stopIfTrue="1" operator="equal">
      <formula>"PE"</formula>
    </cfRule>
  </conditionalFormatting>
  <conditionalFormatting sqref="H950:P950">
    <cfRule type="cellIs" dxfId="2086" priority="2146" stopIfTrue="1" operator="equal">
      <formula>"F"</formula>
    </cfRule>
  </conditionalFormatting>
  <conditionalFormatting sqref="H950:P950">
    <cfRule type="cellIs" dxfId="2085" priority="2147" stopIfTrue="1" operator="equal">
      <formula>"PE"</formula>
    </cfRule>
  </conditionalFormatting>
  <conditionalFormatting sqref="F947:G949">
    <cfRule type="cellIs" dxfId="2084" priority="2142" stopIfTrue="1" operator="equal">
      <formula>"P"</formula>
    </cfRule>
  </conditionalFormatting>
  <conditionalFormatting sqref="F947:G949">
    <cfRule type="cellIs" dxfId="2083" priority="2143" stopIfTrue="1" operator="equal">
      <formula>"F"</formula>
    </cfRule>
  </conditionalFormatting>
  <conditionalFormatting sqref="F947:G949">
    <cfRule type="cellIs" dxfId="2082" priority="2144" stopIfTrue="1" operator="equal">
      <formula>"PE"</formula>
    </cfRule>
  </conditionalFormatting>
  <conditionalFormatting sqref="F950:G952">
    <cfRule type="cellIs" dxfId="2081" priority="2139" stopIfTrue="1" operator="equal">
      <formula>"P"</formula>
    </cfRule>
  </conditionalFormatting>
  <conditionalFormatting sqref="F950:G952">
    <cfRule type="cellIs" dxfId="2080" priority="2140" stopIfTrue="1" operator="equal">
      <formula>"F"</formula>
    </cfRule>
  </conditionalFormatting>
  <conditionalFormatting sqref="F950:G952">
    <cfRule type="cellIs" dxfId="2079" priority="2141" stopIfTrue="1" operator="equal">
      <formula>"PE"</formula>
    </cfRule>
  </conditionalFormatting>
  <conditionalFormatting sqref="E945:E952">
    <cfRule type="cellIs" dxfId="2078" priority="2136" stopIfTrue="1" operator="equal">
      <formula>"P"</formula>
    </cfRule>
  </conditionalFormatting>
  <conditionalFormatting sqref="E945:E952">
    <cfRule type="cellIs" dxfId="2077" priority="2137" stopIfTrue="1" operator="equal">
      <formula>"F"</formula>
    </cfRule>
  </conditionalFormatting>
  <conditionalFormatting sqref="E945:E952">
    <cfRule type="cellIs" dxfId="2076" priority="2138" stopIfTrue="1" operator="equal">
      <formula>"PE"</formula>
    </cfRule>
  </conditionalFormatting>
  <conditionalFormatting sqref="G966:P970">
    <cfRule type="cellIs" dxfId="2075" priority="2133" stopIfTrue="1" operator="equal">
      <formula>"P"</formula>
    </cfRule>
  </conditionalFormatting>
  <conditionalFormatting sqref="G966:P970">
    <cfRule type="cellIs" dxfId="2074" priority="2134" stopIfTrue="1" operator="equal">
      <formula>"F"</formula>
    </cfRule>
  </conditionalFormatting>
  <conditionalFormatting sqref="G966:P970">
    <cfRule type="cellIs" dxfId="2073" priority="2135" stopIfTrue="1" operator="equal">
      <formula>"PE"</formula>
    </cfRule>
  </conditionalFormatting>
  <conditionalFormatting sqref="H979:P979">
    <cfRule type="cellIs" dxfId="2072" priority="2130" stopIfTrue="1" operator="equal">
      <formula>"P"</formula>
    </cfRule>
  </conditionalFormatting>
  <conditionalFormatting sqref="H979:P979">
    <cfRule type="cellIs" dxfId="2071" priority="2132" stopIfTrue="1" operator="equal">
      <formula>"PE"</formula>
    </cfRule>
  </conditionalFormatting>
  <conditionalFormatting sqref="H979:P979">
    <cfRule type="cellIs" dxfId="2070" priority="2131" stopIfTrue="1" operator="equal">
      <formula>"F"</formula>
    </cfRule>
  </conditionalFormatting>
  <conditionalFormatting sqref="F979:G979">
    <cfRule type="cellIs" dxfId="2069" priority="2127" stopIfTrue="1" operator="equal">
      <formula>"P"</formula>
    </cfRule>
  </conditionalFormatting>
  <conditionalFormatting sqref="F979:G979">
    <cfRule type="cellIs" dxfId="2068" priority="2128" stopIfTrue="1" operator="equal">
      <formula>"F"</formula>
    </cfRule>
  </conditionalFormatting>
  <conditionalFormatting sqref="F979:G979">
    <cfRule type="cellIs" dxfId="2067" priority="2129" stopIfTrue="1" operator="equal">
      <formula>"PE"</formula>
    </cfRule>
  </conditionalFormatting>
  <conditionalFormatting sqref="E979">
    <cfRule type="cellIs" dxfId="2066" priority="2124" stopIfTrue="1" operator="equal">
      <formula>"P"</formula>
    </cfRule>
  </conditionalFormatting>
  <conditionalFormatting sqref="E979">
    <cfRule type="cellIs" dxfId="2065" priority="2125" stopIfTrue="1" operator="equal">
      <formula>"F"</formula>
    </cfRule>
  </conditionalFormatting>
  <conditionalFormatting sqref="E979">
    <cfRule type="cellIs" dxfId="2064" priority="2126" stopIfTrue="1" operator="equal">
      <formula>"PE"</formula>
    </cfRule>
  </conditionalFormatting>
  <conditionalFormatting sqref="H1133:P1133">
    <cfRule type="cellIs" dxfId="2063" priority="2066" stopIfTrue="1" operator="equal">
      <formula>"P"</formula>
    </cfRule>
  </conditionalFormatting>
  <conditionalFormatting sqref="H1133:P1133">
    <cfRule type="cellIs" dxfId="2062" priority="2067" stopIfTrue="1" operator="equal">
      <formula>"F"</formula>
    </cfRule>
  </conditionalFormatting>
  <conditionalFormatting sqref="E1097:F1097">
    <cfRule type="cellIs" dxfId="2061" priority="2122" stopIfTrue="1" operator="equal">
      <formula>"PE"</formula>
    </cfRule>
  </conditionalFormatting>
  <conditionalFormatting sqref="G1097">
    <cfRule type="cellIs" dxfId="2060" priority="2117" stopIfTrue="1" operator="equal">
      <formula>"F"</formula>
    </cfRule>
  </conditionalFormatting>
  <conditionalFormatting sqref="E1125:P1125">
    <cfRule type="cellIs" dxfId="2059" priority="2113" stopIfTrue="1" operator="equal">
      <formula>"P"</formula>
    </cfRule>
  </conditionalFormatting>
  <conditionalFormatting sqref="E1131">
    <cfRule type="cellIs" dxfId="2058" priority="2061" stopIfTrue="1" operator="equal">
      <formula>"PE"</formula>
    </cfRule>
  </conditionalFormatting>
  <conditionalFormatting sqref="E1126 E1128:E1130">
    <cfRule type="cellIs" dxfId="2057" priority="2111" stopIfTrue="1" operator="equal">
      <formula>"F"</formula>
    </cfRule>
  </conditionalFormatting>
  <conditionalFormatting sqref="F1131:P1131">
    <cfRule type="cellIs" dxfId="2056" priority="2058" stopIfTrue="1" operator="equal">
      <formula>"PE"</formula>
    </cfRule>
  </conditionalFormatting>
  <conditionalFormatting sqref="E1127:P1127">
    <cfRule type="cellIs" dxfId="2055" priority="2082" stopIfTrue="1" operator="equal">
      <formula>"PE"</formula>
    </cfRule>
  </conditionalFormatting>
  <conditionalFormatting sqref="H1126:P1126">
    <cfRule type="cellIs" dxfId="2054" priority="2103" stopIfTrue="1" operator="equal">
      <formula>"P"</formula>
    </cfRule>
  </conditionalFormatting>
  <conditionalFormatting sqref="H1126:P1126">
    <cfRule type="cellIs" dxfId="2053" priority="2105" stopIfTrue="1" operator="equal">
      <formula>"PE"</formula>
    </cfRule>
  </conditionalFormatting>
  <conditionalFormatting sqref="H1128:P1128">
    <cfRule type="cellIs" dxfId="2052" priority="2100" stopIfTrue="1" operator="equal">
      <formula>"P"</formula>
    </cfRule>
  </conditionalFormatting>
  <conditionalFormatting sqref="H1128:P1128">
    <cfRule type="cellIs" dxfId="2051" priority="2102" stopIfTrue="1" operator="equal">
      <formula>"PE"</formula>
    </cfRule>
  </conditionalFormatting>
  <conditionalFormatting sqref="F1126:G1126">
    <cfRule type="cellIs" dxfId="2050" priority="2097" stopIfTrue="1" operator="equal">
      <formula>"P"</formula>
    </cfRule>
  </conditionalFormatting>
  <conditionalFormatting sqref="F1126:G1126">
    <cfRule type="cellIs" dxfId="2049" priority="2098" stopIfTrue="1" operator="equal">
      <formula>"F"</formula>
    </cfRule>
  </conditionalFormatting>
  <conditionalFormatting sqref="F1126:G1126">
    <cfRule type="cellIs" dxfId="2048" priority="2099" stopIfTrue="1" operator="equal">
      <formula>"PE"</formula>
    </cfRule>
  </conditionalFormatting>
  <conditionalFormatting sqref="E1097:F1097">
    <cfRule type="cellIs" dxfId="2047" priority="2121" stopIfTrue="1" operator="equal">
      <formula>"P"</formula>
    </cfRule>
  </conditionalFormatting>
  <conditionalFormatting sqref="H1133:P1133">
    <cfRule type="cellIs" dxfId="2046" priority="2068" stopIfTrue="1" operator="equal">
      <formula>"PE"</formula>
    </cfRule>
  </conditionalFormatting>
  <conditionalFormatting sqref="E1097:F1097">
    <cfRule type="cellIs" dxfId="2045" priority="2123" stopIfTrue="1" operator="equal">
      <formula>"F"</formula>
    </cfRule>
  </conditionalFormatting>
  <conditionalFormatting sqref="G1097:P1097">
    <cfRule type="cellIs" dxfId="2044" priority="2118" stopIfTrue="1" operator="equal">
      <formula>"P"</formula>
    </cfRule>
  </conditionalFormatting>
  <conditionalFormatting sqref="H1097:P1097">
    <cfRule type="cellIs" dxfId="2043" priority="2119" stopIfTrue="1" operator="equal">
      <formula>"F"</formula>
    </cfRule>
  </conditionalFormatting>
  <conditionalFormatting sqref="G1097:P1097">
    <cfRule type="cellIs" dxfId="2042" priority="2120" stopIfTrue="1" operator="equal">
      <formula>"PE"</formula>
    </cfRule>
  </conditionalFormatting>
  <conditionalFormatting sqref="E1131">
    <cfRule type="cellIs" dxfId="2041" priority="2059" stopIfTrue="1" operator="equal">
      <formula>"P"</formula>
    </cfRule>
  </conditionalFormatting>
  <conditionalFormatting sqref="E1125:P1125">
    <cfRule type="cellIs" dxfId="2040" priority="2114" stopIfTrue="1" operator="equal">
      <formula>"PE"</formula>
    </cfRule>
  </conditionalFormatting>
  <conditionalFormatting sqref="F1125:P1125">
    <cfRule type="cellIs" dxfId="2039" priority="2116" stopIfTrue="1" operator="equal">
      <formula>"F"</formula>
    </cfRule>
  </conditionalFormatting>
  <conditionalFormatting sqref="E1125">
    <cfRule type="cellIs" dxfId="2038" priority="2115" stopIfTrue="1" operator="equal">
      <formula>"F"</formula>
    </cfRule>
  </conditionalFormatting>
  <conditionalFormatting sqref="E1126:P1126 E1128:P1130">
    <cfRule type="cellIs" dxfId="2037" priority="2109" stopIfTrue="1" operator="equal">
      <formula>"P"</formula>
    </cfRule>
  </conditionalFormatting>
  <conditionalFormatting sqref="E1126:P1126 E1128:P1130">
    <cfRule type="cellIs" dxfId="2036" priority="2110" stopIfTrue="1" operator="equal">
      <formula>"PE"</formula>
    </cfRule>
  </conditionalFormatting>
  <conditionalFormatting sqref="F1126:P1126 F1128:P1130">
    <cfRule type="cellIs" dxfId="2035" priority="2112" stopIfTrue="1" operator="equal">
      <formula>"F"</formula>
    </cfRule>
  </conditionalFormatting>
  <conditionalFormatting sqref="H1129:P1129">
    <cfRule type="cellIs" dxfId="2034" priority="2106" stopIfTrue="1" operator="equal">
      <formula>"P"</formula>
    </cfRule>
  </conditionalFormatting>
  <conditionalFormatting sqref="H1129:P1129">
    <cfRule type="cellIs" dxfId="2033" priority="2108" stopIfTrue="1" operator="equal">
      <formula>"PE"</formula>
    </cfRule>
  </conditionalFormatting>
  <conditionalFormatting sqref="H1129:P1129">
    <cfRule type="cellIs" dxfId="2032" priority="2107" stopIfTrue="1" operator="equal">
      <formula>"F"</formula>
    </cfRule>
  </conditionalFormatting>
  <conditionalFormatting sqref="H1126:P1126">
    <cfRule type="cellIs" dxfId="2031" priority="2104" stopIfTrue="1" operator="equal">
      <formula>"F"</formula>
    </cfRule>
  </conditionalFormatting>
  <conditionalFormatting sqref="H1128:P1128">
    <cfRule type="cellIs" dxfId="2030" priority="2101" stopIfTrue="1" operator="equal">
      <formula>"F"</formula>
    </cfRule>
  </conditionalFormatting>
  <conditionalFormatting sqref="F1128:G1129">
    <cfRule type="cellIs" dxfId="2029" priority="2094" stopIfTrue="1" operator="equal">
      <formula>"P"</formula>
    </cfRule>
  </conditionalFormatting>
  <conditionalFormatting sqref="F1128:G1129">
    <cfRule type="cellIs" dxfId="2028" priority="2095" stopIfTrue="1" operator="equal">
      <formula>"F"</formula>
    </cfRule>
  </conditionalFormatting>
  <conditionalFormatting sqref="F1128:G1129">
    <cfRule type="cellIs" dxfId="2027" priority="2096" stopIfTrue="1" operator="equal">
      <formula>"PE"</formula>
    </cfRule>
  </conditionalFormatting>
  <conditionalFormatting sqref="H1130:P1130">
    <cfRule type="cellIs" dxfId="2026" priority="2091" stopIfTrue="1" operator="equal">
      <formula>"P"</formula>
    </cfRule>
  </conditionalFormatting>
  <conditionalFormatting sqref="H1130:P1130">
    <cfRule type="cellIs" dxfId="2025" priority="2093" stopIfTrue="1" operator="equal">
      <formula>"PE"</formula>
    </cfRule>
  </conditionalFormatting>
  <conditionalFormatting sqref="H1130:P1130">
    <cfRule type="cellIs" dxfId="2024" priority="2092" stopIfTrue="1" operator="equal">
      <formula>"F"</formula>
    </cfRule>
  </conditionalFormatting>
  <conditionalFormatting sqref="F1130:G1130">
    <cfRule type="cellIs" dxfId="2023" priority="2088" stopIfTrue="1" operator="equal">
      <formula>"P"</formula>
    </cfRule>
  </conditionalFormatting>
  <conditionalFormatting sqref="F1130:G1130">
    <cfRule type="cellIs" dxfId="2022" priority="2089" stopIfTrue="1" operator="equal">
      <formula>"F"</formula>
    </cfRule>
  </conditionalFormatting>
  <conditionalFormatting sqref="F1130:G1130">
    <cfRule type="cellIs" dxfId="2021" priority="2090" stopIfTrue="1" operator="equal">
      <formula>"PE"</formula>
    </cfRule>
  </conditionalFormatting>
  <conditionalFormatting sqref="E1126 E1128:E1130">
    <cfRule type="cellIs" dxfId="2020" priority="2085" stopIfTrue="1" operator="equal">
      <formula>"P"</formula>
    </cfRule>
  </conditionalFormatting>
  <conditionalFormatting sqref="E1126 E1128:E1130">
    <cfRule type="cellIs" dxfId="2019" priority="2086" stopIfTrue="1" operator="equal">
      <formula>"F"</formula>
    </cfRule>
  </conditionalFormatting>
  <conditionalFormatting sqref="E1126 E1128:E1130">
    <cfRule type="cellIs" dxfId="2018" priority="2087" stopIfTrue="1" operator="equal">
      <formula>"PE"</formula>
    </cfRule>
  </conditionalFormatting>
  <conditionalFormatting sqref="E1127:P1127">
    <cfRule type="cellIs" dxfId="2017" priority="2081" stopIfTrue="1" operator="equal">
      <formula>"P"</formula>
    </cfRule>
  </conditionalFormatting>
  <conditionalFormatting sqref="F1127:P1127">
    <cfRule type="cellIs" dxfId="2016" priority="2084" stopIfTrue="1" operator="equal">
      <formula>"F"</formula>
    </cfRule>
  </conditionalFormatting>
  <conditionalFormatting sqref="E1127">
    <cfRule type="cellIs" dxfId="2015" priority="2083" stopIfTrue="1" operator="equal">
      <formula>"F"</formula>
    </cfRule>
  </conditionalFormatting>
  <conditionalFormatting sqref="H1127:P1127">
    <cfRule type="cellIs" dxfId="2014" priority="2078" stopIfTrue="1" operator="equal">
      <formula>"P"</formula>
    </cfRule>
  </conditionalFormatting>
  <conditionalFormatting sqref="H1127:P1127">
    <cfRule type="cellIs" dxfId="2013" priority="2080" stopIfTrue="1" operator="equal">
      <formula>"PE"</formula>
    </cfRule>
  </conditionalFormatting>
  <conditionalFormatting sqref="H1127:P1127">
    <cfRule type="cellIs" dxfId="2012" priority="2079" stopIfTrue="1" operator="equal">
      <formula>"F"</formula>
    </cfRule>
  </conditionalFormatting>
  <conditionalFormatting sqref="F1127:G1127">
    <cfRule type="cellIs" dxfId="2011" priority="2075" stopIfTrue="1" operator="equal">
      <formula>"P"</formula>
    </cfRule>
  </conditionalFormatting>
  <conditionalFormatting sqref="F1127:G1127">
    <cfRule type="cellIs" dxfId="2010" priority="2076" stopIfTrue="1" operator="equal">
      <formula>"F"</formula>
    </cfRule>
  </conditionalFormatting>
  <conditionalFormatting sqref="F1127:G1127">
    <cfRule type="cellIs" dxfId="2009" priority="2077" stopIfTrue="1" operator="equal">
      <formula>"PE"</formula>
    </cfRule>
  </conditionalFormatting>
  <conditionalFormatting sqref="E1127">
    <cfRule type="cellIs" dxfId="2008" priority="2072" stopIfTrue="1" operator="equal">
      <formula>"P"</formula>
    </cfRule>
  </conditionalFormatting>
  <conditionalFormatting sqref="E1127">
    <cfRule type="cellIs" dxfId="2007" priority="2073" stopIfTrue="1" operator="equal">
      <formula>"F"</formula>
    </cfRule>
  </conditionalFormatting>
  <conditionalFormatting sqref="E1127">
    <cfRule type="cellIs" dxfId="2006" priority="2074" stopIfTrue="1" operator="equal">
      <formula>"PE"</formula>
    </cfRule>
  </conditionalFormatting>
  <conditionalFormatting sqref="F1133:P1133">
    <cfRule type="cellIs" dxfId="2005" priority="2069" stopIfTrue="1" operator="equal">
      <formula>"P"</formula>
    </cfRule>
  </conditionalFormatting>
  <conditionalFormatting sqref="F1133:P1133">
    <cfRule type="cellIs" dxfId="2004" priority="2070" stopIfTrue="1" operator="equal">
      <formula>"PE"</formula>
    </cfRule>
  </conditionalFormatting>
  <conditionalFormatting sqref="F1133:P1133">
    <cfRule type="cellIs" dxfId="2003" priority="2071" stopIfTrue="1" operator="equal">
      <formula>"F"</formula>
    </cfRule>
  </conditionalFormatting>
  <conditionalFormatting sqref="F1133:G1133">
    <cfRule type="cellIs" dxfId="2002" priority="2063" stopIfTrue="1" operator="equal">
      <formula>"P"</formula>
    </cfRule>
  </conditionalFormatting>
  <conditionalFormatting sqref="F1133:G1133">
    <cfRule type="cellIs" dxfId="2001" priority="2064" stopIfTrue="1" operator="equal">
      <formula>"F"</formula>
    </cfRule>
  </conditionalFormatting>
  <conditionalFormatting sqref="F1133:G1133">
    <cfRule type="cellIs" dxfId="2000" priority="2065" stopIfTrue="1" operator="equal">
      <formula>"PE"</formula>
    </cfRule>
  </conditionalFormatting>
  <conditionalFormatting sqref="F1132:P1132">
    <cfRule type="cellIs" dxfId="1999" priority="2051" stopIfTrue="1" operator="equal">
      <formula>"P"</formula>
    </cfRule>
  </conditionalFormatting>
  <conditionalFormatting sqref="F1132:P1132">
    <cfRule type="cellIs" dxfId="1998" priority="2053" stopIfTrue="1" operator="equal">
      <formula>"PE"</formula>
    </cfRule>
  </conditionalFormatting>
  <conditionalFormatting sqref="F1131:P1131">
    <cfRule type="cellIs" dxfId="1997" priority="2057" stopIfTrue="1" operator="equal">
      <formula>"P"</formula>
    </cfRule>
  </conditionalFormatting>
  <conditionalFormatting sqref="F1131:P1131">
    <cfRule type="cellIs" dxfId="1996" priority="2062" stopIfTrue="1" operator="equal">
      <formula>"F"</formula>
    </cfRule>
  </conditionalFormatting>
  <conditionalFormatting sqref="E1131">
    <cfRule type="cellIs" dxfId="1995" priority="2060" stopIfTrue="1" operator="equal">
      <formula>"F"</formula>
    </cfRule>
  </conditionalFormatting>
  <conditionalFormatting sqref="F1132:P1132">
    <cfRule type="cellIs" dxfId="1994" priority="2052" stopIfTrue="1" operator="equal">
      <formula>"F"</formula>
    </cfRule>
  </conditionalFormatting>
  <conditionalFormatting sqref="E1132:E1133">
    <cfRule type="cellIs" dxfId="1993" priority="2054" stopIfTrue="1" operator="equal">
      <formula>"P"</formula>
    </cfRule>
  </conditionalFormatting>
  <conditionalFormatting sqref="E1132:E1133">
    <cfRule type="cellIs" dxfId="1992" priority="2055" stopIfTrue="1" operator="equal">
      <formula>"F"</formula>
    </cfRule>
  </conditionalFormatting>
  <conditionalFormatting sqref="E1132:E1133">
    <cfRule type="cellIs" dxfId="1991" priority="2056" stopIfTrue="1" operator="equal">
      <formula>"PE"</formula>
    </cfRule>
  </conditionalFormatting>
  <conditionalFormatting sqref="H1124:P1124">
    <cfRule type="cellIs" dxfId="1990" priority="2048" stopIfTrue="1" operator="equal">
      <formula>"P"</formula>
    </cfRule>
  </conditionalFormatting>
  <conditionalFormatting sqref="H1124:P1124">
    <cfRule type="cellIs" dxfId="1989" priority="2050" stopIfTrue="1" operator="equal">
      <formula>"PE"</formula>
    </cfRule>
  </conditionalFormatting>
  <conditionalFormatting sqref="H1124:P1124">
    <cfRule type="cellIs" dxfId="1988" priority="2049" stopIfTrue="1" operator="equal">
      <formula>"F"</formula>
    </cfRule>
  </conditionalFormatting>
  <conditionalFormatting sqref="F1124:G1124">
    <cfRule type="cellIs" dxfId="1987" priority="2045" stopIfTrue="1" operator="equal">
      <formula>"P"</formula>
    </cfRule>
  </conditionalFormatting>
  <conditionalFormatting sqref="F1124:G1124">
    <cfRule type="cellIs" dxfId="1986" priority="2046" stopIfTrue="1" operator="equal">
      <formula>"F"</formula>
    </cfRule>
  </conditionalFormatting>
  <conditionalFormatting sqref="F1124:G1124">
    <cfRule type="cellIs" dxfId="1985" priority="2047" stopIfTrue="1" operator="equal">
      <formula>"PE"</formula>
    </cfRule>
  </conditionalFormatting>
  <conditionalFormatting sqref="E1124">
    <cfRule type="cellIs" dxfId="1984" priority="2042" stopIfTrue="1" operator="equal">
      <formula>"P"</formula>
    </cfRule>
  </conditionalFormatting>
  <conditionalFormatting sqref="E1124">
    <cfRule type="cellIs" dxfId="1983" priority="2043" stopIfTrue="1" operator="equal">
      <formula>"F"</formula>
    </cfRule>
  </conditionalFormatting>
  <conditionalFormatting sqref="E1124">
    <cfRule type="cellIs" dxfId="1982" priority="2044" stopIfTrue="1" operator="equal">
      <formula>"PE"</formula>
    </cfRule>
  </conditionalFormatting>
  <conditionalFormatting sqref="H1011:P1013">
    <cfRule type="cellIs" dxfId="1981" priority="1953" stopIfTrue="1" operator="equal">
      <formula>"PE"</formula>
    </cfRule>
  </conditionalFormatting>
  <conditionalFormatting sqref="H999:P1001">
    <cfRule type="cellIs" dxfId="1980" priority="1979" stopIfTrue="1" operator="equal">
      <formula>"F"</formula>
    </cfRule>
  </conditionalFormatting>
  <conditionalFormatting sqref="F1134:G1134">
    <cfRule type="cellIs" dxfId="1979" priority="2036" stopIfTrue="1" operator="equal">
      <formula>"P"</formula>
    </cfRule>
  </conditionalFormatting>
  <conditionalFormatting sqref="F1134:G1134">
    <cfRule type="cellIs" dxfId="1978" priority="2038" stopIfTrue="1" operator="equal">
      <formula>"PE"</formula>
    </cfRule>
  </conditionalFormatting>
  <conditionalFormatting sqref="H1002:P1002">
    <cfRule type="cellIs" dxfId="1977" priority="1976" stopIfTrue="1" operator="equal">
      <formula>"F"</formula>
    </cfRule>
  </conditionalFormatting>
  <conditionalFormatting sqref="F1002:G1003">
    <cfRule type="cellIs" dxfId="1976" priority="1969" stopIfTrue="1" operator="equal">
      <formula>"P"</formula>
    </cfRule>
  </conditionalFormatting>
  <conditionalFormatting sqref="F1002:G1003">
    <cfRule type="cellIs" dxfId="1975" priority="1971" stopIfTrue="1" operator="equal">
      <formula>"PE"</formula>
    </cfRule>
  </conditionalFormatting>
  <conditionalFormatting sqref="H1134:P1134">
    <cfRule type="cellIs" dxfId="1974" priority="2039" stopIfTrue="1" operator="equal">
      <formula>"P"</formula>
    </cfRule>
  </conditionalFormatting>
  <conditionalFormatting sqref="H1134:P1134">
    <cfRule type="cellIs" dxfId="1973" priority="2041" stopIfTrue="1" operator="equal">
      <formula>"PE"</formula>
    </cfRule>
  </conditionalFormatting>
  <conditionalFormatting sqref="H1134:P1134">
    <cfRule type="cellIs" dxfId="1972" priority="2040" stopIfTrue="1" operator="equal">
      <formula>"F"</formula>
    </cfRule>
  </conditionalFormatting>
  <conditionalFormatting sqref="H1002:P1002">
    <cfRule type="cellIs" dxfId="1971" priority="1975" stopIfTrue="1" operator="equal">
      <formula>"P"</formula>
    </cfRule>
  </conditionalFormatting>
  <conditionalFormatting sqref="F1134:G1134">
    <cfRule type="cellIs" dxfId="1970" priority="2037" stopIfTrue="1" operator="equal">
      <formula>"F"</formula>
    </cfRule>
  </conditionalFormatting>
  <conditionalFormatting sqref="H1002:P1002">
    <cfRule type="cellIs" dxfId="1969" priority="1977" stopIfTrue="1" operator="equal">
      <formula>"PE"</formula>
    </cfRule>
  </conditionalFormatting>
  <conditionalFormatting sqref="E1134">
    <cfRule type="cellIs" dxfId="1968" priority="2033" stopIfTrue="1" operator="equal">
      <formula>"P"</formula>
    </cfRule>
  </conditionalFormatting>
  <conditionalFormatting sqref="E1134">
    <cfRule type="cellIs" dxfId="1967" priority="2034" stopIfTrue="1" operator="equal">
      <formula>"F"</formula>
    </cfRule>
  </conditionalFormatting>
  <conditionalFormatting sqref="E1134">
    <cfRule type="cellIs" dxfId="1966" priority="2035" stopIfTrue="1" operator="equal">
      <formula>"PE"</formula>
    </cfRule>
  </conditionalFormatting>
  <conditionalFormatting sqref="E997:E1007">
    <cfRule type="cellIs" dxfId="1965" priority="1960" stopIfTrue="1" operator="equal">
      <formula>"P"</formula>
    </cfRule>
  </conditionalFormatting>
  <conditionalFormatting sqref="E997:E1007">
    <cfRule type="cellIs" dxfId="1964" priority="1962" stopIfTrue="1" operator="equal">
      <formula>"PE"</formula>
    </cfRule>
  </conditionalFormatting>
  <conditionalFormatting sqref="F1017:P1019 F1009:P1010">
    <cfRule type="cellIs" dxfId="1963" priority="1957" stopIfTrue="1" operator="equal">
      <formula>"P"</formula>
    </cfRule>
  </conditionalFormatting>
  <conditionalFormatting sqref="F1017:P1019 F1009:P1010">
    <cfRule type="cellIs" dxfId="1962" priority="1959" stopIfTrue="1" operator="equal">
      <formula>"PE"</formula>
    </cfRule>
  </conditionalFormatting>
  <conditionalFormatting sqref="F1004:G1004">
    <cfRule type="cellIs" dxfId="1961" priority="1963" stopIfTrue="1" operator="equal">
      <formula>"P"</formula>
    </cfRule>
  </conditionalFormatting>
  <conditionalFormatting sqref="F1004:G1004">
    <cfRule type="cellIs" dxfId="1960" priority="1964" stopIfTrue="1" operator="equal">
      <formula>"F"</formula>
    </cfRule>
  </conditionalFormatting>
  <conditionalFormatting sqref="F1004:G1004">
    <cfRule type="cellIs" dxfId="1959" priority="1965" stopIfTrue="1" operator="equal">
      <formula>"PE"</formula>
    </cfRule>
  </conditionalFormatting>
  <conditionalFormatting sqref="E1009:E1019">
    <cfRule type="cellIs" dxfId="1958" priority="1933" stopIfTrue="1" operator="equal">
      <formula>"P"</formula>
    </cfRule>
  </conditionalFormatting>
  <conditionalFormatting sqref="E1009:E1019">
    <cfRule type="cellIs" dxfId="1957" priority="1934" stopIfTrue="1" operator="equal">
      <formula>"F"</formula>
    </cfRule>
  </conditionalFormatting>
  <conditionalFormatting sqref="E1009:E1019">
    <cfRule type="cellIs" dxfId="1956" priority="1935" stopIfTrue="1" operator="equal">
      <formula>"PE"</formula>
    </cfRule>
  </conditionalFormatting>
  <conditionalFormatting sqref="F1031:P1033 F1021:P1024">
    <cfRule type="cellIs" dxfId="1955" priority="1930" stopIfTrue="1" operator="equal">
      <formula>"P"</formula>
    </cfRule>
  </conditionalFormatting>
  <conditionalFormatting sqref="F1031:P1033 F1021:P1024">
    <cfRule type="cellIs" dxfId="1954" priority="1932" stopIfTrue="1" operator="equal">
      <formula>"PE"</formula>
    </cfRule>
  </conditionalFormatting>
  <conditionalFormatting sqref="H1029:P1029">
    <cfRule type="cellIs" dxfId="1953" priority="1927" stopIfTrue="1" operator="equal">
      <formula>"P"</formula>
    </cfRule>
  </conditionalFormatting>
  <conditionalFormatting sqref="H1029:P1029">
    <cfRule type="cellIs" dxfId="1952" priority="1929" stopIfTrue="1" operator="equal">
      <formula>"PE"</formula>
    </cfRule>
  </conditionalFormatting>
  <conditionalFormatting sqref="H1025:P1027">
    <cfRule type="cellIs" dxfId="1951" priority="1924" stopIfTrue="1" operator="equal">
      <formula>"P"</formula>
    </cfRule>
  </conditionalFormatting>
  <conditionalFormatting sqref="H1025:P1027">
    <cfRule type="cellIs" dxfId="1950" priority="1926" stopIfTrue="1" operator="equal">
      <formula>"PE"</formula>
    </cfRule>
  </conditionalFormatting>
  <conditionalFormatting sqref="H1028:P1028">
    <cfRule type="cellIs" dxfId="1949" priority="1921" stopIfTrue="1" operator="equal">
      <formula>"P"</formula>
    </cfRule>
  </conditionalFormatting>
  <conditionalFormatting sqref="H1028:P1028">
    <cfRule type="cellIs" dxfId="1948" priority="1923" stopIfTrue="1" operator="equal">
      <formula>"PE"</formula>
    </cfRule>
  </conditionalFormatting>
  <conditionalFormatting sqref="F1025:G1027">
    <cfRule type="cellIs" dxfId="1947" priority="1919" stopIfTrue="1" operator="equal">
      <formula>"F"</formula>
    </cfRule>
  </conditionalFormatting>
  <conditionalFormatting sqref="F919:P919">
    <cfRule type="cellIs" dxfId="1946" priority="2008" stopIfTrue="1" operator="equal">
      <formula>"P"</formula>
    </cfRule>
  </conditionalFormatting>
  <conditionalFormatting sqref="H924:P925">
    <cfRule type="cellIs" dxfId="1945" priority="2005" stopIfTrue="1" operator="equal">
      <formula>"P"</formula>
    </cfRule>
  </conditionalFormatting>
  <conditionalFormatting sqref="H924:P925">
    <cfRule type="cellIs" dxfId="1944" priority="2006" stopIfTrue="1" operator="equal">
      <formula>"F"</formula>
    </cfRule>
  </conditionalFormatting>
  <conditionalFormatting sqref="H924:P925">
    <cfRule type="cellIs" dxfId="1943" priority="2007" stopIfTrue="1" operator="equal">
      <formula>"PE"</formula>
    </cfRule>
  </conditionalFormatting>
  <conditionalFormatting sqref="H923:P923">
    <cfRule type="cellIs" dxfId="1942" priority="1996" stopIfTrue="1" operator="equal">
      <formula>"P"</formula>
    </cfRule>
  </conditionalFormatting>
  <conditionalFormatting sqref="E1021:E1033">
    <cfRule type="cellIs" dxfId="1941" priority="1907" stopIfTrue="1" operator="equal">
      <formula>"F"</formula>
    </cfRule>
  </conditionalFormatting>
  <conditionalFormatting sqref="F920:G922">
    <cfRule type="cellIs" dxfId="1940" priority="1993" stopIfTrue="1" operator="equal">
      <formula>"P"</formula>
    </cfRule>
  </conditionalFormatting>
  <conditionalFormatting sqref="F920:G922">
    <cfRule type="cellIs" dxfId="1939" priority="1995" stopIfTrue="1" operator="equal">
      <formula>"PE"</formula>
    </cfRule>
  </conditionalFormatting>
  <conditionalFormatting sqref="F923:G925">
    <cfRule type="cellIs" dxfId="1938" priority="1990" stopIfTrue="1" operator="equal">
      <formula>"P"</formula>
    </cfRule>
  </conditionalFormatting>
  <conditionalFormatting sqref="F923:G925">
    <cfRule type="cellIs" dxfId="1937" priority="1991" stopIfTrue="1" operator="equal">
      <formula>"F"</formula>
    </cfRule>
  </conditionalFormatting>
  <conditionalFormatting sqref="F923:G925">
    <cfRule type="cellIs" dxfId="1936" priority="1992" stopIfTrue="1" operator="equal">
      <formula>"PE"</formula>
    </cfRule>
  </conditionalFormatting>
  <conditionalFormatting sqref="E918:E925">
    <cfRule type="cellIs" dxfId="1935" priority="1987" stopIfTrue="1" operator="equal">
      <formula>"P"</formula>
    </cfRule>
  </conditionalFormatting>
  <conditionalFormatting sqref="E918:E925">
    <cfRule type="cellIs" dxfId="1934" priority="1988" stopIfTrue="1" operator="equal">
      <formula>"F"</formula>
    </cfRule>
  </conditionalFormatting>
  <conditionalFormatting sqref="E918:E925">
    <cfRule type="cellIs" dxfId="1933" priority="1989" stopIfTrue="1" operator="equal">
      <formula>"PE"</formula>
    </cfRule>
  </conditionalFormatting>
  <conditionalFormatting sqref="F1005:P1007 F997:P998">
    <cfRule type="cellIs" dxfId="1932" priority="1984" stopIfTrue="1" operator="equal">
      <formula>"P"</formula>
    </cfRule>
  </conditionalFormatting>
  <conditionalFormatting sqref="F1005:P1007 F997:P998">
    <cfRule type="cellIs" dxfId="1931" priority="1985" stopIfTrue="1" operator="equal">
      <formula>"F"</formula>
    </cfRule>
  </conditionalFormatting>
  <conditionalFormatting sqref="F1005:P1007 F997:P998">
    <cfRule type="cellIs" dxfId="1930" priority="1986" stopIfTrue="1" operator="equal">
      <formula>"PE"</formula>
    </cfRule>
  </conditionalFormatting>
  <conditionalFormatting sqref="F1002:G1003">
    <cfRule type="cellIs" dxfId="1929" priority="1970" stopIfTrue="1" operator="equal">
      <formula>"F"</formula>
    </cfRule>
  </conditionalFormatting>
  <conditionalFormatting sqref="E1268:P1270">
    <cfRule type="cellIs" dxfId="1928" priority="2030" stopIfTrue="1" operator="equal">
      <formula>"P"</formula>
    </cfRule>
  </conditionalFormatting>
  <conditionalFormatting sqref="H1268:P1270 E1268:E1270">
    <cfRule type="cellIs" dxfId="1927" priority="2031" stopIfTrue="1" operator="equal">
      <formula>"F"</formula>
    </cfRule>
  </conditionalFormatting>
  <conditionalFormatting sqref="E1268:P1270">
    <cfRule type="cellIs" dxfId="1926" priority="2032" stopIfTrue="1" operator="equal">
      <formula>"PE"</formula>
    </cfRule>
  </conditionalFormatting>
  <conditionalFormatting sqref="F1268:G1270">
    <cfRule type="cellIs" dxfId="1925" priority="2029" stopIfTrue="1" operator="equal">
      <formula>"F"</formula>
    </cfRule>
  </conditionalFormatting>
  <conditionalFormatting sqref="H1267:P1267">
    <cfRule type="cellIs" dxfId="1924" priority="2023" stopIfTrue="1" operator="equal">
      <formula>"P"</formula>
    </cfRule>
  </conditionalFormatting>
  <conditionalFormatting sqref="H1267:P1267">
    <cfRule type="cellIs" dxfId="1923" priority="2024" stopIfTrue="1" operator="equal">
      <formula>"F"</formula>
    </cfRule>
  </conditionalFormatting>
  <conditionalFormatting sqref="H1267:P1267">
    <cfRule type="cellIs" dxfId="1922" priority="2025" stopIfTrue="1" operator="equal">
      <formula>"PE"</formula>
    </cfRule>
  </conditionalFormatting>
  <conditionalFormatting sqref="E1267">
    <cfRule type="cellIs" dxfId="1921" priority="2026" stopIfTrue="1" operator="equal">
      <formula>"P"</formula>
    </cfRule>
  </conditionalFormatting>
  <conditionalFormatting sqref="E1267">
    <cfRule type="cellIs" dxfId="1920" priority="2027" stopIfTrue="1" operator="equal">
      <formula>"F"</formula>
    </cfRule>
  </conditionalFormatting>
  <conditionalFormatting sqref="E1267">
    <cfRule type="cellIs" dxfId="1919" priority="2028" stopIfTrue="1" operator="equal">
      <formula>"PE"</formula>
    </cfRule>
  </conditionalFormatting>
  <conditionalFormatting sqref="F1267:G1267">
    <cfRule type="cellIs" dxfId="1918" priority="2020" stopIfTrue="1" operator="equal">
      <formula>"P"</formula>
    </cfRule>
  </conditionalFormatting>
  <conditionalFormatting sqref="F1267:G1267">
    <cfRule type="cellIs" dxfId="1917" priority="2021" stopIfTrue="1" operator="equal">
      <formula>"F"</formula>
    </cfRule>
  </conditionalFormatting>
  <conditionalFormatting sqref="F1267:G1267">
    <cfRule type="cellIs" dxfId="1916" priority="2022" stopIfTrue="1" operator="equal">
      <formula>"PE"</formula>
    </cfRule>
  </conditionalFormatting>
  <conditionalFormatting sqref="H1266:P1266">
    <cfRule type="cellIs" dxfId="1915" priority="2017" stopIfTrue="1" operator="equal">
      <formula>"P"</formula>
    </cfRule>
  </conditionalFormatting>
  <conditionalFormatting sqref="H1266:P1266">
    <cfRule type="cellIs" dxfId="1914" priority="2019" stopIfTrue="1" operator="equal">
      <formula>"PE"</formula>
    </cfRule>
  </conditionalFormatting>
  <conditionalFormatting sqref="H1266:P1266">
    <cfRule type="cellIs" dxfId="1913" priority="2018" stopIfTrue="1" operator="equal">
      <formula>"F"</formula>
    </cfRule>
  </conditionalFormatting>
  <conditionalFormatting sqref="F1266:G1266">
    <cfRule type="cellIs" dxfId="1912" priority="2014" stopIfTrue="1" operator="equal">
      <formula>"P"</formula>
    </cfRule>
  </conditionalFormatting>
  <conditionalFormatting sqref="F1266:G1266">
    <cfRule type="cellIs" dxfId="1911" priority="2015" stopIfTrue="1" operator="equal">
      <formula>"F"</formula>
    </cfRule>
  </conditionalFormatting>
  <conditionalFormatting sqref="F1266:G1266">
    <cfRule type="cellIs" dxfId="1910" priority="2016" stopIfTrue="1" operator="equal">
      <formula>"PE"</formula>
    </cfRule>
  </conditionalFormatting>
  <conditionalFormatting sqref="E1266">
    <cfRule type="cellIs" dxfId="1909" priority="2011" stopIfTrue="1" operator="equal">
      <formula>"P"</formula>
    </cfRule>
  </conditionalFormatting>
  <conditionalFormatting sqref="E1266">
    <cfRule type="cellIs" dxfId="1908" priority="2012" stopIfTrue="1" operator="equal">
      <formula>"F"</formula>
    </cfRule>
  </conditionalFormatting>
  <conditionalFormatting sqref="E1266">
    <cfRule type="cellIs" dxfId="1907" priority="2013" stopIfTrue="1" operator="equal">
      <formula>"PE"</formula>
    </cfRule>
  </conditionalFormatting>
  <conditionalFormatting sqref="F919:P919">
    <cfRule type="cellIs" dxfId="1906" priority="2009" stopIfTrue="1" operator="equal">
      <formula>"F"</formula>
    </cfRule>
  </conditionalFormatting>
  <conditionalFormatting sqref="F919:P919">
    <cfRule type="cellIs" dxfId="1905" priority="2010" stopIfTrue="1" operator="equal">
      <formula>"PE"</formula>
    </cfRule>
  </conditionalFormatting>
  <conditionalFormatting sqref="H923:P923">
    <cfRule type="cellIs" dxfId="1904" priority="1998" stopIfTrue="1" operator="equal">
      <formula>"PE"</formula>
    </cfRule>
  </conditionalFormatting>
  <conditionalFormatting sqref="H921:P922">
    <cfRule type="cellIs" dxfId="1903" priority="2002" stopIfTrue="1" operator="equal">
      <formula>"P"</formula>
    </cfRule>
  </conditionalFormatting>
  <conditionalFormatting sqref="H921:P922">
    <cfRule type="cellIs" dxfId="1902" priority="2003" stopIfTrue="1" operator="equal">
      <formula>"F"</formula>
    </cfRule>
  </conditionalFormatting>
  <conditionalFormatting sqref="H921:P922">
    <cfRule type="cellIs" dxfId="1901" priority="2004" stopIfTrue="1" operator="equal">
      <formula>"PE"</formula>
    </cfRule>
  </conditionalFormatting>
  <conditionalFormatting sqref="H920:P920">
    <cfRule type="cellIs" dxfId="1900" priority="1999" stopIfTrue="1" operator="equal">
      <formula>"P"</formula>
    </cfRule>
  </conditionalFormatting>
  <conditionalFormatting sqref="H920:P920">
    <cfRule type="cellIs" dxfId="1899" priority="2000" stopIfTrue="1" operator="equal">
      <formula>"F"</formula>
    </cfRule>
  </conditionalFormatting>
  <conditionalFormatting sqref="H920:P920">
    <cfRule type="cellIs" dxfId="1898" priority="2001" stopIfTrue="1" operator="equal">
      <formula>"PE"</formula>
    </cfRule>
  </conditionalFormatting>
  <conditionalFormatting sqref="H923:P923">
    <cfRule type="cellIs" dxfId="1897" priority="1997" stopIfTrue="1" operator="equal">
      <formula>"F"</formula>
    </cfRule>
  </conditionalFormatting>
  <conditionalFormatting sqref="F920:G922">
    <cfRule type="cellIs" dxfId="1896" priority="1994" stopIfTrue="1" operator="equal">
      <formula>"F"</formula>
    </cfRule>
  </conditionalFormatting>
  <conditionalFormatting sqref="H1003:P1003">
    <cfRule type="cellIs" dxfId="1895" priority="1981" stopIfTrue="1" operator="equal">
      <formula>"P"</formula>
    </cfRule>
  </conditionalFormatting>
  <conditionalFormatting sqref="H1003:P1003">
    <cfRule type="cellIs" dxfId="1894" priority="1982" stopIfTrue="1" operator="equal">
      <formula>"F"</formula>
    </cfRule>
  </conditionalFormatting>
  <conditionalFormatting sqref="H1003:P1003">
    <cfRule type="cellIs" dxfId="1893" priority="1983" stopIfTrue="1" operator="equal">
      <formula>"PE"</formula>
    </cfRule>
  </conditionalFormatting>
  <conditionalFormatting sqref="H999:P1001">
    <cfRule type="cellIs" dxfId="1892" priority="1978" stopIfTrue="1" operator="equal">
      <formula>"P"</formula>
    </cfRule>
  </conditionalFormatting>
  <conditionalFormatting sqref="H999:P1001">
    <cfRule type="cellIs" dxfId="1891" priority="1980" stopIfTrue="1" operator="equal">
      <formula>"PE"</formula>
    </cfRule>
  </conditionalFormatting>
  <conditionalFormatting sqref="F999:G1001">
    <cfRule type="cellIs" dxfId="1890" priority="1972" stopIfTrue="1" operator="equal">
      <formula>"P"</formula>
    </cfRule>
  </conditionalFormatting>
  <conditionalFormatting sqref="F999:G1001">
    <cfRule type="cellIs" dxfId="1889" priority="1973" stopIfTrue="1" operator="equal">
      <formula>"F"</formula>
    </cfRule>
  </conditionalFormatting>
  <conditionalFormatting sqref="F999:G1001">
    <cfRule type="cellIs" dxfId="1888" priority="1974" stopIfTrue="1" operator="equal">
      <formula>"PE"</formula>
    </cfRule>
  </conditionalFormatting>
  <conditionalFormatting sqref="H1004:P1004">
    <cfRule type="cellIs" dxfId="1887" priority="1966" stopIfTrue="1" operator="equal">
      <formula>"P"</formula>
    </cfRule>
  </conditionalFormatting>
  <conditionalFormatting sqref="H1004:P1004">
    <cfRule type="cellIs" dxfId="1886" priority="1968" stopIfTrue="1" operator="equal">
      <formula>"PE"</formula>
    </cfRule>
  </conditionalFormatting>
  <conditionalFormatting sqref="H1004:P1004">
    <cfRule type="cellIs" dxfId="1885" priority="1967" stopIfTrue="1" operator="equal">
      <formula>"F"</formula>
    </cfRule>
  </conditionalFormatting>
  <conditionalFormatting sqref="E997:E1007">
    <cfRule type="cellIs" dxfId="1884" priority="1961" stopIfTrue="1" operator="equal">
      <formula>"F"</formula>
    </cfRule>
  </conditionalFormatting>
  <conditionalFormatting sqref="F1017:P1019 F1009:P1010">
    <cfRule type="cellIs" dxfId="1883" priority="1958" stopIfTrue="1" operator="equal">
      <formula>"F"</formula>
    </cfRule>
  </conditionalFormatting>
  <conditionalFormatting sqref="H1015:P1015">
    <cfRule type="cellIs" dxfId="1882" priority="1954" stopIfTrue="1" operator="equal">
      <formula>"P"</formula>
    </cfRule>
  </conditionalFormatting>
  <conditionalFormatting sqref="H1015:P1015">
    <cfRule type="cellIs" dxfId="1881" priority="1955" stopIfTrue="1" operator="equal">
      <formula>"F"</formula>
    </cfRule>
  </conditionalFormatting>
  <conditionalFormatting sqref="H1015:P1015">
    <cfRule type="cellIs" dxfId="1880" priority="1956" stopIfTrue="1" operator="equal">
      <formula>"PE"</formula>
    </cfRule>
  </conditionalFormatting>
  <conditionalFormatting sqref="H1011:P1013">
    <cfRule type="cellIs" dxfId="1879" priority="1951" stopIfTrue="1" operator="equal">
      <formula>"P"</formula>
    </cfRule>
  </conditionalFormatting>
  <conditionalFormatting sqref="H1011:P1013">
    <cfRule type="cellIs" dxfId="1878" priority="1952" stopIfTrue="1" operator="equal">
      <formula>"F"</formula>
    </cfRule>
  </conditionalFormatting>
  <conditionalFormatting sqref="H1014:P1014">
    <cfRule type="cellIs" dxfId="1877" priority="1948" stopIfTrue="1" operator="equal">
      <formula>"P"</formula>
    </cfRule>
  </conditionalFormatting>
  <conditionalFormatting sqref="H1014:P1014">
    <cfRule type="cellIs" dxfId="1876" priority="1949" stopIfTrue="1" operator="equal">
      <formula>"F"</formula>
    </cfRule>
  </conditionalFormatting>
  <conditionalFormatting sqref="H1014:P1014">
    <cfRule type="cellIs" dxfId="1875" priority="1950" stopIfTrue="1" operator="equal">
      <formula>"PE"</formula>
    </cfRule>
  </conditionalFormatting>
  <conditionalFormatting sqref="F1011:G1013">
    <cfRule type="cellIs" dxfId="1874" priority="1945" stopIfTrue="1" operator="equal">
      <formula>"P"</formula>
    </cfRule>
  </conditionalFormatting>
  <conditionalFormatting sqref="F1011:G1013">
    <cfRule type="cellIs" dxfId="1873" priority="1946" stopIfTrue="1" operator="equal">
      <formula>"F"</formula>
    </cfRule>
  </conditionalFormatting>
  <conditionalFormatting sqref="F1011:G1013">
    <cfRule type="cellIs" dxfId="1872" priority="1947" stopIfTrue="1" operator="equal">
      <formula>"PE"</formula>
    </cfRule>
  </conditionalFormatting>
  <conditionalFormatting sqref="F1014:G1015">
    <cfRule type="cellIs" dxfId="1871" priority="1942" stopIfTrue="1" operator="equal">
      <formula>"P"</formula>
    </cfRule>
  </conditionalFormatting>
  <conditionalFormatting sqref="F1014:G1015">
    <cfRule type="cellIs" dxfId="1870" priority="1943" stopIfTrue="1" operator="equal">
      <formula>"F"</formula>
    </cfRule>
  </conditionalFormatting>
  <conditionalFormatting sqref="F1014:G1015">
    <cfRule type="cellIs" dxfId="1869" priority="1944" stopIfTrue="1" operator="equal">
      <formula>"PE"</formula>
    </cfRule>
  </conditionalFormatting>
  <conditionalFormatting sqref="H1016:P1016">
    <cfRule type="cellIs" dxfId="1868" priority="1939" stopIfTrue="1" operator="equal">
      <formula>"P"</formula>
    </cfRule>
  </conditionalFormatting>
  <conditionalFormatting sqref="H1016:P1016">
    <cfRule type="cellIs" dxfId="1867" priority="1941" stopIfTrue="1" operator="equal">
      <formula>"PE"</formula>
    </cfRule>
  </conditionalFormatting>
  <conditionalFormatting sqref="H1016:P1016">
    <cfRule type="cellIs" dxfId="1866" priority="1940" stopIfTrue="1" operator="equal">
      <formula>"F"</formula>
    </cfRule>
  </conditionalFormatting>
  <conditionalFormatting sqref="F1016:G1016">
    <cfRule type="cellIs" dxfId="1865" priority="1936" stopIfTrue="1" operator="equal">
      <formula>"P"</formula>
    </cfRule>
  </conditionalFormatting>
  <conditionalFormatting sqref="F1016:G1016">
    <cfRule type="cellIs" dxfId="1864" priority="1937" stopIfTrue="1" operator="equal">
      <formula>"F"</formula>
    </cfRule>
  </conditionalFormatting>
  <conditionalFormatting sqref="F1016:G1016">
    <cfRule type="cellIs" dxfId="1863" priority="1938" stopIfTrue="1" operator="equal">
      <formula>"PE"</formula>
    </cfRule>
  </conditionalFormatting>
  <conditionalFormatting sqref="F1031:P1033 F1021:P1024">
    <cfRule type="cellIs" dxfId="1862" priority="1931" stopIfTrue="1" operator="equal">
      <formula>"F"</formula>
    </cfRule>
  </conditionalFormatting>
  <conditionalFormatting sqref="H1029:P1029">
    <cfRule type="cellIs" dxfId="1861" priority="1928" stopIfTrue="1" operator="equal">
      <formula>"F"</formula>
    </cfRule>
  </conditionalFormatting>
  <conditionalFormatting sqref="H1025:P1027">
    <cfRule type="cellIs" dxfId="1860" priority="1925" stopIfTrue="1" operator="equal">
      <formula>"F"</formula>
    </cfRule>
  </conditionalFormatting>
  <conditionalFormatting sqref="H1028:P1028">
    <cfRule type="cellIs" dxfId="1859" priority="1922" stopIfTrue="1" operator="equal">
      <formula>"F"</formula>
    </cfRule>
  </conditionalFormatting>
  <conditionalFormatting sqref="F1025:G1027">
    <cfRule type="cellIs" dxfId="1858" priority="1918" stopIfTrue="1" operator="equal">
      <formula>"P"</formula>
    </cfRule>
  </conditionalFormatting>
  <conditionalFormatting sqref="F1025:G1027">
    <cfRule type="cellIs" dxfId="1857" priority="1920" stopIfTrue="1" operator="equal">
      <formula>"PE"</formula>
    </cfRule>
  </conditionalFormatting>
  <conditionalFormatting sqref="F1028:G1029">
    <cfRule type="cellIs" dxfId="1856" priority="1915" stopIfTrue="1" operator="equal">
      <formula>"P"</formula>
    </cfRule>
  </conditionalFormatting>
  <conditionalFormatting sqref="F1028:G1029">
    <cfRule type="cellIs" dxfId="1855" priority="1916" stopIfTrue="1" operator="equal">
      <formula>"F"</formula>
    </cfRule>
  </conditionalFormatting>
  <conditionalFormatting sqref="F1028:G1029">
    <cfRule type="cellIs" dxfId="1854" priority="1917" stopIfTrue="1" operator="equal">
      <formula>"PE"</formula>
    </cfRule>
  </conditionalFormatting>
  <conditionalFormatting sqref="H1030:P1030">
    <cfRule type="cellIs" dxfId="1853" priority="1912" stopIfTrue="1" operator="equal">
      <formula>"P"</formula>
    </cfRule>
  </conditionalFormatting>
  <conditionalFormatting sqref="H1030:P1030">
    <cfRule type="cellIs" dxfId="1852" priority="1914" stopIfTrue="1" operator="equal">
      <formula>"PE"</formula>
    </cfRule>
  </conditionalFormatting>
  <conditionalFormatting sqref="H1030:P1030">
    <cfRule type="cellIs" dxfId="1851" priority="1913" stopIfTrue="1" operator="equal">
      <formula>"F"</formula>
    </cfRule>
  </conditionalFormatting>
  <conditionalFormatting sqref="F1030:G1030">
    <cfRule type="cellIs" dxfId="1850" priority="1909" stopIfTrue="1" operator="equal">
      <formula>"P"</formula>
    </cfRule>
  </conditionalFormatting>
  <conditionalFormatting sqref="F1030:G1030">
    <cfRule type="cellIs" dxfId="1849" priority="1910" stopIfTrue="1" operator="equal">
      <formula>"F"</formula>
    </cfRule>
  </conditionalFormatting>
  <conditionalFormatting sqref="F1030:G1030">
    <cfRule type="cellIs" dxfId="1848" priority="1911" stopIfTrue="1" operator="equal">
      <formula>"PE"</formula>
    </cfRule>
  </conditionalFormatting>
  <conditionalFormatting sqref="E1021:E1033">
    <cfRule type="cellIs" dxfId="1847" priority="1906" stopIfTrue="1" operator="equal">
      <formula>"P"</formula>
    </cfRule>
  </conditionalFormatting>
  <conditionalFormatting sqref="E1021:E1033">
    <cfRule type="cellIs" dxfId="1846" priority="1908" stopIfTrue="1" operator="equal">
      <formula>"PE"</formula>
    </cfRule>
  </conditionalFormatting>
  <conditionalFormatting sqref="F1045:P1047 F1035:P1036 F1038:P1038">
    <cfRule type="cellIs" dxfId="1845" priority="1903" stopIfTrue="1" operator="equal">
      <formula>"P"</formula>
    </cfRule>
  </conditionalFormatting>
  <conditionalFormatting sqref="F1045:P1047 F1035:P1036 F1038:P1038">
    <cfRule type="cellIs" dxfId="1844" priority="1904" stopIfTrue="1" operator="equal">
      <formula>"F"</formula>
    </cfRule>
  </conditionalFormatting>
  <conditionalFormatting sqref="F1045:P1047 F1035:P1036 F1038:P1038">
    <cfRule type="cellIs" dxfId="1843" priority="1905" stopIfTrue="1" operator="equal">
      <formula>"PE"</formula>
    </cfRule>
  </conditionalFormatting>
  <conditionalFormatting sqref="H1043:P1043">
    <cfRule type="cellIs" dxfId="1842" priority="1900" stopIfTrue="1" operator="equal">
      <formula>"P"</formula>
    </cfRule>
  </conditionalFormatting>
  <conditionalFormatting sqref="H1043:P1043">
    <cfRule type="cellIs" dxfId="1841" priority="1901" stopIfTrue="1" operator="equal">
      <formula>"F"</formula>
    </cfRule>
  </conditionalFormatting>
  <conditionalFormatting sqref="H1043:P1043">
    <cfRule type="cellIs" dxfId="1840" priority="1902" stopIfTrue="1" operator="equal">
      <formula>"PE"</formula>
    </cfRule>
  </conditionalFormatting>
  <conditionalFormatting sqref="H1039:P1041">
    <cfRule type="cellIs" dxfId="1839" priority="1897" stopIfTrue="1" operator="equal">
      <formula>"P"</formula>
    </cfRule>
  </conditionalFormatting>
  <conditionalFormatting sqref="H1039:P1041">
    <cfRule type="cellIs" dxfId="1838" priority="1898" stopIfTrue="1" operator="equal">
      <formula>"F"</formula>
    </cfRule>
  </conditionalFormatting>
  <conditionalFormatting sqref="H1039:P1041">
    <cfRule type="cellIs" dxfId="1837" priority="1899" stopIfTrue="1" operator="equal">
      <formula>"PE"</formula>
    </cfRule>
  </conditionalFormatting>
  <conditionalFormatting sqref="H1042:P1042">
    <cfRule type="cellIs" dxfId="1836" priority="1894" stopIfTrue="1" operator="equal">
      <formula>"P"</formula>
    </cfRule>
  </conditionalFormatting>
  <conditionalFormatting sqref="H1042:P1042">
    <cfRule type="cellIs" dxfId="1835" priority="1895" stopIfTrue="1" operator="equal">
      <formula>"F"</formula>
    </cfRule>
  </conditionalFormatting>
  <conditionalFormatting sqref="H1042:P1042">
    <cfRule type="cellIs" dxfId="1834" priority="1896" stopIfTrue="1" operator="equal">
      <formula>"PE"</formula>
    </cfRule>
  </conditionalFormatting>
  <conditionalFormatting sqref="F1039:G1041">
    <cfRule type="cellIs" dxfId="1833" priority="1891" stopIfTrue="1" operator="equal">
      <formula>"P"</formula>
    </cfRule>
  </conditionalFormatting>
  <conditionalFormatting sqref="F1039:G1041">
    <cfRule type="cellIs" dxfId="1832" priority="1892" stopIfTrue="1" operator="equal">
      <formula>"F"</formula>
    </cfRule>
  </conditionalFormatting>
  <conditionalFormatting sqref="F1039:G1041">
    <cfRule type="cellIs" dxfId="1831" priority="1893" stopIfTrue="1" operator="equal">
      <formula>"PE"</formula>
    </cfRule>
  </conditionalFormatting>
  <conditionalFormatting sqref="F1042:G1043">
    <cfRule type="cellIs" dxfId="1830" priority="1888" stopIfTrue="1" operator="equal">
      <formula>"P"</formula>
    </cfRule>
  </conditionalFormatting>
  <conditionalFormatting sqref="F1042:G1043">
    <cfRule type="cellIs" dxfId="1829" priority="1889" stopIfTrue="1" operator="equal">
      <formula>"F"</formula>
    </cfRule>
  </conditionalFormatting>
  <conditionalFormatting sqref="F1042:G1043">
    <cfRule type="cellIs" dxfId="1828" priority="1890" stopIfTrue="1" operator="equal">
      <formula>"PE"</formula>
    </cfRule>
  </conditionalFormatting>
  <conditionalFormatting sqref="H1044:P1044">
    <cfRule type="cellIs" dxfId="1827" priority="1885" stopIfTrue="1" operator="equal">
      <formula>"P"</formula>
    </cfRule>
  </conditionalFormatting>
  <conditionalFormatting sqref="H1044:P1044">
    <cfRule type="cellIs" dxfId="1826" priority="1887" stopIfTrue="1" operator="equal">
      <formula>"PE"</formula>
    </cfRule>
  </conditionalFormatting>
  <conditionalFormatting sqref="H1044:P1044">
    <cfRule type="cellIs" dxfId="1825" priority="1886" stopIfTrue="1" operator="equal">
      <formula>"F"</formula>
    </cfRule>
  </conditionalFormatting>
  <conditionalFormatting sqref="F1044:G1044">
    <cfRule type="cellIs" dxfId="1824" priority="1882" stopIfTrue="1" operator="equal">
      <formula>"P"</formula>
    </cfRule>
  </conditionalFormatting>
  <conditionalFormatting sqref="F1044:G1044">
    <cfRule type="cellIs" dxfId="1823" priority="1883" stopIfTrue="1" operator="equal">
      <formula>"F"</formula>
    </cfRule>
  </conditionalFormatting>
  <conditionalFormatting sqref="F1044:G1044">
    <cfRule type="cellIs" dxfId="1822" priority="1884" stopIfTrue="1" operator="equal">
      <formula>"PE"</formula>
    </cfRule>
  </conditionalFormatting>
  <conditionalFormatting sqref="E1035:E1037">
    <cfRule type="cellIs" dxfId="1821" priority="1879" stopIfTrue="1" operator="equal">
      <formula>"P"</formula>
    </cfRule>
  </conditionalFormatting>
  <conditionalFormatting sqref="E1035:E1037">
    <cfRule type="cellIs" dxfId="1820" priority="1880" stopIfTrue="1" operator="equal">
      <formula>"F"</formula>
    </cfRule>
  </conditionalFormatting>
  <conditionalFormatting sqref="E1035:E1037">
    <cfRule type="cellIs" dxfId="1819" priority="1881" stopIfTrue="1" operator="equal">
      <formula>"PE"</formula>
    </cfRule>
  </conditionalFormatting>
  <conditionalFormatting sqref="F1037:P1037">
    <cfRule type="cellIs" dxfId="1818" priority="1876" stopIfTrue="1" operator="equal">
      <formula>"P"</formula>
    </cfRule>
  </conditionalFormatting>
  <conditionalFormatting sqref="F1037:P1037">
    <cfRule type="cellIs" dxfId="1817" priority="1877" stopIfTrue="1" operator="equal">
      <formula>"F"</formula>
    </cfRule>
  </conditionalFormatting>
  <conditionalFormatting sqref="F1037:P1037">
    <cfRule type="cellIs" dxfId="1816" priority="1878" stopIfTrue="1" operator="equal">
      <formula>"PE"</formula>
    </cfRule>
  </conditionalFormatting>
  <conditionalFormatting sqref="F1051:P1051">
    <cfRule type="cellIs" dxfId="1815" priority="1843" stopIfTrue="1" operator="equal">
      <formula>"P"</formula>
    </cfRule>
  </conditionalFormatting>
  <conditionalFormatting sqref="E1063:E1073">
    <cfRule type="cellIs" dxfId="1814" priority="1817" stopIfTrue="1" operator="equal">
      <formula>"F"</formula>
    </cfRule>
  </conditionalFormatting>
  <conditionalFormatting sqref="F1051:P1051">
    <cfRule type="cellIs" dxfId="1813" priority="1845" stopIfTrue="1" operator="equal">
      <formula>"PE"</formula>
    </cfRule>
  </conditionalFormatting>
  <conditionalFormatting sqref="E1052:E1061">
    <cfRule type="cellIs" dxfId="1812" priority="1873" stopIfTrue="1" operator="equal">
      <formula>"P"</formula>
    </cfRule>
  </conditionalFormatting>
  <conditionalFormatting sqref="E1052:E1061">
    <cfRule type="cellIs" dxfId="1811" priority="1874" stopIfTrue="1" operator="equal">
      <formula>"PE"</formula>
    </cfRule>
  </conditionalFormatting>
  <conditionalFormatting sqref="E1052:E1061">
    <cfRule type="cellIs" dxfId="1810" priority="1875" stopIfTrue="1" operator="equal">
      <formula>"F"</formula>
    </cfRule>
  </conditionalFormatting>
  <conditionalFormatting sqref="F1059:P1061 F1049:P1050 F1052:P1052">
    <cfRule type="cellIs" dxfId="1809" priority="1870" stopIfTrue="1" operator="equal">
      <formula>"P"</formula>
    </cfRule>
  </conditionalFormatting>
  <conditionalFormatting sqref="F1059:P1061 F1049:P1050 F1052:P1052">
    <cfRule type="cellIs" dxfId="1808" priority="1871" stopIfTrue="1" operator="equal">
      <formula>"F"</formula>
    </cfRule>
  </conditionalFormatting>
  <conditionalFormatting sqref="F1059:P1061 F1049:P1050 F1052:P1052">
    <cfRule type="cellIs" dxfId="1807" priority="1872" stopIfTrue="1" operator="equal">
      <formula>"PE"</formula>
    </cfRule>
  </conditionalFormatting>
  <conditionalFormatting sqref="H1057:P1057">
    <cfRule type="cellIs" dxfId="1806" priority="1867" stopIfTrue="1" operator="equal">
      <formula>"P"</formula>
    </cfRule>
  </conditionalFormatting>
  <conditionalFormatting sqref="H1057:P1057">
    <cfRule type="cellIs" dxfId="1805" priority="1868" stopIfTrue="1" operator="equal">
      <formula>"F"</formula>
    </cfRule>
  </conditionalFormatting>
  <conditionalFormatting sqref="H1057:P1057">
    <cfRule type="cellIs" dxfId="1804" priority="1869" stopIfTrue="1" operator="equal">
      <formula>"PE"</formula>
    </cfRule>
  </conditionalFormatting>
  <conditionalFormatting sqref="H1053:P1055">
    <cfRule type="cellIs" dxfId="1803" priority="1864" stopIfTrue="1" operator="equal">
      <formula>"P"</formula>
    </cfRule>
  </conditionalFormatting>
  <conditionalFormatting sqref="H1053:P1055">
    <cfRule type="cellIs" dxfId="1802" priority="1865" stopIfTrue="1" operator="equal">
      <formula>"F"</formula>
    </cfRule>
  </conditionalFormatting>
  <conditionalFormatting sqref="H1053:P1055">
    <cfRule type="cellIs" dxfId="1801" priority="1866" stopIfTrue="1" operator="equal">
      <formula>"PE"</formula>
    </cfRule>
  </conditionalFormatting>
  <conditionalFormatting sqref="H1056:P1056">
    <cfRule type="cellIs" dxfId="1800" priority="1861" stopIfTrue="1" operator="equal">
      <formula>"P"</formula>
    </cfRule>
  </conditionalFormatting>
  <conditionalFormatting sqref="H1056:P1056">
    <cfRule type="cellIs" dxfId="1799" priority="1862" stopIfTrue="1" operator="equal">
      <formula>"F"</formula>
    </cfRule>
  </conditionalFormatting>
  <conditionalFormatting sqref="H1056:P1056">
    <cfRule type="cellIs" dxfId="1798" priority="1863" stopIfTrue="1" operator="equal">
      <formula>"PE"</formula>
    </cfRule>
  </conditionalFormatting>
  <conditionalFormatting sqref="F1053:G1055">
    <cfRule type="cellIs" dxfId="1797" priority="1858" stopIfTrue="1" operator="equal">
      <formula>"P"</formula>
    </cfRule>
  </conditionalFormatting>
  <conditionalFormatting sqref="F1053:G1055">
    <cfRule type="cellIs" dxfId="1796" priority="1859" stopIfTrue="1" operator="equal">
      <formula>"F"</formula>
    </cfRule>
  </conditionalFormatting>
  <conditionalFormatting sqref="F1053:G1055">
    <cfRule type="cellIs" dxfId="1795" priority="1860" stopIfTrue="1" operator="equal">
      <formula>"PE"</formula>
    </cfRule>
  </conditionalFormatting>
  <conditionalFormatting sqref="F1056:G1057">
    <cfRule type="cellIs" dxfId="1794" priority="1855" stopIfTrue="1" operator="equal">
      <formula>"P"</formula>
    </cfRule>
  </conditionalFormatting>
  <conditionalFormatting sqref="F1056:G1057">
    <cfRule type="cellIs" dxfId="1793" priority="1856" stopIfTrue="1" operator="equal">
      <formula>"F"</formula>
    </cfRule>
  </conditionalFormatting>
  <conditionalFormatting sqref="F1056:G1057">
    <cfRule type="cellIs" dxfId="1792" priority="1857" stopIfTrue="1" operator="equal">
      <formula>"PE"</formula>
    </cfRule>
  </conditionalFormatting>
  <conditionalFormatting sqref="H1058:P1058">
    <cfRule type="cellIs" dxfId="1791" priority="1852" stopIfTrue="1" operator="equal">
      <formula>"P"</formula>
    </cfRule>
  </conditionalFormatting>
  <conditionalFormatting sqref="H1058:P1058">
    <cfRule type="cellIs" dxfId="1790" priority="1854" stopIfTrue="1" operator="equal">
      <formula>"PE"</formula>
    </cfRule>
  </conditionalFormatting>
  <conditionalFormatting sqref="H1058:P1058">
    <cfRule type="cellIs" dxfId="1789" priority="1853" stopIfTrue="1" operator="equal">
      <formula>"F"</formula>
    </cfRule>
  </conditionalFormatting>
  <conditionalFormatting sqref="F1058:G1058">
    <cfRule type="cellIs" dxfId="1788" priority="1849" stopIfTrue="1" operator="equal">
      <formula>"P"</formula>
    </cfRule>
  </conditionalFormatting>
  <conditionalFormatting sqref="F1058:G1058">
    <cfRule type="cellIs" dxfId="1787" priority="1850" stopIfTrue="1" operator="equal">
      <formula>"F"</formula>
    </cfRule>
  </conditionalFormatting>
  <conditionalFormatting sqref="F1058:G1058">
    <cfRule type="cellIs" dxfId="1786" priority="1851" stopIfTrue="1" operator="equal">
      <formula>"PE"</formula>
    </cfRule>
  </conditionalFormatting>
  <conditionalFormatting sqref="E1049:E1051">
    <cfRule type="cellIs" dxfId="1785" priority="1846" stopIfTrue="1" operator="equal">
      <formula>"P"</formula>
    </cfRule>
  </conditionalFormatting>
  <conditionalFormatting sqref="E1049:E1051">
    <cfRule type="cellIs" dxfId="1784" priority="1847" stopIfTrue="1" operator="equal">
      <formula>"F"</formula>
    </cfRule>
  </conditionalFormatting>
  <conditionalFormatting sqref="E1049:E1051">
    <cfRule type="cellIs" dxfId="1783" priority="1848" stopIfTrue="1" operator="equal">
      <formula>"PE"</formula>
    </cfRule>
  </conditionalFormatting>
  <conditionalFormatting sqref="E1063:E1073">
    <cfRule type="cellIs" dxfId="1782" priority="1816" stopIfTrue="1" operator="equal">
      <formula>"P"</formula>
    </cfRule>
  </conditionalFormatting>
  <conditionalFormatting sqref="F1051:P1051">
    <cfRule type="cellIs" dxfId="1781" priority="1844" stopIfTrue="1" operator="equal">
      <formula>"F"</formula>
    </cfRule>
  </conditionalFormatting>
  <conditionalFormatting sqref="E1063:E1073">
    <cfRule type="cellIs" dxfId="1780" priority="1818" stopIfTrue="1" operator="equal">
      <formula>"PE"</formula>
    </cfRule>
  </conditionalFormatting>
  <conditionalFormatting sqref="F1071:P1073 F1063:P1064">
    <cfRule type="cellIs" dxfId="1779" priority="1840" stopIfTrue="1" operator="equal">
      <formula>"P"</formula>
    </cfRule>
  </conditionalFormatting>
  <conditionalFormatting sqref="F1071:P1073 F1063:P1064">
    <cfRule type="cellIs" dxfId="1778" priority="1841" stopIfTrue="1" operator="equal">
      <formula>"F"</formula>
    </cfRule>
  </conditionalFormatting>
  <conditionalFormatting sqref="F1071:P1073 F1063:P1064">
    <cfRule type="cellIs" dxfId="1777" priority="1842" stopIfTrue="1" operator="equal">
      <formula>"PE"</formula>
    </cfRule>
  </conditionalFormatting>
  <conditionalFormatting sqref="H1069:P1069">
    <cfRule type="cellIs" dxfId="1776" priority="1837" stopIfTrue="1" operator="equal">
      <formula>"P"</formula>
    </cfRule>
  </conditionalFormatting>
  <conditionalFormatting sqref="H1069:P1069">
    <cfRule type="cellIs" dxfId="1775" priority="1838" stopIfTrue="1" operator="equal">
      <formula>"F"</formula>
    </cfRule>
  </conditionalFormatting>
  <conditionalFormatting sqref="H1069:P1069">
    <cfRule type="cellIs" dxfId="1774" priority="1839" stopIfTrue="1" operator="equal">
      <formula>"PE"</formula>
    </cfRule>
  </conditionalFormatting>
  <conditionalFormatting sqref="H1065:P1067">
    <cfRule type="cellIs" dxfId="1773" priority="1834" stopIfTrue="1" operator="equal">
      <formula>"P"</formula>
    </cfRule>
  </conditionalFormatting>
  <conditionalFormatting sqref="H1065:P1067">
    <cfRule type="cellIs" dxfId="1772" priority="1835" stopIfTrue="1" operator="equal">
      <formula>"F"</formula>
    </cfRule>
  </conditionalFormatting>
  <conditionalFormatting sqref="H1065:P1067">
    <cfRule type="cellIs" dxfId="1771" priority="1836" stopIfTrue="1" operator="equal">
      <formula>"PE"</formula>
    </cfRule>
  </conditionalFormatting>
  <conditionalFormatting sqref="H1068:P1068">
    <cfRule type="cellIs" dxfId="1770" priority="1831" stopIfTrue="1" operator="equal">
      <formula>"P"</formula>
    </cfRule>
  </conditionalFormatting>
  <conditionalFormatting sqref="H1068:P1068">
    <cfRule type="cellIs" dxfId="1769" priority="1832" stopIfTrue="1" operator="equal">
      <formula>"F"</formula>
    </cfRule>
  </conditionalFormatting>
  <conditionalFormatting sqref="H1068:P1068">
    <cfRule type="cellIs" dxfId="1768" priority="1833" stopIfTrue="1" operator="equal">
      <formula>"PE"</formula>
    </cfRule>
  </conditionalFormatting>
  <conditionalFormatting sqref="F1065:G1067">
    <cfRule type="cellIs" dxfId="1767" priority="1828" stopIfTrue="1" operator="equal">
      <formula>"P"</formula>
    </cfRule>
  </conditionalFormatting>
  <conditionalFormatting sqref="F1065:G1067">
    <cfRule type="cellIs" dxfId="1766" priority="1829" stopIfTrue="1" operator="equal">
      <formula>"F"</formula>
    </cfRule>
  </conditionalFormatting>
  <conditionalFormatting sqref="F1065:G1067">
    <cfRule type="cellIs" dxfId="1765" priority="1830" stopIfTrue="1" operator="equal">
      <formula>"PE"</formula>
    </cfRule>
  </conditionalFormatting>
  <conditionalFormatting sqref="F1068:G1069">
    <cfRule type="cellIs" dxfId="1764" priority="1825" stopIfTrue="1" operator="equal">
      <formula>"P"</formula>
    </cfRule>
  </conditionalFormatting>
  <conditionalFormatting sqref="F1068:G1069">
    <cfRule type="cellIs" dxfId="1763" priority="1826" stopIfTrue="1" operator="equal">
      <formula>"F"</formula>
    </cfRule>
  </conditionalFormatting>
  <conditionalFormatting sqref="F1068:G1069">
    <cfRule type="cellIs" dxfId="1762" priority="1827" stopIfTrue="1" operator="equal">
      <formula>"PE"</formula>
    </cfRule>
  </conditionalFormatting>
  <conditionalFormatting sqref="H1070:P1070">
    <cfRule type="cellIs" dxfId="1761" priority="1822" stopIfTrue="1" operator="equal">
      <formula>"P"</formula>
    </cfRule>
  </conditionalFormatting>
  <conditionalFormatting sqref="H1070:P1070">
    <cfRule type="cellIs" dxfId="1760" priority="1824" stopIfTrue="1" operator="equal">
      <formula>"PE"</formula>
    </cfRule>
  </conditionalFormatting>
  <conditionalFormatting sqref="H1070:P1070">
    <cfRule type="cellIs" dxfId="1759" priority="1823" stopIfTrue="1" operator="equal">
      <formula>"F"</formula>
    </cfRule>
  </conditionalFormatting>
  <conditionalFormatting sqref="F1070:G1070">
    <cfRule type="cellIs" dxfId="1758" priority="1819" stopIfTrue="1" operator="equal">
      <formula>"P"</formula>
    </cfRule>
  </conditionalFormatting>
  <conditionalFormatting sqref="F1070:G1070">
    <cfRule type="cellIs" dxfId="1757" priority="1820" stopIfTrue="1" operator="equal">
      <formula>"F"</formula>
    </cfRule>
  </conditionalFormatting>
  <conditionalFormatting sqref="F1070:G1070">
    <cfRule type="cellIs" dxfId="1756" priority="1821" stopIfTrue="1" operator="equal">
      <formula>"PE"</formula>
    </cfRule>
  </conditionalFormatting>
  <conditionalFormatting sqref="E1075:E1084">
    <cfRule type="cellIs" dxfId="1755" priority="1803" stopIfTrue="1" operator="equal">
      <formula>"P"</formula>
    </cfRule>
  </conditionalFormatting>
  <conditionalFormatting sqref="E1075:E1084">
    <cfRule type="cellIs" dxfId="1754" priority="1804" stopIfTrue="1" operator="equal">
      <formula>"F"</formula>
    </cfRule>
  </conditionalFormatting>
  <conditionalFormatting sqref="E1075:E1084">
    <cfRule type="cellIs" dxfId="1753" priority="1805" stopIfTrue="1" operator="equal">
      <formula>"PE"</formula>
    </cfRule>
  </conditionalFormatting>
  <conditionalFormatting sqref="E1238:E1247">
    <cfRule type="cellIs" dxfId="1752" priority="1529" stopIfTrue="1" operator="equal">
      <formula>"F"</formula>
    </cfRule>
  </conditionalFormatting>
  <conditionalFormatting sqref="G1084 H1075:P1084">
    <cfRule type="cellIs" dxfId="1751" priority="1813" stopIfTrue="1" operator="equal">
      <formula>"P"</formula>
    </cfRule>
  </conditionalFormatting>
  <conditionalFormatting sqref="H1075:P1084">
    <cfRule type="cellIs" dxfId="1750" priority="1814" stopIfTrue="1" operator="equal">
      <formula>"F"</formula>
    </cfRule>
  </conditionalFormatting>
  <conditionalFormatting sqref="G1084 H1075:P1084">
    <cfRule type="cellIs" dxfId="1749" priority="1815" stopIfTrue="1" operator="equal">
      <formula>"PE"</formula>
    </cfRule>
  </conditionalFormatting>
  <conditionalFormatting sqref="G1084">
    <cfRule type="cellIs" dxfId="1748" priority="1812" stopIfTrue="1" operator="equal">
      <formula>"F"</formula>
    </cfRule>
  </conditionalFormatting>
  <conditionalFormatting sqref="G1075:G1083">
    <cfRule type="cellIs" dxfId="1747" priority="1809" stopIfTrue="1" operator="equal">
      <formula>"P"</formula>
    </cfRule>
  </conditionalFormatting>
  <conditionalFormatting sqref="G1075:G1083">
    <cfRule type="cellIs" dxfId="1746" priority="1810" stopIfTrue="1" operator="equal">
      <formula>"F"</formula>
    </cfRule>
  </conditionalFormatting>
  <conditionalFormatting sqref="G1075:G1083">
    <cfRule type="cellIs" dxfId="1745" priority="1811" stopIfTrue="1" operator="equal">
      <formula>"PE"</formula>
    </cfRule>
  </conditionalFormatting>
  <conditionalFormatting sqref="F1075:F1084">
    <cfRule type="cellIs" dxfId="1744" priority="1806" stopIfTrue="1" operator="equal">
      <formula>"P"</formula>
    </cfRule>
  </conditionalFormatting>
  <conditionalFormatting sqref="F1075:F1084">
    <cfRule type="cellIs" dxfId="1743" priority="1807" stopIfTrue="1" operator="equal">
      <formula>"F"</formula>
    </cfRule>
  </conditionalFormatting>
  <conditionalFormatting sqref="F1075:F1084">
    <cfRule type="cellIs" dxfId="1742" priority="1808" stopIfTrue="1" operator="equal">
      <formula>"PE"</formula>
    </cfRule>
  </conditionalFormatting>
  <conditionalFormatting sqref="E1238:E1247">
    <cfRule type="cellIs" dxfId="1741" priority="1528" stopIfTrue="1" operator="equal">
      <formula>"P"</formula>
    </cfRule>
  </conditionalFormatting>
  <conditionalFormatting sqref="E1238:E1247">
    <cfRule type="cellIs" dxfId="1740" priority="1530" stopIfTrue="1" operator="equal">
      <formula>"PE"</formula>
    </cfRule>
  </conditionalFormatting>
  <conditionalFormatting sqref="E1201:E1210">
    <cfRule type="cellIs" dxfId="1739" priority="1800" stopIfTrue="1" operator="equal">
      <formula>"P"</formula>
    </cfRule>
  </conditionalFormatting>
  <conditionalFormatting sqref="E1201:E1210">
    <cfRule type="cellIs" dxfId="1738" priority="1801" stopIfTrue="1" operator="equal">
      <formula>"PE"</formula>
    </cfRule>
  </conditionalFormatting>
  <conditionalFormatting sqref="E1201:E1210">
    <cfRule type="cellIs" dxfId="1737" priority="1802" stopIfTrue="1" operator="equal">
      <formula>"F"</formula>
    </cfRule>
  </conditionalFormatting>
  <conditionalFormatting sqref="E1149:E1158">
    <cfRule type="cellIs" dxfId="1736" priority="1745" stopIfTrue="1" operator="equal">
      <formula>"F"</formula>
    </cfRule>
  </conditionalFormatting>
  <conditionalFormatting sqref="G1263:P1263">
    <cfRule type="cellIs" dxfId="1735" priority="1740" stopIfTrue="1" operator="equal">
      <formula>"P"</formula>
    </cfRule>
  </conditionalFormatting>
  <conditionalFormatting sqref="E1249:P1258 E1261:F1263">
    <cfRule type="cellIs" dxfId="1734" priority="1775" stopIfTrue="1" operator="equal">
      <formula>"P"</formula>
    </cfRule>
  </conditionalFormatting>
  <conditionalFormatting sqref="E1249:P1258 E1261:F1263">
    <cfRule type="cellIs" dxfId="1733" priority="1776" stopIfTrue="1" operator="equal">
      <formula>"PE"</formula>
    </cfRule>
  </conditionalFormatting>
  <conditionalFormatting sqref="H1249:P1258">
    <cfRule type="cellIs" dxfId="1732" priority="1799" stopIfTrue="1" operator="equal">
      <formula>"F"</formula>
    </cfRule>
  </conditionalFormatting>
  <conditionalFormatting sqref="E1249:G1258 E1261:F1263">
    <cfRule type="cellIs" dxfId="1731" priority="1798" stopIfTrue="1" operator="equal">
      <formula>"F"</formula>
    </cfRule>
  </conditionalFormatting>
  <conditionalFormatting sqref="H1138:P1138">
    <cfRule type="cellIs" dxfId="1730" priority="1795" stopIfTrue="1" operator="equal">
      <formula>"P"</formula>
    </cfRule>
  </conditionalFormatting>
  <conditionalFormatting sqref="H1138:P1138">
    <cfRule type="cellIs" dxfId="1729" priority="1797" stopIfTrue="1" operator="equal">
      <formula>"PE"</formula>
    </cfRule>
  </conditionalFormatting>
  <conditionalFormatting sqref="H1138:P1138">
    <cfRule type="cellIs" dxfId="1728" priority="1796" stopIfTrue="1" operator="equal">
      <formula>"F"</formula>
    </cfRule>
  </conditionalFormatting>
  <conditionalFormatting sqref="H1137:P1137">
    <cfRule type="cellIs" dxfId="1727" priority="1789" stopIfTrue="1" operator="equal">
      <formula>"P"</formula>
    </cfRule>
  </conditionalFormatting>
  <conditionalFormatting sqref="H1137:P1137">
    <cfRule type="cellIs" dxfId="1726" priority="1791" stopIfTrue="1" operator="equal">
      <formula>"PE"</formula>
    </cfRule>
  </conditionalFormatting>
  <conditionalFormatting sqref="H1136:P1136">
    <cfRule type="cellIs" dxfId="1725" priority="1792" stopIfTrue="1" operator="equal">
      <formula>"P"</formula>
    </cfRule>
  </conditionalFormatting>
  <conditionalFormatting sqref="H1136:P1136">
    <cfRule type="cellIs" dxfId="1724" priority="1794" stopIfTrue="1" operator="equal">
      <formula>"PE"</formula>
    </cfRule>
  </conditionalFormatting>
  <conditionalFormatting sqref="H1136:P1136">
    <cfRule type="cellIs" dxfId="1723" priority="1793" stopIfTrue="1" operator="equal">
      <formula>"F"</formula>
    </cfRule>
  </conditionalFormatting>
  <conditionalFormatting sqref="H1137:P1137">
    <cfRule type="cellIs" dxfId="1722" priority="1790" stopIfTrue="1" operator="equal">
      <formula>"F"</formula>
    </cfRule>
  </conditionalFormatting>
  <conditionalFormatting sqref="F1136:G1136">
    <cfRule type="cellIs" dxfId="1721" priority="1786" stopIfTrue="1" operator="equal">
      <formula>"P"</formula>
    </cfRule>
  </conditionalFormatting>
  <conditionalFormatting sqref="F1136:G1136">
    <cfRule type="cellIs" dxfId="1720" priority="1787" stopIfTrue="1" operator="equal">
      <formula>"F"</formula>
    </cfRule>
  </conditionalFormatting>
  <conditionalFormatting sqref="F1136:G1136">
    <cfRule type="cellIs" dxfId="1719" priority="1788" stopIfTrue="1" operator="equal">
      <formula>"PE"</formula>
    </cfRule>
  </conditionalFormatting>
  <conditionalFormatting sqref="F1137:G1138">
    <cfRule type="cellIs" dxfId="1718" priority="1783" stopIfTrue="1" operator="equal">
      <formula>"P"</formula>
    </cfRule>
  </conditionalFormatting>
  <conditionalFormatting sqref="F1137:G1138">
    <cfRule type="cellIs" dxfId="1717" priority="1784" stopIfTrue="1" operator="equal">
      <formula>"F"</formula>
    </cfRule>
  </conditionalFormatting>
  <conditionalFormatting sqref="F1137:G1138">
    <cfRule type="cellIs" dxfId="1716" priority="1785" stopIfTrue="1" operator="equal">
      <formula>"PE"</formula>
    </cfRule>
  </conditionalFormatting>
  <conditionalFormatting sqref="H1139:P1139">
    <cfRule type="cellIs" dxfId="1715" priority="1780" stopIfTrue="1" operator="equal">
      <formula>"P"</formula>
    </cfRule>
  </conditionalFormatting>
  <conditionalFormatting sqref="H1139:P1139">
    <cfRule type="cellIs" dxfId="1714" priority="1782" stopIfTrue="1" operator="equal">
      <formula>"PE"</formula>
    </cfRule>
  </conditionalFormatting>
  <conditionalFormatting sqref="H1139:P1139">
    <cfRule type="cellIs" dxfId="1713" priority="1781" stopIfTrue="1" operator="equal">
      <formula>"F"</formula>
    </cfRule>
  </conditionalFormatting>
  <conditionalFormatting sqref="F1139:G1139">
    <cfRule type="cellIs" dxfId="1712" priority="1777" stopIfTrue="1" operator="equal">
      <formula>"P"</formula>
    </cfRule>
  </conditionalFormatting>
  <conditionalFormatting sqref="F1139:G1139">
    <cfRule type="cellIs" dxfId="1711" priority="1778" stopIfTrue="1" operator="equal">
      <formula>"F"</formula>
    </cfRule>
  </conditionalFormatting>
  <conditionalFormatting sqref="F1139:G1139">
    <cfRule type="cellIs" dxfId="1710" priority="1779" stopIfTrue="1" operator="equal">
      <formula>"PE"</formula>
    </cfRule>
  </conditionalFormatting>
  <conditionalFormatting sqref="H1147:P1147">
    <cfRule type="cellIs" dxfId="1709" priority="1772" stopIfTrue="1" operator="equal">
      <formula>"P"</formula>
    </cfRule>
  </conditionalFormatting>
  <conditionalFormatting sqref="H1147:P1147">
    <cfRule type="cellIs" dxfId="1708" priority="1774" stopIfTrue="1" operator="equal">
      <formula>"PE"</formula>
    </cfRule>
  </conditionalFormatting>
  <conditionalFormatting sqref="H1147:P1147">
    <cfRule type="cellIs" dxfId="1707" priority="1773" stopIfTrue="1" operator="equal">
      <formula>"F"</formula>
    </cfRule>
  </conditionalFormatting>
  <conditionalFormatting sqref="F1147:G1147">
    <cfRule type="cellIs" dxfId="1706" priority="1769" stopIfTrue="1" operator="equal">
      <formula>"P"</formula>
    </cfRule>
  </conditionalFormatting>
  <conditionalFormatting sqref="F1147:G1147">
    <cfRule type="cellIs" dxfId="1705" priority="1770" stopIfTrue="1" operator="equal">
      <formula>"F"</formula>
    </cfRule>
  </conditionalFormatting>
  <conditionalFormatting sqref="F1147:G1147">
    <cfRule type="cellIs" dxfId="1704" priority="1771" stopIfTrue="1" operator="equal">
      <formula>"PE"</formula>
    </cfRule>
  </conditionalFormatting>
  <conditionalFormatting sqref="H1144:P1146">
    <cfRule type="cellIs" dxfId="1703" priority="1766" stopIfTrue="1" operator="equal">
      <formula>"P"</formula>
    </cfRule>
  </conditionalFormatting>
  <conditionalFormatting sqref="H1144:P1146">
    <cfRule type="cellIs" dxfId="1702" priority="1768" stopIfTrue="1" operator="equal">
      <formula>"PE"</formula>
    </cfRule>
  </conditionalFormatting>
  <conditionalFormatting sqref="H1144:P1146">
    <cfRule type="cellIs" dxfId="1701" priority="1767" stopIfTrue="1" operator="equal">
      <formula>"F"</formula>
    </cfRule>
  </conditionalFormatting>
  <conditionalFormatting sqref="F1144:G1146">
    <cfRule type="cellIs" dxfId="1700" priority="1763" stopIfTrue="1" operator="equal">
      <formula>"P"</formula>
    </cfRule>
  </conditionalFormatting>
  <conditionalFormatting sqref="F1144:G1146">
    <cfRule type="cellIs" dxfId="1699" priority="1764" stopIfTrue="1" operator="equal">
      <formula>"F"</formula>
    </cfRule>
  </conditionalFormatting>
  <conditionalFormatting sqref="F1144:G1146">
    <cfRule type="cellIs" dxfId="1698" priority="1765" stopIfTrue="1" operator="equal">
      <formula>"PE"</formula>
    </cfRule>
  </conditionalFormatting>
  <conditionalFormatting sqref="G1158 H1149:P1158">
    <cfRule type="cellIs" dxfId="1697" priority="1760" stopIfTrue="1" operator="equal">
      <formula>"P"</formula>
    </cfRule>
  </conditionalFormatting>
  <conditionalFormatting sqref="H1149:P1158">
    <cfRule type="cellIs" dxfId="1696" priority="1761" stopIfTrue="1" operator="equal">
      <formula>"F"</formula>
    </cfRule>
  </conditionalFormatting>
  <conditionalFormatting sqref="G1158 H1149:P1158">
    <cfRule type="cellIs" dxfId="1695" priority="1762" stopIfTrue="1" operator="equal">
      <formula>"PE"</formula>
    </cfRule>
  </conditionalFormatting>
  <conditionalFormatting sqref="G1158">
    <cfRule type="cellIs" dxfId="1694" priority="1759" stopIfTrue="1" operator="equal">
      <formula>"F"</formula>
    </cfRule>
  </conditionalFormatting>
  <conditionalFormatting sqref="G1149:G1157">
    <cfRule type="cellIs" dxfId="1693" priority="1756" stopIfTrue="1" operator="equal">
      <formula>"P"</formula>
    </cfRule>
  </conditionalFormatting>
  <conditionalFormatting sqref="G1149:G1157">
    <cfRule type="cellIs" dxfId="1692" priority="1757" stopIfTrue="1" operator="equal">
      <formula>"F"</formula>
    </cfRule>
  </conditionalFormatting>
  <conditionalFormatting sqref="G1149:G1157">
    <cfRule type="cellIs" dxfId="1691" priority="1758" stopIfTrue="1" operator="equal">
      <formula>"PE"</formula>
    </cfRule>
  </conditionalFormatting>
  <conditionalFormatting sqref="F1149:F1158">
    <cfRule type="cellIs" dxfId="1690" priority="1753" stopIfTrue="1" operator="equal">
      <formula>"P"</formula>
    </cfRule>
  </conditionalFormatting>
  <conditionalFormatting sqref="F1149:F1158">
    <cfRule type="cellIs" dxfId="1689" priority="1754" stopIfTrue="1" operator="equal">
      <formula>"F"</formula>
    </cfRule>
  </conditionalFormatting>
  <conditionalFormatting sqref="F1149:F1158">
    <cfRule type="cellIs" dxfId="1688" priority="1755" stopIfTrue="1" operator="equal">
      <formula>"PE"</formula>
    </cfRule>
  </conditionalFormatting>
  <conditionalFormatting sqref="E1136:E1139">
    <cfRule type="cellIs" dxfId="1687" priority="1750" stopIfTrue="1" operator="equal">
      <formula>"P"</formula>
    </cfRule>
  </conditionalFormatting>
  <conditionalFormatting sqref="E1136:E1139">
    <cfRule type="cellIs" dxfId="1686" priority="1751" stopIfTrue="1" operator="equal">
      <formula>"F"</formula>
    </cfRule>
  </conditionalFormatting>
  <conditionalFormatting sqref="E1136:E1139">
    <cfRule type="cellIs" dxfId="1685" priority="1752" stopIfTrue="1" operator="equal">
      <formula>"PE"</formula>
    </cfRule>
  </conditionalFormatting>
  <conditionalFormatting sqref="E1144:E1147">
    <cfRule type="cellIs" dxfId="1684" priority="1747" stopIfTrue="1" operator="equal">
      <formula>"P"</formula>
    </cfRule>
  </conditionalFormatting>
  <conditionalFormatting sqref="E1144:E1147">
    <cfRule type="cellIs" dxfId="1683" priority="1748" stopIfTrue="1" operator="equal">
      <formula>"F"</formula>
    </cfRule>
  </conditionalFormatting>
  <conditionalFormatting sqref="E1144:E1147">
    <cfRule type="cellIs" dxfId="1682" priority="1749" stopIfTrue="1" operator="equal">
      <formula>"PE"</formula>
    </cfRule>
  </conditionalFormatting>
  <conditionalFormatting sqref="E1149:E1158">
    <cfRule type="cellIs" dxfId="1681" priority="1744" stopIfTrue="1" operator="equal">
      <formula>"P"</formula>
    </cfRule>
  </conditionalFormatting>
  <conditionalFormatting sqref="E1149:E1158">
    <cfRule type="cellIs" dxfId="1680" priority="1746" stopIfTrue="1" operator="equal">
      <formula>"PE"</formula>
    </cfRule>
  </conditionalFormatting>
  <conditionalFormatting sqref="G1261">
    <cfRule type="cellIs" dxfId="1679" priority="1736" stopIfTrue="1" operator="equal">
      <formula>"F"</formula>
    </cfRule>
  </conditionalFormatting>
  <conditionalFormatting sqref="G1263">
    <cfRule type="cellIs" dxfId="1678" priority="1742" stopIfTrue="1" operator="equal">
      <formula>"F"</formula>
    </cfRule>
  </conditionalFormatting>
  <conditionalFormatting sqref="G1263:P1263">
    <cfRule type="cellIs" dxfId="1677" priority="1741" stopIfTrue="1" operator="equal">
      <formula>"PE"</formula>
    </cfRule>
  </conditionalFormatting>
  <conditionalFormatting sqref="H1263:P1263">
    <cfRule type="cellIs" dxfId="1676" priority="1743" stopIfTrue="1" operator="equal">
      <formula>"F"</formula>
    </cfRule>
  </conditionalFormatting>
  <conditionalFormatting sqref="G1261:P1261">
    <cfRule type="cellIs" dxfId="1675" priority="1737" stopIfTrue="1" operator="equal">
      <formula>"P"</formula>
    </cfRule>
  </conditionalFormatting>
  <conditionalFormatting sqref="H1261:P1261">
    <cfRule type="cellIs" dxfId="1674" priority="1738" stopIfTrue="1" operator="equal">
      <formula>"F"</formula>
    </cfRule>
  </conditionalFormatting>
  <conditionalFormatting sqref="G1261:P1261">
    <cfRule type="cellIs" dxfId="1673" priority="1739" stopIfTrue="1" operator="equal">
      <formula>"PE"</formula>
    </cfRule>
  </conditionalFormatting>
  <conditionalFormatting sqref="G1262:P1262">
    <cfRule type="cellIs" dxfId="1672" priority="1733" stopIfTrue="1" operator="equal">
      <formula>"P"</formula>
    </cfRule>
  </conditionalFormatting>
  <conditionalFormatting sqref="H1262:P1262">
    <cfRule type="cellIs" dxfId="1671" priority="1734" stopIfTrue="1" operator="equal">
      <formula>"F"</formula>
    </cfRule>
  </conditionalFormatting>
  <conditionalFormatting sqref="G1262:P1262">
    <cfRule type="cellIs" dxfId="1670" priority="1735" stopIfTrue="1" operator="equal">
      <formula>"PE"</formula>
    </cfRule>
  </conditionalFormatting>
  <conditionalFormatting sqref="G1262">
    <cfRule type="cellIs" dxfId="1669" priority="1732" stopIfTrue="1" operator="equal">
      <formula>"F"</formula>
    </cfRule>
  </conditionalFormatting>
  <conditionalFormatting sqref="E1264:P1265">
    <cfRule type="cellIs" dxfId="1668" priority="1728" stopIfTrue="1" operator="equal">
      <formula>"P"</formula>
    </cfRule>
  </conditionalFormatting>
  <conditionalFormatting sqref="E1264:P1265">
    <cfRule type="cellIs" dxfId="1667" priority="1729" stopIfTrue="1" operator="equal">
      <formula>"PE"</formula>
    </cfRule>
  </conditionalFormatting>
  <conditionalFormatting sqref="H1264:P1265">
    <cfRule type="cellIs" dxfId="1666" priority="1731" stopIfTrue="1" operator="equal">
      <formula>"F"</formula>
    </cfRule>
  </conditionalFormatting>
  <conditionalFormatting sqref="E1264:G1265">
    <cfRule type="cellIs" dxfId="1665" priority="1730" stopIfTrue="1" operator="equal">
      <formula>"F"</formula>
    </cfRule>
  </conditionalFormatting>
  <conditionalFormatting sqref="H1142:P1142">
    <cfRule type="cellIs" dxfId="1664" priority="1725" stopIfTrue="1" operator="equal">
      <formula>"P"</formula>
    </cfRule>
  </conditionalFormatting>
  <conditionalFormatting sqref="H1142:P1142">
    <cfRule type="cellIs" dxfId="1663" priority="1727" stopIfTrue="1" operator="equal">
      <formula>"PE"</formula>
    </cfRule>
  </conditionalFormatting>
  <conditionalFormatting sqref="H1142:P1142">
    <cfRule type="cellIs" dxfId="1662" priority="1726" stopIfTrue="1" operator="equal">
      <formula>"F"</formula>
    </cfRule>
  </conditionalFormatting>
  <conditionalFormatting sqref="F1142:G1142">
    <cfRule type="cellIs" dxfId="1661" priority="1722" stopIfTrue="1" operator="equal">
      <formula>"P"</formula>
    </cfRule>
  </conditionalFormatting>
  <conditionalFormatting sqref="F1142:G1142">
    <cfRule type="cellIs" dxfId="1660" priority="1723" stopIfTrue="1" operator="equal">
      <formula>"F"</formula>
    </cfRule>
  </conditionalFormatting>
  <conditionalFormatting sqref="F1142:G1142">
    <cfRule type="cellIs" dxfId="1659" priority="1724" stopIfTrue="1" operator="equal">
      <formula>"PE"</formula>
    </cfRule>
  </conditionalFormatting>
  <conditionalFormatting sqref="E1142">
    <cfRule type="cellIs" dxfId="1658" priority="1719" stopIfTrue="1" operator="equal">
      <formula>"P"</formula>
    </cfRule>
  </conditionalFormatting>
  <conditionalFormatting sqref="E1142">
    <cfRule type="cellIs" dxfId="1657" priority="1720" stopIfTrue="1" operator="equal">
      <formula>"F"</formula>
    </cfRule>
  </conditionalFormatting>
  <conditionalFormatting sqref="E1142">
    <cfRule type="cellIs" dxfId="1656" priority="1721" stopIfTrue="1" operator="equal">
      <formula>"PE"</formula>
    </cfRule>
  </conditionalFormatting>
  <conditionalFormatting sqref="E1260:F1260">
    <cfRule type="cellIs" dxfId="1655" priority="1717" stopIfTrue="1" operator="equal">
      <formula>"PE"</formula>
    </cfRule>
  </conditionalFormatting>
  <conditionalFormatting sqref="G1260">
    <cfRule type="cellIs" dxfId="1654" priority="1712" stopIfTrue="1" operator="equal">
      <formula>"F"</formula>
    </cfRule>
  </conditionalFormatting>
  <conditionalFormatting sqref="E1260:F1260">
    <cfRule type="cellIs" dxfId="1653" priority="1716" stopIfTrue="1" operator="equal">
      <formula>"P"</formula>
    </cfRule>
  </conditionalFormatting>
  <conditionalFormatting sqref="E1260:F1260">
    <cfRule type="cellIs" dxfId="1652" priority="1718" stopIfTrue="1" operator="equal">
      <formula>"F"</formula>
    </cfRule>
  </conditionalFormatting>
  <conditionalFormatting sqref="G1260:P1260">
    <cfRule type="cellIs" dxfId="1651" priority="1713" stopIfTrue="1" operator="equal">
      <formula>"P"</formula>
    </cfRule>
  </conditionalFormatting>
  <conditionalFormatting sqref="H1260:P1260">
    <cfRule type="cellIs" dxfId="1650" priority="1714" stopIfTrue="1" operator="equal">
      <formula>"F"</formula>
    </cfRule>
  </conditionalFormatting>
  <conditionalFormatting sqref="G1260:P1260">
    <cfRule type="cellIs" dxfId="1649" priority="1715" stopIfTrue="1" operator="equal">
      <formula>"PE"</formula>
    </cfRule>
  </conditionalFormatting>
  <conditionalFormatting sqref="F1168:P1170 F1160:P1161">
    <cfRule type="cellIs" dxfId="1648" priority="1709" stopIfTrue="1" operator="equal">
      <formula>"P"</formula>
    </cfRule>
  </conditionalFormatting>
  <conditionalFormatting sqref="F1168:P1170 F1160:P1161">
    <cfRule type="cellIs" dxfId="1647" priority="1710" stopIfTrue="1" operator="equal">
      <formula>"F"</formula>
    </cfRule>
  </conditionalFormatting>
  <conditionalFormatting sqref="F1168:P1170 F1160:P1161">
    <cfRule type="cellIs" dxfId="1646" priority="1711" stopIfTrue="1" operator="equal">
      <formula>"PE"</formula>
    </cfRule>
  </conditionalFormatting>
  <conditionalFormatting sqref="H1166:P1166">
    <cfRule type="cellIs" dxfId="1645" priority="1706" stopIfTrue="1" operator="equal">
      <formula>"P"</formula>
    </cfRule>
  </conditionalFormatting>
  <conditionalFormatting sqref="H1166:P1166">
    <cfRule type="cellIs" dxfId="1644" priority="1707" stopIfTrue="1" operator="equal">
      <formula>"F"</formula>
    </cfRule>
  </conditionalFormatting>
  <conditionalFormatting sqref="H1166:P1166">
    <cfRule type="cellIs" dxfId="1643" priority="1708" stopIfTrue="1" operator="equal">
      <formula>"PE"</formula>
    </cfRule>
  </conditionalFormatting>
  <conditionalFormatting sqref="H1162:P1164">
    <cfRule type="cellIs" dxfId="1642" priority="1703" stopIfTrue="1" operator="equal">
      <formula>"P"</formula>
    </cfRule>
  </conditionalFormatting>
  <conditionalFormatting sqref="H1162:P1164">
    <cfRule type="cellIs" dxfId="1641" priority="1704" stopIfTrue="1" operator="equal">
      <formula>"F"</formula>
    </cfRule>
  </conditionalFormatting>
  <conditionalFormatting sqref="H1162:P1164">
    <cfRule type="cellIs" dxfId="1640" priority="1705" stopIfTrue="1" operator="equal">
      <formula>"PE"</formula>
    </cfRule>
  </conditionalFormatting>
  <conditionalFormatting sqref="H1165:P1165">
    <cfRule type="cellIs" dxfId="1639" priority="1700" stopIfTrue="1" operator="equal">
      <formula>"P"</formula>
    </cfRule>
  </conditionalFormatting>
  <conditionalFormatting sqref="H1165:P1165">
    <cfRule type="cellIs" dxfId="1638" priority="1701" stopIfTrue="1" operator="equal">
      <formula>"F"</formula>
    </cfRule>
  </conditionalFormatting>
  <conditionalFormatting sqref="H1165:P1165">
    <cfRule type="cellIs" dxfId="1637" priority="1702" stopIfTrue="1" operator="equal">
      <formula>"PE"</formula>
    </cfRule>
  </conditionalFormatting>
  <conditionalFormatting sqref="F1162:G1164">
    <cfRule type="cellIs" dxfId="1636" priority="1697" stopIfTrue="1" operator="equal">
      <formula>"P"</formula>
    </cfRule>
  </conditionalFormatting>
  <conditionalFormatting sqref="F1162:G1164">
    <cfRule type="cellIs" dxfId="1635" priority="1698" stopIfTrue="1" operator="equal">
      <formula>"F"</formula>
    </cfRule>
  </conditionalFormatting>
  <conditionalFormatting sqref="F1162:G1164">
    <cfRule type="cellIs" dxfId="1634" priority="1699" stopIfTrue="1" operator="equal">
      <formula>"PE"</formula>
    </cfRule>
  </conditionalFormatting>
  <conditionalFormatting sqref="F1165:G1166">
    <cfRule type="cellIs" dxfId="1633" priority="1694" stopIfTrue="1" operator="equal">
      <formula>"P"</formula>
    </cfRule>
  </conditionalFormatting>
  <conditionalFormatting sqref="F1165:G1166">
    <cfRule type="cellIs" dxfId="1632" priority="1695" stopIfTrue="1" operator="equal">
      <formula>"F"</formula>
    </cfRule>
  </conditionalFormatting>
  <conditionalFormatting sqref="F1165:G1166">
    <cfRule type="cellIs" dxfId="1631" priority="1696" stopIfTrue="1" operator="equal">
      <formula>"PE"</formula>
    </cfRule>
  </conditionalFormatting>
  <conditionalFormatting sqref="H1167:P1167">
    <cfRule type="cellIs" dxfId="1630" priority="1691" stopIfTrue="1" operator="equal">
      <formula>"P"</formula>
    </cfRule>
  </conditionalFormatting>
  <conditionalFormatting sqref="H1167:P1167">
    <cfRule type="cellIs" dxfId="1629" priority="1693" stopIfTrue="1" operator="equal">
      <formula>"PE"</formula>
    </cfRule>
  </conditionalFormatting>
  <conditionalFormatting sqref="H1167:P1167">
    <cfRule type="cellIs" dxfId="1628" priority="1692" stopIfTrue="1" operator="equal">
      <formula>"F"</formula>
    </cfRule>
  </conditionalFormatting>
  <conditionalFormatting sqref="F1167:G1167">
    <cfRule type="cellIs" dxfId="1627" priority="1688" stopIfTrue="1" operator="equal">
      <formula>"P"</formula>
    </cfRule>
  </conditionalFormatting>
  <conditionalFormatting sqref="F1167:G1167">
    <cfRule type="cellIs" dxfId="1626" priority="1689" stopIfTrue="1" operator="equal">
      <formula>"F"</formula>
    </cfRule>
  </conditionalFormatting>
  <conditionalFormatting sqref="F1167:G1167">
    <cfRule type="cellIs" dxfId="1625" priority="1690" stopIfTrue="1" operator="equal">
      <formula>"PE"</formula>
    </cfRule>
  </conditionalFormatting>
  <conditionalFormatting sqref="E1160:E1170">
    <cfRule type="cellIs" dxfId="1624" priority="1685" stopIfTrue="1" operator="equal">
      <formula>"P"</formula>
    </cfRule>
  </conditionalFormatting>
  <conditionalFormatting sqref="E1160:E1170">
    <cfRule type="cellIs" dxfId="1623" priority="1686" stopIfTrue="1" operator="equal">
      <formula>"F"</formula>
    </cfRule>
  </conditionalFormatting>
  <conditionalFormatting sqref="E1160:E1170">
    <cfRule type="cellIs" dxfId="1622" priority="1687" stopIfTrue="1" operator="equal">
      <formula>"PE"</formula>
    </cfRule>
  </conditionalFormatting>
  <conditionalFormatting sqref="F1180:P1182 F1172:P1173">
    <cfRule type="cellIs" dxfId="1621" priority="1682" stopIfTrue="1" operator="equal">
      <formula>"P"</formula>
    </cfRule>
  </conditionalFormatting>
  <conditionalFormatting sqref="F1180:P1182 F1172:P1173">
    <cfRule type="cellIs" dxfId="1620" priority="1683" stopIfTrue="1" operator="equal">
      <formula>"F"</formula>
    </cfRule>
  </conditionalFormatting>
  <conditionalFormatting sqref="F1180:P1182 F1172:P1173">
    <cfRule type="cellIs" dxfId="1619" priority="1684" stopIfTrue="1" operator="equal">
      <formula>"PE"</formula>
    </cfRule>
  </conditionalFormatting>
  <conditionalFormatting sqref="H1178:P1178">
    <cfRule type="cellIs" dxfId="1618" priority="1679" stopIfTrue="1" operator="equal">
      <formula>"P"</formula>
    </cfRule>
  </conditionalFormatting>
  <conditionalFormatting sqref="H1178:P1178">
    <cfRule type="cellIs" dxfId="1617" priority="1680" stopIfTrue="1" operator="equal">
      <formula>"F"</formula>
    </cfRule>
  </conditionalFormatting>
  <conditionalFormatting sqref="H1178:P1178">
    <cfRule type="cellIs" dxfId="1616" priority="1681" stopIfTrue="1" operator="equal">
      <formula>"PE"</formula>
    </cfRule>
  </conditionalFormatting>
  <conditionalFormatting sqref="H1174:P1176">
    <cfRule type="cellIs" dxfId="1615" priority="1676" stopIfTrue="1" operator="equal">
      <formula>"P"</formula>
    </cfRule>
  </conditionalFormatting>
  <conditionalFormatting sqref="H1174:P1176">
    <cfRule type="cellIs" dxfId="1614" priority="1677" stopIfTrue="1" operator="equal">
      <formula>"F"</formula>
    </cfRule>
  </conditionalFormatting>
  <conditionalFormatting sqref="H1174:P1176">
    <cfRule type="cellIs" dxfId="1613" priority="1678" stopIfTrue="1" operator="equal">
      <formula>"PE"</formula>
    </cfRule>
  </conditionalFormatting>
  <conditionalFormatting sqref="H1177:P1177">
    <cfRule type="cellIs" dxfId="1612" priority="1673" stopIfTrue="1" operator="equal">
      <formula>"P"</formula>
    </cfRule>
  </conditionalFormatting>
  <conditionalFormatting sqref="H1177:P1177">
    <cfRule type="cellIs" dxfId="1611" priority="1674" stopIfTrue="1" operator="equal">
      <formula>"F"</formula>
    </cfRule>
  </conditionalFormatting>
  <conditionalFormatting sqref="H1177:P1177">
    <cfRule type="cellIs" dxfId="1610" priority="1675" stopIfTrue="1" operator="equal">
      <formula>"PE"</formula>
    </cfRule>
  </conditionalFormatting>
  <conditionalFormatting sqref="F1174:G1176">
    <cfRule type="cellIs" dxfId="1609" priority="1670" stopIfTrue="1" operator="equal">
      <formula>"P"</formula>
    </cfRule>
  </conditionalFormatting>
  <conditionalFormatting sqref="F1174:G1176">
    <cfRule type="cellIs" dxfId="1608" priority="1671" stopIfTrue="1" operator="equal">
      <formula>"F"</formula>
    </cfRule>
  </conditionalFormatting>
  <conditionalFormatting sqref="F1174:G1176">
    <cfRule type="cellIs" dxfId="1607" priority="1672" stopIfTrue="1" operator="equal">
      <formula>"PE"</formula>
    </cfRule>
  </conditionalFormatting>
  <conditionalFormatting sqref="F1177:G1178">
    <cfRule type="cellIs" dxfId="1606" priority="1667" stopIfTrue="1" operator="equal">
      <formula>"P"</formula>
    </cfRule>
  </conditionalFormatting>
  <conditionalFormatting sqref="F1177:G1178">
    <cfRule type="cellIs" dxfId="1605" priority="1668" stopIfTrue="1" operator="equal">
      <formula>"F"</formula>
    </cfRule>
  </conditionalFormatting>
  <conditionalFormatting sqref="F1177:G1178">
    <cfRule type="cellIs" dxfId="1604" priority="1669" stopIfTrue="1" operator="equal">
      <formula>"PE"</formula>
    </cfRule>
  </conditionalFormatting>
  <conditionalFormatting sqref="H1179:P1179">
    <cfRule type="cellIs" dxfId="1603" priority="1664" stopIfTrue="1" operator="equal">
      <formula>"P"</formula>
    </cfRule>
  </conditionalFormatting>
  <conditionalFormatting sqref="H1179:P1179">
    <cfRule type="cellIs" dxfId="1602" priority="1666" stopIfTrue="1" operator="equal">
      <formula>"PE"</formula>
    </cfRule>
  </conditionalFormatting>
  <conditionalFormatting sqref="H1179:P1179">
    <cfRule type="cellIs" dxfId="1601" priority="1665" stopIfTrue="1" operator="equal">
      <formula>"F"</formula>
    </cfRule>
  </conditionalFormatting>
  <conditionalFormatting sqref="F1179:G1179">
    <cfRule type="cellIs" dxfId="1600" priority="1661" stopIfTrue="1" operator="equal">
      <formula>"P"</formula>
    </cfRule>
  </conditionalFormatting>
  <conditionalFormatting sqref="F1179:G1179">
    <cfRule type="cellIs" dxfId="1599" priority="1662" stopIfTrue="1" operator="equal">
      <formula>"F"</formula>
    </cfRule>
  </conditionalFormatting>
  <conditionalFormatting sqref="F1179:G1179">
    <cfRule type="cellIs" dxfId="1598" priority="1663" stopIfTrue="1" operator="equal">
      <formula>"PE"</formula>
    </cfRule>
  </conditionalFormatting>
  <conditionalFormatting sqref="E1172:E1182">
    <cfRule type="cellIs" dxfId="1597" priority="1658" stopIfTrue="1" operator="equal">
      <formula>"P"</formula>
    </cfRule>
  </conditionalFormatting>
  <conditionalFormatting sqref="E1172:E1182">
    <cfRule type="cellIs" dxfId="1596" priority="1659" stopIfTrue="1" operator="equal">
      <formula>"F"</formula>
    </cfRule>
  </conditionalFormatting>
  <conditionalFormatting sqref="E1172:E1182">
    <cfRule type="cellIs" dxfId="1595" priority="1660" stopIfTrue="1" operator="equal">
      <formula>"PE"</formula>
    </cfRule>
  </conditionalFormatting>
  <conditionalFormatting sqref="F1194:P1196 F1184:P1187">
    <cfRule type="cellIs" dxfId="1594" priority="1655" stopIfTrue="1" operator="equal">
      <formula>"P"</formula>
    </cfRule>
  </conditionalFormatting>
  <conditionalFormatting sqref="F1194:P1196 F1184:P1187">
    <cfRule type="cellIs" dxfId="1593" priority="1656" stopIfTrue="1" operator="equal">
      <formula>"F"</formula>
    </cfRule>
  </conditionalFormatting>
  <conditionalFormatting sqref="F1194:P1196 F1184:P1187">
    <cfRule type="cellIs" dxfId="1592" priority="1657" stopIfTrue="1" operator="equal">
      <formula>"PE"</formula>
    </cfRule>
  </conditionalFormatting>
  <conditionalFormatting sqref="H1192:P1192">
    <cfRule type="cellIs" dxfId="1591" priority="1652" stopIfTrue="1" operator="equal">
      <formula>"P"</formula>
    </cfRule>
  </conditionalFormatting>
  <conditionalFormatting sqref="H1192:P1192">
    <cfRule type="cellIs" dxfId="1590" priority="1653" stopIfTrue="1" operator="equal">
      <formula>"F"</formula>
    </cfRule>
  </conditionalFormatting>
  <conditionalFormatting sqref="H1192:P1192">
    <cfRule type="cellIs" dxfId="1589" priority="1654" stopIfTrue="1" operator="equal">
      <formula>"PE"</formula>
    </cfRule>
  </conditionalFormatting>
  <conditionalFormatting sqref="H1188:P1190">
    <cfRule type="cellIs" dxfId="1588" priority="1649" stopIfTrue="1" operator="equal">
      <formula>"P"</formula>
    </cfRule>
  </conditionalFormatting>
  <conditionalFormatting sqref="H1188:P1190">
    <cfRule type="cellIs" dxfId="1587" priority="1650" stopIfTrue="1" operator="equal">
      <formula>"F"</formula>
    </cfRule>
  </conditionalFormatting>
  <conditionalFormatting sqref="H1188:P1190">
    <cfRule type="cellIs" dxfId="1586" priority="1651" stopIfTrue="1" operator="equal">
      <formula>"PE"</formula>
    </cfRule>
  </conditionalFormatting>
  <conditionalFormatting sqref="H1191:P1191">
    <cfRule type="cellIs" dxfId="1585" priority="1646" stopIfTrue="1" operator="equal">
      <formula>"P"</formula>
    </cfRule>
  </conditionalFormatting>
  <conditionalFormatting sqref="H1191:P1191">
    <cfRule type="cellIs" dxfId="1584" priority="1647" stopIfTrue="1" operator="equal">
      <formula>"F"</formula>
    </cfRule>
  </conditionalFormatting>
  <conditionalFormatting sqref="H1191:P1191">
    <cfRule type="cellIs" dxfId="1583" priority="1648" stopIfTrue="1" operator="equal">
      <formula>"PE"</formula>
    </cfRule>
  </conditionalFormatting>
  <conditionalFormatting sqref="F1188:G1190">
    <cfRule type="cellIs" dxfId="1582" priority="1643" stopIfTrue="1" operator="equal">
      <formula>"P"</formula>
    </cfRule>
  </conditionalFormatting>
  <conditionalFormatting sqref="F1188:G1190">
    <cfRule type="cellIs" dxfId="1581" priority="1644" stopIfTrue="1" operator="equal">
      <formula>"F"</formula>
    </cfRule>
  </conditionalFormatting>
  <conditionalFormatting sqref="F1188:G1190">
    <cfRule type="cellIs" dxfId="1580" priority="1645" stopIfTrue="1" operator="equal">
      <formula>"PE"</formula>
    </cfRule>
  </conditionalFormatting>
  <conditionalFormatting sqref="F1191:G1192">
    <cfRule type="cellIs" dxfId="1579" priority="1640" stopIfTrue="1" operator="equal">
      <formula>"P"</formula>
    </cfRule>
  </conditionalFormatting>
  <conditionalFormatting sqref="F1191:G1192">
    <cfRule type="cellIs" dxfId="1578" priority="1641" stopIfTrue="1" operator="equal">
      <formula>"F"</formula>
    </cfRule>
  </conditionalFormatting>
  <conditionalFormatting sqref="F1191:G1192">
    <cfRule type="cellIs" dxfId="1577" priority="1642" stopIfTrue="1" operator="equal">
      <formula>"PE"</formula>
    </cfRule>
  </conditionalFormatting>
  <conditionalFormatting sqref="H1193:P1193">
    <cfRule type="cellIs" dxfId="1576" priority="1637" stopIfTrue="1" operator="equal">
      <formula>"P"</formula>
    </cfRule>
  </conditionalFormatting>
  <conditionalFormatting sqref="H1193:P1193">
    <cfRule type="cellIs" dxfId="1575" priority="1639" stopIfTrue="1" operator="equal">
      <formula>"PE"</formula>
    </cfRule>
  </conditionalFormatting>
  <conditionalFormatting sqref="H1193:P1193">
    <cfRule type="cellIs" dxfId="1574" priority="1638" stopIfTrue="1" operator="equal">
      <formula>"F"</formula>
    </cfRule>
  </conditionalFormatting>
  <conditionalFormatting sqref="F1193:G1193">
    <cfRule type="cellIs" dxfId="1573" priority="1634" stopIfTrue="1" operator="equal">
      <formula>"P"</formula>
    </cfRule>
  </conditionalFormatting>
  <conditionalFormatting sqref="F1193:G1193">
    <cfRule type="cellIs" dxfId="1572" priority="1635" stopIfTrue="1" operator="equal">
      <formula>"F"</formula>
    </cfRule>
  </conditionalFormatting>
  <conditionalFormatting sqref="F1193:G1193">
    <cfRule type="cellIs" dxfId="1571" priority="1636" stopIfTrue="1" operator="equal">
      <formula>"PE"</formula>
    </cfRule>
  </conditionalFormatting>
  <conditionalFormatting sqref="E1184:E1196">
    <cfRule type="cellIs" dxfId="1570" priority="1631" stopIfTrue="1" operator="equal">
      <formula>"P"</formula>
    </cfRule>
  </conditionalFormatting>
  <conditionalFormatting sqref="E1184:E1196">
    <cfRule type="cellIs" dxfId="1569" priority="1632" stopIfTrue="1" operator="equal">
      <formula>"F"</formula>
    </cfRule>
  </conditionalFormatting>
  <conditionalFormatting sqref="E1184:E1196">
    <cfRule type="cellIs" dxfId="1568" priority="1633" stopIfTrue="1" operator="equal">
      <formula>"PE"</formula>
    </cfRule>
  </conditionalFormatting>
  <conditionalFormatting sqref="F1208:P1210 F1198:P1199 F1201:P1201">
    <cfRule type="cellIs" dxfId="1567" priority="1628" stopIfTrue="1" operator="equal">
      <formula>"P"</formula>
    </cfRule>
  </conditionalFormatting>
  <conditionalFormatting sqref="F1208:P1210 F1198:P1199 F1201:P1201">
    <cfRule type="cellIs" dxfId="1566" priority="1629" stopIfTrue="1" operator="equal">
      <formula>"F"</formula>
    </cfRule>
  </conditionalFormatting>
  <conditionalFormatting sqref="F1208:P1210 F1198:P1199 F1201:P1201">
    <cfRule type="cellIs" dxfId="1565" priority="1630" stopIfTrue="1" operator="equal">
      <formula>"PE"</formula>
    </cfRule>
  </conditionalFormatting>
  <conditionalFormatting sqref="H1206:P1206">
    <cfRule type="cellIs" dxfId="1564" priority="1625" stopIfTrue="1" operator="equal">
      <formula>"P"</formula>
    </cfRule>
  </conditionalFormatting>
  <conditionalFormatting sqref="H1206:P1206">
    <cfRule type="cellIs" dxfId="1563" priority="1626" stopIfTrue="1" operator="equal">
      <formula>"F"</formula>
    </cfRule>
  </conditionalFormatting>
  <conditionalFormatting sqref="H1206:P1206">
    <cfRule type="cellIs" dxfId="1562" priority="1627" stopIfTrue="1" operator="equal">
      <formula>"PE"</formula>
    </cfRule>
  </conditionalFormatting>
  <conditionalFormatting sqref="H1202:P1204">
    <cfRule type="cellIs" dxfId="1561" priority="1622" stopIfTrue="1" operator="equal">
      <formula>"P"</formula>
    </cfRule>
  </conditionalFormatting>
  <conditionalFormatting sqref="H1202:P1204">
    <cfRule type="cellIs" dxfId="1560" priority="1623" stopIfTrue="1" operator="equal">
      <formula>"F"</formula>
    </cfRule>
  </conditionalFormatting>
  <conditionalFormatting sqref="H1202:P1204">
    <cfRule type="cellIs" dxfId="1559" priority="1624" stopIfTrue="1" operator="equal">
      <formula>"PE"</formula>
    </cfRule>
  </conditionalFormatting>
  <conditionalFormatting sqref="H1205:P1205">
    <cfRule type="cellIs" dxfId="1558" priority="1619" stopIfTrue="1" operator="equal">
      <formula>"P"</formula>
    </cfRule>
  </conditionalFormatting>
  <conditionalFormatting sqref="H1205:P1205">
    <cfRule type="cellIs" dxfId="1557" priority="1620" stopIfTrue="1" operator="equal">
      <formula>"F"</formula>
    </cfRule>
  </conditionalFormatting>
  <conditionalFormatting sqref="H1205:P1205">
    <cfRule type="cellIs" dxfId="1556" priority="1621" stopIfTrue="1" operator="equal">
      <formula>"PE"</formula>
    </cfRule>
  </conditionalFormatting>
  <conditionalFormatting sqref="F1202:G1204">
    <cfRule type="cellIs" dxfId="1555" priority="1616" stopIfTrue="1" operator="equal">
      <formula>"P"</formula>
    </cfRule>
  </conditionalFormatting>
  <conditionalFormatting sqref="F1202:G1204">
    <cfRule type="cellIs" dxfId="1554" priority="1617" stopIfTrue="1" operator="equal">
      <formula>"F"</formula>
    </cfRule>
  </conditionalFormatting>
  <conditionalFormatting sqref="F1202:G1204">
    <cfRule type="cellIs" dxfId="1553" priority="1618" stopIfTrue="1" operator="equal">
      <formula>"PE"</formula>
    </cfRule>
  </conditionalFormatting>
  <conditionalFormatting sqref="F1205:G1206">
    <cfRule type="cellIs" dxfId="1552" priority="1613" stopIfTrue="1" operator="equal">
      <formula>"P"</formula>
    </cfRule>
  </conditionalFormatting>
  <conditionalFormatting sqref="F1205:G1206">
    <cfRule type="cellIs" dxfId="1551" priority="1614" stopIfTrue="1" operator="equal">
      <formula>"F"</formula>
    </cfRule>
  </conditionalFormatting>
  <conditionalFormatting sqref="F1205:G1206">
    <cfRule type="cellIs" dxfId="1550" priority="1615" stopIfTrue="1" operator="equal">
      <formula>"PE"</formula>
    </cfRule>
  </conditionalFormatting>
  <conditionalFormatting sqref="H1207:P1207">
    <cfRule type="cellIs" dxfId="1549" priority="1610" stopIfTrue="1" operator="equal">
      <formula>"P"</formula>
    </cfRule>
  </conditionalFormatting>
  <conditionalFormatting sqref="H1207:P1207">
    <cfRule type="cellIs" dxfId="1548" priority="1612" stopIfTrue="1" operator="equal">
      <formula>"PE"</formula>
    </cfRule>
  </conditionalFormatting>
  <conditionalFormatting sqref="H1207:P1207">
    <cfRule type="cellIs" dxfId="1547" priority="1611" stopIfTrue="1" operator="equal">
      <formula>"F"</formula>
    </cfRule>
  </conditionalFormatting>
  <conditionalFormatting sqref="F1207:G1207">
    <cfRule type="cellIs" dxfId="1546" priority="1607" stopIfTrue="1" operator="equal">
      <formula>"P"</formula>
    </cfRule>
  </conditionalFormatting>
  <conditionalFormatting sqref="F1207:G1207">
    <cfRule type="cellIs" dxfId="1545" priority="1608" stopIfTrue="1" operator="equal">
      <formula>"F"</formula>
    </cfRule>
  </conditionalFormatting>
  <conditionalFormatting sqref="F1207:G1207">
    <cfRule type="cellIs" dxfId="1544" priority="1609" stopIfTrue="1" operator="equal">
      <formula>"PE"</formula>
    </cfRule>
  </conditionalFormatting>
  <conditionalFormatting sqref="E1198:E1200">
    <cfRule type="cellIs" dxfId="1543" priority="1604" stopIfTrue="1" operator="equal">
      <formula>"P"</formula>
    </cfRule>
  </conditionalFormatting>
  <conditionalFormatting sqref="E1198:E1200">
    <cfRule type="cellIs" dxfId="1542" priority="1605" stopIfTrue="1" operator="equal">
      <formula>"F"</formula>
    </cfRule>
  </conditionalFormatting>
  <conditionalFormatting sqref="E1198:E1200">
    <cfRule type="cellIs" dxfId="1541" priority="1606" stopIfTrue="1" operator="equal">
      <formula>"PE"</formula>
    </cfRule>
  </conditionalFormatting>
  <conditionalFormatting sqref="F1200:P1200">
    <cfRule type="cellIs" dxfId="1540" priority="1601" stopIfTrue="1" operator="equal">
      <formula>"P"</formula>
    </cfRule>
  </conditionalFormatting>
  <conditionalFormatting sqref="F1200:P1200">
    <cfRule type="cellIs" dxfId="1539" priority="1602" stopIfTrue="1" operator="equal">
      <formula>"F"</formula>
    </cfRule>
  </conditionalFormatting>
  <conditionalFormatting sqref="F1200:P1200">
    <cfRule type="cellIs" dxfId="1538" priority="1603" stopIfTrue="1" operator="equal">
      <formula>"PE"</formula>
    </cfRule>
  </conditionalFormatting>
  <conditionalFormatting sqref="F1214:P1214">
    <cfRule type="cellIs" dxfId="1537" priority="1568" stopIfTrue="1" operator="equal">
      <formula>"P"</formula>
    </cfRule>
  </conditionalFormatting>
  <conditionalFormatting sqref="E1226:E1236">
    <cfRule type="cellIs" dxfId="1536" priority="1542" stopIfTrue="1" operator="equal">
      <formula>"F"</formula>
    </cfRule>
  </conditionalFormatting>
  <conditionalFormatting sqref="F1214:P1214">
    <cfRule type="cellIs" dxfId="1535" priority="1570" stopIfTrue="1" operator="equal">
      <formula>"PE"</formula>
    </cfRule>
  </conditionalFormatting>
  <conditionalFormatting sqref="E1215:E1224">
    <cfRule type="cellIs" dxfId="1534" priority="1598" stopIfTrue="1" operator="equal">
      <formula>"P"</formula>
    </cfRule>
  </conditionalFormatting>
  <conditionalFormatting sqref="E1215:E1224">
    <cfRule type="cellIs" dxfId="1533" priority="1599" stopIfTrue="1" operator="equal">
      <formula>"PE"</formula>
    </cfRule>
  </conditionalFormatting>
  <conditionalFormatting sqref="E1215:E1224">
    <cfRule type="cellIs" dxfId="1532" priority="1600" stopIfTrue="1" operator="equal">
      <formula>"F"</formula>
    </cfRule>
  </conditionalFormatting>
  <conditionalFormatting sqref="F1222:P1224 F1212:P1213 F1215:P1215">
    <cfRule type="cellIs" dxfId="1531" priority="1595" stopIfTrue="1" operator="equal">
      <formula>"P"</formula>
    </cfRule>
  </conditionalFormatting>
  <conditionalFormatting sqref="F1222:P1224 F1212:P1213 F1215:P1215">
    <cfRule type="cellIs" dxfId="1530" priority="1596" stopIfTrue="1" operator="equal">
      <formula>"F"</formula>
    </cfRule>
  </conditionalFormatting>
  <conditionalFormatting sqref="F1222:P1224 F1212:P1213 F1215:P1215">
    <cfRule type="cellIs" dxfId="1529" priority="1597" stopIfTrue="1" operator="equal">
      <formula>"PE"</formula>
    </cfRule>
  </conditionalFormatting>
  <conditionalFormatting sqref="H1220:P1220">
    <cfRule type="cellIs" dxfId="1528" priority="1592" stopIfTrue="1" operator="equal">
      <formula>"P"</formula>
    </cfRule>
  </conditionalFormatting>
  <conditionalFormatting sqref="H1220:P1220">
    <cfRule type="cellIs" dxfId="1527" priority="1593" stopIfTrue="1" operator="equal">
      <formula>"F"</formula>
    </cfRule>
  </conditionalFormatting>
  <conditionalFormatting sqref="H1220:P1220">
    <cfRule type="cellIs" dxfId="1526" priority="1594" stopIfTrue="1" operator="equal">
      <formula>"PE"</formula>
    </cfRule>
  </conditionalFormatting>
  <conditionalFormatting sqref="H1216:P1218">
    <cfRule type="cellIs" dxfId="1525" priority="1589" stopIfTrue="1" operator="equal">
      <formula>"P"</formula>
    </cfRule>
  </conditionalFormatting>
  <conditionalFormatting sqref="H1216:P1218">
    <cfRule type="cellIs" dxfId="1524" priority="1590" stopIfTrue="1" operator="equal">
      <formula>"F"</formula>
    </cfRule>
  </conditionalFormatting>
  <conditionalFormatting sqref="H1216:P1218">
    <cfRule type="cellIs" dxfId="1523" priority="1591" stopIfTrue="1" operator="equal">
      <formula>"PE"</formula>
    </cfRule>
  </conditionalFormatting>
  <conditionalFormatting sqref="H1219:P1219">
    <cfRule type="cellIs" dxfId="1522" priority="1586" stopIfTrue="1" operator="equal">
      <formula>"P"</formula>
    </cfRule>
  </conditionalFormatting>
  <conditionalFormatting sqref="H1219:P1219">
    <cfRule type="cellIs" dxfId="1521" priority="1587" stopIfTrue="1" operator="equal">
      <formula>"F"</formula>
    </cfRule>
  </conditionalFormatting>
  <conditionalFormatting sqref="H1219:P1219">
    <cfRule type="cellIs" dxfId="1520" priority="1588" stopIfTrue="1" operator="equal">
      <formula>"PE"</formula>
    </cfRule>
  </conditionalFormatting>
  <conditionalFormatting sqref="F1216:G1218">
    <cfRule type="cellIs" dxfId="1519" priority="1583" stopIfTrue="1" operator="equal">
      <formula>"P"</formula>
    </cfRule>
  </conditionalFormatting>
  <conditionalFormatting sqref="F1216:G1218">
    <cfRule type="cellIs" dxfId="1518" priority="1584" stopIfTrue="1" operator="equal">
      <formula>"F"</formula>
    </cfRule>
  </conditionalFormatting>
  <conditionalFormatting sqref="F1216:G1218">
    <cfRule type="cellIs" dxfId="1517" priority="1585" stopIfTrue="1" operator="equal">
      <formula>"PE"</formula>
    </cfRule>
  </conditionalFormatting>
  <conditionalFormatting sqref="F1219:G1220">
    <cfRule type="cellIs" dxfId="1516" priority="1580" stopIfTrue="1" operator="equal">
      <formula>"P"</formula>
    </cfRule>
  </conditionalFormatting>
  <conditionalFormatting sqref="F1219:G1220">
    <cfRule type="cellIs" dxfId="1515" priority="1581" stopIfTrue="1" operator="equal">
      <formula>"F"</formula>
    </cfRule>
  </conditionalFormatting>
  <conditionalFormatting sqref="F1219:G1220">
    <cfRule type="cellIs" dxfId="1514" priority="1582" stopIfTrue="1" operator="equal">
      <formula>"PE"</formula>
    </cfRule>
  </conditionalFormatting>
  <conditionalFormatting sqref="H1221:P1221">
    <cfRule type="cellIs" dxfId="1513" priority="1577" stopIfTrue="1" operator="equal">
      <formula>"P"</formula>
    </cfRule>
  </conditionalFormatting>
  <conditionalFormatting sqref="H1221:P1221">
    <cfRule type="cellIs" dxfId="1512" priority="1579" stopIfTrue="1" operator="equal">
      <formula>"PE"</formula>
    </cfRule>
  </conditionalFormatting>
  <conditionalFormatting sqref="H1221:P1221">
    <cfRule type="cellIs" dxfId="1511" priority="1578" stopIfTrue="1" operator="equal">
      <formula>"F"</formula>
    </cfRule>
  </conditionalFormatting>
  <conditionalFormatting sqref="F1221:G1221">
    <cfRule type="cellIs" dxfId="1510" priority="1574" stopIfTrue="1" operator="equal">
      <formula>"P"</formula>
    </cfRule>
  </conditionalFormatting>
  <conditionalFormatting sqref="F1221:G1221">
    <cfRule type="cellIs" dxfId="1509" priority="1575" stopIfTrue="1" operator="equal">
      <formula>"F"</formula>
    </cfRule>
  </conditionalFormatting>
  <conditionalFormatting sqref="F1221:G1221">
    <cfRule type="cellIs" dxfId="1508" priority="1576" stopIfTrue="1" operator="equal">
      <formula>"PE"</formula>
    </cfRule>
  </conditionalFormatting>
  <conditionalFormatting sqref="E1212:E1214">
    <cfRule type="cellIs" dxfId="1507" priority="1571" stopIfTrue="1" operator="equal">
      <formula>"P"</formula>
    </cfRule>
  </conditionalFormatting>
  <conditionalFormatting sqref="E1212:E1214">
    <cfRule type="cellIs" dxfId="1506" priority="1572" stopIfTrue="1" operator="equal">
      <formula>"F"</formula>
    </cfRule>
  </conditionalFormatting>
  <conditionalFormatting sqref="E1212:E1214">
    <cfRule type="cellIs" dxfId="1505" priority="1573" stopIfTrue="1" operator="equal">
      <formula>"PE"</formula>
    </cfRule>
  </conditionalFormatting>
  <conditionalFormatting sqref="E1226:E1236">
    <cfRule type="cellIs" dxfId="1504" priority="1541" stopIfTrue="1" operator="equal">
      <formula>"P"</formula>
    </cfRule>
  </conditionalFormatting>
  <conditionalFormatting sqref="F1214:P1214">
    <cfRule type="cellIs" dxfId="1503" priority="1569" stopIfTrue="1" operator="equal">
      <formula>"F"</formula>
    </cfRule>
  </conditionalFormatting>
  <conditionalFormatting sqref="E1226:E1236">
    <cfRule type="cellIs" dxfId="1502" priority="1543" stopIfTrue="1" operator="equal">
      <formula>"PE"</formula>
    </cfRule>
  </conditionalFormatting>
  <conditionalFormatting sqref="F1234:P1236 F1226:P1227">
    <cfRule type="cellIs" dxfId="1501" priority="1565" stopIfTrue="1" operator="equal">
      <formula>"P"</formula>
    </cfRule>
  </conditionalFormatting>
  <conditionalFormatting sqref="F1234:P1236 F1226:P1227">
    <cfRule type="cellIs" dxfId="1500" priority="1566" stopIfTrue="1" operator="equal">
      <formula>"F"</formula>
    </cfRule>
  </conditionalFormatting>
  <conditionalFormatting sqref="F1234:P1236 F1226:P1227">
    <cfRule type="cellIs" dxfId="1499" priority="1567" stopIfTrue="1" operator="equal">
      <formula>"PE"</formula>
    </cfRule>
  </conditionalFormatting>
  <conditionalFormatting sqref="H1232:P1232">
    <cfRule type="cellIs" dxfId="1498" priority="1562" stopIfTrue="1" operator="equal">
      <formula>"P"</formula>
    </cfRule>
  </conditionalFormatting>
  <conditionalFormatting sqref="H1232:P1232">
    <cfRule type="cellIs" dxfId="1497" priority="1563" stopIfTrue="1" operator="equal">
      <formula>"F"</formula>
    </cfRule>
  </conditionalFormatting>
  <conditionalFormatting sqref="H1232:P1232">
    <cfRule type="cellIs" dxfId="1496" priority="1564" stopIfTrue="1" operator="equal">
      <formula>"PE"</formula>
    </cfRule>
  </conditionalFormatting>
  <conditionalFormatting sqref="H1228:P1230">
    <cfRule type="cellIs" dxfId="1495" priority="1559" stopIfTrue="1" operator="equal">
      <formula>"P"</formula>
    </cfRule>
  </conditionalFormatting>
  <conditionalFormatting sqref="H1228:P1230">
    <cfRule type="cellIs" dxfId="1494" priority="1560" stopIfTrue="1" operator="equal">
      <formula>"F"</formula>
    </cfRule>
  </conditionalFormatting>
  <conditionalFormatting sqref="H1228:P1230">
    <cfRule type="cellIs" dxfId="1493" priority="1561" stopIfTrue="1" operator="equal">
      <formula>"PE"</formula>
    </cfRule>
  </conditionalFormatting>
  <conditionalFormatting sqref="H1231:P1231">
    <cfRule type="cellIs" dxfId="1492" priority="1556" stopIfTrue="1" operator="equal">
      <formula>"P"</formula>
    </cfRule>
  </conditionalFormatting>
  <conditionalFormatting sqref="H1231:P1231">
    <cfRule type="cellIs" dxfId="1491" priority="1557" stopIfTrue="1" operator="equal">
      <formula>"F"</formula>
    </cfRule>
  </conditionalFormatting>
  <conditionalFormatting sqref="H1231:P1231">
    <cfRule type="cellIs" dxfId="1490" priority="1558" stopIfTrue="1" operator="equal">
      <formula>"PE"</formula>
    </cfRule>
  </conditionalFormatting>
  <conditionalFormatting sqref="F1228:G1230">
    <cfRule type="cellIs" dxfId="1489" priority="1553" stopIfTrue="1" operator="equal">
      <formula>"P"</formula>
    </cfRule>
  </conditionalFormatting>
  <conditionalFormatting sqref="F1228:G1230">
    <cfRule type="cellIs" dxfId="1488" priority="1554" stopIfTrue="1" operator="equal">
      <formula>"F"</formula>
    </cfRule>
  </conditionalFormatting>
  <conditionalFormatting sqref="F1228:G1230">
    <cfRule type="cellIs" dxfId="1487" priority="1555" stopIfTrue="1" operator="equal">
      <formula>"PE"</formula>
    </cfRule>
  </conditionalFormatting>
  <conditionalFormatting sqref="F1231:G1232">
    <cfRule type="cellIs" dxfId="1486" priority="1550" stopIfTrue="1" operator="equal">
      <formula>"P"</formula>
    </cfRule>
  </conditionalFormatting>
  <conditionalFormatting sqref="F1231:G1232">
    <cfRule type="cellIs" dxfId="1485" priority="1551" stopIfTrue="1" operator="equal">
      <formula>"F"</formula>
    </cfRule>
  </conditionalFormatting>
  <conditionalFormatting sqref="F1231:G1232">
    <cfRule type="cellIs" dxfId="1484" priority="1552" stopIfTrue="1" operator="equal">
      <formula>"PE"</formula>
    </cfRule>
  </conditionalFormatting>
  <conditionalFormatting sqref="H1233:P1233">
    <cfRule type="cellIs" dxfId="1483" priority="1547" stopIfTrue="1" operator="equal">
      <formula>"P"</formula>
    </cfRule>
  </conditionalFormatting>
  <conditionalFormatting sqref="H1233:P1233">
    <cfRule type="cellIs" dxfId="1482" priority="1549" stopIfTrue="1" operator="equal">
      <formula>"PE"</formula>
    </cfRule>
  </conditionalFormatting>
  <conditionalFormatting sqref="H1233:P1233">
    <cfRule type="cellIs" dxfId="1481" priority="1548" stopIfTrue="1" operator="equal">
      <formula>"F"</formula>
    </cfRule>
  </conditionalFormatting>
  <conditionalFormatting sqref="F1233:G1233">
    <cfRule type="cellIs" dxfId="1480" priority="1544" stopIfTrue="1" operator="equal">
      <formula>"P"</formula>
    </cfRule>
  </conditionalFormatting>
  <conditionalFormatting sqref="F1233:G1233">
    <cfRule type="cellIs" dxfId="1479" priority="1545" stopIfTrue="1" operator="equal">
      <formula>"F"</formula>
    </cfRule>
  </conditionalFormatting>
  <conditionalFormatting sqref="F1233:G1233">
    <cfRule type="cellIs" dxfId="1478" priority="1546" stopIfTrue="1" operator="equal">
      <formula>"PE"</formula>
    </cfRule>
  </conditionalFormatting>
  <conditionalFormatting sqref="E1271">
    <cfRule type="cellIs" dxfId="1477" priority="1519" stopIfTrue="1" operator="equal">
      <formula>"P"</formula>
    </cfRule>
  </conditionalFormatting>
  <conditionalFormatting sqref="E1271">
    <cfRule type="cellIs" dxfId="1476" priority="1520" stopIfTrue="1" operator="equal">
      <formula>"F"</formula>
    </cfRule>
  </conditionalFormatting>
  <conditionalFormatting sqref="E1271">
    <cfRule type="cellIs" dxfId="1475" priority="1521" stopIfTrue="1" operator="equal">
      <formula>"PE"</formula>
    </cfRule>
  </conditionalFormatting>
  <conditionalFormatting sqref="G1247 H1238:P1247">
    <cfRule type="cellIs" dxfId="1474" priority="1538" stopIfTrue="1" operator="equal">
      <formula>"P"</formula>
    </cfRule>
  </conditionalFormatting>
  <conditionalFormatting sqref="H1238:P1247">
    <cfRule type="cellIs" dxfId="1473" priority="1539" stopIfTrue="1" operator="equal">
      <formula>"F"</formula>
    </cfRule>
  </conditionalFormatting>
  <conditionalFormatting sqref="G1247 H1238:P1247">
    <cfRule type="cellIs" dxfId="1472" priority="1540" stopIfTrue="1" operator="equal">
      <formula>"PE"</formula>
    </cfRule>
  </conditionalFormatting>
  <conditionalFormatting sqref="G1247">
    <cfRule type="cellIs" dxfId="1471" priority="1537" stopIfTrue="1" operator="equal">
      <formula>"F"</formula>
    </cfRule>
  </conditionalFormatting>
  <conditionalFormatting sqref="G1238:G1246">
    <cfRule type="cellIs" dxfId="1470" priority="1534" stopIfTrue="1" operator="equal">
      <formula>"P"</formula>
    </cfRule>
  </conditionalFormatting>
  <conditionalFormatting sqref="G1238:G1246">
    <cfRule type="cellIs" dxfId="1469" priority="1535" stopIfTrue="1" operator="equal">
      <formula>"F"</formula>
    </cfRule>
  </conditionalFormatting>
  <conditionalFormatting sqref="G1238:G1246">
    <cfRule type="cellIs" dxfId="1468" priority="1536" stopIfTrue="1" operator="equal">
      <formula>"PE"</formula>
    </cfRule>
  </conditionalFormatting>
  <conditionalFormatting sqref="F1238:F1247">
    <cfRule type="cellIs" dxfId="1467" priority="1531" stopIfTrue="1" operator="equal">
      <formula>"P"</formula>
    </cfRule>
  </conditionalFormatting>
  <conditionalFormatting sqref="F1238:F1247">
    <cfRule type="cellIs" dxfId="1466" priority="1532" stopIfTrue="1" operator="equal">
      <formula>"F"</formula>
    </cfRule>
  </conditionalFormatting>
  <conditionalFormatting sqref="F1238:F1247">
    <cfRule type="cellIs" dxfId="1465" priority="1533" stopIfTrue="1" operator="equal">
      <formula>"PE"</formula>
    </cfRule>
  </conditionalFormatting>
  <conditionalFormatting sqref="H1271:P1271">
    <cfRule type="cellIs" dxfId="1464" priority="1525" stopIfTrue="1" operator="equal">
      <formula>"P"</formula>
    </cfRule>
  </conditionalFormatting>
  <conditionalFormatting sqref="H1271:P1271">
    <cfRule type="cellIs" dxfId="1463" priority="1527" stopIfTrue="1" operator="equal">
      <formula>"PE"</formula>
    </cfRule>
  </conditionalFormatting>
  <conditionalFormatting sqref="H1271:P1271">
    <cfRule type="cellIs" dxfId="1462" priority="1526" stopIfTrue="1" operator="equal">
      <formula>"F"</formula>
    </cfRule>
  </conditionalFormatting>
  <conditionalFormatting sqref="F1271:G1271">
    <cfRule type="cellIs" dxfId="1461" priority="1522" stopIfTrue="1" operator="equal">
      <formula>"P"</formula>
    </cfRule>
  </conditionalFormatting>
  <conditionalFormatting sqref="F1271:G1271">
    <cfRule type="cellIs" dxfId="1460" priority="1523" stopIfTrue="1" operator="equal">
      <formula>"F"</formula>
    </cfRule>
  </conditionalFormatting>
  <conditionalFormatting sqref="F1271:G1271">
    <cfRule type="cellIs" dxfId="1459" priority="1524" stopIfTrue="1" operator="equal">
      <formula>"PE"</formula>
    </cfRule>
  </conditionalFormatting>
  <conditionalFormatting sqref="E1279:E1288">
    <cfRule type="cellIs" dxfId="1458" priority="1449" stopIfTrue="1" operator="equal">
      <formula>"P"</formula>
    </cfRule>
  </conditionalFormatting>
  <conditionalFormatting sqref="E1279:E1288">
    <cfRule type="cellIs" dxfId="1457" priority="1450" stopIfTrue="1" operator="equal">
      <formula>"F"</formula>
    </cfRule>
  </conditionalFormatting>
  <conditionalFormatting sqref="E1279:E1288">
    <cfRule type="cellIs" dxfId="1456" priority="1451" stopIfTrue="1" operator="equal">
      <formula>"PE"</formula>
    </cfRule>
  </conditionalFormatting>
  <conditionalFormatting sqref="E1272">
    <cfRule type="cellIs" dxfId="1455" priority="1509" stopIfTrue="1" operator="equal">
      <formula>"F"</formula>
    </cfRule>
  </conditionalFormatting>
  <conditionalFormatting sqref="E1289:P1294">
    <cfRule type="cellIs" dxfId="1454" priority="1511" stopIfTrue="1" operator="equal">
      <formula>"P"</formula>
    </cfRule>
  </conditionalFormatting>
  <conditionalFormatting sqref="F1275:G1275">
    <cfRule type="cellIs" dxfId="1453" priority="1498" stopIfTrue="1" operator="equal">
      <formula>"P"</formula>
    </cfRule>
  </conditionalFormatting>
  <conditionalFormatting sqref="F1274:G1274">
    <cfRule type="cellIs" dxfId="1452" priority="1465" stopIfTrue="1" operator="equal">
      <formula>"P"</formula>
    </cfRule>
  </conditionalFormatting>
  <conditionalFormatting sqref="F1275:G1275">
    <cfRule type="cellIs" dxfId="1451" priority="1500" stopIfTrue="1" operator="equal">
      <formula>"PE"</formula>
    </cfRule>
  </conditionalFormatting>
  <conditionalFormatting sqref="E1275:E1276">
    <cfRule type="cellIs" dxfId="1450" priority="1493" stopIfTrue="1" operator="equal">
      <formula>"F"</formula>
    </cfRule>
  </conditionalFormatting>
  <conditionalFormatting sqref="G1290:G1291">
    <cfRule type="cellIs" dxfId="1449" priority="1488" stopIfTrue="1" operator="equal">
      <formula>"F"</formula>
    </cfRule>
  </conditionalFormatting>
  <conditionalFormatting sqref="E1272:P1272">
    <cfRule type="cellIs" dxfId="1448" priority="1507" stopIfTrue="1" operator="equal">
      <formula>"P"</formula>
    </cfRule>
  </conditionalFormatting>
  <conditionalFormatting sqref="E1273">
    <cfRule type="cellIs" dxfId="1447" priority="1476" stopIfTrue="1" operator="equal">
      <formula>"F"</formula>
    </cfRule>
  </conditionalFormatting>
  <conditionalFormatting sqref="E1273:P1273">
    <cfRule type="cellIs" dxfId="1446" priority="1484" stopIfTrue="1" operator="equal">
      <formula>"P"</formula>
    </cfRule>
  </conditionalFormatting>
  <conditionalFormatting sqref="E1274">
    <cfRule type="cellIs" dxfId="1445" priority="1464" stopIfTrue="1" operator="equal">
      <formula>"PE"</formula>
    </cfRule>
  </conditionalFormatting>
  <conditionalFormatting sqref="G1279:G1287">
    <cfRule type="cellIs" dxfId="1444" priority="1456" stopIfTrue="1" operator="equal">
      <formula>"F"</formula>
    </cfRule>
  </conditionalFormatting>
  <conditionalFormatting sqref="F1273:G1273">
    <cfRule type="cellIs" dxfId="1443" priority="1479" stopIfTrue="1" operator="equal">
      <formula>"F"</formula>
    </cfRule>
  </conditionalFormatting>
  <conditionalFormatting sqref="E1273:P1273">
    <cfRule type="cellIs" dxfId="1442" priority="1485" stopIfTrue="1" operator="equal">
      <formula>"PE"</formula>
    </cfRule>
  </conditionalFormatting>
  <conditionalFormatting sqref="H1275:P1275">
    <cfRule type="cellIs" dxfId="1441" priority="1504" stopIfTrue="1" operator="equal">
      <formula>"P"</formula>
    </cfRule>
  </conditionalFormatting>
  <conditionalFormatting sqref="H1275:P1275">
    <cfRule type="cellIs" dxfId="1440" priority="1506" stopIfTrue="1" operator="equal">
      <formula>"PE"</formula>
    </cfRule>
  </conditionalFormatting>
  <conditionalFormatting sqref="E1274:P1274">
    <cfRule type="cellIs" dxfId="1439" priority="1472" stopIfTrue="1" operator="equal">
      <formula>"PE"</formula>
    </cfRule>
  </conditionalFormatting>
  <conditionalFormatting sqref="H1274:P1274">
    <cfRule type="cellIs" dxfId="1438" priority="1468" stopIfTrue="1" operator="equal">
      <formula>"P"</formula>
    </cfRule>
  </conditionalFormatting>
  <conditionalFormatting sqref="H1274:P1274">
    <cfRule type="cellIs" dxfId="1437" priority="1470" stopIfTrue="1" operator="equal">
      <formula>"PE"</formula>
    </cfRule>
  </conditionalFormatting>
  <conditionalFormatting sqref="E1274">
    <cfRule type="cellIs" dxfId="1436" priority="1462" stopIfTrue="1" operator="equal">
      <formula>"P"</formula>
    </cfRule>
  </conditionalFormatting>
  <conditionalFormatting sqref="F1274:G1274">
    <cfRule type="cellIs" dxfId="1435" priority="1467" stopIfTrue="1" operator="equal">
      <formula>"PE"</formula>
    </cfRule>
  </conditionalFormatting>
  <conditionalFormatting sqref="F1273:P1273">
    <cfRule type="cellIs" dxfId="1434" priority="1487" stopIfTrue="1" operator="equal">
      <formula>"F"</formula>
    </cfRule>
  </conditionalFormatting>
  <conditionalFormatting sqref="E1273">
    <cfRule type="cellIs" dxfId="1433" priority="1486" stopIfTrue="1" operator="equal">
      <formula>"F"</formula>
    </cfRule>
  </conditionalFormatting>
  <conditionalFormatting sqref="H1273:P1273">
    <cfRule type="cellIs" dxfId="1432" priority="1481" stopIfTrue="1" operator="equal">
      <formula>"P"</formula>
    </cfRule>
  </conditionalFormatting>
  <conditionalFormatting sqref="H1273:P1273">
    <cfRule type="cellIs" dxfId="1431" priority="1482" stopIfTrue="1" operator="equal">
      <formula>"F"</formula>
    </cfRule>
  </conditionalFormatting>
  <conditionalFormatting sqref="H1273:P1273">
    <cfRule type="cellIs" dxfId="1430" priority="1483" stopIfTrue="1" operator="equal">
      <formula>"PE"</formula>
    </cfRule>
  </conditionalFormatting>
  <conditionalFormatting sqref="G1288 H1279:P1288">
    <cfRule type="cellIs" dxfId="1429" priority="1459" stopIfTrue="1" operator="equal">
      <formula>"P"</formula>
    </cfRule>
  </conditionalFormatting>
  <conditionalFormatting sqref="G1288 H1279:P1288">
    <cfRule type="cellIs" dxfId="1428" priority="1461" stopIfTrue="1" operator="equal">
      <formula>"PE"</formula>
    </cfRule>
  </conditionalFormatting>
  <conditionalFormatting sqref="E1303:E1312">
    <cfRule type="cellIs" dxfId="1427" priority="1358" stopIfTrue="1" operator="equal">
      <formula>"P"</formula>
    </cfRule>
  </conditionalFormatting>
  <conditionalFormatting sqref="F1274:G1274">
    <cfRule type="cellIs" dxfId="1426" priority="1466" stopIfTrue="1" operator="equal">
      <formula>"F"</formula>
    </cfRule>
  </conditionalFormatting>
  <conditionalFormatting sqref="E1303:E1312">
    <cfRule type="cellIs" dxfId="1425" priority="1360" stopIfTrue="1" operator="equal">
      <formula>"PE"</formula>
    </cfRule>
  </conditionalFormatting>
  <conditionalFormatting sqref="F1279:F1288">
    <cfRule type="cellIs" dxfId="1424" priority="1453" stopIfTrue="1" operator="equal">
      <formula>"F"</formula>
    </cfRule>
  </conditionalFormatting>
  <conditionalFormatting sqref="G1279:G1287">
    <cfRule type="cellIs" dxfId="1423" priority="1455" stopIfTrue="1" operator="equal">
      <formula>"P"</formula>
    </cfRule>
  </conditionalFormatting>
  <conditionalFormatting sqref="F1279:F1288">
    <cfRule type="cellIs" dxfId="1422" priority="1452" stopIfTrue="1" operator="equal">
      <formula>"P"</formula>
    </cfRule>
  </conditionalFormatting>
  <conditionalFormatting sqref="F1279:F1288">
    <cfRule type="cellIs" dxfId="1421" priority="1454" stopIfTrue="1" operator="equal">
      <formula>"PE"</formula>
    </cfRule>
  </conditionalFormatting>
  <conditionalFormatting sqref="G1288">
    <cfRule type="cellIs" dxfId="1420" priority="1458" stopIfTrue="1" operator="equal">
      <formula>"F"</formula>
    </cfRule>
  </conditionalFormatting>
  <conditionalFormatting sqref="E1275:P1278">
    <cfRule type="cellIs" dxfId="1419" priority="1515" stopIfTrue="1" operator="equal">
      <formula>"P"</formula>
    </cfRule>
  </conditionalFormatting>
  <conditionalFormatting sqref="E1275:P1278">
    <cfRule type="cellIs" dxfId="1418" priority="1516" stopIfTrue="1" operator="equal">
      <formula>"PE"</formula>
    </cfRule>
  </conditionalFormatting>
  <conditionalFormatting sqref="F1275:P1278">
    <cfRule type="cellIs" dxfId="1417" priority="1518" stopIfTrue="1" operator="equal">
      <formula>"F"</formula>
    </cfRule>
  </conditionalFormatting>
  <conditionalFormatting sqref="E1275:E1278">
    <cfRule type="cellIs" dxfId="1416" priority="1517" stopIfTrue="1" operator="equal">
      <formula>"F"</formula>
    </cfRule>
  </conditionalFormatting>
  <conditionalFormatting sqref="E1289:P1294">
    <cfRule type="cellIs" dxfId="1415" priority="1512" stopIfTrue="1" operator="equal">
      <formula>"PE"</formula>
    </cfRule>
  </conditionalFormatting>
  <conditionalFormatting sqref="F1289:P1294">
    <cfRule type="cellIs" dxfId="1414" priority="1514" stopIfTrue="1" operator="equal">
      <formula>"F"</formula>
    </cfRule>
  </conditionalFormatting>
  <conditionalFormatting sqref="F1290:F1294 E1289:E1294 G1292:G1294">
    <cfRule type="cellIs" dxfId="1413" priority="1513" stopIfTrue="1" operator="equal">
      <formula>"F"</formula>
    </cfRule>
  </conditionalFormatting>
  <conditionalFormatting sqref="E1272:P1272">
    <cfRule type="cellIs" dxfId="1412" priority="1508" stopIfTrue="1" operator="equal">
      <formula>"PE"</formula>
    </cfRule>
  </conditionalFormatting>
  <conditionalFormatting sqref="F1272:P1272">
    <cfRule type="cellIs" dxfId="1411" priority="1510" stopIfTrue="1" operator="equal">
      <formula>"F"</formula>
    </cfRule>
  </conditionalFormatting>
  <conditionalFormatting sqref="H1274:P1274">
    <cfRule type="cellIs" dxfId="1410" priority="1469" stopIfTrue="1" operator="equal">
      <formula>"F"</formula>
    </cfRule>
  </conditionalFormatting>
  <conditionalFormatting sqref="F1275:G1275">
    <cfRule type="cellIs" dxfId="1409" priority="1499" stopIfTrue="1" operator="equal">
      <formula>"F"</formula>
    </cfRule>
  </conditionalFormatting>
  <conditionalFormatting sqref="E1275:E1276">
    <cfRule type="cellIs" dxfId="1408" priority="1492" stopIfTrue="1" operator="equal">
      <formula>"P"</formula>
    </cfRule>
  </conditionalFormatting>
  <conditionalFormatting sqref="F1273:G1273">
    <cfRule type="cellIs" dxfId="1407" priority="1480" stopIfTrue="1" operator="equal">
      <formula>"PE"</formula>
    </cfRule>
  </conditionalFormatting>
  <conditionalFormatting sqref="E1275:E1276">
    <cfRule type="cellIs" dxfId="1406" priority="1494" stopIfTrue="1" operator="equal">
      <formula>"PE"</formula>
    </cfRule>
  </conditionalFormatting>
  <conditionalFormatting sqref="E1273">
    <cfRule type="cellIs" dxfId="1405" priority="1477" stopIfTrue="1" operator="equal">
      <formula>"PE"</formula>
    </cfRule>
  </conditionalFormatting>
  <conditionalFormatting sqref="H1276:P1276">
    <cfRule type="cellIs" dxfId="1404" priority="1503" stopIfTrue="1" operator="equal">
      <formula>"PE"</formula>
    </cfRule>
  </conditionalFormatting>
  <conditionalFormatting sqref="H1276:P1276">
    <cfRule type="cellIs" dxfId="1403" priority="1501" stopIfTrue="1" operator="equal">
      <formula>"P"</formula>
    </cfRule>
  </conditionalFormatting>
  <conditionalFormatting sqref="H1275:P1275">
    <cfRule type="cellIs" dxfId="1402" priority="1505" stopIfTrue="1" operator="equal">
      <formula>"F"</formula>
    </cfRule>
  </conditionalFormatting>
  <conditionalFormatting sqref="E1274">
    <cfRule type="cellIs" dxfId="1401" priority="1463" stopIfTrue="1" operator="equal">
      <formula>"F"</formula>
    </cfRule>
  </conditionalFormatting>
  <conditionalFormatting sqref="F1276:G1276">
    <cfRule type="cellIs" dxfId="1400" priority="1495" stopIfTrue="1" operator="equal">
      <formula>"P"</formula>
    </cfRule>
  </conditionalFormatting>
  <conditionalFormatting sqref="G1279:G1287">
    <cfRule type="cellIs" dxfId="1399" priority="1457" stopIfTrue="1" operator="equal">
      <formula>"PE"</formula>
    </cfRule>
  </conditionalFormatting>
  <conditionalFormatting sqref="F1273:G1273">
    <cfRule type="cellIs" dxfId="1398" priority="1478" stopIfTrue="1" operator="equal">
      <formula>"P"</formula>
    </cfRule>
  </conditionalFormatting>
  <conditionalFormatting sqref="E1273">
    <cfRule type="cellIs" dxfId="1397" priority="1475" stopIfTrue="1" operator="equal">
      <formula>"P"</formula>
    </cfRule>
  </conditionalFormatting>
  <conditionalFormatting sqref="H1276:P1276">
    <cfRule type="cellIs" dxfId="1396" priority="1502" stopIfTrue="1" operator="equal">
      <formula>"F"</formula>
    </cfRule>
  </conditionalFormatting>
  <conditionalFormatting sqref="F1276:G1276">
    <cfRule type="cellIs" dxfId="1395" priority="1496" stopIfTrue="1" operator="equal">
      <formula>"F"</formula>
    </cfRule>
  </conditionalFormatting>
  <conditionalFormatting sqref="F1276:G1276">
    <cfRule type="cellIs" dxfId="1394" priority="1497" stopIfTrue="1" operator="equal">
      <formula>"PE"</formula>
    </cfRule>
  </conditionalFormatting>
  <conditionalFormatting sqref="G1290:P1291">
    <cfRule type="cellIs" dxfId="1393" priority="1489" stopIfTrue="1" operator="equal">
      <formula>"P"</formula>
    </cfRule>
  </conditionalFormatting>
  <conditionalFormatting sqref="H1290:P1291">
    <cfRule type="cellIs" dxfId="1392" priority="1490" stopIfTrue="1" operator="equal">
      <formula>"F"</formula>
    </cfRule>
  </conditionalFormatting>
  <conditionalFormatting sqref="G1290:P1291">
    <cfRule type="cellIs" dxfId="1391" priority="1491" stopIfTrue="1" operator="equal">
      <formula>"PE"</formula>
    </cfRule>
  </conditionalFormatting>
  <conditionalFormatting sqref="E1303:E1312">
    <cfRule type="cellIs" dxfId="1390" priority="1359" stopIfTrue="1" operator="equal">
      <formula>"F"</formula>
    </cfRule>
  </conditionalFormatting>
  <conditionalFormatting sqref="E1274:P1274">
    <cfRule type="cellIs" dxfId="1389" priority="1471" stopIfTrue="1" operator="equal">
      <formula>"P"</formula>
    </cfRule>
  </conditionalFormatting>
  <conditionalFormatting sqref="F1274:P1274">
    <cfRule type="cellIs" dxfId="1388" priority="1474" stopIfTrue="1" operator="equal">
      <formula>"F"</formula>
    </cfRule>
  </conditionalFormatting>
  <conditionalFormatting sqref="E1274">
    <cfRule type="cellIs" dxfId="1387" priority="1473" stopIfTrue="1" operator="equal">
      <formula>"F"</formula>
    </cfRule>
  </conditionalFormatting>
  <conditionalFormatting sqref="H1279:P1288">
    <cfRule type="cellIs" dxfId="1386" priority="1460" stopIfTrue="1" operator="equal">
      <formula>"F"</formula>
    </cfRule>
  </conditionalFormatting>
  <conditionalFormatting sqref="G1319:P1320">
    <cfRule type="cellIs" dxfId="1385" priority="1372" stopIfTrue="1" operator="equal">
      <formula>"P"</formula>
    </cfRule>
  </conditionalFormatting>
  <conditionalFormatting sqref="G1319:P1320">
    <cfRule type="cellIs" dxfId="1384" priority="1374" stopIfTrue="1" operator="equal">
      <formula>"PE"</formula>
    </cfRule>
  </conditionalFormatting>
  <conditionalFormatting sqref="F1315:P1315">
    <cfRule type="cellIs" dxfId="1383" priority="1389" stopIfTrue="1" operator="equal">
      <formula>"PE"</formula>
    </cfRule>
  </conditionalFormatting>
  <conditionalFormatting sqref="G1321:G1323">
    <cfRule type="cellIs" dxfId="1382" priority="1375" stopIfTrue="1" operator="equal">
      <formula>"F"</formula>
    </cfRule>
  </conditionalFormatting>
  <conditionalFormatting sqref="H1300:P1300">
    <cfRule type="cellIs" dxfId="1381" priority="1433" stopIfTrue="1" operator="equal">
      <formula>"PE"</formula>
    </cfRule>
  </conditionalFormatting>
  <conditionalFormatting sqref="H1299:P1299">
    <cfRule type="cellIs" dxfId="1380" priority="1434" stopIfTrue="1" operator="equal">
      <formula>"P"</formula>
    </cfRule>
  </conditionalFormatting>
  <conditionalFormatting sqref="F1300:G1300">
    <cfRule type="cellIs" dxfId="1379" priority="1426" stopIfTrue="1" operator="equal">
      <formula>"F"</formula>
    </cfRule>
  </conditionalFormatting>
  <conditionalFormatting sqref="H1299:P1299">
    <cfRule type="cellIs" dxfId="1378" priority="1436" stopIfTrue="1" operator="equal">
      <formula>"PE"</formula>
    </cfRule>
  </conditionalFormatting>
  <conditionalFormatting sqref="E1296">
    <cfRule type="cellIs" dxfId="1377" priority="1439" stopIfTrue="1" operator="equal">
      <formula>"F"</formula>
    </cfRule>
  </conditionalFormatting>
  <conditionalFormatting sqref="F1299:G1299">
    <cfRule type="cellIs" dxfId="1376" priority="1428" stopIfTrue="1" operator="equal">
      <formula>"P"</formula>
    </cfRule>
  </conditionalFormatting>
  <conditionalFormatting sqref="F1300:G1300">
    <cfRule type="cellIs" dxfId="1375" priority="1427" stopIfTrue="1" operator="equal">
      <formula>"PE"</formula>
    </cfRule>
  </conditionalFormatting>
  <conditionalFormatting sqref="E1313:P1314">
    <cfRule type="cellIs" dxfId="1374" priority="1442" stopIfTrue="1" operator="equal">
      <formula>"PE"</formula>
    </cfRule>
  </conditionalFormatting>
  <conditionalFormatting sqref="E1295:P1302">
    <cfRule type="cellIs" dxfId="1373" priority="1445" stopIfTrue="1" operator="equal">
      <formula>"P"</formula>
    </cfRule>
  </conditionalFormatting>
  <conditionalFormatting sqref="H1300:P1300">
    <cfRule type="cellIs" dxfId="1372" priority="1432" stopIfTrue="1" operator="equal">
      <formula>"F"</formula>
    </cfRule>
  </conditionalFormatting>
  <conditionalFormatting sqref="E1297:P1297">
    <cfRule type="cellIs" dxfId="1371" priority="1415" stopIfTrue="1" operator="equal">
      <formula>"PE"</formula>
    </cfRule>
  </conditionalFormatting>
  <conditionalFormatting sqref="E1297">
    <cfRule type="cellIs" dxfId="1370" priority="1416" stopIfTrue="1" operator="equal">
      <formula>"F"</formula>
    </cfRule>
  </conditionalFormatting>
  <conditionalFormatting sqref="E1297">
    <cfRule type="cellIs" dxfId="1369" priority="1406" stopIfTrue="1" operator="equal">
      <formula>"F"</formula>
    </cfRule>
  </conditionalFormatting>
  <conditionalFormatting sqref="E1296:P1296">
    <cfRule type="cellIs" dxfId="1368" priority="1438" stopIfTrue="1" operator="equal">
      <formula>"PE"</formula>
    </cfRule>
  </conditionalFormatting>
  <conditionalFormatting sqref="H1298:P1298">
    <cfRule type="cellIs" dxfId="1367" priority="1398" stopIfTrue="1" operator="equal">
      <formula>"P"</formula>
    </cfRule>
  </conditionalFormatting>
  <conditionalFormatting sqref="G1314:P1314">
    <cfRule type="cellIs" dxfId="1366" priority="1421" stopIfTrue="1" operator="equal">
      <formula>"PE"</formula>
    </cfRule>
  </conditionalFormatting>
  <conditionalFormatting sqref="F1298:G1298">
    <cfRule type="cellIs" dxfId="1365" priority="1395" stopIfTrue="1" operator="equal">
      <formula>"P"</formula>
    </cfRule>
  </conditionalFormatting>
  <conditionalFormatting sqref="F1298:P1298">
    <cfRule type="cellIs" dxfId="1364" priority="1404" stopIfTrue="1" operator="equal">
      <formula>"F"</formula>
    </cfRule>
  </conditionalFormatting>
  <conditionalFormatting sqref="F1299:G1299">
    <cfRule type="cellIs" dxfId="1363" priority="1429" stopIfTrue="1" operator="equal">
      <formula>"F"</formula>
    </cfRule>
  </conditionalFormatting>
  <conditionalFormatting sqref="G1314">
    <cfRule type="cellIs" dxfId="1362" priority="1418" stopIfTrue="1" operator="equal">
      <formula>"F"</formula>
    </cfRule>
  </conditionalFormatting>
  <conditionalFormatting sqref="F1298:G1298">
    <cfRule type="cellIs" dxfId="1361" priority="1397" stopIfTrue="1" operator="equal">
      <formula>"PE"</formula>
    </cfRule>
  </conditionalFormatting>
  <conditionalFormatting sqref="E1298">
    <cfRule type="cellIs" dxfId="1360" priority="1393" stopIfTrue="1" operator="equal">
      <formula>"F"</formula>
    </cfRule>
  </conditionalFormatting>
  <conditionalFormatting sqref="E1313:P1314">
    <cfRule type="cellIs" dxfId="1359" priority="1441" stopIfTrue="1" operator="equal">
      <formula>"P"</formula>
    </cfRule>
  </conditionalFormatting>
  <conditionalFormatting sqref="E1298">
    <cfRule type="cellIs" dxfId="1358" priority="1403" stopIfTrue="1" operator="equal">
      <formula>"F"</formula>
    </cfRule>
  </conditionalFormatting>
  <conditionalFormatting sqref="E1296:P1296">
    <cfRule type="cellIs" dxfId="1357" priority="1437" stopIfTrue="1" operator="equal">
      <formula>"P"</formula>
    </cfRule>
  </conditionalFormatting>
  <conditionalFormatting sqref="F1315:P1315">
    <cfRule type="cellIs" dxfId="1356" priority="1391" stopIfTrue="1" operator="equal">
      <formula>"F"</formula>
    </cfRule>
  </conditionalFormatting>
  <conditionalFormatting sqref="F1297:G1297">
    <cfRule type="cellIs" dxfId="1355" priority="1410" stopIfTrue="1" operator="equal">
      <formula>"PE"</formula>
    </cfRule>
  </conditionalFormatting>
  <conditionalFormatting sqref="F1314">
    <cfRule type="cellIs" dxfId="1354" priority="1443" stopIfTrue="1" operator="equal">
      <formula>"F"</formula>
    </cfRule>
  </conditionalFormatting>
  <conditionalFormatting sqref="E1298:P1298">
    <cfRule type="cellIs" dxfId="1353" priority="1402" stopIfTrue="1" operator="equal">
      <formula>"PE"</formula>
    </cfRule>
  </conditionalFormatting>
  <conditionalFormatting sqref="H1316:P1316">
    <cfRule type="cellIs" dxfId="1352" priority="1378" stopIfTrue="1" operator="equal">
      <formula>"F"</formula>
    </cfRule>
  </conditionalFormatting>
  <conditionalFormatting sqref="F1297:G1297">
    <cfRule type="cellIs" dxfId="1351" priority="1408" stopIfTrue="1" operator="equal">
      <formula>"P"</formula>
    </cfRule>
  </conditionalFormatting>
  <conditionalFormatting sqref="F1316:P1316">
    <cfRule type="cellIs" dxfId="1350" priority="1383" stopIfTrue="1" operator="equal">
      <formula>"F"</formula>
    </cfRule>
  </conditionalFormatting>
  <conditionalFormatting sqref="F1299:G1299">
    <cfRule type="cellIs" dxfId="1349" priority="1430" stopIfTrue="1" operator="equal">
      <formula>"PE"</formula>
    </cfRule>
  </conditionalFormatting>
  <conditionalFormatting sqref="E1297:P1297">
    <cfRule type="cellIs" dxfId="1348" priority="1414" stopIfTrue="1" operator="equal">
      <formula>"P"</formula>
    </cfRule>
  </conditionalFormatting>
  <conditionalFormatting sqref="G1315">
    <cfRule type="cellIs" dxfId="1347" priority="1384" stopIfTrue="1" operator="equal">
      <formula>"F"</formula>
    </cfRule>
  </conditionalFormatting>
  <conditionalFormatting sqref="H1297:P1297">
    <cfRule type="cellIs" dxfId="1346" priority="1411" stopIfTrue="1" operator="equal">
      <formula>"P"</formula>
    </cfRule>
  </conditionalFormatting>
  <conditionalFormatting sqref="H1297:P1297">
    <cfRule type="cellIs" dxfId="1345" priority="1413" stopIfTrue="1" operator="equal">
      <formula>"PE"</formula>
    </cfRule>
  </conditionalFormatting>
  <conditionalFormatting sqref="E1298:P1298">
    <cfRule type="cellIs" dxfId="1344" priority="1401" stopIfTrue="1" operator="equal">
      <formula>"P"</formula>
    </cfRule>
  </conditionalFormatting>
  <conditionalFormatting sqref="G1319:G1320">
    <cfRule type="cellIs" dxfId="1343" priority="1371" stopIfTrue="1" operator="equal">
      <formula>"F"</formula>
    </cfRule>
  </conditionalFormatting>
  <conditionalFormatting sqref="E1298">
    <cfRule type="cellIs" dxfId="1342" priority="1394" stopIfTrue="1" operator="equal">
      <formula>"PE"</formula>
    </cfRule>
  </conditionalFormatting>
  <conditionalFormatting sqref="F1316:P1316">
    <cfRule type="cellIs" dxfId="1341" priority="1380" stopIfTrue="1" operator="equal">
      <formula>"P"</formula>
    </cfRule>
  </conditionalFormatting>
  <conditionalFormatting sqref="H1297:P1297">
    <cfRule type="cellIs" dxfId="1340" priority="1412" stopIfTrue="1" operator="equal">
      <formula>"F"</formula>
    </cfRule>
  </conditionalFormatting>
  <conditionalFormatting sqref="G1316:P1316">
    <cfRule type="cellIs" dxfId="1339" priority="1377" stopIfTrue="1" operator="equal">
      <formula>"P"</formula>
    </cfRule>
  </conditionalFormatting>
  <conditionalFormatting sqref="G1316:P1316">
    <cfRule type="cellIs" dxfId="1338" priority="1379" stopIfTrue="1" operator="equal">
      <formula>"PE"</formula>
    </cfRule>
  </conditionalFormatting>
  <conditionalFormatting sqref="E1299:E1300">
    <cfRule type="cellIs" dxfId="1337" priority="1423" stopIfTrue="1" operator="equal">
      <formula>"F"</formula>
    </cfRule>
  </conditionalFormatting>
  <conditionalFormatting sqref="F1298:G1298">
    <cfRule type="cellIs" dxfId="1336" priority="1396" stopIfTrue="1" operator="equal">
      <formula>"F"</formula>
    </cfRule>
  </conditionalFormatting>
  <conditionalFormatting sqref="F1316:P1316">
    <cfRule type="cellIs" dxfId="1335" priority="1381" stopIfTrue="1" operator="equal">
      <formula>"PE"</formula>
    </cfRule>
  </conditionalFormatting>
  <conditionalFormatting sqref="E1297">
    <cfRule type="cellIs" dxfId="1334" priority="1407" stopIfTrue="1" operator="equal">
      <formula>"PE"</formula>
    </cfRule>
  </conditionalFormatting>
  <conditionalFormatting sqref="H1319:P1320">
    <cfRule type="cellIs" dxfId="1333" priority="1373" stopIfTrue="1" operator="equal">
      <formula>"F"</formula>
    </cfRule>
  </conditionalFormatting>
  <conditionalFormatting sqref="F1315:P1315">
    <cfRule type="cellIs" dxfId="1332" priority="1388" stopIfTrue="1" operator="equal">
      <formula>"P"</formula>
    </cfRule>
  </conditionalFormatting>
  <conditionalFormatting sqref="F1315">
    <cfRule type="cellIs" dxfId="1331" priority="1390" stopIfTrue="1" operator="equal">
      <formula>"F"</formula>
    </cfRule>
  </conditionalFormatting>
  <conditionalFormatting sqref="G1315:P1315">
    <cfRule type="cellIs" dxfId="1330" priority="1385" stopIfTrue="1" operator="equal">
      <formula>"P"</formula>
    </cfRule>
  </conditionalFormatting>
  <conditionalFormatting sqref="H1315:P1315">
    <cfRule type="cellIs" dxfId="1329" priority="1386" stopIfTrue="1" operator="equal">
      <formula>"F"</formula>
    </cfRule>
  </conditionalFormatting>
  <conditionalFormatting sqref="G1315:P1315">
    <cfRule type="cellIs" dxfId="1328" priority="1387" stopIfTrue="1" operator="equal">
      <formula>"PE"</formula>
    </cfRule>
  </conditionalFormatting>
  <conditionalFormatting sqref="G1316">
    <cfRule type="cellIs" dxfId="1327" priority="1376" stopIfTrue="1" operator="equal">
      <formula>"F"</formula>
    </cfRule>
  </conditionalFormatting>
  <conditionalFormatting sqref="F1316">
    <cfRule type="cellIs" dxfId="1326" priority="1382" stopIfTrue="1" operator="equal">
      <formula>"F"</formula>
    </cfRule>
  </conditionalFormatting>
  <conditionalFormatting sqref="H1303:P1312">
    <cfRule type="cellIs" dxfId="1325" priority="1369" stopIfTrue="1" operator="equal">
      <formula>"F"</formula>
    </cfRule>
  </conditionalFormatting>
  <conditionalFormatting sqref="F1303:F1312">
    <cfRule type="cellIs" dxfId="1324" priority="1361" stopIfTrue="1" operator="equal">
      <formula>"P"</formula>
    </cfRule>
  </conditionalFormatting>
  <conditionalFormatting sqref="F1303:F1312">
    <cfRule type="cellIs" dxfId="1323" priority="1363" stopIfTrue="1" operator="equal">
      <formula>"PE"</formula>
    </cfRule>
  </conditionalFormatting>
  <conditionalFormatting sqref="G1312">
    <cfRule type="cellIs" dxfId="1322" priority="1367" stopIfTrue="1" operator="equal">
      <formula>"F"</formula>
    </cfRule>
  </conditionalFormatting>
  <conditionalFormatting sqref="F1303:F1312">
    <cfRule type="cellIs" dxfId="1321" priority="1362" stopIfTrue="1" operator="equal">
      <formula>"F"</formula>
    </cfRule>
  </conditionalFormatting>
  <conditionalFormatting sqref="G1312 H1303:P1312">
    <cfRule type="cellIs" dxfId="1320" priority="1370" stopIfTrue="1" operator="equal">
      <formula>"PE"</formula>
    </cfRule>
  </conditionalFormatting>
  <conditionalFormatting sqref="G1303:G1311">
    <cfRule type="cellIs" dxfId="1319" priority="1366" stopIfTrue="1" operator="equal">
      <formula>"PE"</formula>
    </cfRule>
  </conditionalFormatting>
  <conditionalFormatting sqref="F1300:G1300">
    <cfRule type="cellIs" dxfId="1318" priority="1425" stopIfTrue="1" operator="equal">
      <formula>"P"</formula>
    </cfRule>
  </conditionalFormatting>
  <conditionalFormatting sqref="E1299:E1300">
    <cfRule type="cellIs" dxfId="1317" priority="1422" stopIfTrue="1" operator="equal">
      <formula>"P"</formula>
    </cfRule>
  </conditionalFormatting>
  <conditionalFormatting sqref="F1313:P1314">
    <cfRule type="cellIs" dxfId="1316" priority="1444" stopIfTrue="1" operator="equal">
      <formula>"F"</formula>
    </cfRule>
  </conditionalFormatting>
  <conditionalFormatting sqref="H1300:P1300">
    <cfRule type="cellIs" dxfId="1315" priority="1431" stopIfTrue="1" operator="equal">
      <formula>"P"</formula>
    </cfRule>
  </conditionalFormatting>
  <conditionalFormatting sqref="E1295:P1302">
    <cfRule type="cellIs" dxfId="1314" priority="1446" stopIfTrue="1" operator="equal">
      <formula>"PE"</formula>
    </cfRule>
  </conditionalFormatting>
  <conditionalFormatting sqref="F1295:P1302">
    <cfRule type="cellIs" dxfId="1313" priority="1448" stopIfTrue="1" operator="equal">
      <formula>"F"</formula>
    </cfRule>
  </conditionalFormatting>
  <conditionalFormatting sqref="E1295:G1302">
    <cfRule type="cellIs" dxfId="1312" priority="1447" stopIfTrue="1" operator="equal">
      <formula>"F"</formula>
    </cfRule>
  </conditionalFormatting>
  <conditionalFormatting sqref="E1299:E1300">
    <cfRule type="cellIs" dxfId="1311" priority="1424" stopIfTrue="1" operator="equal">
      <formula>"PE"</formula>
    </cfRule>
  </conditionalFormatting>
  <conditionalFormatting sqref="H1299:P1299">
    <cfRule type="cellIs" dxfId="1310" priority="1435" stopIfTrue="1" operator="equal">
      <formula>"F"</formula>
    </cfRule>
  </conditionalFormatting>
  <conditionalFormatting sqref="F1296:P1296">
    <cfRule type="cellIs" dxfId="1309" priority="1440" stopIfTrue="1" operator="equal">
      <formula>"F"</formula>
    </cfRule>
  </conditionalFormatting>
  <conditionalFormatting sqref="E1298">
    <cfRule type="cellIs" dxfId="1308" priority="1392" stopIfTrue="1" operator="equal">
      <formula>"P"</formula>
    </cfRule>
  </conditionalFormatting>
  <conditionalFormatting sqref="E1297">
    <cfRule type="cellIs" dxfId="1307" priority="1405" stopIfTrue="1" operator="equal">
      <formula>"P"</formula>
    </cfRule>
  </conditionalFormatting>
  <conditionalFormatting sqref="G1314:P1314">
    <cfRule type="cellIs" dxfId="1306" priority="1419" stopIfTrue="1" operator="equal">
      <formula>"P"</formula>
    </cfRule>
  </conditionalFormatting>
  <conditionalFormatting sqref="H1314:P1314">
    <cfRule type="cellIs" dxfId="1305" priority="1420" stopIfTrue="1" operator="equal">
      <formula>"F"</formula>
    </cfRule>
  </conditionalFormatting>
  <conditionalFormatting sqref="F1297:G1297">
    <cfRule type="cellIs" dxfId="1304" priority="1409" stopIfTrue="1" operator="equal">
      <formula>"F"</formula>
    </cfRule>
  </conditionalFormatting>
  <conditionalFormatting sqref="F1297:P1297">
    <cfRule type="cellIs" dxfId="1303" priority="1417" stopIfTrue="1" operator="equal">
      <formula>"F"</formula>
    </cfRule>
  </conditionalFormatting>
  <conditionalFormatting sqref="H1298:P1298">
    <cfRule type="cellIs" dxfId="1302" priority="1400" stopIfTrue="1" operator="equal">
      <formula>"PE"</formula>
    </cfRule>
  </conditionalFormatting>
  <conditionalFormatting sqref="H1298:P1298">
    <cfRule type="cellIs" dxfId="1301" priority="1399" stopIfTrue="1" operator="equal">
      <formula>"F"</formula>
    </cfRule>
  </conditionalFormatting>
  <conditionalFormatting sqref="G1303:G1311">
    <cfRule type="cellIs" dxfId="1300" priority="1365" stopIfTrue="1" operator="equal">
      <formula>"F"</formula>
    </cfRule>
  </conditionalFormatting>
  <conditionalFormatting sqref="G1312 H1303:P1312">
    <cfRule type="cellIs" dxfId="1299" priority="1368" stopIfTrue="1" operator="equal">
      <formula>"P"</formula>
    </cfRule>
  </conditionalFormatting>
  <conditionalFormatting sqref="G1303:G1311">
    <cfRule type="cellIs" dxfId="1298" priority="1364" stopIfTrue="1" operator="equal">
      <formula>"P"</formula>
    </cfRule>
  </conditionalFormatting>
  <conditionalFormatting sqref="E1547:P1552 E1473:E1482 E1748:P1758">
    <cfRule type="cellIs" dxfId="1297" priority="1354" stopIfTrue="1" operator="equal">
      <formula>"P"</formula>
    </cfRule>
  </conditionalFormatting>
  <conditionalFormatting sqref="E1547:P1552 E1473:E1482 E1748:P1758">
    <cfRule type="cellIs" dxfId="1296" priority="1355" stopIfTrue="1" operator="equal">
      <formula>"PE"</formula>
    </cfRule>
  </conditionalFormatting>
  <conditionalFormatting sqref="H1547:P1552 F1748:P1758">
    <cfRule type="cellIs" dxfId="1295" priority="1357" stopIfTrue="1" operator="equal">
      <formula>"F"</formula>
    </cfRule>
  </conditionalFormatting>
  <conditionalFormatting sqref="E1547:G1552 E1473:E1482 E1748:G1758">
    <cfRule type="cellIs" dxfId="1294" priority="1356" stopIfTrue="1" operator="equal">
      <formula>"F"</formula>
    </cfRule>
  </conditionalFormatting>
  <conditionalFormatting sqref="H1543:P1543">
    <cfRule type="cellIs" dxfId="1293" priority="1351" stopIfTrue="1" operator="equal">
      <formula>"P"</formula>
    </cfRule>
  </conditionalFormatting>
  <conditionalFormatting sqref="H1543:P1543">
    <cfRule type="cellIs" dxfId="1292" priority="1353" stopIfTrue="1" operator="equal">
      <formula>"PE"</formula>
    </cfRule>
  </conditionalFormatting>
  <conditionalFormatting sqref="H1543:P1543">
    <cfRule type="cellIs" dxfId="1291" priority="1352" stopIfTrue="1" operator="equal">
      <formula>"F"</formula>
    </cfRule>
  </conditionalFormatting>
  <conditionalFormatting sqref="H1541:P1542">
    <cfRule type="cellIs" dxfId="1290" priority="1345" stopIfTrue="1" operator="equal">
      <formula>"P"</formula>
    </cfRule>
  </conditionalFormatting>
  <conditionalFormatting sqref="H1541:P1542">
    <cfRule type="cellIs" dxfId="1289" priority="1347" stopIfTrue="1" operator="equal">
      <formula>"PE"</formula>
    </cfRule>
  </conditionalFormatting>
  <conditionalFormatting sqref="H1540:P1540">
    <cfRule type="cellIs" dxfId="1288" priority="1348" stopIfTrue="1" operator="equal">
      <formula>"P"</formula>
    </cfRule>
  </conditionalFormatting>
  <conditionalFormatting sqref="H1540:P1540">
    <cfRule type="cellIs" dxfId="1287" priority="1350" stopIfTrue="1" operator="equal">
      <formula>"PE"</formula>
    </cfRule>
  </conditionalFormatting>
  <conditionalFormatting sqref="H1540:P1540">
    <cfRule type="cellIs" dxfId="1286" priority="1349" stopIfTrue="1" operator="equal">
      <formula>"F"</formula>
    </cfRule>
  </conditionalFormatting>
  <conditionalFormatting sqref="H1541:P1542">
    <cfRule type="cellIs" dxfId="1285" priority="1346" stopIfTrue="1" operator="equal">
      <formula>"F"</formula>
    </cfRule>
  </conditionalFormatting>
  <conditionalFormatting sqref="F1540:G1540">
    <cfRule type="cellIs" dxfId="1284" priority="1342" stopIfTrue="1" operator="equal">
      <formula>"P"</formula>
    </cfRule>
  </conditionalFormatting>
  <conditionalFormatting sqref="F1540:G1540">
    <cfRule type="cellIs" dxfId="1283" priority="1343" stopIfTrue="1" operator="equal">
      <formula>"F"</formula>
    </cfRule>
  </conditionalFormatting>
  <conditionalFormatting sqref="F1540:G1540">
    <cfRule type="cellIs" dxfId="1282" priority="1344" stopIfTrue="1" operator="equal">
      <formula>"PE"</formula>
    </cfRule>
  </conditionalFormatting>
  <conditionalFormatting sqref="F1541:G1543">
    <cfRule type="cellIs" dxfId="1281" priority="1339" stopIfTrue="1" operator="equal">
      <formula>"P"</formula>
    </cfRule>
  </conditionalFormatting>
  <conditionalFormatting sqref="F1541:G1543">
    <cfRule type="cellIs" dxfId="1280" priority="1340" stopIfTrue="1" operator="equal">
      <formula>"F"</formula>
    </cfRule>
  </conditionalFormatting>
  <conditionalFormatting sqref="F1541:G1543">
    <cfRule type="cellIs" dxfId="1279" priority="1341" stopIfTrue="1" operator="equal">
      <formula>"PE"</formula>
    </cfRule>
  </conditionalFormatting>
  <conditionalFormatting sqref="H1544:P1544">
    <cfRule type="cellIs" dxfId="1278" priority="1336" stopIfTrue="1" operator="equal">
      <formula>"P"</formula>
    </cfRule>
  </conditionalFormatting>
  <conditionalFormatting sqref="H1544:P1544">
    <cfRule type="cellIs" dxfId="1277" priority="1338" stopIfTrue="1" operator="equal">
      <formula>"PE"</formula>
    </cfRule>
  </conditionalFormatting>
  <conditionalFormatting sqref="H1544:P1544">
    <cfRule type="cellIs" dxfId="1276" priority="1337" stopIfTrue="1" operator="equal">
      <formula>"F"</formula>
    </cfRule>
  </conditionalFormatting>
  <conditionalFormatting sqref="F1544:G1544">
    <cfRule type="cellIs" dxfId="1275" priority="1333" stopIfTrue="1" operator="equal">
      <formula>"P"</formula>
    </cfRule>
  </conditionalFormatting>
  <conditionalFormatting sqref="F1544:G1544">
    <cfRule type="cellIs" dxfId="1274" priority="1334" stopIfTrue="1" operator="equal">
      <formula>"F"</formula>
    </cfRule>
  </conditionalFormatting>
  <conditionalFormatting sqref="F1544:G1544">
    <cfRule type="cellIs" dxfId="1273" priority="1335" stopIfTrue="1" operator="equal">
      <formula>"PE"</formula>
    </cfRule>
  </conditionalFormatting>
  <conditionalFormatting sqref="E1540:E1544">
    <cfRule type="cellIs" dxfId="1272" priority="1330" stopIfTrue="1" operator="equal">
      <formula>"P"</formula>
    </cfRule>
  </conditionalFormatting>
  <conditionalFormatting sqref="E1540:E1544">
    <cfRule type="cellIs" dxfId="1271" priority="1331" stopIfTrue="1" operator="equal">
      <formula>"F"</formula>
    </cfRule>
  </conditionalFormatting>
  <conditionalFormatting sqref="E1540:E1544">
    <cfRule type="cellIs" dxfId="1270" priority="1332" stopIfTrue="1" operator="equal">
      <formula>"PE"</formula>
    </cfRule>
  </conditionalFormatting>
  <conditionalFormatting sqref="E1546:P1546">
    <cfRule type="cellIs" dxfId="1269" priority="1326" stopIfTrue="1" operator="equal">
      <formula>"P"</formula>
    </cfRule>
  </conditionalFormatting>
  <conditionalFormatting sqref="E1546:P1546">
    <cfRule type="cellIs" dxfId="1268" priority="1327" stopIfTrue="1" operator="equal">
      <formula>"PE"</formula>
    </cfRule>
  </conditionalFormatting>
  <conditionalFormatting sqref="F1546:P1546">
    <cfRule type="cellIs" dxfId="1267" priority="1329" stopIfTrue="1" operator="equal">
      <formula>"F"</formula>
    </cfRule>
  </conditionalFormatting>
  <conditionalFormatting sqref="E1546">
    <cfRule type="cellIs" dxfId="1266" priority="1328" stopIfTrue="1" operator="equal">
      <formula>"F"</formula>
    </cfRule>
  </conditionalFormatting>
  <conditionalFormatting sqref="E1554:P1554">
    <cfRule type="cellIs" dxfId="1265" priority="1322" stopIfTrue="1" operator="equal">
      <formula>"P"</formula>
    </cfRule>
  </conditionalFormatting>
  <conditionalFormatting sqref="E1554:P1554">
    <cfRule type="cellIs" dxfId="1264" priority="1323" stopIfTrue="1" operator="equal">
      <formula>"PE"</formula>
    </cfRule>
  </conditionalFormatting>
  <conditionalFormatting sqref="H1554:P1554">
    <cfRule type="cellIs" dxfId="1263" priority="1325" stopIfTrue="1" operator="equal">
      <formula>"F"</formula>
    </cfRule>
  </conditionalFormatting>
  <conditionalFormatting sqref="E1554:G1554">
    <cfRule type="cellIs" dxfId="1262" priority="1324" stopIfTrue="1" operator="equal">
      <formula>"F"</formula>
    </cfRule>
  </conditionalFormatting>
  <conditionalFormatting sqref="E1555:P1555">
    <cfRule type="cellIs" dxfId="1261" priority="1318" stopIfTrue="1" operator="equal">
      <formula>"P"</formula>
    </cfRule>
  </conditionalFormatting>
  <conditionalFormatting sqref="E1555:P1555">
    <cfRule type="cellIs" dxfId="1260" priority="1319" stopIfTrue="1" operator="equal">
      <formula>"PE"</formula>
    </cfRule>
  </conditionalFormatting>
  <conditionalFormatting sqref="H1555:P1555">
    <cfRule type="cellIs" dxfId="1259" priority="1321" stopIfTrue="1" operator="equal">
      <formula>"F"</formula>
    </cfRule>
  </conditionalFormatting>
  <conditionalFormatting sqref="E1555:G1555">
    <cfRule type="cellIs" dxfId="1258" priority="1320" stopIfTrue="1" operator="equal">
      <formula>"F"</formula>
    </cfRule>
  </conditionalFormatting>
  <conditionalFormatting sqref="E1556:P1556">
    <cfRule type="cellIs" dxfId="1257" priority="1314" stopIfTrue="1" operator="equal">
      <formula>"P"</formula>
    </cfRule>
  </conditionalFormatting>
  <conditionalFormatting sqref="E1556:P1556">
    <cfRule type="cellIs" dxfId="1256" priority="1315" stopIfTrue="1" operator="equal">
      <formula>"PE"</formula>
    </cfRule>
  </conditionalFormatting>
  <conditionalFormatting sqref="H1556:P1556">
    <cfRule type="cellIs" dxfId="1255" priority="1317" stopIfTrue="1" operator="equal">
      <formula>"F"</formula>
    </cfRule>
  </conditionalFormatting>
  <conditionalFormatting sqref="E1556:G1556">
    <cfRule type="cellIs" dxfId="1254" priority="1316" stopIfTrue="1" operator="equal">
      <formula>"F"</formula>
    </cfRule>
  </conditionalFormatting>
  <conditionalFormatting sqref="E1557:P1557">
    <cfRule type="cellIs" dxfId="1253" priority="1310" stopIfTrue="1" operator="equal">
      <formula>"P"</formula>
    </cfRule>
  </conditionalFormatting>
  <conditionalFormatting sqref="E1557:P1557">
    <cfRule type="cellIs" dxfId="1252" priority="1311" stopIfTrue="1" operator="equal">
      <formula>"PE"</formula>
    </cfRule>
  </conditionalFormatting>
  <conditionalFormatting sqref="H1557:P1557">
    <cfRule type="cellIs" dxfId="1251" priority="1313" stopIfTrue="1" operator="equal">
      <formula>"F"</formula>
    </cfRule>
  </conditionalFormatting>
  <conditionalFormatting sqref="E1557:G1557">
    <cfRule type="cellIs" dxfId="1250" priority="1312" stopIfTrue="1" operator="equal">
      <formula>"F"</formula>
    </cfRule>
  </conditionalFormatting>
  <conditionalFormatting sqref="E1558:P1558">
    <cfRule type="cellIs" dxfId="1249" priority="1306" stopIfTrue="1" operator="equal">
      <formula>"P"</formula>
    </cfRule>
  </conditionalFormatting>
  <conditionalFormatting sqref="E1558:P1558">
    <cfRule type="cellIs" dxfId="1248" priority="1307" stopIfTrue="1" operator="equal">
      <formula>"PE"</formula>
    </cfRule>
  </conditionalFormatting>
  <conditionalFormatting sqref="H1558:P1558">
    <cfRule type="cellIs" dxfId="1247" priority="1309" stopIfTrue="1" operator="equal">
      <formula>"F"</formula>
    </cfRule>
  </conditionalFormatting>
  <conditionalFormatting sqref="E1558:G1558">
    <cfRule type="cellIs" dxfId="1246" priority="1308" stopIfTrue="1" operator="equal">
      <formula>"F"</formula>
    </cfRule>
  </conditionalFormatting>
  <conditionalFormatting sqref="E1421:E1430">
    <cfRule type="cellIs" dxfId="1245" priority="1248" stopIfTrue="1" operator="equal">
      <formula>"F"</formula>
    </cfRule>
  </conditionalFormatting>
  <conditionalFormatting sqref="F1337:P1337">
    <cfRule type="cellIs" dxfId="1244" priority="1220" stopIfTrue="1" operator="equal">
      <formula>"PE"</formula>
    </cfRule>
  </conditionalFormatting>
  <conditionalFormatting sqref="F1329:P1329 F1334:P1334">
    <cfRule type="cellIs" dxfId="1243" priority="1222" stopIfTrue="1" operator="equal">
      <formula>"F"</formula>
    </cfRule>
  </conditionalFormatting>
  <conditionalFormatting sqref="G1535:P1535">
    <cfRule type="cellIs" dxfId="1242" priority="1243" stopIfTrue="1" operator="equal">
      <formula>"P"</formula>
    </cfRule>
  </conditionalFormatting>
  <conditionalFormatting sqref="E1521:P1530 E1401:F1405 E1533:F1535">
    <cfRule type="cellIs" dxfId="1241" priority="1278" stopIfTrue="1" operator="equal">
      <formula>"P"</formula>
    </cfRule>
  </conditionalFormatting>
  <conditionalFormatting sqref="E1521:P1530 E1401:F1405 E1533:F1535">
    <cfRule type="cellIs" dxfId="1240" priority="1279" stopIfTrue="1" operator="equal">
      <formula>"PE"</formula>
    </cfRule>
  </conditionalFormatting>
  <conditionalFormatting sqref="H1521:P1530">
    <cfRule type="cellIs" dxfId="1239" priority="1305" stopIfTrue="1" operator="equal">
      <formula>"F"</formula>
    </cfRule>
  </conditionalFormatting>
  <conditionalFormatting sqref="E1521:G1530 E1401:F1405 E1533:F1535">
    <cfRule type="cellIs" dxfId="1238" priority="1304" stopIfTrue="1" operator="equal">
      <formula>"F"</formula>
    </cfRule>
  </conditionalFormatting>
  <conditionalFormatting sqref="H1410:P1410">
    <cfRule type="cellIs" dxfId="1237" priority="1301" stopIfTrue="1" operator="equal">
      <formula>"P"</formula>
    </cfRule>
  </conditionalFormatting>
  <conditionalFormatting sqref="H1410:P1410">
    <cfRule type="cellIs" dxfId="1236" priority="1303" stopIfTrue="1" operator="equal">
      <formula>"PE"</formula>
    </cfRule>
  </conditionalFormatting>
  <conditionalFormatting sqref="H1410:P1410">
    <cfRule type="cellIs" dxfId="1235" priority="1302" stopIfTrue="1" operator="equal">
      <formula>"F"</formula>
    </cfRule>
  </conditionalFormatting>
  <conditionalFormatting sqref="H1409:P1409">
    <cfRule type="cellIs" dxfId="1234" priority="1295" stopIfTrue="1" operator="equal">
      <formula>"P"</formula>
    </cfRule>
  </conditionalFormatting>
  <conditionalFormatting sqref="H1409:P1409">
    <cfRule type="cellIs" dxfId="1233" priority="1297" stopIfTrue="1" operator="equal">
      <formula>"PE"</formula>
    </cfRule>
  </conditionalFormatting>
  <conditionalFormatting sqref="H1325:P1325 H1408:P1408 H1406:P1406">
    <cfRule type="cellIs" dxfId="1232" priority="1298" stopIfTrue="1" operator="equal">
      <formula>"P"</formula>
    </cfRule>
  </conditionalFormatting>
  <conditionalFormatting sqref="H1325:P1325 H1408:P1408 H1406:P1406">
    <cfRule type="cellIs" dxfId="1231" priority="1300" stopIfTrue="1" operator="equal">
      <formula>"PE"</formula>
    </cfRule>
  </conditionalFormatting>
  <conditionalFormatting sqref="H1325:P1325 H1408:P1408 H1406:P1406">
    <cfRule type="cellIs" dxfId="1230" priority="1299" stopIfTrue="1" operator="equal">
      <formula>"F"</formula>
    </cfRule>
  </conditionalFormatting>
  <conditionalFormatting sqref="H1409:P1409">
    <cfRule type="cellIs" dxfId="1229" priority="1296" stopIfTrue="1" operator="equal">
      <formula>"F"</formula>
    </cfRule>
  </conditionalFormatting>
  <conditionalFormatting sqref="F1325:G1325 F1408:G1408 F1406:G1406">
    <cfRule type="cellIs" dxfId="1228" priority="1292" stopIfTrue="1" operator="equal">
      <formula>"P"</formula>
    </cfRule>
  </conditionalFormatting>
  <conditionalFormatting sqref="F1325:G1325 F1408:G1408 F1406:G1406">
    <cfRule type="cellIs" dxfId="1227" priority="1293" stopIfTrue="1" operator="equal">
      <formula>"F"</formula>
    </cfRule>
  </conditionalFormatting>
  <conditionalFormatting sqref="F1325:G1325 F1408:G1408 F1406:G1406">
    <cfRule type="cellIs" dxfId="1226" priority="1294" stopIfTrue="1" operator="equal">
      <formula>"PE"</formula>
    </cfRule>
  </conditionalFormatting>
  <conditionalFormatting sqref="F1409:G1410">
    <cfRule type="cellIs" dxfId="1225" priority="1289" stopIfTrue="1" operator="equal">
      <formula>"P"</formula>
    </cfRule>
  </conditionalFormatting>
  <conditionalFormatting sqref="F1409:G1410">
    <cfRule type="cellIs" dxfId="1224" priority="1290" stopIfTrue="1" operator="equal">
      <formula>"F"</formula>
    </cfRule>
  </conditionalFormatting>
  <conditionalFormatting sqref="F1409:G1410">
    <cfRule type="cellIs" dxfId="1223" priority="1291" stopIfTrue="1" operator="equal">
      <formula>"PE"</formula>
    </cfRule>
  </conditionalFormatting>
  <conditionalFormatting sqref="H1411:P1411">
    <cfRule type="cellIs" dxfId="1222" priority="1286" stopIfTrue="1" operator="equal">
      <formula>"P"</formula>
    </cfRule>
  </conditionalFormatting>
  <conditionalFormatting sqref="H1411:P1411">
    <cfRule type="cellIs" dxfId="1221" priority="1288" stopIfTrue="1" operator="equal">
      <formula>"PE"</formula>
    </cfRule>
  </conditionalFormatting>
  <conditionalFormatting sqref="H1411:P1411">
    <cfRule type="cellIs" dxfId="1220" priority="1287" stopIfTrue="1" operator="equal">
      <formula>"F"</formula>
    </cfRule>
  </conditionalFormatting>
  <conditionalFormatting sqref="F1411:G1411">
    <cfRule type="cellIs" dxfId="1219" priority="1283" stopIfTrue="1" operator="equal">
      <formula>"P"</formula>
    </cfRule>
  </conditionalFormatting>
  <conditionalFormatting sqref="F1411:G1411">
    <cfRule type="cellIs" dxfId="1218" priority="1284" stopIfTrue="1" operator="equal">
      <formula>"F"</formula>
    </cfRule>
  </conditionalFormatting>
  <conditionalFormatting sqref="F1411:G1411">
    <cfRule type="cellIs" dxfId="1217" priority="1285" stopIfTrue="1" operator="equal">
      <formula>"PE"</formula>
    </cfRule>
  </conditionalFormatting>
  <conditionalFormatting sqref="E1325 E1406">
    <cfRule type="cellIs" dxfId="1216" priority="1280" stopIfTrue="1" operator="equal">
      <formula>"P"</formula>
    </cfRule>
  </conditionalFormatting>
  <conditionalFormatting sqref="E1325 E1406">
    <cfRule type="cellIs" dxfId="1215" priority="1281" stopIfTrue="1" operator="equal">
      <formula>"F"</formula>
    </cfRule>
  </conditionalFormatting>
  <conditionalFormatting sqref="E1325 E1406">
    <cfRule type="cellIs" dxfId="1214" priority="1282" stopIfTrue="1" operator="equal">
      <formula>"PE"</formula>
    </cfRule>
  </conditionalFormatting>
  <conditionalFormatting sqref="H1419:P1419">
    <cfRule type="cellIs" dxfId="1213" priority="1275" stopIfTrue="1" operator="equal">
      <formula>"P"</formula>
    </cfRule>
  </conditionalFormatting>
  <conditionalFormatting sqref="H1419:P1419">
    <cfRule type="cellIs" dxfId="1212" priority="1277" stopIfTrue="1" operator="equal">
      <formula>"PE"</formula>
    </cfRule>
  </conditionalFormatting>
  <conditionalFormatting sqref="H1419:P1419">
    <cfRule type="cellIs" dxfId="1211" priority="1276" stopIfTrue="1" operator="equal">
      <formula>"F"</formula>
    </cfRule>
  </conditionalFormatting>
  <conditionalFormatting sqref="F1419:G1419">
    <cfRule type="cellIs" dxfId="1210" priority="1272" stopIfTrue="1" operator="equal">
      <formula>"P"</formula>
    </cfRule>
  </conditionalFormatting>
  <conditionalFormatting sqref="F1419:G1419">
    <cfRule type="cellIs" dxfId="1209" priority="1273" stopIfTrue="1" operator="equal">
      <formula>"F"</formula>
    </cfRule>
  </conditionalFormatting>
  <conditionalFormatting sqref="F1419:G1419">
    <cfRule type="cellIs" dxfId="1208" priority="1274" stopIfTrue="1" operator="equal">
      <formula>"PE"</formula>
    </cfRule>
  </conditionalFormatting>
  <conditionalFormatting sqref="H1416:P1418">
    <cfRule type="cellIs" dxfId="1207" priority="1269" stopIfTrue="1" operator="equal">
      <formula>"P"</formula>
    </cfRule>
  </conditionalFormatting>
  <conditionalFormatting sqref="H1416:P1418">
    <cfRule type="cellIs" dxfId="1206" priority="1271" stopIfTrue="1" operator="equal">
      <formula>"PE"</formula>
    </cfRule>
  </conditionalFormatting>
  <conditionalFormatting sqref="H1416:P1418">
    <cfRule type="cellIs" dxfId="1205" priority="1270" stopIfTrue="1" operator="equal">
      <formula>"F"</formula>
    </cfRule>
  </conditionalFormatting>
  <conditionalFormatting sqref="F1416:G1418">
    <cfRule type="cellIs" dxfId="1204" priority="1266" stopIfTrue="1" operator="equal">
      <formula>"P"</formula>
    </cfRule>
  </conditionalFormatting>
  <conditionalFormatting sqref="F1416:G1418">
    <cfRule type="cellIs" dxfId="1203" priority="1267" stopIfTrue="1" operator="equal">
      <formula>"F"</formula>
    </cfRule>
  </conditionalFormatting>
  <conditionalFormatting sqref="F1416:G1418">
    <cfRule type="cellIs" dxfId="1202" priority="1268" stopIfTrue="1" operator="equal">
      <formula>"PE"</formula>
    </cfRule>
  </conditionalFormatting>
  <conditionalFormatting sqref="G1430 H1421:P1430">
    <cfRule type="cellIs" dxfId="1201" priority="1263" stopIfTrue="1" operator="equal">
      <formula>"P"</formula>
    </cfRule>
  </conditionalFormatting>
  <conditionalFormatting sqref="H1421:P1430">
    <cfRule type="cellIs" dxfId="1200" priority="1264" stopIfTrue="1" operator="equal">
      <formula>"F"</formula>
    </cfRule>
  </conditionalFormatting>
  <conditionalFormatting sqref="G1430 H1421:P1430">
    <cfRule type="cellIs" dxfId="1199" priority="1265" stopIfTrue="1" operator="equal">
      <formula>"PE"</formula>
    </cfRule>
  </conditionalFormatting>
  <conditionalFormatting sqref="G1430">
    <cfRule type="cellIs" dxfId="1198" priority="1262" stopIfTrue="1" operator="equal">
      <formula>"F"</formula>
    </cfRule>
  </conditionalFormatting>
  <conditionalFormatting sqref="G1421:G1429">
    <cfRule type="cellIs" dxfId="1197" priority="1259" stopIfTrue="1" operator="equal">
      <formula>"P"</formula>
    </cfRule>
  </conditionalFormatting>
  <conditionalFormatting sqref="G1421:G1429">
    <cfRule type="cellIs" dxfId="1196" priority="1260" stopIfTrue="1" operator="equal">
      <formula>"F"</formula>
    </cfRule>
  </conditionalFormatting>
  <conditionalFormatting sqref="G1421:G1429">
    <cfRule type="cellIs" dxfId="1195" priority="1261" stopIfTrue="1" operator="equal">
      <formula>"PE"</formula>
    </cfRule>
  </conditionalFormatting>
  <conditionalFormatting sqref="F1421:F1430">
    <cfRule type="cellIs" dxfId="1194" priority="1256" stopIfTrue="1" operator="equal">
      <formula>"P"</formula>
    </cfRule>
  </conditionalFormatting>
  <conditionalFormatting sqref="F1421:F1430">
    <cfRule type="cellIs" dxfId="1193" priority="1257" stopIfTrue="1" operator="equal">
      <formula>"F"</formula>
    </cfRule>
  </conditionalFormatting>
  <conditionalFormatting sqref="F1421:F1430">
    <cfRule type="cellIs" dxfId="1192" priority="1258" stopIfTrue="1" operator="equal">
      <formula>"PE"</formula>
    </cfRule>
  </conditionalFormatting>
  <conditionalFormatting sqref="E1408:E1411">
    <cfRule type="cellIs" dxfId="1191" priority="1253" stopIfTrue="1" operator="equal">
      <formula>"P"</formula>
    </cfRule>
  </conditionalFormatting>
  <conditionalFormatting sqref="E1408:E1411">
    <cfRule type="cellIs" dxfId="1190" priority="1254" stopIfTrue="1" operator="equal">
      <formula>"F"</formula>
    </cfRule>
  </conditionalFormatting>
  <conditionalFormatting sqref="E1408:E1411">
    <cfRule type="cellIs" dxfId="1189" priority="1255" stopIfTrue="1" operator="equal">
      <formula>"PE"</formula>
    </cfRule>
  </conditionalFormatting>
  <conditionalFormatting sqref="E1416:E1419">
    <cfRule type="cellIs" dxfId="1188" priority="1250" stopIfTrue="1" operator="equal">
      <formula>"P"</formula>
    </cfRule>
  </conditionalFormatting>
  <conditionalFormatting sqref="E1416:E1419">
    <cfRule type="cellIs" dxfId="1187" priority="1251" stopIfTrue="1" operator="equal">
      <formula>"F"</formula>
    </cfRule>
  </conditionalFormatting>
  <conditionalFormatting sqref="E1416:E1419">
    <cfRule type="cellIs" dxfId="1186" priority="1252" stopIfTrue="1" operator="equal">
      <formula>"PE"</formula>
    </cfRule>
  </conditionalFormatting>
  <conditionalFormatting sqref="E1421:E1430">
    <cfRule type="cellIs" dxfId="1185" priority="1247" stopIfTrue="1" operator="equal">
      <formula>"P"</formula>
    </cfRule>
  </conditionalFormatting>
  <conditionalFormatting sqref="E1421:E1430">
    <cfRule type="cellIs" dxfId="1184" priority="1249" stopIfTrue="1" operator="equal">
      <formula>"PE"</formula>
    </cfRule>
  </conditionalFormatting>
  <conditionalFormatting sqref="G1533">
    <cfRule type="cellIs" dxfId="1183" priority="1239" stopIfTrue="1" operator="equal">
      <formula>"F"</formula>
    </cfRule>
  </conditionalFormatting>
  <conditionalFormatting sqref="G1535">
    <cfRule type="cellIs" dxfId="1182" priority="1245" stopIfTrue="1" operator="equal">
      <formula>"F"</formula>
    </cfRule>
  </conditionalFormatting>
  <conditionalFormatting sqref="G1535:P1535">
    <cfRule type="cellIs" dxfId="1181" priority="1244" stopIfTrue="1" operator="equal">
      <formula>"PE"</formula>
    </cfRule>
  </conditionalFormatting>
  <conditionalFormatting sqref="H1535:P1535">
    <cfRule type="cellIs" dxfId="1180" priority="1246" stopIfTrue="1" operator="equal">
      <formula>"F"</formula>
    </cfRule>
  </conditionalFormatting>
  <conditionalFormatting sqref="G1533:P1533">
    <cfRule type="cellIs" dxfId="1179" priority="1240" stopIfTrue="1" operator="equal">
      <formula>"P"</formula>
    </cfRule>
  </conditionalFormatting>
  <conditionalFormatting sqref="H1533:P1533">
    <cfRule type="cellIs" dxfId="1178" priority="1241" stopIfTrue="1" operator="equal">
      <formula>"F"</formula>
    </cfRule>
  </conditionalFormatting>
  <conditionalFormatting sqref="G1533:P1533">
    <cfRule type="cellIs" dxfId="1177" priority="1242" stopIfTrue="1" operator="equal">
      <formula>"PE"</formula>
    </cfRule>
  </conditionalFormatting>
  <conditionalFormatting sqref="G1534:P1534">
    <cfRule type="cellIs" dxfId="1176" priority="1236" stopIfTrue="1" operator="equal">
      <formula>"P"</formula>
    </cfRule>
  </conditionalFormatting>
  <conditionalFormatting sqref="H1534:P1534">
    <cfRule type="cellIs" dxfId="1175" priority="1237" stopIfTrue="1" operator="equal">
      <formula>"F"</formula>
    </cfRule>
  </conditionalFormatting>
  <conditionalFormatting sqref="G1534:P1534">
    <cfRule type="cellIs" dxfId="1174" priority="1238" stopIfTrue="1" operator="equal">
      <formula>"PE"</formula>
    </cfRule>
  </conditionalFormatting>
  <conditionalFormatting sqref="G1534">
    <cfRule type="cellIs" dxfId="1173" priority="1235" stopIfTrue="1" operator="equal">
      <formula>"F"</formula>
    </cfRule>
  </conditionalFormatting>
  <conditionalFormatting sqref="E1536:P1558">
    <cfRule type="cellIs" dxfId="1172" priority="1231" stopIfTrue="1" operator="equal">
      <formula>"P"</formula>
    </cfRule>
  </conditionalFormatting>
  <conditionalFormatting sqref="E1536:P1558">
    <cfRule type="cellIs" dxfId="1171" priority="1232" stopIfTrue="1" operator="equal">
      <formula>"PE"</formula>
    </cfRule>
  </conditionalFormatting>
  <conditionalFormatting sqref="H1536:P1558">
    <cfRule type="cellIs" dxfId="1170" priority="1234" stopIfTrue="1" operator="equal">
      <formula>"F"</formula>
    </cfRule>
  </conditionalFormatting>
  <conditionalFormatting sqref="E1536:G1558">
    <cfRule type="cellIs" dxfId="1169" priority="1233" stopIfTrue="1" operator="equal">
      <formula>"F"</formula>
    </cfRule>
  </conditionalFormatting>
  <conditionalFormatting sqref="F1340:P1350">
    <cfRule type="cellIs" dxfId="1168" priority="1227" stopIfTrue="1" operator="equal">
      <formula>"P"</formula>
    </cfRule>
  </conditionalFormatting>
  <conditionalFormatting sqref="F1340:P1350">
    <cfRule type="cellIs" dxfId="1167" priority="1228" stopIfTrue="1" operator="equal">
      <formula>"F"</formula>
    </cfRule>
  </conditionalFormatting>
  <conditionalFormatting sqref="F1340:P1350">
    <cfRule type="cellIs" dxfId="1166" priority="1229" stopIfTrue="1" operator="equal">
      <formula>"PE"</formula>
    </cfRule>
  </conditionalFormatting>
  <conditionalFormatting sqref="F1328:P1328">
    <cfRule type="cellIs" dxfId="1165" priority="1224" stopIfTrue="1" operator="equal">
      <formula>"P"</formula>
    </cfRule>
  </conditionalFormatting>
  <conditionalFormatting sqref="F1328:P1328">
    <cfRule type="cellIs" dxfId="1164" priority="1225" stopIfTrue="1" operator="equal">
      <formula>"F"</formula>
    </cfRule>
  </conditionalFormatting>
  <conditionalFormatting sqref="F1328:P1328">
    <cfRule type="cellIs" dxfId="1163" priority="1226" stopIfTrue="1" operator="equal">
      <formula>"PE"</formula>
    </cfRule>
  </conditionalFormatting>
  <conditionalFormatting sqref="F1329:P1329 F1334:P1334">
    <cfRule type="cellIs" dxfId="1162" priority="1221" stopIfTrue="1" operator="equal">
      <formula>"P"</formula>
    </cfRule>
  </conditionalFormatting>
  <conditionalFormatting sqref="F1363:P1363">
    <cfRule type="cellIs" dxfId="1161" priority="1216" stopIfTrue="1" operator="equal">
      <formula>"F"</formula>
    </cfRule>
  </conditionalFormatting>
  <conditionalFormatting sqref="F1329:P1329 F1334:P1334">
    <cfRule type="cellIs" dxfId="1160" priority="1223" stopIfTrue="1" operator="equal">
      <formula>"PE"</formula>
    </cfRule>
  </conditionalFormatting>
  <conditionalFormatting sqref="F1337:P1337">
    <cfRule type="cellIs" dxfId="1159" priority="1218" stopIfTrue="1" operator="equal">
      <formula>"P"</formula>
    </cfRule>
  </conditionalFormatting>
  <conditionalFormatting sqref="F1337:P1337">
    <cfRule type="cellIs" dxfId="1158" priority="1219" stopIfTrue="1" operator="equal">
      <formula>"F"</formula>
    </cfRule>
  </conditionalFormatting>
  <conditionalFormatting sqref="E1328:E1334">
    <cfRule type="cellIs" dxfId="1157" priority="1214" stopIfTrue="1" operator="equal">
      <formula>"PE"</formula>
    </cfRule>
  </conditionalFormatting>
  <conditionalFormatting sqref="F1363:P1363">
    <cfRule type="cellIs" dxfId="1156" priority="1215" stopIfTrue="1" operator="equal">
      <formula>"P"</formula>
    </cfRule>
  </conditionalFormatting>
  <conditionalFormatting sqref="F1363:P1363">
    <cfRule type="cellIs" dxfId="1155" priority="1217" stopIfTrue="1" operator="equal">
      <formula>"PE"</formula>
    </cfRule>
  </conditionalFormatting>
  <conditionalFormatting sqref="H1332:P1332">
    <cfRule type="cellIs" dxfId="1154" priority="1209" stopIfTrue="1" operator="equal">
      <formula>"P"</formula>
    </cfRule>
  </conditionalFormatting>
  <conditionalFormatting sqref="H1332:P1332">
    <cfRule type="cellIs" dxfId="1153" priority="1210" stopIfTrue="1" operator="equal">
      <formula>"F"</formula>
    </cfRule>
  </conditionalFormatting>
  <conditionalFormatting sqref="H1332:P1332">
    <cfRule type="cellIs" dxfId="1152" priority="1211" stopIfTrue="1" operator="equal">
      <formula>"PE"</formula>
    </cfRule>
  </conditionalFormatting>
  <conditionalFormatting sqref="H1367:P1367">
    <cfRule type="cellIs" dxfId="1151" priority="1188" stopIfTrue="1" operator="equal">
      <formula>"P"</formula>
    </cfRule>
  </conditionalFormatting>
  <conditionalFormatting sqref="H1367:P1367">
    <cfRule type="cellIs" dxfId="1150" priority="1190" stopIfTrue="1" operator="equal">
      <formula>"PE"</formula>
    </cfRule>
  </conditionalFormatting>
  <conditionalFormatting sqref="G1332">
    <cfRule type="cellIs" dxfId="1149" priority="1203" stopIfTrue="1" operator="equal">
      <formula>"P"</formula>
    </cfRule>
  </conditionalFormatting>
  <conditionalFormatting sqref="G1332">
    <cfRule type="cellIs" dxfId="1148" priority="1205" stopIfTrue="1" operator="equal">
      <formula>"PE"</formula>
    </cfRule>
  </conditionalFormatting>
  <conditionalFormatting sqref="F1332">
    <cfRule type="cellIs" dxfId="1147" priority="1206" stopIfTrue="1" operator="equal">
      <formula>"P"</formula>
    </cfRule>
  </conditionalFormatting>
  <conditionalFormatting sqref="F1332">
    <cfRule type="cellIs" dxfId="1146" priority="1208" stopIfTrue="1" operator="equal">
      <formula>"PE"</formula>
    </cfRule>
  </conditionalFormatting>
  <conditionalFormatting sqref="E1328:E1334">
    <cfRule type="cellIs" dxfId="1145" priority="1212" stopIfTrue="1" operator="equal">
      <formula>"P"</formula>
    </cfRule>
  </conditionalFormatting>
  <conditionalFormatting sqref="E1328:E1334">
    <cfRule type="cellIs" dxfId="1144" priority="1213" stopIfTrue="1" operator="equal">
      <formula>"F"</formula>
    </cfRule>
  </conditionalFormatting>
  <conditionalFormatting sqref="F1332">
    <cfRule type="cellIs" dxfId="1143" priority="1207" stopIfTrue="1" operator="equal">
      <formula>"F"</formula>
    </cfRule>
  </conditionalFormatting>
  <conditionalFormatting sqref="G1332">
    <cfRule type="cellIs" dxfId="1142" priority="1204" stopIfTrue="1" operator="equal">
      <formula>"F"</formula>
    </cfRule>
  </conditionalFormatting>
  <conditionalFormatting sqref="F1333:P1333">
    <cfRule type="cellIs" dxfId="1141" priority="1200" stopIfTrue="1" operator="equal">
      <formula>"P"</formula>
    </cfRule>
  </conditionalFormatting>
  <conditionalFormatting sqref="F1333:P1333">
    <cfRule type="cellIs" dxfId="1140" priority="1201" stopIfTrue="1" operator="equal">
      <formula>"F"</formula>
    </cfRule>
  </conditionalFormatting>
  <conditionalFormatting sqref="F1333:P1333">
    <cfRule type="cellIs" dxfId="1139" priority="1202" stopIfTrue="1" operator="equal">
      <formula>"PE"</formula>
    </cfRule>
  </conditionalFormatting>
  <conditionalFormatting sqref="H1368:P1369">
    <cfRule type="cellIs" dxfId="1138" priority="1197" stopIfTrue="1" operator="equal">
      <formula>"P"</formula>
    </cfRule>
  </conditionalFormatting>
  <conditionalFormatting sqref="H1368:P1369">
    <cfRule type="cellIs" dxfId="1137" priority="1198" stopIfTrue="1" operator="equal">
      <formula>"F"</formula>
    </cfRule>
  </conditionalFormatting>
  <conditionalFormatting sqref="H1368:P1369">
    <cfRule type="cellIs" dxfId="1136" priority="1199" stopIfTrue="1" operator="equal">
      <formula>"PE"</formula>
    </cfRule>
  </conditionalFormatting>
  <conditionalFormatting sqref="H1365:P1366">
    <cfRule type="cellIs" dxfId="1135" priority="1194" stopIfTrue="1" operator="equal">
      <formula>"P"</formula>
    </cfRule>
  </conditionalFormatting>
  <conditionalFormatting sqref="H1365:P1366">
    <cfRule type="cellIs" dxfId="1134" priority="1195" stopIfTrue="1" operator="equal">
      <formula>"F"</formula>
    </cfRule>
  </conditionalFormatting>
  <conditionalFormatting sqref="H1365:P1366">
    <cfRule type="cellIs" dxfId="1133" priority="1196" stopIfTrue="1" operator="equal">
      <formula>"PE"</formula>
    </cfRule>
  </conditionalFormatting>
  <conditionalFormatting sqref="H1364:P1364">
    <cfRule type="cellIs" dxfId="1132" priority="1191" stopIfTrue="1" operator="equal">
      <formula>"P"</formula>
    </cfRule>
  </conditionalFormatting>
  <conditionalFormatting sqref="H1364:P1364">
    <cfRule type="cellIs" dxfId="1131" priority="1192" stopIfTrue="1" operator="equal">
      <formula>"F"</formula>
    </cfRule>
  </conditionalFormatting>
  <conditionalFormatting sqref="H1364:P1364">
    <cfRule type="cellIs" dxfId="1130" priority="1193" stopIfTrue="1" operator="equal">
      <formula>"PE"</formula>
    </cfRule>
  </conditionalFormatting>
  <conditionalFormatting sqref="H1367:P1367">
    <cfRule type="cellIs" dxfId="1129" priority="1189" stopIfTrue="1" operator="equal">
      <formula>"F"</formula>
    </cfRule>
  </conditionalFormatting>
  <conditionalFormatting sqref="F1364:G1366">
    <cfRule type="cellIs" dxfId="1128" priority="1185" stopIfTrue="1" operator="equal">
      <formula>"P"</formula>
    </cfRule>
  </conditionalFormatting>
  <conditionalFormatting sqref="F1364:G1366">
    <cfRule type="cellIs" dxfId="1127" priority="1186" stopIfTrue="1" operator="equal">
      <formula>"F"</formula>
    </cfRule>
  </conditionalFormatting>
  <conditionalFormatting sqref="F1364:G1366">
    <cfRule type="cellIs" dxfId="1126" priority="1187" stopIfTrue="1" operator="equal">
      <formula>"PE"</formula>
    </cfRule>
  </conditionalFormatting>
  <conditionalFormatting sqref="F1367:G1369">
    <cfRule type="cellIs" dxfId="1125" priority="1182" stopIfTrue="1" operator="equal">
      <formula>"P"</formula>
    </cfRule>
  </conditionalFormatting>
  <conditionalFormatting sqref="F1367:G1369">
    <cfRule type="cellIs" dxfId="1124" priority="1183" stopIfTrue="1" operator="equal">
      <formula>"F"</formula>
    </cfRule>
  </conditionalFormatting>
  <conditionalFormatting sqref="F1367:G1369">
    <cfRule type="cellIs" dxfId="1123" priority="1184" stopIfTrue="1" operator="equal">
      <formula>"PE"</formula>
    </cfRule>
  </conditionalFormatting>
  <conditionalFormatting sqref="G1330:P1331">
    <cfRule type="cellIs" dxfId="1122" priority="1179" stopIfTrue="1" operator="equal">
      <formula>"P"</formula>
    </cfRule>
  </conditionalFormatting>
  <conditionalFormatting sqref="G1330:P1331">
    <cfRule type="cellIs" dxfId="1121" priority="1181" stopIfTrue="1" operator="equal">
      <formula>"PE"</formula>
    </cfRule>
  </conditionalFormatting>
  <conditionalFormatting sqref="G1330:P1331">
    <cfRule type="cellIs" dxfId="1120" priority="1180" stopIfTrue="1" operator="equal">
      <formula>"F"</formula>
    </cfRule>
  </conditionalFormatting>
  <conditionalFormatting sqref="F1330:F1331">
    <cfRule type="cellIs" dxfId="1119" priority="1230" stopIfTrue="1" operator="equal">
      <formula>"P"</formula>
    </cfRule>
  </conditionalFormatting>
  <conditionalFormatting sqref="F1330:F1331">
    <cfRule type="cellIs" dxfId="1118" priority="1177" stopIfTrue="1" operator="equal">
      <formula>"F"</formula>
    </cfRule>
  </conditionalFormatting>
  <conditionalFormatting sqref="F1330:F1331">
    <cfRule type="cellIs" dxfId="1117" priority="1178" stopIfTrue="1" operator="equal">
      <formula>"PE"</formula>
    </cfRule>
  </conditionalFormatting>
  <conditionalFormatting sqref="F1372:P1372">
    <cfRule type="cellIs" dxfId="1116" priority="1174" stopIfTrue="1" operator="equal">
      <formula>"P"</formula>
    </cfRule>
  </conditionalFormatting>
  <conditionalFormatting sqref="F1372:P1372">
    <cfRule type="cellIs" dxfId="1115" priority="1175" stopIfTrue="1" operator="equal">
      <formula>"F"</formula>
    </cfRule>
  </conditionalFormatting>
  <conditionalFormatting sqref="F1372:P1372">
    <cfRule type="cellIs" dxfId="1114" priority="1176" stopIfTrue="1" operator="equal">
      <formula>"PE"</formula>
    </cfRule>
  </conditionalFormatting>
  <conditionalFormatting sqref="H1377:P1378">
    <cfRule type="cellIs" dxfId="1113" priority="1171" stopIfTrue="1" operator="equal">
      <formula>"P"</formula>
    </cfRule>
  </conditionalFormatting>
  <conditionalFormatting sqref="H1377:P1378">
    <cfRule type="cellIs" dxfId="1112" priority="1172" stopIfTrue="1" operator="equal">
      <formula>"F"</formula>
    </cfRule>
  </conditionalFormatting>
  <conditionalFormatting sqref="H1377:P1378">
    <cfRule type="cellIs" dxfId="1111" priority="1173" stopIfTrue="1" operator="equal">
      <formula>"PE"</formula>
    </cfRule>
  </conditionalFormatting>
  <conditionalFormatting sqref="H1374:P1375">
    <cfRule type="cellIs" dxfId="1110" priority="1168" stopIfTrue="1" operator="equal">
      <formula>"P"</formula>
    </cfRule>
  </conditionalFormatting>
  <conditionalFormatting sqref="H1374:P1375">
    <cfRule type="cellIs" dxfId="1109" priority="1169" stopIfTrue="1" operator="equal">
      <formula>"F"</formula>
    </cfRule>
  </conditionalFormatting>
  <conditionalFormatting sqref="H1374:P1375">
    <cfRule type="cellIs" dxfId="1108" priority="1170" stopIfTrue="1" operator="equal">
      <formula>"PE"</formula>
    </cfRule>
  </conditionalFormatting>
  <conditionalFormatting sqref="H1376:P1376">
    <cfRule type="cellIs" dxfId="1107" priority="1162" stopIfTrue="1" operator="equal">
      <formula>"P"</formula>
    </cfRule>
  </conditionalFormatting>
  <conditionalFormatting sqref="H1373:P1373">
    <cfRule type="cellIs" dxfId="1106" priority="1165" stopIfTrue="1" operator="equal">
      <formula>"P"</formula>
    </cfRule>
  </conditionalFormatting>
  <conditionalFormatting sqref="H1373:P1373">
    <cfRule type="cellIs" dxfId="1105" priority="1166" stopIfTrue="1" operator="equal">
      <formula>"F"</formula>
    </cfRule>
  </conditionalFormatting>
  <conditionalFormatting sqref="H1373:P1373">
    <cfRule type="cellIs" dxfId="1104" priority="1167" stopIfTrue="1" operator="equal">
      <formula>"PE"</formula>
    </cfRule>
  </conditionalFormatting>
  <conditionalFormatting sqref="H1376:P1376">
    <cfRule type="cellIs" dxfId="1103" priority="1163" stopIfTrue="1" operator="equal">
      <formula>"F"</formula>
    </cfRule>
  </conditionalFormatting>
  <conditionalFormatting sqref="H1376:P1376">
    <cfRule type="cellIs" dxfId="1102" priority="1164" stopIfTrue="1" operator="equal">
      <formula>"PE"</formula>
    </cfRule>
  </conditionalFormatting>
  <conditionalFormatting sqref="F1373:G1375">
    <cfRule type="cellIs" dxfId="1101" priority="1159" stopIfTrue="1" operator="equal">
      <formula>"P"</formula>
    </cfRule>
  </conditionalFormatting>
  <conditionalFormatting sqref="F1373:G1375">
    <cfRule type="cellIs" dxfId="1100" priority="1160" stopIfTrue="1" operator="equal">
      <formula>"F"</formula>
    </cfRule>
  </conditionalFormatting>
  <conditionalFormatting sqref="F1373:G1375">
    <cfRule type="cellIs" dxfId="1099" priority="1161" stopIfTrue="1" operator="equal">
      <formula>"PE"</formula>
    </cfRule>
  </conditionalFormatting>
  <conditionalFormatting sqref="F1376:G1378">
    <cfRule type="cellIs" dxfId="1098" priority="1156" stopIfTrue="1" operator="equal">
      <formula>"P"</formula>
    </cfRule>
  </conditionalFormatting>
  <conditionalFormatting sqref="F1376:G1378">
    <cfRule type="cellIs" dxfId="1097" priority="1157" stopIfTrue="1" operator="equal">
      <formula>"F"</formula>
    </cfRule>
  </conditionalFormatting>
  <conditionalFormatting sqref="F1376:G1378">
    <cfRule type="cellIs" dxfId="1096" priority="1158" stopIfTrue="1" operator="equal">
      <formula>"PE"</formula>
    </cfRule>
  </conditionalFormatting>
  <conditionalFormatting sqref="E1336:E1337">
    <cfRule type="cellIs" dxfId="1095" priority="1153" stopIfTrue="1" operator="equal">
      <formula>"P"</formula>
    </cfRule>
  </conditionalFormatting>
  <conditionalFormatting sqref="E1336:E1337">
    <cfRule type="cellIs" dxfId="1094" priority="1154" stopIfTrue="1" operator="equal">
      <formula>"F"</formula>
    </cfRule>
  </conditionalFormatting>
  <conditionalFormatting sqref="E1336:E1337">
    <cfRule type="cellIs" dxfId="1093" priority="1155" stopIfTrue="1" operator="equal">
      <formula>"PE"</formula>
    </cfRule>
  </conditionalFormatting>
  <conditionalFormatting sqref="E1339:E1350">
    <cfRule type="cellIs" dxfId="1092" priority="1150" stopIfTrue="1" operator="equal">
      <formula>"P"</formula>
    </cfRule>
  </conditionalFormatting>
  <conditionalFormatting sqref="E1339:E1350">
    <cfRule type="cellIs" dxfId="1091" priority="1151" stopIfTrue="1" operator="equal">
      <formula>"F"</formula>
    </cfRule>
  </conditionalFormatting>
  <conditionalFormatting sqref="E1339:E1350">
    <cfRule type="cellIs" dxfId="1090" priority="1152" stopIfTrue="1" operator="equal">
      <formula>"PE"</formula>
    </cfRule>
  </conditionalFormatting>
  <conditionalFormatting sqref="E1362:E1369">
    <cfRule type="cellIs" dxfId="1089" priority="1147" stopIfTrue="1" operator="equal">
      <formula>"P"</formula>
    </cfRule>
  </conditionalFormatting>
  <conditionalFormatting sqref="E1362:E1369">
    <cfRule type="cellIs" dxfId="1088" priority="1148" stopIfTrue="1" operator="equal">
      <formula>"F"</formula>
    </cfRule>
  </conditionalFormatting>
  <conditionalFormatting sqref="E1362:E1369">
    <cfRule type="cellIs" dxfId="1087" priority="1149" stopIfTrue="1" operator="equal">
      <formula>"PE"</formula>
    </cfRule>
  </conditionalFormatting>
  <conditionalFormatting sqref="E1371:E1378">
    <cfRule type="cellIs" dxfId="1086" priority="1144" stopIfTrue="1" operator="equal">
      <formula>"P"</formula>
    </cfRule>
  </conditionalFormatting>
  <conditionalFormatting sqref="E1371:E1378">
    <cfRule type="cellIs" dxfId="1085" priority="1145" stopIfTrue="1" operator="equal">
      <formula>"F"</formula>
    </cfRule>
  </conditionalFormatting>
  <conditionalFormatting sqref="E1371:E1378">
    <cfRule type="cellIs" dxfId="1084" priority="1146" stopIfTrue="1" operator="equal">
      <formula>"PE"</formula>
    </cfRule>
  </conditionalFormatting>
  <conditionalFormatting sqref="F1390:P1393 E1389:E1394 E1399:P1399">
    <cfRule type="cellIs" dxfId="1083" priority="1137" stopIfTrue="1" operator="equal">
      <formula>"P"</formula>
    </cfRule>
  </conditionalFormatting>
  <conditionalFormatting sqref="F1390:P1393 E1389:E1394 E1399:P1399">
    <cfRule type="cellIs" dxfId="1082" priority="1138" stopIfTrue="1" operator="equal">
      <formula>"PE"</formula>
    </cfRule>
  </conditionalFormatting>
  <conditionalFormatting sqref="F1390:P1393 F1399:P1399">
    <cfRule type="cellIs" dxfId="1081" priority="1143" stopIfTrue="1" operator="equal">
      <formula>"F"</formula>
    </cfRule>
  </conditionalFormatting>
  <conditionalFormatting sqref="E1389:E1394 E1399">
    <cfRule type="cellIs" dxfId="1080" priority="1142" stopIfTrue="1" operator="equal">
      <formula>"F"</formula>
    </cfRule>
  </conditionalFormatting>
  <conditionalFormatting sqref="F1394:P1394">
    <cfRule type="cellIs" dxfId="1079" priority="1139" stopIfTrue="1" operator="equal">
      <formula>"P"</formula>
    </cfRule>
  </conditionalFormatting>
  <conditionalFormatting sqref="F1394:P1394">
    <cfRule type="cellIs" dxfId="1078" priority="1141" stopIfTrue="1" operator="equal">
      <formula>"PE"</formula>
    </cfRule>
  </conditionalFormatting>
  <conditionalFormatting sqref="F1394:P1394">
    <cfRule type="cellIs" dxfId="1077" priority="1140" stopIfTrue="1" operator="equal">
      <formula>"F"</formula>
    </cfRule>
  </conditionalFormatting>
  <conditionalFormatting sqref="F1396:P1398">
    <cfRule type="cellIs" dxfId="1076" priority="1133" stopIfTrue="1" operator="equal">
      <formula>"P"</formula>
    </cfRule>
  </conditionalFormatting>
  <conditionalFormatting sqref="F1396:P1398">
    <cfRule type="cellIs" dxfId="1075" priority="1134" stopIfTrue="1" operator="equal">
      <formula>"PE"</formula>
    </cfRule>
  </conditionalFormatting>
  <conditionalFormatting sqref="H1396:P1398">
    <cfRule type="cellIs" dxfId="1074" priority="1136" stopIfTrue="1" operator="equal">
      <formula>"F"</formula>
    </cfRule>
  </conditionalFormatting>
  <conditionalFormatting sqref="F1396:G1398">
    <cfRule type="cellIs" dxfId="1073" priority="1135" stopIfTrue="1" operator="equal">
      <formula>"F"</formula>
    </cfRule>
  </conditionalFormatting>
  <conditionalFormatting sqref="H1395:P1395">
    <cfRule type="cellIs" dxfId="1072" priority="1130" stopIfTrue="1" operator="equal">
      <formula>"P"</formula>
    </cfRule>
  </conditionalFormatting>
  <conditionalFormatting sqref="H1395:P1395">
    <cfRule type="cellIs" dxfId="1071" priority="1132" stopIfTrue="1" operator="equal">
      <formula>"PE"</formula>
    </cfRule>
  </conditionalFormatting>
  <conditionalFormatting sqref="H1395:P1395">
    <cfRule type="cellIs" dxfId="1070" priority="1131" stopIfTrue="1" operator="equal">
      <formula>"F"</formula>
    </cfRule>
  </conditionalFormatting>
  <conditionalFormatting sqref="F1395:G1395">
    <cfRule type="cellIs" dxfId="1069" priority="1127" stopIfTrue="1" operator="equal">
      <formula>"P"</formula>
    </cfRule>
  </conditionalFormatting>
  <conditionalFormatting sqref="F1395:G1395">
    <cfRule type="cellIs" dxfId="1068" priority="1128" stopIfTrue="1" operator="equal">
      <formula>"F"</formula>
    </cfRule>
  </conditionalFormatting>
  <conditionalFormatting sqref="F1395:G1395">
    <cfRule type="cellIs" dxfId="1067" priority="1129" stopIfTrue="1" operator="equal">
      <formula>"PE"</formula>
    </cfRule>
  </conditionalFormatting>
  <conditionalFormatting sqref="E1395:E1398">
    <cfRule type="cellIs" dxfId="1066" priority="1124" stopIfTrue="1" operator="equal">
      <formula>"P"</formula>
    </cfRule>
  </conditionalFormatting>
  <conditionalFormatting sqref="E1395:E1398">
    <cfRule type="cellIs" dxfId="1065" priority="1125" stopIfTrue="1" operator="equal">
      <formula>"F"</formula>
    </cfRule>
  </conditionalFormatting>
  <conditionalFormatting sqref="E1395:E1398">
    <cfRule type="cellIs" dxfId="1064" priority="1126" stopIfTrue="1" operator="equal">
      <formula>"PE"</formula>
    </cfRule>
  </conditionalFormatting>
  <conditionalFormatting sqref="F1381:P1381">
    <cfRule type="cellIs" dxfId="1063" priority="1121" stopIfTrue="1" operator="equal">
      <formula>"P"</formula>
    </cfRule>
  </conditionalFormatting>
  <conditionalFormatting sqref="F1381:P1381">
    <cfRule type="cellIs" dxfId="1062" priority="1122" stopIfTrue="1" operator="equal">
      <formula>"F"</formula>
    </cfRule>
  </conditionalFormatting>
  <conditionalFormatting sqref="F1381:P1381">
    <cfRule type="cellIs" dxfId="1061" priority="1123" stopIfTrue="1" operator="equal">
      <formula>"PE"</formula>
    </cfRule>
  </conditionalFormatting>
  <conditionalFormatting sqref="H1386:P1387">
    <cfRule type="cellIs" dxfId="1060" priority="1118" stopIfTrue="1" operator="equal">
      <formula>"P"</formula>
    </cfRule>
  </conditionalFormatting>
  <conditionalFormatting sqref="H1386:P1387">
    <cfRule type="cellIs" dxfId="1059" priority="1119" stopIfTrue="1" operator="equal">
      <formula>"F"</formula>
    </cfRule>
  </conditionalFormatting>
  <conditionalFormatting sqref="H1386:P1387">
    <cfRule type="cellIs" dxfId="1058" priority="1120" stopIfTrue="1" operator="equal">
      <formula>"PE"</formula>
    </cfRule>
  </conditionalFormatting>
  <conditionalFormatting sqref="H1383:P1384">
    <cfRule type="cellIs" dxfId="1057" priority="1115" stopIfTrue="1" operator="equal">
      <formula>"P"</formula>
    </cfRule>
  </conditionalFormatting>
  <conditionalFormatting sqref="H1383:P1384">
    <cfRule type="cellIs" dxfId="1056" priority="1116" stopIfTrue="1" operator="equal">
      <formula>"F"</formula>
    </cfRule>
  </conditionalFormatting>
  <conditionalFormatting sqref="H1383:P1384">
    <cfRule type="cellIs" dxfId="1055" priority="1117" stopIfTrue="1" operator="equal">
      <formula>"PE"</formula>
    </cfRule>
  </conditionalFormatting>
  <conditionalFormatting sqref="H1385:P1385">
    <cfRule type="cellIs" dxfId="1054" priority="1109" stopIfTrue="1" operator="equal">
      <formula>"P"</formula>
    </cfRule>
  </conditionalFormatting>
  <conditionalFormatting sqref="H1382:P1382">
    <cfRule type="cellIs" dxfId="1053" priority="1112" stopIfTrue="1" operator="equal">
      <formula>"P"</formula>
    </cfRule>
  </conditionalFormatting>
  <conditionalFormatting sqref="H1382:P1382">
    <cfRule type="cellIs" dxfId="1052" priority="1113" stopIfTrue="1" operator="equal">
      <formula>"F"</formula>
    </cfRule>
  </conditionalFormatting>
  <conditionalFormatting sqref="H1382:P1382">
    <cfRule type="cellIs" dxfId="1051" priority="1114" stopIfTrue="1" operator="equal">
      <formula>"PE"</formula>
    </cfRule>
  </conditionalFormatting>
  <conditionalFormatting sqref="H1385:P1385">
    <cfRule type="cellIs" dxfId="1050" priority="1110" stopIfTrue="1" operator="equal">
      <formula>"F"</formula>
    </cfRule>
  </conditionalFormatting>
  <conditionalFormatting sqref="H1385:P1385">
    <cfRule type="cellIs" dxfId="1049" priority="1111" stopIfTrue="1" operator="equal">
      <formula>"PE"</formula>
    </cfRule>
  </conditionalFormatting>
  <conditionalFormatting sqref="F1382:G1384">
    <cfRule type="cellIs" dxfId="1048" priority="1106" stopIfTrue="1" operator="equal">
      <formula>"P"</formula>
    </cfRule>
  </conditionalFormatting>
  <conditionalFormatting sqref="F1382:G1384">
    <cfRule type="cellIs" dxfId="1047" priority="1107" stopIfTrue="1" operator="equal">
      <formula>"F"</formula>
    </cfRule>
  </conditionalFormatting>
  <conditionalFormatting sqref="F1382:G1384">
    <cfRule type="cellIs" dxfId="1046" priority="1108" stopIfTrue="1" operator="equal">
      <formula>"PE"</formula>
    </cfRule>
  </conditionalFormatting>
  <conditionalFormatting sqref="F1385:G1387">
    <cfRule type="cellIs" dxfId="1045" priority="1103" stopIfTrue="1" operator="equal">
      <formula>"P"</formula>
    </cfRule>
  </conditionalFormatting>
  <conditionalFormatting sqref="F1385:G1387">
    <cfRule type="cellIs" dxfId="1044" priority="1104" stopIfTrue="1" operator="equal">
      <formula>"F"</formula>
    </cfRule>
  </conditionalFormatting>
  <conditionalFormatting sqref="F1385:G1387">
    <cfRule type="cellIs" dxfId="1043" priority="1105" stopIfTrue="1" operator="equal">
      <formula>"PE"</formula>
    </cfRule>
  </conditionalFormatting>
  <conditionalFormatting sqref="E1380:E1387">
    <cfRule type="cellIs" dxfId="1042" priority="1100" stopIfTrue="1" operator="equal">
      <formula>"P"</formula>
    </cfRule>
  </conditionalFormatting>
  <conditionalFormatting sqref="E1380:E1387">
    <cfRule type="cellIs" dxfId="1041" priority="1101" stopIfTrue="1" operator="equal">
      <formula>"F"</formula>
    </cfRule>
  </conditionalFormatting>
  <conditionalFormatting sqref="E1380:E1387">
    <cfRule type="cellIs" dxfId="1040" priority="1102" stopIfTrue="1" operator="equal">
      <formula>"PE"</formula>
    </cfRule>
  </conditionalFormatting>
  <conditionalFormatting sqref="G1401:P1405">
    <cfRule type="cellIs" dxfId="1039" priority="1097" stopIfTrue="1" operator="equal">
      <formula>"P"</formula>
    </cfRule>
  </conditionalFormatting>
  <conditionalFormatting sqref="G1401:P1405">
    <cfRule type="cellIs" dxfId="1038" priority="1098" stopIfTrue="1" operator="equal">
      <formula>"F"</formula>
    </cfRule>
  </conditionalFormatting>
  <conditionalFormatting sqref="G1401:P1405">
    <cfRule type="cellIs" dxfId="1037" priority="1099" stopIfTrue="1" operator="equal">
      <formula>"PE"</formula>
    </cfRule>
  </conditionalFormatting>
  <conditionalFormatting sqref="H1414:P1414">
    <cfRule type="cellIs" dxfId="1036" priority="1094" stopIfTrue="1" operator="equal">
      <formula>"P"</formula>
    </cfRule>
  </conditionalFormatting>
  <conditionalFormatting sqref="H1414:P1414">
    <cfRule type="cellIs" dxfId="1035" priority="1096" stopIfTrue="1" operator="equal">
      <formula>"PE"</formula>
    </cfRule>
  </conditionalFormatting>
  <conditionalFormatting sqref="H1414:P1414">
    <cfRule type="cellIs" dxfId="1034" priority="1095" stopIfTrue="1" operator="equal">
      <formula>"F"</formula>
    </cfRule>
  </conditionalFormatting>
  <conditionalFormatting sqref="F1414:G1414">
    <cfRule type="cellIs" dxfId="1033" priority="1091" stopIfTrue="1" operator="equal">
      <formula>"P"</formula>
    </cfRule>
  </conditionalFormatting>
  <conditionalFormatting sqref="F1414:G1414">
    <cfRule type="cellIs" dxfId="1032" priority="1092" stopIfTrue="1" operator="equal">
      <formula>"F"</formula>
    </cfRule>
  </conditionalFormatting>
  <conditionalFormatting sqref="F1414:G1414">
    <cfRule type="cellIs" dxfId="1031" priority="1093" stopIfTrue="1" operator="equal">
      <formula>"PE"</formula>
    </cfRule>
  </conditionalFormatting>
  <conditionalFormatting sqref="E1414">
    <cfRule type="cellIs" dxfId="1030" priority="1088" stopIfTrue="1" operator="equal">
      <formula>"P"</formula>
    </cfRule>
  </conditionalFormatting>
  <conditionalFormatting sqref="E1414">
    <cfRule type="cellIs" dxfId="1029" priority="1089" stopIfTrue="1" operator="equal">
      <formula>"F"</formula>
    </cfRule>
  </conditionalFormatting>
  <conditionalFormatting sqref="E1414">
    <cfRule type="cellIs" dxfId="1028" priority="1090" stopIfTrue="1" operator="equal">
      <formula>"PE"</formula>
    </cfRule>
  </conditionalFormatting>
  <conditionalFormatting sqref="H1568:P1568">
    <cfRule type="cellIs" dxfId="1027" priority="1030" stopIfTrue="1" operator="equal">
      <formula>"P"</formula>
    </cfRule>
  </conditionalFormatting>
  <conditionalFormatting sqref="H1568:P1568">
    <cfRule type="cellIs" dxfId="1026" priority="1031" stopIfTrue="1" operator="equal">
      <formula>"F"</formula>
    </cfRule>
  </conditionalFormatting>
  <conditionalFormatting sqref="E1532:F1532">
    <cfRule type="cellIs" dxfId="1025" priority="1086" stopIfTrue="1" operator="equal">
      <formula>"PE"</formula>
    </cfRule>
  </conditionalFormatting>
  <conditionalFormatting sqref="G1532">
    <cfRule type="cellIs" dxfId="1024" priority="1081" stopIfTrue="1" operator="equal">
      <formula>"F"</formula>
    </cfRule>
  </conditionalFormatting>
  <conditionalFormatting sqref="E1560:P1560">
    <cfRule type="cellIs" dxfId="1023" priority="1077" stopIfTrue="1" operator="equal">
      <formula>"P"</formula>
    </cfRule>
  </conditionalFormatting>
  <conditionalFormatting sqref="E1566">
    <cfRule type="cellIs" dxfId="1022" priority="1025" stopIfTrue="1" operator="equal">
      <formula>"PE"</formula>
    </cfRule>
  </conditionalFormatting>
  <conditionalFormatting sqref="E1561 E1563:E1565">
    <cfRule type="cellIs" dxfId="1021" priority="1075" stopIfTrue="1" operator="equal">
      <formula>"F"</formula>
    </cfRule>
  </conditionalFormatting>
  <conditionalFormatting sqref="F1566:P1566">
    <cfRule type="cellIs" dxfId="1020" priority="1022" stopIfTrue="1" operator="equal">
      <formula>"PE"</formula>
    </cfRule>
  </conditionalFormatting>
  <conditionalFormatting sqref="E1562:P1562">
    <cfRule type="cellIs" dxfId="1019" priority="1046" stopIfTrue="1" operator="equal">
      <formula>"PE"</formula>
    </cfRule>
  </conditionalFormatting>
  <conditionalFormatting sqref="H1561:P1561">
    <cfRule type="cellIs" dxfId="1018" priority="1067" stopIfTrue="1" operator="equal">
      <formula>"P"</formula>
    </cfRule>
  </conditionalFormatting>
  <conditionalFormatting sqref="H1561:P1561">
    <cfRule type="cellIs" dxfId="1017" priority="1069" stopIfTrue="1" operator="equal">
      <formula>"PE"</formula>
    </cfRule>
  </conditionalFormatting>
  <conditionalFormatting sqref="H1563:P1563">
    <cfRule type="cellIs" dxfId="1016" priority="1064" stopIfTrue="1" operator="equal">
      <formula>"P"</formula>
    </cfRule>
  </conditionalFormatting>
  <conditionalFormatting sqref="H1563:P1563">
    <cfRule type="cellIs" dxfId="1015" priority="1066" stopIfTrue="1" operator="equal">
      <formula>"PE"</formula>
    </cfRule>
  </conditionalFormatting>
  <conditionalFormatting sqref="F1561:G1561">
    <cfRule type="cellIs" dxfId="1014" priority="1061" stopIfTrue="1" operator="equal">
      <formula>"P"</formula>
    </cfRule>
  </conditionalFormatting>
  <conditionalFormatting sqref="F1561:G1561">
    <cfRule type="cellIs" dxfId="1013" priority="1062" stopIfTrue="1" operator="equal">
      <formula>"F"</formula>
    </cfRule>
  </conditionalFormatting>
  <conditionalFormatting sqref="F1561:G1561">
    <cfRule type="cellIs" dxfId="1012" priority="1063" stopIfTrue="1" operator="equal">
      <formula>"PE"</formula>
    </cfRule>
  </conditionalFormatting>
  <conditionalFormatting sqref="E1532:F1532">
    <cfRule type="cellIs" dxfId="1011" priority="1085" stopIfTrue="1" operator="equal">
      <formula>"P"</formula>
    </cfRule>
  </conditionalFormatting>
  <conditionalFormatting sqref="H1568:P1568">
    <cfRule type="cellIs" dxfId="1010" priority="1032" stopIfTrue="1" operator="equal">
      <formula>"PE"</formula>
    </cfRule>
  </conditionalFormatting>
  <conditionalFormatting sqref="E1532:F1532">
    <cfRule type="cellIs" dxfId="1009" priority="1087" stopIfTrue="1" operator="equal">
      <formula>"F"</formula>
    </cfRule>
  </conditionalFormatting>
  <conditionalFormatting sqref="G1532:P1532">
    <cfRule type="cellIs" dxfId="1008" priority="1082" stopIfTrue="1" operator="equal">
      <formula>"P"</formula>
    </cfRule>
  </conditionalFormatting>
  <conditionalFormatting sqref="H1532:P1532">
    <cfRule type="cellIs" dxfId="1007" priority="1083" stopIfTrue="1" operator="equal">
      <formula>"F"</formula>
    </cfRule>
  </conditionalFormatting>
  <conditionalFormatting sqref="G1532:P1532">
    <cfRule type="cellIs" dxfId="1006" priority="1084" stopIfTrue="1" operator="equal">
      <formula>"PE"</formula>
    </cfRule>
  </conditionalFormatting>
  <conditionalFormatting sqref="E1566">
    <cfRule type="cellIs" dxfId="1005" priority="1023" stopIfTrue="1" operator="equal">
      <formula>"P"</formula>
    </cfRule>
  </conditionalFormatting>
  <conditionalFormatting sqref="E1560:P1560">
    <cfRule type="cellIs" dxfId="1004" priority="1078" stopIfTrue="1" operator="equal">
      <formula>"PE"</formula>
    </cfRule>
  </conditionalFormatting>
  <conditionalFormatting sqref="F1560:P1560">
    <cfRule type="cellIs" dxfId="1003" priority="1080" stopIfTrue="1" operator="equal">
      <formula>"F"</formula>
    </cfRule>
  </conditionalFormatting>
  <conditionalFormatting sqref="E1560">
    <cfRule type="cellIs" dxfId="1002" priority="1079" stopIfTrue="1" operator="equal">
      <formula>"F"</formula>
    </cfRule>
  </conditionalFormatting>
  <conditionalFormatting sqref="E1561:P1561 E1563:P1565">
    <cfRule type="cellIs" dxfId="1001" priority="1073" stopIfTrue="1" operator="equal">
      <formula>"P"</formula>
    </cfRule>
  </conditionalFormatting>
  <conditionalFormatting sqref="E1561:P1561 E1563:P1565">
    <cfRule type="cellIs" dxfId="1000" priority="1074" stopIfTrue="1" operator="equal">
      <formula>"PE"</formula>
    </cfRule>
  </conditionalFormatting>
  <conditionalFormatting sqref="F1561:P1561 F1563:P1565">
    <cfRule type="cellIs" dxfId="999" priority="1076" stopIfTrue="1" operator="equal">
      <formula>"F"</formula>
    </cfRule>
  </conditionalFormatting>
  <conditionalFormatting sqref="H1564:P1564">
    <cfRule type="cellIs" dxfId="998" priority="1070" stopIfTrue="1" operator="equal">
      <formula>"P"</formula>
    </cfRule>
  </conditionalFormatting>
  <conditionalFormatting sqref="H1564:P1564">
    <cfRule type="cellIs" dxfId="997" priority="1072" stopIfTrue="1" operator="equal">
      <formula>"PE"</formula>
    </cfRule>
  </conditionalFormatting>
  <conditionalFormatting sqref="H1564:P1564">
    <cfRule type="cellIs" dxfId="996" priority="1071" stopIfTrue="1" operator="equal">
      <formula>"F"</formula>
    </cfRule>
  </conditionalFormatting>
  <conditionalFormatting sqref="H1561:P1561">
    <cfRule type="cellIs" dxfId="995" priority="1068" stopIfTrue="1" operator="equal">
      <formula>"F"</formula>
    </cfRule>
  </conditionalFormatting>
  <conditionalFormatting sqref="H1563:P1563">
    <cfRule type="cellIs" dxfId="994" priority="1065" stopIfTrue="1" operator="equal">
      <formula>"F"</formula>
    </cfRule>
  </conditionalFormatting>
  <conditionalFormatting sqref="F1563:G1564">
    <cfRule type="cellIs" dxfId="993" priority="1058" stopIfTrue="1" operator="equal">
      <formula>"P"</formula>
    </cfRule>
  </conditionalFormatting>
  <conditionalFormatting sqref="F1563:G1564">
    <cfRule type="cellIs" dxfId="992" priority="1059" stopIfTrue="1" operator="equal">
      <formula>"F"</formula>
    </cfRule>
  </conditionalFormatting>
  <conditionalFormatting sqref="F1563:G1564">
    <cfRule type="cellIs" dxfId="991" priority="1060" stopIfTrue="1" operator="equal">
      <formula>"PE"</formula>
    </cfRule>
  </conditionalFormatting>
  <conditionalFormatting sqref="H1565:P1565">
    <cfRule type="cellIs" dxfId="990" priority="1055" stopIfTrue="1" operator="equal">
      <formula>"P"</formula>
    </cfRule>
  </conditionalFormatting>
  <conditionalFormatting sqref="H1565:P1565">
    <cfRule type="cellIs" dxfId="989" priority="1057" stopIfTrue="1" operator="equal">
      <formula>"PE"</formula>
    </cfRule>
  </conditionalFormatting>
  <conditionalFormatting sqref="H1565:P1565">
    <cfRule type="cellIs" dxfId="988" priority="1056" stopIfTrue="1" operator="equal">
      <formula>"F"</formula>
    </cfRule>
  </conditionalFormatting>
  <conditionalFormatting sqref="F1565:G1565">
    <cfRule type="cellIs" dxfId="987" priority="1052" stopIfTrue="1" operator="equal">
      <formula>"P"</formula>
    </cfRule>
  </conditionalFormatting>
  <conditionalFormatting sqref="F1565:G1565">
    <cfRule type="cellIs" dxfId="986" priority="1053" stopIfTrue="1" operator="equal">
      <formula>"F"</formula>
    </cfRule>
  </conditionalFormatting>
  <conditionalFormatting sqref="F1565:G1565">
    <cfRule type="cellIs" dxfId="985" priority="1054" stopIfTrue="1" operator="equal">
      <formula>"PE"</formula>
    </cfRule>
  </conditionalFormatting>
  <conditionalFormatting sqref="E1561 E1563:E1565">
    <cfRule type="cellIs" dxfId="984" priority="1049" stopIfTrue="1" operator="equal">
      <formula>"P"</formula>
    </cfRule>
  </conditionalFormatting>
  <conditionalFormatting sqref="E1561 E1563:E1565">
    <cfRule type="cellIs" dxfId="983" priority="1050" stopIfTrue="1" operator="equal">
      <formula>"F"</formula>
    </cfRule>
  </conditionalFormatting>
  <conditionalFormatting sqref="E1561 E1563:E1565">
    <cfRule type="cellIs" dxfId="982" priority="1051" stopIfTrue="1" operator="equal">
      <formula>"PE"</formula>
    </cfRule>
  </conditionalFormatting>
  <conditionalFormatting sqref="E1562:P1562">
    <cfRule type="cellIs" dxfId="981" priority="1045" stopIfTrue="1" operator="equal">
      <formula>"P"</formula>
    </cfRule>
  </conditionalFormatting>
  <conditionalFormatting sqref="F1562:P1562">
    <cfRule type="cellIs" dxfId="980" priority="1048" stopIfTrue="1" operator="equal">
      <formula>"F"</formula>
    </cfRule>
  </conditionalFormatting>
  <conditionalFormatting sqref="E1562">
    <cfRule type="cellIs" dxfId="979" priority="1047" stopIfTrue="1" operator="equal">
      <formula>"F"</formula>
    </cfRule>
  </conditionalFormatting>
  <conditionalFormatting sqref="H1562:P1562">
    <cfRule type="cellIs" dxfId="978" priority="1042" stopIfTrue="1" operator="equal">
      <formula>"P"</formula>
    </cfRule>
  </conditionalFormatting>
  <conditionalFormatting sqref="H1562:P1562">
    <cfRule type="cellIs" dxfId="977" priority="1044" stopIfTrue="1" operator="equal">
      <formula>"PE"</formula>
    </cfRule>
  </conditionalFormatting>
  <conditionalFormatting sqref="H1562:P1562">
    <cfRule type="cellIs" dxfId="976" priority="1043" stopIfTrue="1" operator="equal">
      <formula>"F"</formula>
    </cfRule>
  </conditionalFormatting>
  <conditionalFormatting sqref="F1562:G1562">
    <cfRule type="cellIs" dxfId="975" priority="1039" stopIfTrue="1" operator="equal">
      <formula>"P"</formula>
    </cfRule>
  </conditionalFormatting>
  <conditionalFormatting sqref="F1562:G1562">
    <cfRule type="cellIs" dxfId="974" priority="1040" stopIfTrue="1" operator="equal">
      <formula>"F"</formula>
    </cfRule>
  </conditionalFormatting>
  <conditionalFormatting sqref="F1562:G1562">
    <cfRule type="cellIs" dxfId="973" priority="1041" stopIfTrue="1" operator="equal">
      <formula>"PE"</formula>
    </cfRule>
  </conditionalFormatting>
  <conditionalFormatting sqref="E1562">
    <cfRule type="cellIs" dxfId="972" priority="1036" stopIfTrue="1" operator="equal">
      <formula>"P"</formula>
    </cfRule>
  </conditionalFormatting>
  <conditionalFormatting sqref="E1562">
    <cfRule type="cellIs" dxfId="971" priority="1037" stopIfTrue="1" operator="equal">
      <formula>"F"</formula>
    </cfRule>
  </conditionalFormatting>
  <conditionalFormatting sqref="E1562">
    <cfRule type="cellIs" dxfId="970" priority="1038" stopIfTrue="1" operator="equal">
      <formula>"PE"</formula>
    </cfRule>
  </conditionalFormatting>
  <conditionalFormatting sqref="F1568:P1568">
    <cfRule type="cellIs" dxfId="969" priority="1033" stopIfTrue="1" operator="equal">
      <formula>"P"</formula>
    </cfRule>
  </conditionalFormatting>
  <conditionalFormatting sqref="F1568:P1568">
    <cfRule type="cellIs" dxfId="968" priority="1034" stopIfTrue="1" operator="equal">
      <formula>"PE"</formula>
    </cfRule>
  </conditionalFormatting>
  <conditionalFormatting sqref="F1568:P1568">
    <cfRule type="cellIs" dxfId="967" priority="1035" stopIfTrue="1" operator="equal">
      <formula>"F"</formula>
    </cfRule>
  </conditionalFormatting>
  <conditionalFormatting sqref="F1568:G1568">
    <cfRule type="cellIs" dxfId="966" priority="1027" stopIfTrue="1" operator="equal">
      <formula>"P"</formula>
    </cfRule>
  </conditionalFormatting>
  <conditionalFormatting sqref="F1568:G1568">
    <cfRule type="cellIs" dxfId="965" priority="1028" stopIfTrue="1" operator="equal">
      <formula>"F"</formula>
    </cfRule>
  </conditionalFormatting>
  <conditionalFormatting sqref="F1568:G1568">
    <cfRule type="cellIs" dxfId="964" priority="1029" stopIfTrue="1" operator="equal">
      <formula>"PE"</formula>
    </cfRule>
  </conditionalFormatting>
  <conditionalFormatting sqref="F1567:P1567">
    <cfRule type="cellIs" dxfId="963" priority="1015" stopIfTrue="1" operator="equal">
      <formula>"P"</formula>
    </cfRule>
  </conditionalFormatting>
  <conditionalFormatting sqref="F1567:P1567">
    <cfRule type="cellIs" dxfId="962" priority="1017" stopIfTrue="1" operator="equal">
      <formula>"PE"</formula>
    </cfRule>
  </conditionalFormatting>
  <conditionalFormatting sqref="F1566:P1566">
    <cfRule type="cellIs" dxfId="961" priority="1021" stopIfTrue="1" operator="equal">
      <formula>"P"</formula>
    </cfRule>
  </conditionalFormatting>
  <conditionalFormatting sqref="F1566:P1566">
    <cfRule type="cellIs" dxfId="960" priority="1026" stopIfTrue="1" operator="equal">
      <formula>"F"</formula>
    </cfRule>
  </conditionalFormatting>
  <conditionalFormatting sqref="E1566">
    <cfRule type="cellIs" dxfId="959" priority="1024" stopIfTrue="1" operator="equal">
      <formula>"F"</formula>
    </cfRule>
  </conditionalFormatting>
  <conditionalFormatting sqref="F1567:P1567">
    <cfRule type="cellIs" dxfId="958" priority="1016" stopIfTrue="1" operator="equal">
      <formula>"F"</formula>
    </cfRule>
  </conditionalFormatting>
  <conditionalFormatting sqref="E1567:E1568">
    <cfRule type="cellIs" dxfId="957" priority="1018" stopIfTrue="1" operator="equal">
      <formula>"P"</formula>
    </cfRule>
  </conditionalFormatting>
  <conditionalFormatting sqref="E1567:E1568">
    <cfRule type="cellIs" dxfId="956" priority="1019" stopIfTrue="1" operator="equal">
      <formula>"F"</formula>
    </cfRule>
  </conditionalFormatting>
  <conditionalFormatting sqref="E1567:E1568">
    <cfRule type="cellIs" dxfId="955" priority="1020" stopIfTrue="1" operator="equal">
      <formula>"PE"</formula>
    </cfRule>
  </conditionalFormatting>
  <conditionalFormatting sqref="H1559:P1559">
    <cfRule type="cellIs" dxfId="954" priority="1012" stopIfTrue="1" operator="equal">
      <formula>"P"</formula>
    </cfRule>
  </conditionalFormatting>
  <conditionalFormatting sqref="H1559:P1559">
    <cfRule type="cellIs" dxfId="953" priority="1014" stopIfTrue="1" operator="equal">
      <formula>"PE"</formula>
    </cfRule>
  </conditionalFormatting>
  <conditionalFormatting sqref="H1559:P1559">
    <cfRule type="cellIs" dxfId="952" priority="1013" stopIfTrue="1" operator="equal">
      <formula>"F"</formula>
    </cfRule>
  </conditionalFormatting>
  <conditionalFormatting sqref="F1559:G1559">
    <cfRule type="cellIs" dxfId="951" priority="1009" stopIfTrue="1" operator="equal">
      <formula>"P"</formula>
    </cfRule>
  </conditionalFormatting>
  <conditionalFormatting sqref="F1559:G1559">
    <cfRule type="cellIs" dxfId="950" priority="1010" stopIfTrue="1" operator="equal">
      <formula>"F"</formula>
    </cfRule>
  </conditionalFormatting>
  <conditionalFormatting sqref="F1559:G1559">
    <cfRule type="cellIs" dxfId="949" priority="1011" stopIfTrue="1" operator="equal">
      <formula>"PE"</formula>
    </cfRule>
  </conditionalFormatting>
  <conditionalFormatting sqref="E1559">
    <cfRule type="cellIs" dxfId="948" priority="1006" stopIfTrue="1" operator="equal">
      <formula>"P"</formula>
    </cfRule>
  </conditionalFormatting>
  <conditionalFormatting sqref="E1559">
    <cfRule type="cellIs" dxfId="947" priority="1007" stopIfTrue="1" operator="equal">
      <formula>"F"</formula>
    </cfRule>
  </conditionalFormatting>
  <conditionalFormatting sqref="E1559">
    <cfRule type="cellIs" dxfId="946" priority="1008" stopIfTrue="1" operator="equal">
      <formula>"PE"</formula>
    </cfRule>
  </conditionalFormatting>
  <conditionalFormatting sqref="H1446:P1448">
    <cfRule type="cellIs" dxfId="945" priority="917" stopIfTrue="1" operator="equal">
      <formula>"PE"</formula>
    </cfRule>
  </conditionalFormatting>
  <conditionalFormatting sqref="H1434:P1436">
    <cfRule type="cellIs" dxfId="944" priority="943" stopIfTrue="1" operator="equal">
      <formula>"F"</formula>
    </cfRule>
  </conditionalFormatting>
  <conditionalFormatting sqref="F1569:G1569">
    <cfRule type="cellIs" dxfId="943" priority="1000" stopIfTrue="1" operator="equal">
      <formula>"P"</formula>
    </cfRule>
  </conditionalFormatting>
  <conditionalFormatting sqref="F1569:G1569">
    <cfRule type="cellIs" dxfId="942" priority="1002" stopIfTrue="1" operator="equal">
      <formula>"PE"</formula>
    </cfRule>
  </conditionalFormatting>
  <conditionalFormatting sqref="H1437:P1437">
    <cfRule type="cellIs" dxfId="941" priority="940" stopIfTrue="1" operator="equal">
      <formula>"F"</formula>
    </cfRule>
  </conditionalFormatting>
  <conditionalFormatting sqref="F1437:G1438">
    <cfRule type="cellIs" dxfId="940" priority="933" stopIfTrue="1" operator="equal">
      <formula>"P"</formula>
    </cfRule>
  </conditionalFormatting>
  <conditionalFormatting sqref="F1437:G1438">
    <cfRule type="cellIs" dxfId="939" priority="935" stopIfTrue="1" operator="equal">
      <formula>"PE"</formula>
    </cfRule>
  </conditionalFormatting>
  <conditionalFormatting sqref="H1569:P1569">
    <cfRule type="cellIs" dxfId="938" priority="1003" stopIfTrue="1" operator="equal">
      <formula>"P"</formula>
    </cfRule>
  </conditionalFormatting>
  <conditionalFormatting sqref="H1569:P1569">
    <cfRule type="cellIs" dxfId="937" priority="1005" stopIfTrue="1" operator="equal">
      <formula>"PE"</formula>
    </cfRule>
  </conditionalFormatting>
  <conditionalFormatting sqref="H1569:P1569">
    <cfRule type="cellIs" dxfId="936" priority="1004" stopIfTrue="1" operator="equal">
      <formula>"F"</formula>
    </cfRule>
  </conditionalFormatting>
  <conditionalFormatting sqref="H1437:P1437">
    <cfRule type="cellIs" dxfId="935" priority="939" stopIfTrue="1" operator="equal">
      <formula>"P"</formula>
    </cfRule>
  </conditionalFormatting>
  <conditionalFormatting sqref="F1569:G1569">
    <cfRule type="cellIs" dxfId="934" priority="1001" stopIfTrue="1" operator="equal">
      <formula>"F"</formula>
    </cfRule>
  </conditionalFormatting>
  <conditionalFormatting sqref="H1437:P1437">
    <cfRule type="cellIs" dxfId="933" priority="941" stopIfTrue="1" operator="equal">
      <formula>"PE"</formula>
    </cfRule>
  </conditionalFormatting>
  <conditionalFormatting sqref="E1569">
    <cfRule type="cellIs" dxfId="932" priority="997" stopIfTrue="1" operator="equal">
      <formula>"P"</formula>
    </cfRule>
  </conditionalFormatting>
  <conditionalFormatting sqref="E1569">
    <cfRule type="cellIs" dxfId="931" priority="998" stopIfTrue="1" operator="equal">
      <formula>"F"</formula>
    </cfRule>
  </conditionalFormatting>
  <conditionalFormatting sqref="E1569">
    <cfRule type="cellIs" dxfId="930" priority="999" stopIfTrue="1" operator="equal">
      <formula>"PE"</formula>
    </cfRule>
  </conditionalFormatting>
  <conditionalFormatting sqref="E1432:E1442">
    <cfRule type="cellIs" dxfId="929" priority="924" stopIfTrue="1" operator="equal">
      <formula>"P"</formula>
    </cfRule>
  </conditionalFormatting>
  <conditionalFormatting sqref="E1432:E1442">
    <cfRule type="cellIs" dxfId="928" priority="926" stopIfTrue="1" operator="equal">
      <formula>"PE"</formula>
    </cfRule>
  </conditionalFormatting>
  <conditionalFormatting sqref="F1452:P1454 F1444:P1445">
    <cfRule type="cellIs" dxfId="927" priority="921" stopIfTrue="1" operator="equal">
      <formula>"P"</formula>
    </cfRule>
  </conditionalFormatting>
  <conditionalFormatting sqref="F1452:P1454 F1444:P1445">
    <cfRule type="cellIs" dxfId="926" priority="923" stopIfTrue="1" operator="equal">
      <formula>"PE"</formula>
    </cfRule>
  </conditionalFormatting>
  <conditionalFormatting sqref="F1439:G1439">
    <cfRule type="cellIs" dxfId="925" priority="927" stopIfTrue="1" operator="equal">
      <formula>"P"</formula>
    </cfRule>
  </conditionalFormatting>
  <conditionalFormatting sqref="F1439:G1439">
    <cfRule type="cellIs" dxfId="924" priority="928" stopIfTrue="1" operator="equal">
      <formula>"F"</formula>
    </cfRule>
  </conditionalFormatting>
  <conditionalFormatting sqref="F1439:G1439">
    <cfRule type="cellIs" dxfId="923" priority="929" stopIfTrue="1" operator="equal">
      <formula>"PE"</formula>
    </cfRule>
  </conditionalFormatting>
  <conditionalFormatting sqref="E1444:E1454">
    <cfRule type="cellIs" dxfId="922" priority="897" stopIfTrue="1" operator="equal">
      <formula>"P"</formula>
    </cfRule>
  </conditionalFormatting>
  <conditionalFormatting sqref="E1444:E1454">
    <cfRule type="cellIs" dxfId="921" priority="898" stopIfTrue="1" operator="equal">
      <formula>"F"</formula>
    </cfRule>
  </conditionalFormatting>
  <conditionalFormatting sqref="E1444:E1454">
    <cfRule type="cellIs" dxfId="920" priority="899" stopIfTrue="1" operator="equal">
      <formula>"PE"</formula>
    </cfRule>
  </conditionalFormatting>
  <conditionalFormatting sqref="F1466:P1468 F1456:P1459">
    <cfRule type="cellIs" dxfId="919" priority="894" stopIfTrue="1" operator="equal">
      <formula>"P"</formula>
    </cfRule>
  </conditionalFormatting>
  <conditionalFormatting sqref="F1466:P1468 F1456:P1459">
    <cfRule type="cellIs" dxfId="918" priority="896" stopIfTrue="1" operator="equal">
      <formula>"PE"</formula>
    </cfRule>
  </conditionalFormatting>
  <conditionalFormatting sqref="H1464:P1464">
    <cfRule type="cellIs" dxfId="917" priority="891" stopIfTrue="1" operator="equal">
      <formula>"P"</formula>
    </cfRule>
  </conditionalFormatting>
  <conditionalFormatting sqref="H1464:P1464">
    <cfRule type="cellIs" dxfId="916" priority="893" stopIfTrue="1" operator="equal">
      <formula>"PE"</formula>
    </cfRule>
  </conditionalFormatting>
  <conditionalFormatting sqref="H1460:P1462">
    <cfRule type="cellIs" dxfId="915" priority="888" stopIfTrue="1" operator="equal">
      <formula>"P"</formula>
    </cfRule>
  </conditionalFormatting>
  <conditionalFormatting sqref="H1460:P1462">
    <cfRule type="cellIs" dxfId="914" priority="890" stopIfTrue="1" operator="equal">
      <formula>"PE"</formula>
    </cfRule>
  </conditionalFormatting>
  <conditionalFormatting sqref="H1463:P1463">
    <cfRule type="cellIs" dxfId="913" priority="885" stopIfTrue="1" operator="equal">
      <formula>"P"</formula>
    </cfRule>
  </conditionalFormatting>
  <conditionalFormatting sqref="H1463:P1463">
    <cfRule type="cellIs" dxfId="912" priority="887" stopIfTrue="1" operator="equal">
      <formula>"PE"</formula>
    </cfRule>
  </conditionalFormatting>
  <conditionalFormatting sqref="F1460:G1462">
    <cfRule type="cellIs" dxfId="911" priority="883" stopIfTrue="1" operator="equal">
      <formula>"F"</formula>
    </cfRule>
  </conditionalFormatting>
  <conditionalFormatting sqref="F1354:P1354">
    <cfRule type="cellIs" dxfId="910" priority="972" stopIfTrue="1" operator="equal">
      <formula>"P"</formula>
    </cfRule>
  </conditionalFormatting>
  <conditionalFormatting sqref="H1359:P1360">
    <cfRule type="cellIs" dxfId="909" priority="969" stopIfTrue="1" operator="equal">
      <formula>"P"</formula>
    </cfRule>
  </conditionalFormatting>
  <conditionalFormatting sqref="H1359:P1360">
    <cfRule type="cellIs" dxfId="908" priority="970" stopIfTrue="1" operator="equal">
      <formula>"F"</formula>
    </cfRule>
  </conditionalFormatting>
  <conditionalFormatting sqref="H1359:P1360">
    <cfRule type="cellIs" dxfId="907" priority="971" stopIfTrue="1" operator="equal">
      <formula>"PE"</formula>
    </cfRule>
  </conditionalFormatting>
  <conditionalFormatting sqref="H1358:P1358">
    <cfRule type="cellIs" dxfId="906" priority="960" stopIfTrue="1" operator="equal">
      <formula>"P"</formula>
    </cfRule>
  </conditionalFormatting>
  <conditionalFormatting sqref="E1456:E1468">
    <cfRule type="cellIs" dxfId="905" priority="871" stopIfTrue="1" operator="equal">
      <formula>"F"</formula>
    </cfRule>
  </conditionalFormatting>
  <conditionalFormatting sqref="F1355:G1357">
    <cfRule type="cellIs" dxfId="904" priority="957" stopIfTrue="1" operator="equal">
      <formula>"P"</formula>
    </cfRule>
  </conditionalFormatting>
  <conditionalFormatting sqref="F1355:G1357">
    <cfRule type="cellIs" dxfId="903" priority="959" stopIfTrue="1" operator="equal">
      <formula>"PE"</formula>
    </cfRule>
  </conditionalFormatting>
  <conditionalFormatting sqref="F1358:G1360">
    <cfRule type="cellIs" dxfId="902" priority="954" stopIfTrue="1" operator="equal">
      <formula>"P"</formula>
    </cfRule>
  </conditionalFormatting>
  <conditionalFormatting sqref="F1358:G1360">
    <cfRule type="cellIs" dxfId="901" priority="955" stopIfTrue="1" operator="equal">
      <formula>"F"</formula>
    </cfRule>
  </conditionalFormatting>
  <conditionalFormatting sqref="F1358:G1360">
    <cfRule type="cellIs" dxfId="900" priority="956" stopIfTrue="1" operator="equal">
      <formula>"PE"</formula>
    </cfRule>
  </conditionalFormatting>
  <conditionalFormatting sqref="E1353:E1360">
    <cfRule type="cellIs" dxfId="899" priority="951" stopIfTrue="1" operator="equal">
      <formula>"P"</formula>
    </cfRule>
  </conditionalFormatting>
  <conditionalFormatting sqref="E1353:E1360">
    <cfRule type="cellIs" dxfId="898" priority="952" stopIfTrue="1" operator="equal">
      <formula>"F"</formula>
    </cfRule>
  </conditionalFormatting>
  <conditionalFormatting sqref="E1353:E1360">
    <cfRule type="cellIs" dxfId="897" priority="953" stopIfTrue="1" operator="equal">
      <formula>"PE"</formula>
    </cfRule>
  </conditionalFormatting>
  <conditionalFormatting sqref="F1440:P1442 F1432:P1433">
    <cfRule type="cellIs" dxfId="896" priority="948" stopIfTrue="1" operator="equal">
      <formula>"P"</formula>
    </cfRule>
  </conditionalFormatting>
  <conditionalFormatting sqref="F1440:P1442 F1432:P1433">
    <cfRule type="cellIs" dxfId="895" priority="949" stopIfTrue="1" operator="equal">
      <formula>"F"</formula>
    </cfRule>
  </conditionalFormatting>
  <conditionalFormatting sqref="F1440:P1442 F1432:P1433">
    <cfRule type="cellIs" dxfId="894" priority="950" stopIfTrue="1" operator="equal">
      <formula>"PE"</formula>
    </cfRule>
  </conditionalFormatting>
  <conditionalFormatting sqref="F1437:G1438">
    <cfRule type="cellIs" dxfId="893" priority="934" stopIfTrue="1" operator="equal">
      <formula>"F"</formula>
    </cfRule>
  </conditionalFormatting>
  <conditionalFormatting sqref="E1703:P1705">
    <cfRule type="cellIs" dxfId="892" priority="994" stopIfTrue="1" operator="equal">
      <formula>"P"</formula>
    </cfRule>
  </conditionalFormatting>
  <conditionalFormatting sqref="H1703:P1705 E1703:E1705">
    <cfRule type="cellIs" dxfId="891" priority="995" stopIfTrue="1" operator="equal">
      <formula>"F"</formula>
    </cfRule>
  </conditionalFormatting>
  <conditionalFormatting sqref="E1703:P1705">
    <cfRule type="cellIs" dxfId="890" priority="996" stopIfTrue="1" operator="equal">
      <formula>"PE"</formula>
    </cfRule>
  </conditionalFormatting>
  <conditionalFormatting sqref="F1703:G1705">
    <cfRule type="cellIs" dxfId="889" priority="993" stopIfTrue="1" operator="equal">
      <formula>"F"</formula>
    </cfRule>
  </conditionalFormatting>
  <conditionalFormatting sqref="H1702:P1702">
    <cfRule type="cellIs" dxfId="888" priority="987" stopIfTrue="1" operator="equal">
      <formula>"P"</formula>
    </cfRule>
  </conditionalFormatting>
  <conditionalFormatting sqref="H1702:P1702">
    <cfRule type="cellIs" dxfId="887" priority="988" stopIfTrue="1" operator="equal">
      <formula>"F"</formula>
    </cfRule>
  </conditionalFormatting>
  <conditionalFormatting sqref="H1702:P1702">
    <cfRule type="cellIs" dxfId="886" priority="989" stopIfTrue="1" operator="equal">
      <formula>"PE"</formula>
    </cfRule>
  </conditionalFormatting>
  <conditionalFormatting sqref="E1702">
    <cfRule type="cellIs" dxfId="885" priority="990" stopIfTrue="1" operator="equal">
      <formula>"P"</formula>
    </cfRule>
  </conditionalFormatting>
  <conditionalFormatting sqref="E1702">
    <cfRule type="cellIs" dxfId="884" priority="991" stopIfTrue="1" operator="equal">
      <formula>"F"</formula>
    </cfRule>
  </conditionalFormatting>
  <conditionalFormatting sqref="E1702">
    <cfRule type="cellIs" dxfId="883" priority="992" stopIfTrue="1" operator="equal">
      <formula>"PE"</formula>
    </cfRule>
  </conditionalFormatting>
  <conditionalFormatting sqref="F1702:G1702">
    <cfRule type="cellIs" dxfId="882" priority="984" stopIfTrue="1" operator="equal">
      <formula>"P"</formula>
    </cfRule>
  </conditionalFormatting>
  <conditionalFormatting sqref="F1702:G1702">
    <cfRule type="cellIs" dxfId="881" priority="985" stopIfTrue="1" operator="equal">
      <formula>"F"</formula>
    </cfRule>
  </conditionalFormatting>
  <conditionalFormatting sqref="F1702:G1702">
    <cfRule type="cellIs" dxfId="880" priority="986" stopIfTrue="1" operator="equal">
      <formula>"PE"</formula>
    </cfRule>
  </conditionalFormatting>
  <conditionalFormatting sqref="H1701:P1701">
    <cfRule type="cellIs" dxfId="879" priority="981" stopIfTrue="1" operator="equal">
      <formula>"P"</formula>
    </cfRule>
  </conditionalFormatting>
  <conditionalFormatting sqref="H1701:P1701">
    <cfRule type="cellIs" dxfId="878" priority="983" stopIfTrue="1" operator="equal">
      <formula>"PE"</formula>
    </cfRule>
  </conditionalFormatting>
  <conditionalFormatting sqref="H1701:P1701">
    <cfRule type="cellIs" dxfId="877" priority="982" stopIfTrue="1" operator="equal">
      <formula>"F"</formula>
    </cfRule>
  </conditionalFormatting>
  <conditionalFormatting sqref="F1701:G1701">
    <cfRule type="cellIs" dxfId="876" priority="978" stopIfTrue="1" operator="equal">
      <formula>"P"</formula>
    </cfRule>
  </conditionalFormatting>
  <conditionalFormatting sqref="F1701:G1701">
    <cfRule type="cellIs" dxfId="875" priority="979" stopIfTrue="1" operator="equal">
      <formula>"F"</formula>
    </cfRule>
  </conditionalFormatting>
  <conditionalFormatting sqref="F1701:G1701">
    <cfRule type="cellIs" dxfId="874" priority="980" stopIfTrue="1" operator="equal">
      <formula>"PE"</formula>
    </cfRule>
  </conditionalFormatting>
  <conditionalFormatting sqref="E1701">
    <cfRule type="cellIs" dxfId="873" priority="975" stopIfTrue="1" operator="equal">
      <formula>"P"</formula>
    </cfRule>
  </conditionalFormatting>
  <conditionalFormatting sqref="E1701">
    <cfRule type="cellIs" dxfId="872" priority="976" stopIfTrue="1" operator="equal">
      <formula>"F"</formula>
    </cfRule>
  </conditionalFormatting>
  <conditionalFormatting sqref="E1701">
    <cfRule type="cellIs" dxfId="871" priority="977" stopIfTrue="1" operator="equal">
      <formula>"PE"</formula>
    </cfRule>
  </conditionalFormatting>
  <conditionalFormatting sqref="F1354:P1354">
    <cfRule type="cellIs" dxfId="870" priority="973" stopIfTrue="1" operator="equal">
      <formula>"F"</formula>
    </cfRule>
  </conditionalFormatting>
  <conditionalFormatting sqref="F1354:P1354">
    <cfRule type="cellIs" dxfId="869" priority="974" stopIfTrue="1" operator="equal">
      <formula>"PE"</formula>
    </cfRule>
  </conditionalFormatting>
  <conditionalFormatting sqref="H1358:P1358">
    <cfRule type="cellIs" dxfId="868" priority="962" stopIfTrue="1" operator="equal">
      <formula>"PE"</formula>
    </cfRule>
  </conditionalFormatting>
  <conditionalFormatting sqref="H1356:P1357">
    <cfRule type="cellIs" dxfId="867" priority="966" stopIfTrue="1" operator="equal">
      <formula>"P"</formula>
    </cfRule>
  </conditionalFormatting>
  <conditionalFormatting sqref="H1356:P1357">
    <cfRule type="cellIs" dxfId="866" priority="967" stopIfTrue="1" operator="equal">
      <formula>"F"</formula>
    </cfRule>
  </conditionalFormatting>
  <conditionalFormatting sqref="H1356:P1357">
    <cfRule type="cellIs" dxfId="865" priority="968" stopIfTrue="1" operator="equal">
      <formula>"PE"</formula>
    </cfRule>
  </conditionalFormatting>
  <conditionalFormatting sqref="H1355:P1355">
    <cfRule type="cellIs" dxfId="864" priority="963" stopIfTrue="1" operator="equal">
      <formula>"P"</formula>
    </cfRule>
  </conditionalFormatting>
  <conditionalFormatting sqref="H1355:P1355">
    <cfRule type="cellIs" dxfId="863" priority="964" stopIfTrue="1" operator="equal">
      <formula>"F"</formula>
    </cfRule>
  </conditionalFormatting>
  <conditionalFormatting sqref="H1355:P1355">
    <cfRule type="cellIs" dxfId="862" priority="965" stopIfTrue="1" operator="equal">
      <formula>"PE"</formula>
    </cfRule>
  </conditionalFormatting>
  <conditionalFormatting sqref="H1358:P1358">
    <cfRule type="cellIs" dxfId="861" priority="961" stopIfTrue="1" operator="equal">
      <formula>"F"</formula>
    </cfRule>
  </conditionalFormatting>
  <conditionalFormatting sqref="F1355:G1357">
    <cfRule type="cellIs" dxfId="860" priority="958" stopIfTrue="1" operator="equal">
      <formula>"F"</formula>
    </cfRule>
  </conditionalFormatting>
  <conditionalFormatting sqref="H1438:P1438">
    <cfRule type="cellIs" dxfId="859" priority="945" stopIfTrue="1" operator="equal">
      <formula>"P"</formula>
    </cfRule>
  </conditionalFormatting>
  <conditionalFormatting sqref="H1438:P1438">
    <cfRule type="cellIs" dxfId="858" priority="946" stopIfTrue="1" operator="equal">
      <formula>"F"</formula>
    </cfRule>
  </conditionalFormatting>
  <conditionalFormatting sqref="H1438:P1438">
    <cfRule type="cellIs" dxfId="857" priority="947" stopIfTrue="1" operator="equal">
      <formula>"PE"</formula>
    </cfRule>
  </conditionalFormatting>
  <conditionalFormatting sqref="H1434:P1436">
    <cfRule type="cellIs" dxfId="856" priority="942" stopIfTrue="1" operator="equal">
      <formula>"P"</formula>
    </cfRule>
  </conditionalFormatting>
  <conditionalFormatting sqref="H1434:P1436">
    <cfRule type="cellIs" dxfId="855" priority="944" stopIfTrue="1" operator="equal">
      <formula>"PE"</formula>
    </cfRule>
  </conditionalFormatting>
  <conditionalFormatting sqref="F1434:G1436">
    <cfRule type="cellIs" dxfId="854" priority="936" stopIfTrue="1" operator="equal">
      <formula>"P"</formula>
    </cfRule>
  </conditionalFormatting>
  <conditionalFormatting sqref="F1434:G1436">
    <cfRule type="cellIs" dxfId="853" priority="937" stopIfTrue="1" operator="equal">
      <formula>"F"</formula>
    </cfRule>
  </conditionalFormatting>
  <conditionalFormatting sqref="F1434:G1436">
    <cfRule type="cellIs" dxfId="852" priority="938" stopIfTrue="1" operator="equal">
      <formula>"PE"</formula>
    </cfRule>
  </conditionalFormatting>
  <conditionalFormatting sqref="H1439:P1439">
    <cfRule type="cellIs" dxfId="851" priority="930" stopIfTrue="1" operator="equal">
      <formula>"P"</formula>
    </cfRule>
  </conditionalFormatting>
  <conditionalFormatting sqref="H1439:P1439">
    <cfRule type="cellIs" dxfId="850" priority="932" stopIfTrue="1" operator="equal">
      <formula>"PE"</formula>
    </cfRule>
  </conditionalFormatting>
  <conditionalFormatting sqref="H1439:P1439">
    <cfRule type="cellIs" dxfId="849" priority="931" stopIfTrue="1" operator="equal">
      <formula>"F"</formula>
    </cfRule>
  </conditionalFormatting>
  <conditionalFormatting sqref="E1432:E1442">
    <cfRule type="cellIs" dxfId="848" priority="925" stopIfTrue="1" operator="equal">
      <formula>"F"</formula>
    </cfRule>
  </conditionalFormatting>
  <conditionalFormatting sqref="F1452:P1454 F1444:P1445">
    <cfRule type="cellIs" dxfId="847" priority="922" stopIfTrue="1" operator="equal">
      <formula>"F"</formula>
    </cfRule>
  </conditionalFormatting>
  <conditionalFormatting sqref="H1450:P1450">
    <cfRule type="cellIs" dxfId="846" priority="918" stopIfTrue="1" operator="equal">
      <formula>"P"</formula>
    </cfRule>
  </conditionalFormatting>
  <conditionalFormatting sqref="H1450:P1450">
    <cfRule type="cellIs" dxfId="845" priority="919" stopIfTrue="1" operator="equal">
      <formula>"F"</formula>
    </cfRule>
  </conditionalFormatting>
  <conditionalFormatting sqref="H1450:P1450">
    <cfRule type="cellIs" dxfId="844" priority="920" stopIfTrue="1" operator="equal">
      <formula>"PE"</formula>
    </cfRule>
  </conditionalFormatting>
  <conditionalFormatting sqref="H1446:P1448">
    <cfRule type="cellIs" dxfId="843" priority="915" stopIfTrue="1" operator="equal">
      <formula>"P"</formula>
    </cfRule>
  </conditionalFormatting>
  <conditionalFormatting sqref="H1446:P1448">
    <cfRule type="cellIs" dxfId="842" priority="916" stopIfTrue="1" operator="equal">
      <formula>"F"</formula>
    </cfRule>
  </conditionalFormatting>
  <conditionalFormatting sqref="H1449:P1449">
    <cfRule type="cellIs" dxfId="841" priority="912" stopIfTrue="1" operator="equal">
      <formula>"P"</formula>
    </cfRule>
  </conditionalFormatting>
  <conditionalFormatting sqref="H1449:P1449">
    <cfRule type="cellIs" dxfId="840" priority="913" stopIfTrue="1" operator="equal">
      <formula>"F"</formula>
    </cfRule>
  </conditionalFormatting>
  <conditionalFormatting sqref="H1449:P1449">
    <cfRule type="cellIs" dxfId="839" priority="914" stopIfTrue="1" operator="equal">
      <formula>"PE"</formula>
    </cfRule>
  </conditionalFormatting>
  <conditionalFormatting sqref="F1446:G1448">
    <cfRule type="cellIs" dxfId="838" priority="909" stopIfTrue="1" operator="equal">
      <formula>"P"</formula>
    </cfRule>
  </conditionalFormatting>
  <conditionalFormatting sqref="F1446:G1448">
    <cfRule type="cellIs" dxfId="837" priority="910" stopIfTrue="1" operator="equal">
      <formula>"F"</formula>
    </cfRule>
  </conditionalFormatting>
  <conditionalFormatting sqref="F1446:G1448">
    <cfRule type="cellIs" dxfId="836" priority="911" stopIfTrue="1" operator="equal">
      <formula>"PE"</formula>
    </cfRule>
  </conditionalFormatting>
  <conditionalFormatting sqref="F1449:G1450">
    <cfRule type="cellIs" dxfId="835" priority="906" stopIfTrue="1" operator="equal">
      <formula>"P"</formula>
    </cfRule>
  </conditionalFormatting>
  <conditionalFormatting sqref="F1449:G1450">
    <cfRule type="cellIs" dxfId="834" priority="907" stopIfTrue="1" operator="equal">
      <formula>"F"</formula>
    </cfRule>
  </conditionalFormatting>
  <conditionalFormatting sqref="F1449:G1450">
    <cfRule type="cellIs" dxfId="833" priority="908" stopIfTrue="1" operator="equal">
      <formula>"PE"</formula>
    </cfRule>
  </conditionalFormatting>
  <conditionalFormatting sqref="H1451:P1451">
    <cfRule type="cellIs" dxfId="832" priority="903" stopIfTrue="1" operator="equal">
      <formula>"P"</formula>
    </cfRule>
  </conditionalFormatting>
  <conditionalFormatting sqref="H1451:P1451">
    <cfRule type="cellIs" dxfId="831" priority="905" stopIfTrue="1" operator="equal">
      <formula>"PE"</formula>
    </cfRule>
  </conditionalFormatting>
  <conditionalFormatting sqref="H1451:P1451">
    <cfRule type="cellIs" dxfId="830" priority="904" stopIfTrue="1" operator="equal">
      <formula>"F"</formula>
    </cfRule>
  </conditionalFormatting>
  <conditionalFormatting sqref="F1451:G1451">
    <cfRule type="cellIs" dxfId="829" priority="900" stopIfTrue="1" operator="equal">
      <formula>"P"</formula>
    </cfRule>
  </conditionalFormatting>
  <conditionalFormatting sqref="F1451:G1451">
    <cfRule type="cellIs" dxfId="828" priority="901" stopIfTrue="1" operator="equal">
      <formula>"F"</formula>
    </cfRule>
  </conditionalFormatting>
  <conditionalFormatting sqref="F1451:G1451">
    <cfRule type="cellIs" dxfId="827" priority="902" stopIfTrue="1" operator="equal">
      <formula>"PE"</formula>
    </cfRule>
  </conditionalFormatting>
  <conditionalFormatting sqref="F1466:P1468 F1456:P1459">
    <cfRule type="cellIs" dxfId="826" priority="895" stopIfTrue="1" operator="equal">
      <formula>"F"</formula>
    </cfRule>
  </conditionalFormatting>
  <conditionalFormatting sqref="H1464:P1464">
    <cfRule type="cellIs" dxfId="825" priority="892" stopIfTrue="1" operator="equal">
      <formula>"F"</formula>
    </cfRule>
  </conditionalFormatting>
  <conditionalFormatting sqref="H1460:P1462">
    <cfRule type="cellIs" dxfId="824" priority="889" stopIfTrue="1" operator="equal">
      <formula>"F"</formula>
    </cfRule>
  </conditionalFormatting>
  <conditionalFormatting sqref="H1463:P1463">
    <cfRule type="cellIs" dxfId="823" priority="886" stopIfTrue="1" operator="equal">
      <formula>"F"</formula>
    </cfRule>
  </conditionalFormatting>
  <conditionalFormatting sqref="F1460:G1462">
    <cfRule type="cellIs" dxfId="822" priority="882" stopIfTrue="1" operator="equal">
      <formula>"P"</formula>
    </cfRule>
  </conditionalFormatting>
  <conditionalFormatting sqref="F1460:G1462">
    <cfRule type="cellIs" dxfId="821" priority="884" stopIfTrue="1" operator="equal">
      <formula>"PE"</formula>
    </cfRule>
  </conditionalFormatting>
  <conditionalFormatting sqref="F1463:G1464">
    <cfRule type="cellIs" dxfId="820" priority="879" stopIfTrue="1" operator="equal">
      <formula>"P"</formula>
    </cfRule>
  </conditionalFormatting>
  <conditionalFormatting sqref="F1463:G1464">
    <cfRule type="cellIs" dxfId="819" priority="880" stopIfTrue="1" operator="equal">
      <formula>"F"</formula>
    </cfRule>
  </conditionalFormatting>
  <conditionalFormatting sqref="F1463:G1464">
    <cfRule type="cellIs" dxfId="818" priority="881" stopIfTrue="1" operator="equal">
      <formula>"PE"</formula>
    </cfRule>
  </conditionalFormatting>
  <conditionalFormatting sqref="H1465:P1465">
    <cfRule type="cellIs" dxfId="817" priority="876" stopIfTrue="1" operator="equal">
      <formula>"P"</formula>
    </cfRule>
  </conditionalFormatting>
  <conditionalFormatting sqref="H1465:P1465">
    <cfRule type="cellIs" dxfId="816" priority="878" stopIfTrue="1" operator="equal">
      <formula>"PE"</formula>
    </cfRule>
  </conditionalFormatting>
  <conditionalFormatting sqref="H1465:P1465">
    <cfRule type="cellIs" dxfId="815" priority="877" stopIfTrue="1" operator="equal">
      <formula>"F"</formula>
    </cfRule>
  </conditionalFormatting>
  <conditionalFormatting sqref="F1465:G1465">
    <cfRule type="cellIs" dxfId="814" priority="873" stopIfTrue="1" operator="equal">
      <formula>"P"</formula>
    </cfRule>
  </conditionalFormatting>
  <conditionalFormatting sqref="F1465:G1465">
    <cfRule type="cellIs" dxfId="813" priority="874" stopIfTrue="1" operator="equal">
      <formula>"F"</formula>
    </cfRule>
  </conditionalFormatting>
  <conditionalFormatting sqref="F1465:G1465">
    <cfRule type="cellIs" dxfId="812" priority="875" stopIfTrue="1" operator="equal">
      <formula>"PE"</formula>
    </cfRule>
  </conditionalFormatting>
  <conditionalFormatting sqref="E1456:E1468">
    <cfRule type="cellIs" dxfId="811" priority="870" stopIfTrue="1" operator="equal">
      <formula>"P"</formula>
    </cfRule>
  </conditionalFormatting>
  <conditionalFormatting sqref="E1456:E1468">
    <cfRule type="cellIs" dxfId="810" priority="872" stopIfTrue="1" operator="equal">
      <formula>"PE"</formula>
    </cfRule>
  </conditionalFormatting>
  <conditionalFormatting sqref="F1480:P1482 F1470:P1471 F1473:P1473">
    <cfRule type="cellIs" dxfId="809" priority="867" stopIfTrue="1" operator="equal">
      <formula>"P"</formula>
    </cfRule>
  </conditionalFormatting>
  <conditionalFormatting sqref="F1480:P1482 F1470:P1471 F1473:P1473">
    <cfRule type="cellIs" dxfId="808" priority="868" stopIfTrue="1" operator="equal">
      <formula>"F"</formula>
    </cfRule>
  </conditionalFormatting>
  <conditionalFormatting sqref="F1480:P1482 F1470:P1471 F1473:P1473">
    <cfRule type="cellIs" dxfId="807" priority="869" stopIfTrue="1" operator="equal">
      <formula>"PE"</formula>
    </cfRule>
  </conditionalFormatting>
  <conditionalFormatting sqref="H1478:P1478">
    <cfRule type="cellIs" dxfId="806" priority="864" stopIfTrue="1" operator="equal">
      <formula>"P"</formula>
    </cfRule>
  </conditionalFormatting>
  <conditionalFormatting sqref="H1478:P1478">
    <cfRule type="cellIs" dxfId="805" priority="865" stopIfTrue="1" operator="equal">
      <formula>"F"</formula>
    </cfRule>
  </conditionalFormatting>
  <conditionalFormatting sqref="H1478:P1478">
    <cfRule type="cellIs" dxfId="804" priority="866" stopIfTrue="1" operator="equal">
      <formula>"PE"</formula>
    </cfRule>
  </conditionalFormatting>
  <conditionalFormatting sqref="H1474:P1476">
    <cfRule type="cellIs" dxfId="803" priority="861" stopIfTrue="1" operator="equal">
      <formula>"P"</formula>
    </cfRule>
  </conditionalFormatting>
  <conditionalFormatting sqref="H1474:P1476">
    <cfRule type="cellIs" dxfId="802" priority="862" stopIfTrue="1" operator="equal">
      <formula>"F"</formula>
    </cfRule>
  </conditionalFormatting>
  <conditionalFormatting sqref="H1474:P1476">
    <cfRule type="cellIs" dxfId="801" priority="863" stopIfTrue="1" operator="equal">
      <formula>"PE"</formula>
    </cfRule>
  </conditionalFormatting>
  <conditionalFormatting sqref="H1477:P1477">
    <cfRule type="cellIs" dxfId="800" priority="858" stopIfTrue="1" operator="equal">
      <formula>"P"</formula>
    </cfRule>
  </conditionalFormatting>
  <conditionalFormatting sqref="H1477:P1477">
    <cfRule type="cellIs" dxfId="799" priority="859" stopIfTrue="1" operator="equal">
      <formula>"F"</formula>
    </cfRule>
  </conditionalFormatting>
  <conditionalFormatting sqref="H1477:P1477">
    <cfRule type="cellIs" dxfId="798" priority="860" stopIfTrue="1" operator="equal">
      <formula>"PE"</formula>
    </cfRule>
  </conditionalFormatting>
  <conditionalFormatting sqref="F1474:G1476">
    <cfRule type="cellIs" dxfId="797" priority="855" stopIfTrue="1" operator="equal">
      <formula>"P"</formula>
    </cfRule>
  </conditionalFormatting>
  <conditionalFormatting sqref="F1474:G1476">
    <cfRule type="cellIs" dxfId="796" priority="856" stopIfTrue="1" operator="equal">
      <formula>"F"</formula>
    </cfRule>
  </conditionalFormatting>
  <conditionalFormatting sqref="F1474:G1476">
    <cfRule type="cellIs" dxfId="795" priority="857" stopIfTrue="1" operator="equal">
      <formula>"PE"</formula>
    </cfRule>
  </conditionalFormatting>
  <conditionalFormatting sqref="F1477:G1478">
    <cfRule type="cellIs" dxfId="794" priority="852" stopIfTrue="1" operator="equal">
      <formula>"P"</formula>
    </cfRule>
  </conditionalFormatting>
  <conditionalFormatting sqref="F1477:G1478">
    <cfRule type="cellIs" dxfId="793" priority="853" stopIfTrue="1" operator="equal">
      <formula>"F"</formula>
    </cfRule>
  </conditionalFormatting>
  <conditionalFormatting sqref="F1477:G1478">
    <cfRule type="cellIs" dxfId="792" priority="854" stopIfTrue="1" operator="equal">
      <formula>"PE"</formula>
    </cfRule>
  </conditionalFormatting>
  <conditionalFormatting sqref="H1479:P1479">
    <cfRule type="cellIs" dxfId="791" priority="849" stopIfTrue="1" operator="equal">
      <formula>"P"</formula>
    </cfRule>
  </conditionalFormatting>
  <conditionalFormatting sqref="H1479:P1479">
    <cfRule type="cellIs" dxfId="790" priority="851" stopIfTrue="1" operator="equal">
      <formula>"PE"</formula>
    </cfRule>
  </conditionalFormatting>
  <conditionalFormatting sqref="H1479:P1479">
    <cfRule type="cellIs" dxfId="789" priority="850" stopIfTrue="1" operator="equal">
      <formula>"F"</formula>
    </cfRule>
  </conditionalFormatting>
  <conditionalFormatting sqref="F1479:G1479">
    <cfRule type="cellIs" dxfId="788" priority="846" stopIfTrue="1" operator="equal">
      <formula>"P"</formula>
    </cfRule>
  </conditionalFormatting>
  <conditionalFormatting sqref="F1479:G1479">
    <cfRule type="cellIs" dxfId="787" priority="847" stopIfTrue="1" operator="equal">
      <formula>"F"</formula>
    </cfRule>
  </conditionalFormatting>
  <conditionalFormatting sqref="F1479:G1479">
    <cfRule type="cellIs" dxfId="786" priority="848" stopIfTrue="1" operator="equal">
      <formula>"PE"</formula>
    </cfRule>
  </conditionalFormatting>
  <conditionalFormatting sqref="E1470:E1472">
    <cfRule type="cellIs" dxfId="785" priority="843" stopIfTrue="1" operator="equal">
      <formula>"P"</formula>
    </cfRule>
  </conditionalFormatting>
  <conditionalFormatting sqref="E1470:E1472">
    <cfRule type="cellIs" dxfId="784" priority="844" stopIfTrue="1" operator="equal">
      <formula>"F"</formula>
    </cfRule>
  </conditionalFormatting>
  <conditionalFormatting sqref="E1470:E1472">
    <cfRule type="cellIs" dxfId="783" priority="845" stopIfTrue="1" operator="equal">
      <formula>"PE"</formula>
    </cfRule>
  </conditionalFormatting>
  <conditionalFormatting sqref="F1472:P1472">
    <cfRule type="cellIs" dxfId="782" priority="840" stopIfTrue="1" operator="equal">
      <formula>"P"</formula>
    </cfRule>
  </conditionalFormatting>
  <conditionalFormatting sqref="F1472:P1472">
    <cfRule type="cellIs" dxfId="781" priority="841" stopIfTrue="1" operator="equal">
      <formula>"F"</formula>
    </cfRule>
  </conditionalFormatting>
  <conditionalFormatting sqref="F1472:P1472">
    <cfRule type="cellIs" dxfId="780" priority="842" stopIfTrue="1" operator="equal">
      <formula>"PE"</formula>
    </cfRule>
  </conditionalFormatting>
  <conditionalFormatting sqref="F1486:P1486">
    <cfRule type="cellIs" dxfId="779" priority="807" stopIfTrue="1" operator="equal">
      <formula>"P"</formula>
    </cfRule>
  </conditionalFormatting>
  <conditionalFormatting sqref="E1498:E1508">
    <cfRule type="cellIs" dxfId="778" priority="781" stopIfTrue="1" operator="equal">
      <formula>"F"</formula>
    </cfRule>
  </conditionalFormatting>
  <conditionalFormatting sqref="F1486:P1486">
    <cfRule type="cellIs" dxfId="777" priority="809" stopIfTrue="1" operator="equal">
      <formula>"PE"</formula>
    </cfRule>
  </conditionalFormatting>
  <conditionalFormatting sqref="E1487:E1496">
    <cfRule type="cellIs" dxfId="776" priority="837" stopIfTrue="1" operator="equal">
      <formula>"P"</formula>
    </cfRule>
  </conditionalFormatting>
  <conditionalFormatting sqref="E1487:E1496">
    <cfRule type="cellIs" dxfId="775" priority="838" stopIfTrue="1" operator="equal">
      <formula>"PE"</formula>
    </cfRule>
  </conditionalFormatting>
  <conditionalFormatting sqref="E1487:E1496">
    <cfRule type="cellIs" dxfId="774" priority="839" stopIfTrue="1" operator="equal">
      <formula>"F"</formula>
    </cfRule>
  </conditionalFormatting>
  <conditionalFormatting sqref="F1494:P1496 F1484:P1485 F1487:P1487">
    <cfRule type="cellIs" dxfId="773" priority="834" stopIfTrue="1" operator="equal">
      <formula>"P"</formula>
    </cfRule>
  </conditionalFormatting>
  <conditionalFormatting sqref="F1494:P1496 F1484:P1485 F1487:P1487">
    <cfRule type="cellIs" dxfId="772" priority="835" stopIfTrue="1" operator="equal">
      <formula>"F"</formula>
    </cfRule>
  </conditionalFormatting>
  <conditionalFormatting sqref="F1494:P1496 F1484:P1485 F1487:P1487">
    <cfRule type="cellIs" dxfId="771" priority="836" stopIfTrue="1" operator="equal">
      <formula>"PE"</formula>
    </cfRule>
  </conditionalFormatting>
  <conditionalFormatting sqref="H1492:P1492">
    <cfRule type="cellIs" dxfId="770" priority="831" stopIfTrue="1" operator="equal">
      <formula>"P"</formula>
    </cfRule>
  </conditionalFormatting>
  <conditionalFormatting sqref="H1492:P1492">
    <cfRule type="cellIs" dxfId="769" priority="832" stopIfTrue="1" operator="equal">
      <formula>"F"</formula>
    </cfRule>
  </conditionalFormatting>
  <conditionalFormatting sqref="H1492:P1492">
    <cfRule type="cellIs" dxfId="768" priority="833" stopIfTrue="1" operator="equal">
      <formula>"PE"</formula>
    </cfRule>
  </conditionalFormatting>
  <conditionalFormatting sqref="H1488:P1490">
    <cfRule type="cellIs" dxfId="767" priority="828" stopIfTrue="1" operator="equal">
      <formula>"P"</formula>
    </cfRule>
  </conditionalFormatting>
  <conditionalFormatting sqref="H1488:P1490">
    <cfRule type="cellIs" dxfId="766" priority="829" stopIfTrue="1" operator="equal">
      <formula>"F"</formula>
    </cfRule>
  </conditionalFormatting>
  <conditionalFormatting sqref="H1488:P1490">
    <cfRule type="cellIs" dxfId="765" priority="830" stopIfTrue="1" operator="equal">
      <formula>"PE"</formula>
    </cfRule>
  </conditionalFormatting>
  <conditionalFormatting sqref="H1491:P1491">
    <cfRule type="cellIs" dxfId="764" priority="825" stopIfTrue="1" operator="equal">
      <formula>"P"</formula>
    </cfRule>
  </conditionalFormatting>
  <conditionalFormatting sqref="H1491:P1491">
    <cfRule type="cellIs" dxfId="763" priority="826" stopIfTrue="1" operator="equal">
      <formula>"F"</formula>
    </cfRule>
  </conditionalFormatting>
  <conditionalFormatting sqref="H1491:P1491">
    <cfRule type="cellIs" dxfId="762" priority="827" stopIfTrue="1" operator="equal">
      <formula>"PE"</formula>
    </cfRule>
  </conditionalFormatting>
  <conditionalFormatting sqref="F1488:G1490">
    <cfRule type="cellIs" dxfId="761" priority="822" stopIfTrue="1" operator="equal">
      <formula>"P"</formula>
    </cfRule>
  </conditionalFormatting>
  <conditionalFormatting sqref="F1488:G1490">
    <cfRule type="cellIs" dxfId="760" priority="823" stopIfTrue="1" operator="equal">
      <formula>"F"</formula>
    </cfRule>
  </conditionalFormatting>
  <conditionalFormatting sqref="F1488:G1490">
    <cfRule type="cellIs" dxfId="759" priority="824" stopIfTrue="1" operator="equal">
      <formula>"PE"</formula>
    </cfRule>
  </conditionalFormatting>
  <conditionalFormatting sqref="F1491:G1492">
    <cfRule type="cellIs" dxfId="758" priority="819" stopIfTrue="1" operator="equal">
      <formula>"P"</formula>
    </cfRule>
  </conditionalFormatting>
  <conditionalFormatting sqref="F1491:G1492">
    <cfRule type="cellIs" dxfId="757" priority="820" stopIfTrue="1" operator="equal">
      <formula>"F"</formula>
    </cfRule>
  </conditionalFormatting>
  <conditionalFormatting sqref="F1491:G1492">
    <cfRule type="cellIs" dxfId="756" priority="821" stopIfTrue="1" operator="equal">
      <formula>"PE"</formula>
    </cfRule>
  </conditionalFormatting>
  <conditionalFormatting sqref="H1493:P1493">
    <cfRule type="cellIs" dxfId="755" priority="816" stopIfTrue="1" operator="equal">
      <formula>"P"</formula>
    </cfRule>
  </conditionalFormatting>
  <conditionalFormatting sqref="H1493:P1493">
    <cfRule type="cellIs" dxfId="754" priority="818" stopIfTrue="1" operator="equal">
      <formula>"PE"</formula>
    </cfRule>
  </conditionalFormatting>
  <conditionalFormatting sqref="H1493:P1493">
    <cfRule type="cellIs" dxfId="753" priority="817" stopIfTrue="1" operator="equal">
      <formula>"F"</formula>
    </cfRule>
  </conditionalFormatting>
  <conditionalFormatting sqref="F1493:G1493">
    <cfRule type="cellIs" dxfId="752" priority="813" stopIfTrue="1" operator="equal">
      <formula>"P"</formula>
    </cfRule>
  </conditionalFormatting>
  <conditionalFormatting sqref="F1493:G1493">
    <cfRule type="cellIs" dxfId="751" priority="814" stopIfTrue="1" operator="equal">
      <formula>"F"</formula>
    </cfRule>
  </conditionalFormatting>
  <conditionalFormatting sqref="F1493:G1493">
    <cfRule type="cellIs" dxfId="750" priority="815" stopIfTrue="1" operator="equal">
      <formula>"PE"</formula>
    </cfRule>
  </conditionalFormatting>
  <conditionalFormatting sqref="E1484:E1486">
    <cfRule type="cellIs" dxfId="749" priority="810" stopIfTrue="1" operator="equal">
      <formula>"P"</formula>
    </cfRule>
  </conditionalFormatting>
  <conditionalFormatting sqref="E1484:E1486">
    <cfRule type="cellIs" dxfId="748" priority="811" stopIfTrue="1" operator="equal">
      <formula>"F"</formula>
    </cfRule>
  </conditionalFormatting>
  <conditionalFormatting sqref="E1484:E1486">
    <cfRule type="cellIs" dxfId="747" priority="812" stopIfTrue="1" operator="equal">
      <formula>"PE"</formula>
    </cfRule>
  </conditionalFormatting>
  <conditionalFormatting sqref="E1498:E1508">
    <cfRule type="cellIs" dxfId="746" priority="780" stopIfTrue="1" operator="equal">
      <formula>"P"</formula>
    </cfRule>
  </conditionalFormatting>
  <conditionalFormatting sqref="F1486:P1486">
    <cfRule type="cellIs" dxfId="745" priority="808" stopIfTrue="1" operator="equal">
      <formula>"F"</formula>
    </cfRule>
  </conditionalFormatting>
  <conditionalFormatting sqref="E1498:E1508">
    <cfRule type="cellIs" dxfId="744" priority="782" stopIfTrue="1" operator="equal">
      <formula>"PE"</formula>
    </cfRule>
  </conditionalFormatting>
  <conditionalFormatting sqref="F1506:P1508 F1498:P1499">
    <cfRule type="cellIs" dxfId="743" priority="804" stopIfTrue="1" operator="equal">
      <formula>"P"</formula>
    </cfRule>
  </conditionalFormatting>
  <conditionalFormatting sqref="F1506:P1508 F1498:P1499">
    <cfRule type="cellIs" dxfId="742" priority="805" stopIfTrue="1" operator="equal">
      <formula>"F"</formula>
    </cfRule>
  </conditionalFormatting>
  <conditionalFormatting sqref="F1506:P1508 F1498:P1499">
    <cfRule type="cellIs" dxfId="741" priority="806" stopIfTrue="1" operator="equal">
      <formula>"PE"</formula>
    </cfRule>
  </conditionalFormatting>
  <conditionalFormatting sqref="H1504:P1504">
    <cfRule type="cellIs" dxfId="740" priority="801" stopIfTrue="1" operator="equal">
      <formula>"P"</formula>
    </cfRule>
  </conditionalFormatting>
  <conditionalFormatting sqref="H1504:P1504">
    <cfRule type="cellIs" dxfId="739" priority="802" stopIfTrue="1" operator="equal">
      <formula>"F"</formula>
    </cfRule>
  </conditionalFormatting>
  <conditionalFormatting sqref="H1504:P1504">
    <cfRule type="cellIs" dxfId="738" priority="803" stopIfTrue="1" operator="equal">
      <formula>"PE"</formula>
    </cfRule>
  </conditionalFormatting>
  <conditionalFormatting sqref="H1500:P1502">
    <cfRule type="cellIs" dxfId="737" priority="798" stopIfTrue="1" operator="equal">
      <formula>"P"</formula>
    </cfRule>
  </conditionalFormatting>
  <conditionalFormatting sqref="H1500:P1502">
    <cfRule type="cellIs" dxfId="736" priority="799" stopIfTrue="1" operator="equal">
      <formula>"F"</formula>
    </cfRule>
  </conditionalFormatting>
  <conditionalFormatting sqref="H1500:P1502">
    <cfRule type="cellIs" dxfId="735" priority="800" stopIfTrue="1" operator="equal">
      <formula>"PE"</formula>
    </cfRule>
  </conditionalFormatting>
  <conditionalFormatting sqref="H1503:P1503">
    <cfRule type="cellIs" dxfId="734" priority="795" stopIfTrue="1" operator="equal">
      <formula>"P"</formula>
    </cfRule>
  </conditionalFormatting>
  <conditionalFormatting sqref="H1503:P1503">
    <cfRule type="cellIs" dxfId="733" priority="796" stopIfTrue="1" operator="equal">
      <formula>"F"</formula>
    </cfRule>
  </conditionalFormatting>
  <conditionalFormatting sqref="H1503:P1503">
    <cfRule type="cellIs" dxfId="732" priority="797" stopIfTrue="1" operator="equal">
      <formula>"PE"</formula>
    </cfRule>
  </conditionalFormatting>
  <conditionalFormatting sqref="F1500:G1502">
    <cfRule type="cellIs" dxfId="731" priority="792" stopIfTrue="1" operator="equal">
      <formula>"P"</formula>
    </cfRule>
  </conditionalFormatting>
  <conditionalFormatting sqref="F1500:G1502">
    <cfRule type="cellIs" dxfId="730" priority="793" stopIfTrue="1" operator="equal">
      <formula>"F"</formula>
    </cfRule>
  </conditionalFormatting>
  <conditionalFormatting sqref="F1500:G1502">
    <cfRule type="cellIs" dxfId="729" priority="794" stopIfTrue="1" operator="equal">
      <formula>"PE"</formula>
    </cfRule>
  </conditionalFormatting>
  <conditionalFormatting sqref="F1503:G1504">
    <cfRule type="cellIs" dxfId="728" priority="789" stopIfTrue="1" operator="equal">
      <formula>"P"</formula>
    </cfRule>
  </conditionalFormatting>
  <conditionalFormatting sqref="F1503:G1504">
    <cfRule type="cellIs" dxfId="727" priority="790" stopIfTrue="1" operator="equal">
      <formula>"F"</formula>
    </cfRule>
  </conditionalFormatting>
  <conditionalFormatting sqref="F1503:G1504">
    <cfRule type="cellIs" dxfId="726" priority="791" stopIfTrue="1" operator="equal">
      <formula>"PE"</formula>
    </cfRule>
  </conditionalFormatting>
  <conditionalFormatting sqref="H1505:P1505">
    <cfRule type="cellIs" dxfId="725" priority="786" stopIfTrue="1" operator="equal">
      <formula>"P"</formula>
    </cfRule>
  </conditionalFormatting>
  <conditionalFormatting sqref="H1505:P1505">
    <cfRule type="cellIs" dxfId="724" priority="788" stopIfTrue="1" operator="equal">
      <formula>"PE"</formula>
    </cfRule>
  </conditionalFormatting>
  <conditionalFormatting sqref="H1505:P1505">
    <cfRule type="cellIs" dxfId="723" priority="787" stopIfTrue="1" operator="equal">
      <formula>"F"</formula>
    </cfRule>
  </conditionalFormatting>
  <conditionalFormatting sqref="F1505:G1505">
    <cfRule type="cellIs" dxfId="722" priority="783" stopIfTrue="1" operator="equal">
      <formula>"P"</formula>
    </cfRule>
  </conditionalFormatting>
  <conditionalFormatting sqref="F1505:G1505">
    <cfRule type="cellIs" dxfId="721" priority="784" stopIfTrue="1" operator="equal">
      <formula>"F"</formula>
    </cfRule>
  </conditionalFormatting>
  <conditionalFormatting sqref="F1505:G1505">
    <cfRule type="cellIs" dxfId="720" priority="785" stopIfTrue="1" operator="equal">
      <formula>"PE"</formula>
    </cfRule>
  </conditionalFormatting>
  <conditionalFormatting sqref="E1510:E1519">
    <cfRule type="cellIs" dxfId="719" priority="767" stopIfTrue="1" operator="equal">
      <formula>"P"</formula>
    </cfRule>
  </conditionalFormatting>
  <conditionalFormatting sqref="E1510:E1519">
    <cfRule type="cellIs" dxfId="718" priority="768" stopIfTrue="1" operator="equal">
      <formula>"F"</formula>
    </cfRule>
  </conditionalFormatting>
  <conditionalFormatting sqref="E1510:E1519">
    <cfRule type="cellIs" dxfId="717" priority="769" stopIfTrue="1" operator="equal">
      <formula>"PE"</formula>
    </cfRule>
  </conditionalFormatting>
  <conditionalFormatting sqref="E1673:E1682">
    <cfRule type="cellIs" dxfId="716" priority="493" stopIfTrue="1" operator="equal">
      <formula>"F"</formula>
    </cfRule>
  </conditionalFormatting>
  <conditionalFormatting sqref="G1519 H1510:P1519">
    <cfRule type="cellIs" dxfId="715" priority="777" stopIfTrue="1" operator="equal">
      <formula>"P"</formula>
    </cfRule>
  </conditionalFormatting>
  <conditionalFormatting sqref="H1510:P1519">
    <cfRule type="cellIs" dxfId="714" priority="778" stopIfTrue="1" operator="equal">
      <formula>"F"</formula>
    </cfRule>
  </conditionalFormatting>
  <conditionalFormatting sqref="G1519 H1510:P1519">
    <cfRule type="cellIs" dxfId="713" priority="779" stopIfTrue="1" operator="equal">
      <formula>"PE"</formula>
    </cfRule>
  </conditionalFormatting>
  <conditionalFormatting sqref="G1519">
    <cfRule type="cellIs" dxfId="712" priority="776" stopIfTrue="1" operator="equal">
      <formula>"F"</formula>
    </cfRule>
  </conditionalFormatting>
  <conditionalFormatting sqref="G1510:G1518">
    <cfRule type="cellIs" dxfId="711" priority="773" stopIfTrue="1" operator="equal">
      <formula>"P"</formula>
    </cfRule>
  </conditionalFormatting>
  <conditionalFormatting sqref="G1510:G1518">
    <cfRule type="cellIs" dxfId="710" priority="774" stopIfTrue="1" operator="equal">
      <formula>"F"</formula>
    </cfRule>
  </conditionalFormatting>
  <conditionalFormatting sqref="G1510:G1518">
    <cfRule type="cellIs" dxfId="709" priority="775" stopIfTrue="1" operator="equal">
      <formula>"PE"</formula>
    </cfRule>
  </conditionalFormatting>
  <conditionalFormatting sqref="F1510:F1519">
    <cfRule type="cellIs" dxfId="708" priority="770" stopIfTrue="1" operator="equal">
      <formula>"P"</formula>
    </cfRule>
  </conditionalFormatting>
  <conditionalFormatting sqref="F1510:F1519">
    <cfRule type="cellIs" dxfId="707" priority="771" stopIfTrue="1" operator="equal">
      <formula>"F"</formula>
    </cfRule>
  </conditionalFormatting>
  <conditionalFormatting sqref="F1510:F1519">
    <cfRule type="cellIs" dxfId="706" priority="772" stopIfTrue="1" operator="equal">
      <formula>"PE"</formula>
    </cfRule>
  </conditionalFormatting>
  <conditionalFormatting sqref="E1673:E1682">
    <cfRule type="cellIs" dxfId="705" priority="492" stopIfTrue="1" operator="equal">
      <formula>"P"</formula>
    </cfRule>
  </conditionalFormatting>
  <conditionalFormatting sqref="E1673:E1682">
    <cfRule type="cellIs" dxfId="704" priority="494" stopIfTrue="1" operator="equal">
      <formula>"PE"</formula>
    </cfRule>
  </conditionalFormatting>
  <conditionalFormatting sqref="E1636:E1645">
    <cfRule type="cellIs" dxfId="703" priority="764" stopIfTrue="1" operator="equal">
      <formula>"P"</formula>
    </cfRule>
  </conditionalFormatting>
  <conditionalFormatting sqref="E1636:E1645">
    <cfRule type="cellIs" dxfId="702" priority="765" stopIfTrue="1" operator="equal">
      <formula>"PE"</formula>
    </cfRule>
  </conditionalFormatting>
  <conditionalFormatting sqref="E1636:E1645">
    <cfRule type="cellIs" dxfId="701" priority="766" stopIfTrue="1" operator="equal">
      <formula>"F"</formula>
    </cfRule>
  </conditionalFormatting>
  <conditionalFormatting sqref="E1584:E1593">
    <cfRule type="cellIs" dxfId="700" priority="709" stopIfTrue="1" operator="equal">
      <formula>"F"</formula>
    </cfRule>
  </conditionalFormatting>
  <conditionalFormatting sqref="G1698:P1698">
    <cfRule type="cellIs" dxfId="699" priority="704" stopIfTrue="1" operator="equal">
      <formula>"P"</formula>
    </cfRule>
  </conditionalFormatting>
  <conditionalFormatting sqref="E1684:P1693 E1696:F1698">
    <cfRule type="cellIs" dxfId="698" priority="739" stopIfTrue="1" operator="equal">
      <formula>"P"</formula>
    </cfRule>
  </conditionalFormatting>
  <conditionalFormatting sqref="E1684:P1693 E1696:F1698">
    <cfRule type="cellIs" dxfId="697" priority="740" stopIfTrue="1" operator="equal">
      <formula>"PE"</formula>
    </cfRule>
  </conditionalFormatting>
  <conditionalFormatting sqref="H1684:P1693">
    <cfRule type="cellIs" dxfId="696" priority="763" stopIfTrue="1" operator="equal">
      <formula>"F"</formula>
    </cfRule>
  </conditionalFormatting>
  <conditionalFormatting sqref="E1684:G1693 E1696:F1698">
    <cfRule type="cellIs" dxfId="695" priority="762" stopIfTrue="1" operator="equal">
      <formula>"F"</formula>
    </cfRule>
  </conditionalFormatting>
  <conditionalFormatting sqref="H1573:P1573">
    <cfRule type="cellIs" dxfId="694" priority="759" stopIfTrue="1" operator="equal">
      <formula>"P"</formula>
    </cfRule>
  </conditionalFormatting>
  <conditionalFormatting sqref="H1573:P1573">
    <cfRule type="cellIs" dxfId="693" priority="761" stopIfTrue="1" operator="equal">
      <formula>"PE"</formula>
    </cfRule>
  </conditionalFormatting>
  <conditionalFormatting sqref="H1573:P1573">
    <cfRule type="cellIs" dxfId="692" priority="760" stopIfTrue="1" operator="equal">
      <formula>"F"</formula>
    </cfRule>
  </conditionalFormatting>
  <conditionalFormatting sqref="H1572:P1572">
    <cfRule type="cellIs" dxfId="691" priority="753" stopIfTrue="1" operator="equal">
      <formula>"P"</formula>
    </cfRule>
  </conditionalFormatting>
  <conditionalFormatting sqref="H1572:P1572">
    <cfRule type="cellIs" dxfId="690" priority="755" stopIfTrue="1" operator="equal">
      <formula>"PE"</formula>
    </cfRule>
  </conditionalFormatting>
  <conditionalFormatting sqref="H1571:P1571">
    <cfRule type="cellIs" dxfId="689" priority="756" stopIfTrue="1" operator="equal">
      <formula>"P"</formula>
    </cfRule>
  </conditionalFormatting>
  <conditionalFormatting sqref="H1571:P1571">
    <cfRule type="cellIs" dxfId="688" priority="758" stopIfTrue="1" operator="equal">
      <formula>"PE"</formula>
    </cfRule>
  </conditionalFormatting>
  <conditionalFormatting sqref="H1571:P1571">
    <cfRule type="cellIs" dxfId="687" priority="757" stopIfTrue="1" operator="equal">
      <formula>"F"</formula>
    </cfRule>
  </conditionalFormatting>
  <conditionalFormatting sqref="H1572:P1572">
    <cfRule type="cellIs" dxfId="686" priority="754" stopIfTrue="1" operator="equal">
      <formula>"F"</formula>
    </cfRule>
  </conditionalFormatting>
  <conditionalFormatting sqref="F1571:G1571">
    <cfRule type="cellIs" dxfId="685" priority="750" stopIfTrue="1" operator="equal">
      <formula>"P"</formula>
    </cfRule>
  </conditionalFormatting>
  <conditionalFormatting sqref="F1571:G1571">
    <cfRule type="cellIs" dxfId="684" priority="751" stopIfTrue="1" operator="equal">
      <formula>"F"</formula>
    </cfRule>
  </conditionalFormatting>
  <conditionalFormatting sqref="F1571:G1571">
    <cfRule type="cellIs" dxfId="683" priority="752" stopIfTrue="1" operator="equal">
      <formula>"PE"</formula>
    </cfRule>
  </conditionalFormatting>
  <conditionalFormatting sqref="F1572:G1573">
    <cfRule type="cellIs" dxfId="682" priority="747" stopIfTrue="1" operator="equal">
      <formula>"P"</formula>
    </cfRule>
  </conditionalFormatting>
  <conditionalFormatting sqref="F1572:G1573">
    <cfRule type="cellIs" dxfId="681" priority="748" stopIfTrue="1" operator="equal">
      <formula>"F"</formula>
    </cfRule>
  </conditionalFormatting>
  <conditionalFormatting sqref="F1572:G1573">
    <cfRule type="cellIs" dxfId="680" priority="749" stopIfTrue="1" operator="equal">
      <formula>"PE"</formula>
    </cfRule>
  </conditionalFormatting>
  <conditionalFormatting sqref="H1574:P1574">
    <cfRule type="cellIs" dxfId="679" priority="744" stopIfTrue="1" operator="equal">
      <formula>"P"</formula>
    </cfRule>
  </conditionalFormatting>
  <conditionalFormatting sqref="H1574:P1574">
    <cfRule type="cellIs" dxfId="678" priority="746" stopIfTrue="1" operator="equal">
      <formula>"PE"</formula>
    </cfRule>
  </conditionalFormatting>
  <conditionalFormatting sqref="H1574:P1574">
    <cfRule type="cellIs" dxfId="677" priority="745" stopIfTrue="1" operator="equal">
      <formula>"F"</formula>
    </cfRule>
  </conditionalFormatting>
  <conditionalFormatting sqref="F1574:G1574">
    <cfRule type="cellIs" dxfId="676" priority="741" stopIfTrue="1" operator="equal">
      <formula>"P"</formula>
    </cfRule>
  </conditionalFormatting>
  <conditionalFormatting sqref="F1574:G1574">
    <cfRule type="cellIs" dxfId="675" priority="742" stopIfTrue="1" operator="equal">
      <formula>"F"</formula>
    </cfRule>
  </conditionalFormatting>
  <conditionalFormatting sqref="F1574:G1574">
    <cfRule type="cellIs" dxfId="674" priority="743" stopIfTrue="1" operator="equal">
      <formula>"PE"</formula>
    </cfRule>
  </conditionalFormatting>
  <conditionalFormatting sqref="H1582:P1582">
    <cfRule type="cellIs" dxfId="673" priority="736" stopIfTrue="1" operator="equal">
      <formula>"P"</formula>
    </cfRule>
  </conditionalFormatting>
  <conditionalFormatting sqref="H1582:P1582">
    <cfRule type="cellIs" dxfId="672" priority="738" stopIfTrue="1" operator="equal">
      <formula>"PE"</formula>
    </cfRule>
  </conditionalFormatting>
  <conditionalFormatting sqref="H1582:P1582">
    <cfRule type="cellIs" dxfId="671" priority="737" stopIfTrue="1" operator="equal">
      <formula>"F"</formula>
    </cfRule>
  </conditionalFormatting>
  <conditionalFormatting sqref="F1582:G1582">
    <cfRule type="cellIs" dxfId="670" priority="733" stopIfTrue="1" operator="equal">
      <formula>"P"</formula>
    </cfRule>
  </conditionalFormatting>
  <conditionalFormatting sqref="F1582:G1582">
    <cfRule type="cellIs" dxfId="669" priority="734" stopIfTrue="1" operator="equal">
      <formula>"F"</formula>
    </cfRule>
  </conditionalFormatting>
  <conditionalFormatting sqref="F1582:G1582">
    <cfRule type="cellIs" dxfId="668" priority="735" stopIfTrue="1" operator="equal">
      <formula>"PE"</formula>
    </cfRule>
  </conditionalFormatting>
  <conditionalFormatting sqref="H1579:P1581">
    <cfRule type="cellIs" dxfId="667" priority="730" stopIfTrue="1" operator="equal">
      <formula>"P"</formula>
    </cfRule>
  </conditionalFormatting>
  <conditionalFormatting sqref="H1579:P1581">
    <cfRule type="cellIs" dxfId="666" priority="732" stopIfTrue="1" operator="equal">
      <formula>"PE"</formula>
    </cfRule>
  </conditionalFormatting>
  <conditionalFormatting sqref="H1579:P1581">
    <cfRule type="cellIs" dxfId="665" priority="731" stopIfTrue="1" operator="equal">
      <formula>"F"</formula>
    </cfRule>
  </conditionalFormatting>
  <conditionalFormatting sqref="F1579:G1581">
    <cfRule type="cellIs" dxfId="664" priority="727" stopIfTrue="1" operator="equal">
      <formula>"P"</formula>
    </cfRule>
  </conditionalFormatting>
  <conditionalFormatting sqref="F1579:G1581">
    <cfRule type="cellIs" dxfId="663" priority="728" stopIfTrue="1" operator="equal">
      <formula>"F"</formula>
    </cfRule>
  </conditionalFormatting>
  <conditionalFormatting sqref="F1579:G1581">
    <cfRule type="cellIs" dxfId="662" priority="729" stopIfTrue="1" operator="equal">
      <formula>"PE"</formula>
    </cfRule>
  </conditionalFormatting>
  <conditionalFormatting sqref="G1593 H1584:P1593">
    <cfRule type="cellIs" dxfId="661" priority="724" stopIfTrue="1" operator="equal">
      <formula>"P"</formula>
    </cfRule>
  </conditionalFormatting>
  <conditionalFormatting sqref="H1584:P1593">
    <cfRule type="cellIs" dxfId="660" priority="725" stopIfTrue="1" operator="equal">
      <formula>"F"</formula>
    </cfRule>
  </conditionalFormatting>
  <conditionalFormatting sqref="G1593 H1584:P1593">
    <cfRule type="cellIs" dxfId="659" priority="726" stopIfTrue="1" operator="equal">
      <formula>"PE"</formula>
    </cfRule>
  </conditionalFormatting>
  <conditionalFormatting sqref="G1593">
    <cfRule type="cellIs" dxfId="658" priority="723" stopIfTrue="1" operator="equal">
      <formula>"F"</formula>
    </cfRule>
  </conditionalFormatting>
  <conditionalFormatting sqref="G1584:G1592">
    <cfRule type="cellIs" dxfId="657" priority="720" stopIfTrue="1" operator="equal">
      <formula>"P"</formula>
    </cfRule>
  </conditionalFormatting>
  <conditionalFormatting sqref="G1584:G1592">
    <cfRule type="cellIs" dxfId="656" priority="721" stopIfTrue="1" operator="equal">
      <formula>"F"</formula>
    </cfRule>
  </conditionalFormatting>
  <conditionalFormatting sqref="G1584:G1592">
    <cfRule type="cellIs" dxfId="655" priority="722" stopIfTrue="1" operator="equal">
      <formula>"PE"</formula>
    </cfRule>
  </conditionalFormatting>
  <conditionalFormatting sqref="F1584:F1593">
    <cfRule type="cellIs" dxfId="654" priority="717" stopIfTrue="1" operator="equal">
      <formula>"P"</formula>
    </cfRule>
  </conditionalFormatting>
  <conditionalFormatting sqref="F1584:F1593">
    <cfRule type="cellIs" dxfId="653" priority="718" stopIfTrue="1" operator="equal">
      <formula>"F"</formula>
    </cfRule>
  </conditionalFormatting>
  <conditionalFormatting sqref="F1584:F1593">
    <cfRule type="cellIs" dxfId="652" priority="719" stopIfTrue="1" operator="equal">
      <formula>"PE"</formula>
    </cfRule>
  </conditionalFormatting>
  <conditionalFormatting sqref="E1571:E1574">
    <cfRule type="cellIs" dxfId="651" priority="714" stopIfTrue="1" operator="equal">
      <formula>"P"</formula>
    </cfRule>
  </conditionalFormatting>
  <conditionalFormatting sqref="E1571:E1574">
    <cfRule type="cellIs" dxfId="650" priority="715" stopIfTrue="1" operator="equal">
      <formula>"F"</formula>
    </cfRule>
  </conditionalFormatting>
  <conditionalFormatting sqref="E1571:E1574">
    <cfRule type="cellIs" dxfId="649" priority="716" stopIfTrue="1" operator="equal">
      <formula>"PE"</formula>
    </cfRule>
  </conditionalFormatting>
  <conditionalFormatting sqref="E1579:E1582">
    <cfRule type="cellIs" dxfId="648" priority="711" stopIfTrue="1" operator="equal">
      <formula>"P"</formula>
    </cfRule>
  </conditionalFormatting>
  <conditionalFormatting sqref="E1579:E1582">
    <cfRule type="cellIs" dxfId="647" priority="712" stopIfTrue="1" operator="equal">
      <formula>"F"</formula>
    </cfRule>
  </conditionalFormatting>
  <conditionalFormatting sqref="E1579:E1582">
    <cfRule type="cellIs" dxfId="646" priority="713" stopIfTrue="1" operator="equal">
      <formula>"PE"</formula>
    </cfRule>
  </conditionalFormatting>
  <conditionalFormatting sqref="E1584:E1593">
    <cfRule type="cellIs" dxfId="645" priority="708" stopIfTrue="1" operator="equal">
      <formula>"P"</formula>
    </cfRule>
  </conditionalFormatting>
  <conditionalFormatting sqref="E1584:E1593">
    <cfRule type="cellIs" dxfId="644" priority="710" stopIfTrue="1" operator="equal">
      <formula>"PE"</formula>
    </cfRule>
  </conditionalFormatting>
  <conditionalFormatting sqref="G1696">
    <cfRule type="cellIs" dxfId="643" priority="700" stopIfTrue="1" operator="equal">
      <formula>"F"</formula>
    </cfRule>
  </conditionalFormatting>
  <conditionalFormatting sqref="G1698">
    <cfRule type="cellIs" dxfId="642" priority="706" stopIfTrue="1" operator="equal">
      <formula>"F"</formula>
    </cfRule>
  </conditionalFormatting>
  <conditionalFormatting sqref="G1698:P1698">
    <cfRule type="cellIs" dxfId="641" priority="705" stopIfTrue="1" operator="equal">
      <formula>"PE"</formula>
    </cfRule>
  </conditionalFormatting>
  <conditionalFormatting sqref="H1698:P1698">
    <cfRule type="cellIs" dxfId="640" priority="707" stopIfTrue="1" operator="equal">
      <formula>"F"</formula>
    </cfRule>
  </conditionalFormatting>
  <conditionalFormatting sqref="G1696:P1696">
    <cfRule type="cellIs" dxfId="639" priority="701" stopIfTrue="1" operator="equal">
      <formula>"P"</formula>
    </cfRule>
  </conditionalFormatting>
  <conditionalFormatting sqref="H1696:P1696">
    <cfRule type="cellIs" dxfId="638" priority="702" stopIfTrue="1" operator="equal">
      <formula>"F"</formula>
    </cfRule>
  </conditionalFormatting>
  <conditionalFormatting sqref="G1696:P1696">
    <cfRule type="cellIs" dxfId="637" priority="703" stopIfTrue="1" operator="equal">
      <formula>"PE"</formula>
    </cfRule>
  </conditionalFormatting>
  <conditionalFormatting sqref="G1697:P1697">
    <cfRule type="cellIs" dxfId="636" priority="697" stopIfTrue="1" operator="equal">
      <formula>"P"</formula>
    </cfRule>
  </conditionalFormatting>
  <conditionalFormatting sqref="H1697:P1697">
    <cfRule type="cellIs" dxfId="635" priority="698" stopIfTrue="1" operator="equal">
      <formula>"F"</formula>
    </cfRule>
  </conditionalFormatting>
  <conditionalFormatting sqref="G1697:P1697">
    <cfRule type="cellIs" dxfId="634" priority="699" stopIfTrue="1" operator="equal">
      <formula>"PE"</formula>
    </cfRule>
  </conditionalFormatting>
  <conditionalFormatting sqref="G1697">
    <cfRule type="cellIs" dxfId="633" priority="696" stopIfTrue="1" operator="equal">
      <formula>"F"</formula>
    </cfRule>
  </conditionalFormatting>
  <conditionalFormatting sqref="E1699:P1700">
    <cfRule type="cellIs" dxfId="632" priority="692" stopIfTrue="1" operator="equal">
      <formula>"P"</formula>
    </cfRule>
  </conditionalFormatting>
  <conditionalFormatting sqref="E1699:P1700">
    <cfRule type="cellIs" dxfId="631" priority="693" stopIfTrue="1" operator="equal">
      <formula>"PE"</formula>
    </cfRule>
  </conditionalFormatting>
  <conditionalFormatting sqref="H1699:P1700">
    <cfRule type="cellIs" dxfId="630" priority="695" stopIfTrue="1" operator="equal">
      <formula>"F"</formula>
    </cfRule>
  </conditionalFormatting>
  <conditionalFormatting sqref="E1699:G1700">
    <cfRule type="cellIs" dxfId="629" priority="694" stopIfTrue="1" operator="equal">
      <formula>"F"</formula>
    </cfRule>
  </conditionalFormatting>
  <conditionalFormatting sqref="H1577:P1577">
    <cfRule type="cellIs" dxfId="628" priority="689" stopIfTrue="1" operator="equal">
      <formula>"P"</formula>
    </cfRule>
  </conditionalFormatting>
  <conditionalFormatting sqref="H1577:P1577">
    <cfRule type="cellIs" dxfId="627" priority="691" stopIfTrue="1" operator="equal">
      <formula>"PE"</formula>
    </cfRule>
  </conditionalFormatting>
  <conditionalFormatting sqref="H1577:P1577">
    <cfRule type="cellIs" dxfId="626" priority="690" stopIfTrue="1" operator="equal">
      <formula>"F"</formula>
    </cfRule>
  </conditionalFormatting>
  <conditionalFormatting sqref="F1577:G1577">
    <cfRule type="cellIs" dxfId="625" priority="686" stopIfTrue="1" operator="equal">
      <formula>"P"</formula>
    </cfRule>
  </conditionalFormatting>
  <conditionalFormatting sqref="F1577:G1577">
    <cfRule type="cellIs" dxfId="624" priority="687" stopIfTrue="1" operator="equal">
      <formula>"F"</formula>
    </cfRule>
  </conditionalFormatting>
  <conditionalFormatting sqref="F1577:G1577">
    <cfRule type="cellIs" dxfId="623" priority="688" stopIfTrue="1" operator="equal">
      <formula>"PE"</formula>
    </cfRule>
  </conditionalFormatting>
  <conditionalFormatting sqref="E1577">
    <cfRule type="cellIs" dxfId="622" priority="683" stopIfTrue="1" operator="equal">
      <formula>"P"</formula>
    </cfRule>
  </conditionalFormatting>
  <conditionalFormatting sqref="E1577">
    <cfRule type="cellIs" dxfId="621" priority="684" stopIfTrue="1" operator="equal">
      <formula>"F"</formula>
    </cfRule>
  </conditionalFormatting>
  <conditionalFormatting sqref="E1577">
    <cfRule type="cellIs" dxfId="620" priority="685" stopIfTrue="1" operator="equal">
      <formula>"PE"</formula>
    </cfRule>
  </conditionalFormatting>
  <conditionalFormatting sqref="E1695:F1695">
    <cfRule type="cellIs" dxfId="619" priority="681" stopIfTrue="1" operator="equal">
      <formula>"PE"</formula>
    </cfRule>
  </conditionalFormatting>
  <conditionalFormatting sqref="G1695">
    <cfRule type="cellIs" dxfId="618" priority="676" stopIfTrue="1" operator="equal">
      <formula>"F"</formula>
    </cfRule>
  </conditionalFormatting>
  <conditionalFormatting sqref="E1695:F1695">
    <cfRule type="cellIs" dxfId="617" priority="680" stopIfTrue="1" operator="equal">
      <formula>"P"</formula>
    </cfRule>
  </conditionalFormatting>
  <conditionalFormatting sqref="E1695:F1695">
    <cfRule type="cellIs" dxfId="616" priority="682" stopIfTrue="1" operator="equal">
      <formula>"F"</formula>
    </cfRule>
  </conditionalFormatting>
  <conditionalFormatting sqref="G1695:P1695">
    <cfRule type="cellIs" dxfId="615" priority="677" stopIfTrue="1" operator="equal">
      <formula>"P"</formula>
    </cfRule>
  </conditionalFormatting>
  <conditionalFormatting sqref="H1695:P1695">
    <cfRule type="cellIs" dxfId="614" priority="678" stopIfTrue="1" operator="equal">
      <formula>"F"</formula>
    </cfRule>
  </conditionalFormatting>
  <conditionalFormatting sqref="G1695:P1695">
    <cfRule type="cellIs" dxfId="613" priority="679" stopIfTrue="1" operator="equal">
      <formula>"PE"</formula>
    </cfRule>
  </conditionalFormatting>
  <conditionalFormatting sqref="F1603:P1605 F1595:P1596">
    <cfRule type="cellIs" dxfId="612" priority="673" stopIfTrue="1" operator="equal">
      <formula>"P"</formula>
    </cfRule>
  </conditionalFormatting>
  <conditionalFormatting sqref="F1603:P1605 F1595:P1596">
    <cfRule type="cellIs" dxfId="611" priority="674" stopIfTrue="1" operator="equal">
      <formula>"F"</formula>
    </cfRule>
  </conditionalFormatting>
  <conditionalFormatting sqref="F1603:P1605 F1595:P1596">
    <cfRule type="cellIs" dxfId="610" priority="675" stopIfTrue="1" operator="equal">
      <formula>"PE"</formula>
    </cfRule>
  </conditionalFormatting>
  <conditionalFormatting sqref="H1601:P1601">
    <cfRule type="cellIs" dxfId="609" priority="670" stopIfTrue="1" operator="equal">
      <formula>"P"</formula>
    </cfRule>
  </conditionalFormatting>
  <conditionalFormatting sqref="H1601:P1601">
    <cfRule type="cellIs" dxfId="608" priority="671" stopIfTrue="1" operator="equal">
      <formula>"F"</formula>
    </cfRule>
  </conditionalFormatting>
  <conditionalFormatting sqref="H1601:P1601">
    <cfRule type="cellIs" dxfId="607" priority="672" stopIfTrue="1" operator="equal">
      <formula>"PE"</formula>
    </cfRule>
  </conditionalFormatting>
  <conditionalFormatting sqref="H1597:P1599">
    <cfRule type="cellIs" dxfId="606" priority="667" stopIfTrue="1" operator="equal">
      <formula>"P"</formula>
    </cfRule>
  </conditionalFormatting>
  <conditionalFormatting sqref="H1597:P1599">
    <cfRule type="cellIs" dxfId="605" priority="668" stopIfTrue="1" operator="equal">
      <formula>"F"</formula>
    </cfRule>
  </conditionalFormatting>
  <conditionalFormatting sqref="H1597:P1599">
    <cfRule type="cellIs" dxfId="604" priority="669" stopIfTrue="1" operator="equal">
      <formula>"PE"</formula>
    </cfRule>
  </conditionalFormatting>
  <conditionalFormatting sqref="H1600:P1600">
    <cfRule type="cellIs" dxfId="603" priority="664" stopIfTrue="1" operator="equal">
      <formula>"P"</formula>
    </cfRule>
  </conditionalFormatting>
  <conditionalFormatting sqref="H1600:P1600">
    <cfRule type="cellIs" dxfId="602" priority="665" stopIfTrue="1" operator="equal">
      <formula>"F"</formula>
    </cfRule>
  </conditionalFormatting>
  <conditionalFormatting sqref="H1600:P1600">
    <cfRule type="cellIs" dxfId="601" priority="666" stopIfTrue="1" operator="equal">
      <formula>"PE"</formula>
    </cfRule>
  </conditionalFormatting>
  <conditionalFormatting sqref="F1597:G1599">
    <cfRule type="cellIs" dxfId="600" priority="661" stopIfTrue="1" operator="equal">
      <formula>"P"</formula>
    </cfRule>
  </conditionalFormatting>
  <conditionalFormatting sqref="F1597:G1599">
    <cfRule type="cellIs" dxfId="599" priority="662" stopIfTrue="1" operator="equal">
      <formula>"F"</formula>
    </cfRule>
  </conditionalFormatting>
  <conditionalFormatting sqref="F1597:G1599">
    <cfRule type="cellIs" dxfId="598" priority="663" stopIfTrue="1" operator="equal">
      <formula>"PE"</formula>
    </cfRule>
  </conditionalFormatting>
  <conditionalFormatting sqref="F1600:G1601">
    <cfRule type="cellIs" dxfId="597" priority="658" stopIfTrue="1" operator="equal">
      <formula>"P"</formula>
    </cfRule>
  </conditionalFormatting>
  <conditionalFormatting sqref="F1600:G1601">
    <cfRule type="cellIs" dxfId="596" priority="659" stopIfTrue="1" operator="equal">
      <formula>"F"</formula>
    </cfRule>
  </conditionalFormatting>
  <conditionalFormatting sqref="F1600:G1601">
    <cfRule type="cellIs" dxfId="595" priority="660" stopIfTrue="1" operator="equal">
      <formula>"PE"</formula>
    </cfRule>
  </conditionalFormatting>
  <conditionalFormatting sqref="H1602:P1602">
    <cfRule type="cellIs" dxfId="594" priority="655" stopIfTrue="1" operator="equal">
      <formula>"P"</formula>
    </cfRule>
  </conditionalFormatting>
  <conditionalFormatting sqref="H1602:P1602">
    <cfRule type="cellIs" dxfId="593" priority="657" stopIfTrue="1" operator="equal">
      <formula>"PE"</formula>
    </cfRule>
  </conditionalFormatting>
  <conditionalFormatting sqref="H1602:P1602">
    <cfRule type="cellIs" dxfId="592" priority="656" stopIfTrue="1" operator="equal">
      <formula>"F"</formula>
    </cfRule>
  </conditionalFormatting>
  <conditionalFormatting sqref="F1602:G1602">
    <cfRule type="cellIs" dxfId="591" priority="652" stopIfTrue="1" operator="equal">
      <formula>"P"</formula>
    </cfRule>
  </conditionalFormatting>
  <conditionalFormatting sqref="F1602:G1602">
    <cfRule type="cellIs" dxfId="590" priority="653" stopIfTrue="1" operator="equal">
      <formula>"F"</formula>
    </cfRule>
  </conditionalFormatting>
  <conditionalFormatting sqref="F1602:G1602">
    <cfRule type="cellIs" dxfId="589" priority="654" stopIfTrue="1" operator="equal">
      <formula>"PE"</formula>
    </cfRule>
  </conditionalFormatting>
  <conditionalFormatting sqref="E1595:E1605">
    <cfRule type="cellIs" dxfId="588" priority="649" stopIfTrue="1" operator="equal">
      <formula>"P"</formula>
    </cfRule>
  </conditionalFormatting>
  <conditionalFormatting sqref="E1595:E1605">
    <cfRule type="cellIs" dxfId="587" priority="650" stopIfTrue="1" operator="equal">
      <formula>"F"</formula>
    </cfRule>
  </conditionalFormatting>
  <conditionalFormatting sqref="E1595:E1605">
    <cfRule type="cellIs" dxfId="586" priority="651" stopIfTrue="1" operator="equal">
      <formula>"PE"</formula>
    </cfRule>
  </conditionalFormatting>
  <conditionalFormatting sqref="F1615:P1617 F1607:P1608">
    <cfRule type="cellIs" dxfId="585" priority="646" stopIfTrue="1" operator="equal">
      <formula>"P"</formula>
    </cfRule>
  </conditionalFormatting>
  <conditionalFormatting sqref="F1615:P1617 F1607:P1608">
    <cfRule type="cellIs" dxfId="584" priority="647" stopIfTrue="1" operator="equal">
      <formula>"F"</formula>
    </cfRule>
  </conditionalFormatting>
  <conditionalFormatting sqref="F1615:P1617 F1607:P1608">
    <cfRule type="cellIs" dxfId="583" priority="648" stopIfTrue="1" operator="equal">
      <formula>"PE"</formula>
    </cfRule>
  </conditionalFormatting>
  <conditionalFormatting sqref="H1613:P1613">
    <cfRule type="cellIs" dxfId="582" priority="643" stopIfTrue="1" operator="equal">
      <formula>"P"</formula>
    </cfRule>
  </conditionalFormatting>
  <conditionalFormatting sqref="H1613:P1613">
    <cfRule type="cellIs" dxfId="581" priority="644" stopIfTrue="1" operator="equal">
      <formula>"F"</formula>
    </cfRule>
  </conditionalFormatting>
  <conditionalFormatting sqref="H1613:P1613">
    <cfRule type="cellIs" dxfId="580" priority="645" stopIfTrue="1" operator="equal">
      <formula>"PE"</formula>
    </cfRule>
  </conditionalFormatting>
  <conditionalFormatting sqref="H1609:P1611">
    <cfRule type="cellIs" dxfId="579" priority="640" stopIfTrue="1" operator="equal">
      <formula>"P"</formula>
    </cfRule>
  </conditionalFormatting>
  <conditionalFormatting sqref="H1609:P1611">
    <cfRule type="cellIs" dxfId="578" priority="641" stopIfTrue="1" operator="equal">
      <formula>"F"</formula>
    </cfRule>
  </conditionalFormatting>
  <conditionalFormatting sqref="H1609:P1611">
    <cfRule type="cellIs" dxfId="577" priority="642" stopIfTrue="1" operator="equal">
      <formula>"PE"</formula>
    </cfRule>
  </conditionalFormatting>
  <conditionalFormatting sqref="H1612:P1612">
    <cfRule type="cellIs" dxfId="576" priority="637" stopIfTrue="1" operator="equal">
      <formula>"P"</formula>
    </cfRule>
  </conditionalFormatting>
  <conditionalFormatting sqref="H1612:P1612">
    <cfRule type="cellIs" dxfId="575" priority="638" stopIfTrue="1" operator="equal">
      <formula>"F"</formula>
    </cfRule>
  </conditionalFormatting>
  <conditionalFormatting sqref="H1612:P1612">
    <cfRule type="cellIs" dxfId="574" priority="639" stopIfTrue="1" operator="equal">
      <formula>"PE"</formula>
    </cfRule>
  </conditionalFormatting>
  <conditionalFormatting sqref="F1609:G1611">
    <cfRule type="cellIs" dxfId="573" priority="634" stopIfTrue="1" operator="equal">
      <formula>"P"</formula>
    </cfRule>
  </conditionalFormatting>
  <conditionalFormatting sqref="F1609:G1611">
    <cfRule type="cellIs" dxfId="572" priority="635" stopIfTrue="1" operator="equal">
      <formula>"F"</formula>
    </cfRule>
  </conditionalFormatting>
  <conditionalFormatting sqref="F1609:G1611">
    <cfRule type="cellIs" dxfId="571" priority="636" stopIfTrue="1" operator="equal">
      <formula>"PE"</formula>
    </cfRule>
  </conditionalFormatting>
  <conditionalFormatting sqref="F1612:G1613">
    <cfRule type="cellIs" dxfId="570" priority="631" stopIfTrue="1" operator="equal">
      <formula>"P"</formula>
    </cfRule>
  </conditionalFormatting>
  <conditionalFormatting sqref="F1612:G1613">
    <cfRule type="cellIs" dxfId="569" priority="632" stopIfTrue="1" operator="equal">
      <formula>"F"</formula>
    </cfRule>
  </conditionalFormatting>
  <conditionalFormatting sqref="F1612:G1613">
    <cfRule type="cellIs" dxfId="568" priority="633" stopIfTrue="1" operator="equal">
      <formula>"PE"</formula>
    </cfRule>
  </conditionalFormatting>
  <conditionalFormatting sqref="H1614:P1614">
    <cfRule type="cellIs" dxfId="567" priority="628" stopIfTrue="1" operator="equal">
      <formula>"P"</formula>
    </cfRule>
  </conditionalFormatting>
  <conditionalFormatting sqref="H1614:P1614">
    <cfRule type="cellIs" dxfId="566" priority="630" stopIfTrue="1" operator="equal">
      <formula>"PE"</formula>
    </cfRule>
  </conditionalFormatting>
  <conditionalFormatting sqref="H1614:P1614">
    <cfRule type="cellIs" dxfId="565" priority="629" stopIfTrue="1" operator="equal">
      <formula>"F"</formula>
    </cfRule>
  </conditionalFormatting>
  <conditionalFormatting sqref="F1614:G1614">
    <cfRule type="cellIs" dxfId="564" priority="625" stopIfTrue="1" operator="equal">
      <formula>"P"</formula>
    </cfRule>
  </conditionalFormatting>
  <conditionalFormatting sqref="F1614:G1614">
    <cfRule type="cellIs" dxfId="563" priority="626" stopIfTrue="1" operator="equal">
      <formula>"F"</formula>
    </cfRule>
  </conditionalFormatting>
  <conditionalFormatting sqref="F1614:G1614">
    <cfRule type="cellIs" dxfId="562" priority="627" stopIfTrue="1" operator="equal">
      <formula>"PE"</formula>
    </cfRule>
  </conditionalFormatting>
  <conditionalFormatting sqref="E1607:E1617">
    <cfRule type="cellIs" dxfId="561" priority="622" stopIfTrue="1" operator="equal">
      <formula>"P"</formula>
    </cfRule>
  </conditionalFormatting>
  <conditionalFormatting sqref="E1607:E1617">
    <cfRule type="cellIs" dxfId="560" priority="623" stopIfTrue="1" operator="equal">
      <formula>"F"</formula>
    </cfRule>
  </conditionalFormatting>
  <conditionalFormatting sqref="E1607:E1617">
    <cfRule type="cellIs" dxfId="559" priority="624" stopIfTrue="1" operator="equal">
      <formula>"PE"</formula>
    </cfRule>
  </conditionalFormatting>
  <conditionalFormatting sqref="F1629:P1631 F1619:P1622">
    <cfRule type="cellIs" dxfId="558" priority="619" stopIfTrue="1" operator="equal">
      <formula>"P"</formula>
    </cfRule>
  </conditionalFormatting>
  <conditionalFormatting sqref="F1629:P1631 F1619:P1622">
    <cfRule type="cellIs" dxfId="557" priority="620" stopIfTrue="1" operator="equal">
      <formula>"F"</formula>
    </cfRule>
  </conditionalFormatting>
  <conditionalFormatting sqref="F1629:P1631 F1619:P1622">
    <cfRule type="cellIs" dxfId="556" priority="621" stopIfTrue="1" operator="equal">
      <formula>"PE"</formula>
    </cfRule>
  </conditionalFormatting>
  <conditionalFormatting sqref="H1627:P1627">
    <cfRule type="cellIs" dxfId="555" priority="616" stopIfTrue="1" operator="equal">
      <formula>"P"</formula>
    </cfRule>
  </conditionalFormatting>
  <conditionalFormatting sqref="H1627:P1627">
    <cfRule type="cellIs" dxfId="554" priority="617" stopIfTrue="1" operator="equal">
      <formula>"F"</formula>
    </cfRule>
  </conditionalFormatting>
  <conditionalFormatting sqref="H1627:P1627">
    <cfRule type="cellIs" dxfId="553" priority="618" stopIfTrue="1" operator="equal">
      <formula>"PE"</formula>
    </cfRule>
  </conditionalFormatting>
  <conditionalFormatting sqref="H1623:P1625">
    <cfRule type="cellIs" dxfId="552" priority="613" stopIfTrue="1" operator="equal">
      <formula>"P"</formula>
    </cfRule>
  </conditionalFormatting>
  <conditionalFormatting sqref="H1623:P1625">
    <cfRule type="cellIs" dxfId="551" priority="614" stopIfTrue="1" operator="equal">
      <formula>"F"</formula>
    </cfRule>
  </conditionalFormatting>
  <conditionalFormatting sqref="H1623:P1625">
    <cfRule type="cellIs" dxfId="550" priority="615" stopIfTrue="1" operator="equal">
      <formula>"PE"</formula>
    </cfRule>
  </conditionalFormatting>
  <conditionalFormatting sqref="H1626:P1626">
    <cfRule type="cellIs" dxfId="549" priority="610" stopIfTrue="1" operator="equal">
      <formula>"P"</formula>
    </cfRule>
  </conditionalFormatting>
  <conditionalFormatting sqref="H1626:P1626">
    <cfRule type="cellIs" dxfId="548" priority="611" stopIfTrue="1" operator="equal">
      <formula>"F"</formula>
    </cfRule>
  </conditionalFormatting>
  <conditionalFormatting sqref="H1626:P1626">
    <cfRule type="cellIs" dxfId="547" priority="612" stopIfTrue="1" operator="equal">
      <formula>"PE"</formula>
    </cfRule>
  </conditionalFormatting>
  <conditionalFormatting sqref="F1623:G1625">
    <cfRule type="cellIs" dxfId="546" priority="607" stopIfTrue="1" operator="equal">
      <formula>"P"</formula>
    </cfRule>
  </conditionalFormatting>
  <conditionalFormatting sqref="F1623:G1625">
    <cfRule type="cellIs" dxfId="545" priority="608" stopIfTrue="1" operator="equal">
      <formula>"F"</formula>
    </cfRule>
  </conditionalFormatting>
  <conditionalFormatting sqref="F1623:G1625">
    <cfRule type="cellIs" dxfId="544" priority="609" stopIfTrue="1" operator="equal">
      <formula>"PE"</formula>
    </cfRule>
  </conditionalFormatting>
  <conditionalFormatting sqref="F1626:G1627">
    <cfRule type="cellIs" dxfId="543" priority="604" stopIfTrue="1" operator="equal">
      <formula>"P"</formula>
    </cfRule>
  </conditionalFormatting>
  <conditionalFormatting sqref="F1626:G1627">
    <cfRule type="cellIs" dxfId="542" priority="605" stopIfTrue="1" operator="equal">
      <formula>"F"</formula>
    </cfRule>
  </conditionalFormatting>
  <conditionalFormatting sqref="F1626:G1627">
    <cfRule type="cellIs" dxfId="541" priority="606" stopIfTrue="1" operator="equal">
      <formula>"PE"</formula>
    </cfRule>
  </conditionalFormatting>
  <conditionalFormatting sqref="H1628:P1628">
    <cfRule type="cellIs" dxfId="540" priority="601" stopIfTrue="1" operator="equal">
      <formula>"P"</formula>
    </cfRule>
  </conditionalFormatting>
  <conditionalFormatting sqref="H1628:P1628">
    <cfRule type="cellIs" dxfId="539" priority="603" stopIfTrue="1" operator="equal">
      <formula>"PE"</formula>
    </cfRule>
  </conditionalFormatting>
  <conditionalFormatting sqref="H1628:P1628">
    <cfRule type="cellIs" dxfId="538" priority="602" stopIfTrue="1" operator="equal">
      <formula>"F"</formula>
    </cfRule>
  </conditionalFormatting>
  <conditionalFormatting sqref="F1628:G1628">
    <cfRule type="cellIs" dxfId="537" priority="598" stopIfTrue="1" operator="equal">
      <formula>"P"</formula>
    </cfRule>
  </conditionalFormatting>
  <conditionalFormatting sqref="F1628:G1628">
    <cfRule type="cellIs" dxfId="536" priority="599" stopIfTrue="1" operator="equal">
      <formula>"F"</formula>
    </cfRule>
  </conditionalFormatting>
  <conditionalFormatting sqref="F1628:G1628">
    <cfRule type="cellIs" dxfId="535" priority="600" stopIfTrue="1" operator="equal">
      <formula>"PE"</formula>
    </cfRule>
  </conditionalFormatting>
  <conditionalFormatting sqref="E1619:E1631">
    <cfRule type="cellIs" dxfId="534" priority="595" stopIfTrue="1" operator="equal">
      <formula>"P"</formula>
    </cfRule>
  </conditionalFormatting>
  <conditionalFormatting sqref="E1619:E1631">
    <cfRule type="cellIs" dxfId="533" priority="596" stopIfTrue="1" operator="equal">
      <formula>"F"</formula>
    </cfRule>
  </conditionalFormatting>
  <conditionalFormatting sqref="E1619:E1631">
    <cfRule type="cellIs" dxfId="532" priority="597" stopIfTrue="1" operator="equal">
      <formula>"PE"</formula>
    </cfRule>
  </conditionalFormatting>
  <conditionalFormatting sqref="F1643:P1645 F1633:P1634 F1636:P1636">
    <cfRule type="cellIs" dxfId="531" priority="592" stopIfTrue="1" operator="equal">
      <formula>"P"</formula>
    </cfRule>
  </conditionalFormatting>
  <conditionalFormatting sqref="F1643:P1645 F1633:P1634 F1636:P1636">
    <cfRule type="cellIs" dxfId="530" priority="593" stopIfTrue="1" operator="equal">
      <formula>"F"</formula>
    </cfRule>
  </conditionalFormatting>
  <conditionalFormatting sqref="F1643:P1645 F1633:P1634 F1636:P1636">
    <cfRule type="cellIs" dxfId="529" priority="594" stopIfTrue="1" operator="equal">
      <formula>"PE"</formula>
    </cfRule>
  </conditionalFormatting>
  <conditionalFormatting sqref="H1641:P1641">
    <cfRule type="cellIs" dxfId="528" priority="589" stopIfTrue="1" operator="equal">
      <formula>"P"</formula>
    </cfRule>
  </conditionalFormatting>
  <conditionalFormatting sqref="H1641:P1641">
    <cfRule type="cellIs" dxfId="527" priority="590" stopIfTrue="1" operator="equal">
      <formula>"F"</formula>
    </cfRule>
  </conditionalFormatting>
  <conditionalFormatting sqref="H1641:P1641">
    <cfRule type="cellIs" dxfId="526" priority="591" stopIfTrue="1" operator="equal">
      <formula>"PE"</formula>
    </cfRule>
  </conditionalFormatting>
  <conditionalFormatting sqref="H1637:P1639">
    <cfRule type="cellIs" dxfId="525" priority="586" stopIfTrue="1" operator="equal">
      <formula>"P"</formula>
    </cfRule>
  </conditionalFormatting>
  <conditionalFormatting sqref="H1637:P1639">
    <cfRule type="cellIs" dxfId="524" priority="587" stopIfTrue="1" operator="equal">
      <formula>"F"</formula>
    </cfRule>
  </conditionalFormatting>
  <conditionalFormatting sqref="H1637:P1639">
    <cfRule type="cellIs" dxfId="523" priority="588" stopIfTrue="1" operator="equal">
      <formula>"PE"</formula>
    </cfRule>
  </conditionalFormatting>
  <conditionalFormatting sqref="H1640:P1640">
    <cfRule type="cellIs" dxfId="522" priority="583" stopIfTrue="1" operator="equal">
      <formula>"P"</formula>
    </cfRule>
  </conditionalFormatting>
  <conditionalFormatting sqref="H1640:P1640">
    <cfRule type="cellIs" dxfId="521" priority="584" stopIfTrue="1" operator="equal">
      <formula>"F"</formula>
    </cfRule>
  </conditionalFormatting>
  <conditionalFormatting sqref="H1640:P1640">
    <cfRule type="cellIs" dxfId="520" priority="585" stopIfTrue="1" operator="equal">
      <formula>"PE"</formula>
    </cfRule>
  </conditionalFormatting>
  <conditionalFormatting sqref="F1637:G1639">
    <cfRule type="cellIs" dxfId="519" priority="580" stopIfTrue="1" operator="equal">
      <formula>"P"</formula>
    </cfRule>
  </conditionalFormatting>
  <conditionalFormatting sqref="F1637:G1639">
    <cfRule type="cellIs" dxfId="518" priority="581" stopIfTrue="1" operator="equal">
      <formula>"F"</formula>
    </cfRule>
  </conditionalFormatting>
  <conditionalFormatting sqref="F1637:G1639">
    <cfRule type="cellIs" dxfId="517" priority="582" stopIfTrue="1" operator="equal">
      <formula>"PE"</formula>
    </cfRule>
  </conditionalFormatting>
  <conditionalFormatting sqref="F1640:G1641">
    <cfRule type="cellIs" dxfId="516" priority="577" stopIfTrue="1" operator="equal">
      <formula>"P"</formula>
    </cfRule>
  </conditionalFormatting>
  <conditionalFormatting sqref="F1640:G1641">
    <cfRule type="cellIs" dxfId="515" priority="578" stopIfTrue="1" operator="equal">
      <formula>"F"</formula>
    </cfRule>
  </conditionalFormatting>
  <conditionalFormatting sqref="F1640:G1641">
    <cfRule type="cellIs" dxfId="514" priority="579" stopIfTrue="1" operator="equal">
      <formula>"PE"</formula>
    </cfRule>
  </conditionalFormatting>
  <conditionalFormatting sqref="H1642:P1642">
    <cfRule type="cellIs" dxfId="513" priority="574" stopIfTrue="1" operator="equal">
      <formula>"P"</formula>
    </cfRule>
  </conditionalFormatting>
  <conditionalFormatting sqref="H1642:P1642">
    <cfRule type="cellIs" dxfId="512" priority="576" stopIfTrue="1" operator="equal">
      <formula>"PE"</formula>
    </cfRule>
  </conditionalFormatting>
  <conditionalFormatting sqref="H1642:P1642">
    <cfRule type="cellIs" dxfId="511" priority="575" stopIfTrue="1" operator="equal">
      <formula>"F"</formula>
    </cfRule>
  </conditionalFormatting>
  <conditionalFormatting sqref="F1642:G1642">
    <cfRule type="cellIs" dxfId="510" priority="571" stopIfTrue="1" operator="equal">
      <formula>"P"</formula>
    </cfRule>
  </conditionalFormatting>
  <conditionalFormatting sqref="F1642:G1642">
    <cfRule type="cellIs" dxfId="509" priority="572" stopIfTrue="1" operator="equal">
      <formula>"F"</formula>
    </cfRule>
  </conditionalFormatting>
  <conditionalFormatting sqref="F1642:G1642">
    <cfRule type="cellIs" dxfId="508" priority="573" stopIfTrue="1" operator="equal">
      <formula>"PE"</formula>
    </cfRule>
  </conditionalFormatting>
  <conditionalFormatting sqref="E1633:E1635">
    <cfRule type="cellIs" dxfId="507" priority="568" stopIfTrue="1" operator="equal">
      <formula>"P"</formula>
    </cfRule>
  </conditionalFormatting>
  <conditionalFormatting sqref="E1633:E1635">
    <cfRule type="cellIs" dxfId="506" priority="569" stopIfTrue="1" operator="equal">
      <formula>"F"</formula>
    </cfRule>
  </conditionalFormatting>
  <conditionalFormatting sqref="E1633:E1635">
    <cfRule type="cellIs" dxfId="505" priority="570" stopIfTrue="1" operator="equal">
      <formula>"PE"</formula>
    </cfRule>
  </conditionalFormatting>
  <conditionalFormatting sqref="F1635:P1635">
    <cfRule type="cellIs" dxfId="504" priority="565" stopIfTrue="1" operator="equal">
      <formula>"P"</formula>
    </cfRule>
  </conditionalFormatting>
  <conditionalFormatting sqref="F1635:P1635">
    <cfRule type="cellIs" dxfId="503" priority="566" stopIfTrue="1" operator="equal">
      <formula>"F"</formula>
    </cfRule>
  </conditionalFormatting>
  <conditionalFormatting sqref="F1635:P1635">
    <cfRule type="cellIs" dxfId="502" priority="567" stopIfTrue="1" operator="equal">
      <formula>"PE"</formula>
    </cfRule>
  </conditionalFormatting>
  <conditionalFormatting sqref="F1649:P1649">
    <cfRule type="cellIs" dxfId="501" priority="532" stopIfTrue="1" operator="equal">
      <formula>"P"</formula>
    </cfRule>
  </conditionalFormatting>
  <conditionalFormatting sqref="E1661:E1671">
    <cfRule type="cellIs" dxfId="500" priority="506" stopIfTrue="1" operator="equal">
      <formula>"F"</formula>
    </cfRule>
  </conditionalFormatting>
  <conditionalFormatting sqref="F1649:P1649">
    <cfRule type="cellIs" dxfId="499" priority="534" stopIfTrue="1" operator="equal">
      <formula>"PE"</formula>
    </cfRule>
  </conditionalFormatting>
  <conditionalFormatting sqref="E1650:E1659">
    <cfRule type="cellIs" dxfId="498" priority="562" stopIfTrue="1" operator="equal">
      <formula>"P"</formula>
    </cfRule>
  </conditionalFormatting>
  <conditionalFormatting sqref="E1650:E1659">
    <cfRule type="cellIs" dxfId="497" priority="563" stopIfTrue="1" operator="equal">
      <formula>"PE"</formula>
    </cfRule>
  </conditionalFormatting>
  <conditionalFormatting sqref="E1650:E1659">
    <cfRule type="cellIs" dxfId="496" priority="564" stopIfTrue="1" operator="equal">
      <formula>"F"</formula>
    </cfRule>
  </conditionalFormatting>
  <conditionalFormatting sqref="F1657:P1659 F1647:P1648 F1650:P1650">
    <cfRule type="cellIs" dxfId="495" priority="559" stopIfTrue="1" operator="equal">
      <formula>"P"</formula>
    </cfRule>
  </conditionalFormatting>
  <conditionalFormatting sqref="F1657:P1659 F1647:P1648 F1650:P1650">
    <cfRule type="cellIs" dxfId="494" priority="560" stopIfTrue="1" operator="equal">
      <formula>"F"</formula>
    </cfRule>
  </conditionalFormatting>
  <conditionalFormatting sqref="F1657:P1659 F1647:P1648 F1650:P1650">
    <cfRule type="cellIs" dxfId="493" priority="561" stopIfTrue="1" operator="equal">
      <formula>"PE"</formula>
    </cfRule>
  </conditionalFormatting>
  <conditionalFormatting sqref="H1655:P1655">
    <cfRule type="cellIs" dxfId="492" priority="556" stopIfTrue="1" operator="equal">
      <formula>"P"</formula>
    </cfRule>
  </conditionalFormatting>
  <conditionalFormatting sqref="H1655:P1655">
    <cfRule type="cellIs" dxfId="491" priority="557" stopIfTrue="1" operator="equal">
      <formula>"F"</formula>
    </cfRule>
  </conditionalFormatting>
  <conditionalFormatting sqref="H1655:P1655">
    <cfRule type="cellIs" dxfId="490" priority="558" stopIfTrue="1" operator="equal">
      <formula>"PE"</formula>
    </cfRule>
  </conditionalFormatting>
  <conditionalFormatting sqref="H1651:P1653">
    <cfRule type="cellIs" dxfId="489" priority="553" stopIfTrue="1" operator="equal">
      <formula>"P"</formula>
    </cfRule>
  </conditionalFormatting>
  <conditionalFormatting sqref="H1651:P1653">
    <cfRule type="cellIs" dxfId="488" priority="554" stopIfTrue="1" operator="equal">
      <formula>"F"</formula>
    </cfRule>
  </conditionalFormatting>
  <conditionalFormatting sqref="H1651:P1653">
    <cfRule type="cellIs" dxfId="487" priority="555" stopIfTrue="1" operator="equal">
      <formula>"PE"</formula>
    </cfRule>
  </conditionalFormatting>
  <conditionalFormatting sqref="H1654:P1654">
    <cfRule type="cellIs" dxfId="486" priority="550" stopIfTrue="1" operator="equal">
      <formula>"P"</formula>
    </cfRule>
  </conditionalFormatting>
  <conditionalFormatting sqref="H1654:P1654">
    <cfRule type="cellIs" dxfId="485" priority="551" stopIfTrue="1" operator="equal">
      <formula>"F"</formula>
    </cfRule>
  </conditionalFormatting>
  <conditionalFormatting sqref="H1654:P1654">
    <cfRule type="cellIs" dxfId="484" priority="552" stopIfTrue="1" operator="equal">
      <formula>"PE"</formula>
    </cfRule>
  </conditionalFormatting>
  <conditionalFormatting sqref="F1651:G1653">
    <cfRule type="cellIs" dxfId="483" priority="547" stopIfTrue="1" operator="equal">
      <formula>"P"</formula>
    </cfRule>
  </conditionalFormatting>
  <conditionalFormatting sqref="F1651:G1653">
    <cfRule type="cellIs" dxfId="482" priority="548" stopIfTrue="1" operator="equal">
      <formula>"F"</formula>
    </cfRule>
  </conditionalFormatting>
  <conditionalFormatting sqref="F1651:G1653">
    <cfRule type="cellIs" dxfId="481" priority="549" stopIfTrue="1" operator="equal">
      <formula>"PE"</formula>
    </cfRule>
  </conditionalFormatting>
  <conditionalFormatting sqref="F1654:G1655">
    <cfRule type="cellIs" dxfId="480" priority="544" stopIfTrue="1" operator="equal">
      <formula>"P"</formula>
    </cfRule>
  </conditionalFormatting>
  <conditionalFormatting sqref="F1654:G1655">
    <cfRule type="cellIs" dxfId="479" priority="545" stopIfTrue="1" operator="equal">
      <formula>"F"</formula>
    </cfRule>
  </conditionalFormatting>
  <conditionalFormatting sqref="F1654:G1655">
    <cfRule type="cellIs" dxfId="478" priority="546" stopIfTrue="1" operator="equal">
      <formula>"PE"</formula>
    </cfRule>
  </conditionalFormatting>
  <conditionalFormatting sqref="H1656:P1656">
    <cfRule type="cellIs" dxfId="477" priority="541" stopIfTrue="1" operator="equal">
      <formula>"P"</formula>
    </cfRule>
  </conditionalFormatting>
  <conditionalFormatting sqref="H1656:P1656">
    <cfRule type="cellIs" dxfId="476" priority="543" stopIfTrue="1" operator="equal">
      <formula>"PE"</formula>
    </cfRule>
  </conditionalFormatting>
  <conditionalFormatting sqref="H1656:P1656">
    <cfRule type="cellIs" dxfId="475" priority="542" stopIfTrue="1" operator="equal">
      <formula>"F"</formula>
    </cfRule>
  </conditionalFormatting>
  <conditionalFormatting sqref="F1656:G1656">
    <cfRule type="cellIs" dxfId="474" priority="538" stopIfTrue="1" operator="equal">
      <formula>"P"</formula>
    </cfRule>
  </conditionalFormatting>
  <conditionalFormatting sqref="F1656:G1656">
    <cfRule type="cellIs" dxfId="473" priority="539" stopIfTrue="1" operator="equal">
      <formula>"F"</formula>
    </cfRule>
  </conditionalFormatting>
  <conditionalFormatting sqref="F1656:G1656">
    <cfRule type="cellIs" dxfId="472" priority="540" stopIfTrue="1" operator="equal">
      <formula>"PE"</formula>
    </cfRule>
  </conditionalFormatting>
  <conditionalFormatting sqref="E1647:E1649">
    <cfRule type="cellIs" dxfId="471" priority="535" stopIfTrue="1" operator="equal">
      <formula>"P"</formula>
    </cfRule>
  </conditionalFormatting>
  <conditionalFormatting sqref="E1647:E1649">
    <cfRule type="cellIs" dxfId="470" priority="536" stopIfTrue="1" operator="equal">
      <formula>"F"</formula>
    </cfRule>
  </conditionalFormatting>
  <conditionalFormatting sqref="E1647:E1649">
    <cfRule type="cellIs" dxfId="469" priority="537" stopIfTrue="1" operator="equal">
      <formula>"PE"</formula>
    </cfRule>
  </conditionalFormatting>
  <conditionalFormatting sqref="E1661:E1671">
    <cfRule type="cellIs" dxfId="468" priority="505" stopIfTrue="1" operator="equal">
      <formula>"P"</formula>
    </cfRule>
  </conditionalFormatting>
  <conditionalFormatting sqref="F1649:P1649">
    <cfRule type="cellIs" dxfId="467" priority="533" stopIfTrue="1" operator="equal">
      <formula>"F"</formula>
    </cfRule>
  </conditionalFormatting>
  <conditionalFormatting sqref="E1661:E1671">
    <cfRule type="cellIs" dxfId="466" priority="507" stopIfTrue="1" operator="equal">
      <formula>"PE"</formula>
    </cfRule>
  </conditionalFormatting>
  <conditionalFormatting sqref="F1669:P1671 F1661:P1662">
    <cfRule type="cellIs" dxfId="465" priority="529" stopIfTrue="1" operator="equal">
      <formula>"P"</formula>
    </cfRule>
  </conditionalFormatting>
  <conditionalFormatting sqref="F1669:P1671 F1661:P1662">
    <cfRule type="cellIs" dxfId="464" priority="530" stopIfTrue="1" operator="equal">
      <formula>"F"</formula>
    </cfRule>
  </conditionalFormatting>
  <conditionalFormatting sqref="F1669:P1671 F1661:P1662">
    <cfRule type="cellIs" dxfId="463" priority="531" stopIfTrue="1" operator="equal">
      <formula>"PE"</formula>
    </cfRule>
  </conditionalFormatting>
  <conditionalFormatting sqref="H1667:P1667">
    <cfRule type="cellIs" dxfId="462" priority="526" stopIfTrue="1" operator="equal">
      <formula>"P"</formula>
    </cfRule>
  </conditionalFormatting>
  <conditionalFormatting sqref="H1667:P1667">
    <cfRule type="cellIs" dxfId="461" priority="527" stopIfTrue="1" operator="equal">
      <formula>"F"</formula>
    </cfRule>
  </conditionalFormatting>
  <conditionalFormatting sqref="H1667:P1667">
    <cfRule type="cellIs" dxfId="460" priority="528" stopIfTrue="1" operator="equal">
      <formula>"PE"</formula>
    </cfRule>
  </conditionalFormatting>
  <conditionalFormatting sqref="H1663:P1665">
    <cfRule type="cellIs" dxfId="459" priority="523" stopIfTrue="1" operator="equal">
      <formula>"P"</formula>
    </cfRule>
  </conditionalFormatting>
  <conditionalFormatting sqref="H1663:P1665">
    <cfRule type="cellIs" dxfId="458" priority="524" stopIfTrue="1" operator="equal">
      <formula>"F"</formula>
    </cfRule>
  </conditionalFormatting>
  <conditionalFormatting sqref="H1663:P1665">
    <cfRule type="cellIs" dxfId="457" priority="525" stopIfTrue="1" operator="equal">
      <formula>"PE"</formula>
    </cfRule>
  </conditionalFormatting>
  <conditionalFormatting sqref="H1666:P1666">
    <cfRule type="cellIs" dxfId="456" priority="520" stopIfTrue="1" operator="equal">
      <formula>"P"</formula>
    </cfRule>
  </conditionalFormatting>
  <conditionalFormatting sqref="H1666:P1666">
    <cfRule type="cellIs" dxfId="455" priority="521" stopIfTrue="1" operator="equal">
      <formula>"F"</formula>
    </cfRule>
  </conditionalFormatting>
  <conditionalFormatting sqref="H1666:P1666">
    <cfRule type="cellIs" dxfId="454" priority="522" stopIfTrue="1" operator="equal">
      <formula>"PE"</formula>
    </cfRule>
  </conditionalFormatting>
  <conditionalFormatting sqref="F1663:G1665">
    <cfRule type="cellIs" dxfId="453" priority="517" stopIfTrue="1" operator="equal">
      <formula>"P"</formula>
    </cfRule>
  </conditionalFormatting>
  <conditionalFormatting sqref="F1663:G1665">
    <cfRule type="cellIs" dxfId="452" priority="518" stopIfTrue="1" operator="equal">
      <formula>"F"</formula>
    </cfRule>
  </conditionalFormatting>
  <conditionalFormatting sqref="F1663:G1665">
    <cfRule type="cellIs" dxfId="451" priority="519" stopIfTrue="1" operator="equal">
      <formula>"PE"</formula>
    </cfRule>
  </conditionalFormatting>
  <conditionalFormatting sqref="F1666:G1667">
    <cfRule type="cellIs" dxfId="450" priority="514" stopIfTrue="1" operator="equal">
      <formula>"P"</formula>
    </cfRule>
  </conditionalFormatting>
  <conditionalFormatting sqref="F1666:G1667">
    <cfRule type="cellIs" dxfId="449" priority="515" stopIfTrue="1" operator="equal">
      <formula>"F"</formula>
    </cfRule>
  </conditionalFormatting>
  <conditionalFormatting sqref="F1666:G1667">
    <cfRule type="cellIs" dxfId="448" priority="516" stopIfTrue="1" operator="equal">
      <formula>"PE"</formula>
    </cfRule>
  </conditionalFormatting>
  <conditionalFormatting sqref="H1668:P1668">
    <cfRule type="cellIs" dxfId="447" priority="511" stopIfTrue="1" operator="equal">
      <formula>"P"</formula>
    </cfRule>
  </conditionalFormatting>
  <conditionalFormatting sqref="H1668:P1668">
    <cfRule type="cellIs" dxfId="446" priority="513" stopIfTrue="1" operator="equal">
      <formula>"PE"</formula>
    </cfRule>
  </conditionalFormatting>
  <conditionalFormatting sqref="H1668:P1668">
    <cfRule type="cellIs" dxfId="445" priority="512" stopIfTrue="1" operator="equal">
      <formula>"F"</formula>
    </cfRule>
  </conditionalFormatting>
  <conditionalFormatting sqref="F1668:G1668">
    <cfRule type="cellIs" dxfId="444" priority="508" stopIfTrue="1" operator="equal">
      <formula>"P"</formula>
    </cfRule>
  </conditionalFormatting>
  <conditionalFormatting sqref="F1668:G1668">
    <cfRule type="cellIs" dxfId="443" priority="509" stopIfTrue="1" operator="equal">
      <formula>"F"</formula>
    </cfRule>
  </conditionalFormatting>
  <conditionalFormatting sqref="F1668:G1668">
    <cfRule type="cellIs" dxfId="442" priority="510" stopIfTrue="1" operator="equal">
      <formula>"PE"</formula>
    </cfRule>
  </conditionalFormatting>
  <conditionalFormatting sqref="E1706">
    <cfRule type="cellIs" dxfId="441" priority="483" stopIfTrue="1" operator="equal">
      <formula>"P"</formula>
    </cfRule>
  </conditionalFormatting>
  <conditionalFormatting sqref="E1706">
    <cfRule type="cellIs" dxfId="440" priority="484" stopIfTrue="1" operator="equal">
      <formula>"F"</formula>
    </cfRule>
  </conditionalFormatting>
  <conditionalFormatting sqref="E1706">
    <cfRule type="cellIs" dxfId="439" priority="485" stopIfTrue="1" operator="equal">
      <formula>"PE"</formula>
    </cfRule>
  </conditionalFormatting>
  <conditionalFormatting sqref="G1682 H1673:P1682">
    <cfRule type="cellIs" dxfId="438" priority="502" stopIfTrue="1" operator="equal">
      <formula>"P"</formula>
    </cfRule>
  </conditionalFormatting>
  <conditionalFormatting sqref="H1673:P1682">
    <cfRule type="cellIs" dxfId="437" priority="503" stopIfTrue="1" operator="equal">
      <formula>"F"</formula>
    </cfRule>
  </conditionalFormatting>
  <conditionalFormatting sqref="G1682 H1673:P1682">
    <cfRule type="cellIs" dxfId="436" priority="504" stopIfTrue="1" operator="equal">
      <formula>"PE"</formula>
    </cfRule>
  </conditionalFormatting>
  <conditionalFormatting sqref="G1682">
    <cfRule type="cellIs" dxfId="435" priority="501" stopIfTrue="1" operator="equal">
      <formula>"F"</formula>
    </cfRule>
  </conditionalFormatting>
  <conditionalFormatting sqref="G1673:G1681">
    <cfRule type="cellIs" dxfId="434" priority="498" stopIfTrue="1" operator="equal">
      <formula>"P"</formula>
    </cfRule>
  </conditionalFormatting>
  <conditionalFormatting sqref="G1673:G1681">
    <cfRule type="cellIs" dxfId="433" priority="499" stopIfTrue="1" operator="equal">
      <formula>"F"</formula>
    </cfRule>
  </conditionalFormatting>
  <conditionalFormatting sqref="G1673:G1681">
    <cfRule type="cellIs" dxfId="432" priority="500" stopIfTrue="1" operator="equal">
      <formula>"PE"</formula>
    </cfRule>
  </conditionalFormatting>
  <conditionalFormatting sqref="F1673:F1682">
    <cfRule type="cellIs" dxfId="431" priority="495" stopIfTrue="1" operator="equal">
      <formula>"P"</formula>
    </cfRule>
  </conditionalFormatting>
  <conditionalFormatting sqref="F1673:F1682">
    <cfRule type="cellIs" dxfId="430" priority="496" stopIfTrue="1" operator="equal">
      <formula>"F"</formula>
    </cfRule>
  </conditionalFormatting>
  <conditionalFormatting sqref="F1673:F1682">
    <cfRule type="cellIs" dxfId="429" priority="497" stopIfTrue="1" operator="equal">
      <formula>"PE"</formula>
    </cfRule>
  </conditionalFormatting>
  <conditionalFormatting sqref="H1706:P1706">
    <cfRule type="cellIs" dxfId="428" priority="489" stopIfTrue="1" operator="equal">
      <formula>"P"</formula>
    </cfRule>
  </conditionalFormatting>
  <conditionalFormatting sqref="H1706:P1706">
    <cfRule type="cellIs" dxfId="427" priority="491" stopIfTrue="1" operator="equal">
      <formula>"PE"</formula>
    </cfRule>
  </conditionalFormatting>
  <conditionalFormatting sqref="H1706:P1706">
    <cfRule type="cellIs" dxfId="426" priority="490" stopIfTrue="1" operator="equal">
      <formula>"F"</formula>
    </cfRule>
  </conditionalFormatting>
  <conditionalFormatting sqref="F1706:G1706">
    <cfRule type="cellIs" dxfId="425" priority="486" stopIfTrue="1" operator="equal">
      <formula>"P"</formula>
    </cfRule>
  </conditionalFormatting>
  <conditionalFormatting sqref="F1706:G1706">
    <cfRule type="cellIs" dxfId="424" priority="487" stopIfTrue="1" operator="equal">
      <formula>"F"</formula>
    </cfRule>
  </conditionalFormatting>
  <conditionalFormatting sqref="F1706:G1706">
    <cfRule type="cellIs" dxfId="423" priority="488" stopIfTrue="1" operator="equal">
      <formula>"PE"</formula>
    </cfRule>
  </conditionalFormatting>
  <conditionalFormatting sqref="E1714:E1723">
    <cfRule type="cellIs" dxfId="422" priority="413" stopIfTrue="1" operator="equal">
      <formula>"P"</formula>
    </cfRule>
  </conditionalFormatting>
  <conditionalFormatting sqref="E1714:E1723">
    <cfRule type="cellIs" dxfId="421" priority="414" stopIfTrue="1" operator="equal">
      <formula>"F"</formula>
    </cfRule>
  </conditionalFormatting>
  <conditionalFormatting sqref="E1714:E1723">
    <cfRule type="cellIs" dxfId="420" priority="415" stopIfTrue="1" operator="equal">
      <formula>"PE"</formula>
    </cfRule>
  </conditionalFormatting>
  <conditionalFormatting sqref="E1707">
    <cfRule type="cellIs" dxfId="419" priority="473" stopIfTrue="1" operator="equal">
      <formula>"F"</formula>
    </cfRule>
  </conditionalFormatting>
  <conditionalFormatting sqref="E1724:P1729">
    <cfRule type="cellIs" dxfId="418" priority="475" stopIfTrue="1" operator="equal">
      <formula>"P"</formula>
    </cfRule>
  </conditionalFormatting>
  <conditionalFormatting sqref="F1710:G1710">
    <cfRule type="cellIs" dxfId="417" priority="462" stopIfTrue="1" operator="equal">
      <formula>"P"</formula>
    </cfRule>
  </conditionalFormatting>
  <conditionalFormatting sqref="F1709:G1709">
    <cfRule type="cellIs" dxfId="416" priority="429" stopIfTrue="1" operator="equal">
      <formula>"P"</formula>
    </cfRule>
  </conditionalFormatting>
  <conditionalFormatting sqref="F1710:G1710">
    <cfRule type="cellIs" dxfId="415" priority="464" stopIfTrue="1" operator="equal">
      <formula>"PE"</formula>
    </cfRule>
  </conditionalFormatting>
  <conditionalFormatting sqref="E1710:E1711">
    <cfRule type="cellIs" dxfId="414" priority="457" stopIfTrue="1" operator="equal">
      <formula>"F"</formula>
    </cfRule>
  </conditionalFormatting>
  <conditionalFormatting sqref="G1725:G1726">
    <cfRule type="cellIs" dxfId="413" priority="452" stopIfTrue="1" operator="equal">
      <formula>"F"</formula>
    </cfRule>
  </conditionalFormatting>
  <conditionalFormatting sqref="E1707:P1707">
    <cfRule type="cellIs" dxfId="412" priority="471" stopIfTrue="1" operator="equal">
      <formula>"P"</formula>
    </cfRule>
  </conditionalFormatting>
  <conditionalFormatting sqref="E1708">
    <cfRule type="cellIs" dxfId="411" priority="440" stopIfTrue="1" operator="equal">
      <formula>"F"</formula>
    </cfRule>
  </conditionalFormatting>
  <conditionalFormatting sqref="E1708:P1708">
    <cfRule type="cellIs" dxfId="410" priority="448" stopIfTrue="1" operator="equal">
      <formula>"P"</formula>
    </cfRule>
  </conditionalFormatting>
  <conditionalFormatting sqref="E1709">
    <cfRule type="cellIs" dxfId="409" priority="428" stopIfTrue="1" operator="equal">
      <formula>"PE"</formula>
    </cfRule>
  </conditionalFormatting>
  <conditionalFormatting sqref="G1714:G1722">
    <cfRule type="cellIs" dxfId="408" priority="420" stopIfTrue="1" operator="equal">
      <formula>"F"</formula>
    </cfRule>
  </conditionalFormatting>
  <conditionalFormatting sqref="F1708:G1708">
    <cfRule type="cellIs" dxfId="407" priority="443" stopIfTrue="1" operator="equal">
      <formula>"F"</formula>
    </cfRule>
  </conditionalFormatting>
  <conditionalFormatting sqref="E1708:P1708">
    <cfRule type="cellIs" dxfId="406" priority="449" stopIfTrue="1" operator="equal">
      <formula>"PE"</formula>
    </cfRule>
  </conditionalFormatting>
  <conditionalFormatting sqref="H1710:P1710">
    <cfRule type="cellIs" dxfId="405" priority="468" stopIfTrue="1" operator="equal">
      <formula>"P"</formula>
    </cfRule>
  </conditionalFormatting>
  <conditionalFormatting sqref="H1710:P1710">
    <cfRule type="cellIs" dxfId="404" priority="470" stopIfTrue="1" operator="equal">
      <formula>"PE"</formula>
    </cfRule>
  </conditionalFormatting>
  <conditionalFormatting sqref="E1709:P1709">
    <cfRule type="cellIs" dxfId="403" priority="436" stopIfTrue="1" operator="equal">
      <formula>"PE"</formula>
    </cfRule>
  </conditionalFormatting>
  <conditionalFormatting sqref="H1709:P1709">
    <cfRule type="cellIs" dxfId="402" priority="432" stopIfTrue="1" operator="equal">
      <formula>"P"</formula>
    </cfRule>
  </conditionalFormatting>
  <conditionalFormatting sqref="H1709:P1709">
    <cfRule type="cellIs" dxfId="401" priority="434" stopIfTrue="1" operator="equal">
      <formula>"PE"</formula>
    </cfRule>
  </conditionalFormatting>
  <conditionalFormatting sqref="E1709">
    <cfRule type="cellIs" dxfId="400" priority="426" stopIfTrue="1" operator="equal">
      <formula>"P"</formula>
    </cfRule>
  </conditionalFormatting>
  <conditionalFormatting sqref="F1709:G1709">
    <cfRule type="cellIs" dxfId="399" priority="431" stopIfTrue="1" operator="equal">
      <formula>"PE"</formula>
    </cfRule>
  </conditionalFormatting>
  <conditionalFormatting sqref="F1708:P1708">
    <cfRule type="cellIs" dxfId="398" priority="451" stopIfTrue="1" operator="equal">
      <formula>"F"</formula>
    </cfRule>
  </conditionalFormatting>
  <conditionalFormatting sqref="E1708">
    <cfRule type="cellIs" dxfId="397" priority="450" stopIfTrue="1" operator="equal">
      <formula>"F"</formula>
    </cfRule>
  </conditionalFormatting>
  <conditionalFormatting sqref="H1708:P1708">
    <cfRule type="cellIs" dxfId="396" priority="445" stopIfTrue="1" operator="equal">
      <formula>"P"</formula>
    </cfRule>
  </conditionalFormatting>
  <conditionalFormatting sqref="H1708:P1708">
    <cfRule type="cellIs" dxfId="395" priority="446" stopIfTrue="1" operator="equal">
      <formula>"F"</formula>
    </cfRule>
  </conditionalFormatting>
  <conditionalFormatting sqref="H1708:P1708">
    <cfRule type="cellIs" dxfId="394" priority="447" stopIfTrue="1" operator="equal">
      <formula>"PE"</formula>
    </cfRule>
  </conditionalFormatting>
  <conditionalFormatting sqref="G1723 H1714:P1723">
    <cfRule type="cellIs" dxfId="393" priority="423" stopIfTrue="1" operator="equal">
      <formula>"P"</formula>
    </cfRule>
  </conditionalFormatting>
  <conditionalFormatting sqref="G1723 H1714:P1723">
    <cfRule type="cellIs" dxfId="392" priority="425" stopIfTrue="1" operator="equal">
      <formula>"PE"</formula>
    </cfRule>
  </conditionalFormatting>
  <conditionalFormatting sqref="E1738:E1747">
    <cfRule type="cellIs" dxfId="391" priority="322" stopIfTrue="1" operator="equal">
      <formula>"P"</formula>
    </cfRule>
  </conditionalFormatting>
  <conditionalFormatting sqref="F1709:G1709">
    <cfRule type="cellIs" dxfId="390" priority="430" stopIfTrue="1" operator="equal">
      <formula>"F"</formula>
    </cfRule>
  </conditionalFormatting>
  <conditionalFormatting sqref="E1738:E1747">
    <cfRule type="cellIs" dxfId="389" priority="324" stopIfTrue="1" operator="equal">
      <formula>"PE"</formula>
    </cfRule>
  </conditionalFormatting>
  <conditionalFormatting sqref="F1714:F1723">
    <cfRule type="cellIs" dxfId="388" priority="417" stopIfTrue="1" operator="equal">
      <formula>"F"</formula>
    </cfRule>
  </conditionalFormatting>
  <conditionalFormatting sqref="G1714:G1722">
    <cfRule type="cellIs" dxfId="387" priority="419" stopIfTrue="1" operator="equal">
      <formula>"P"</formula>
    </cfRule>
  </conditionalFormatting>
  <conditionalFormatting sqref="F1714:F1723">
    <cfRule type="cellIs" dxfId="386" priority="416" stopIfTrue="1" operator="equal">
      <formula>"P"</formula>
    </cfRule>
  </conditionalFormatting>
  <conditionalFormatting sqref="F1714:F1723">
    <cfRule type="cellIs" dxfId="385" priority="418" stopIfTrue="1" operator="equal">
      <formula>"PE"</formula>
    </cfRule>
  </conditionalFormatting>
  <conditionalFormatting sqref="G1723">
    <cfRule type="cellIs" dxfId="384" priority="422" stopIfTrue="1" operator="equal">
      <formula>"F"</formula>
    </cfRule>
  </conditionalFormatting>
  <conditionalFormatting sqref="E1710:P1713">
    <cfRule type="cellIs" dxfId="383" priority="479" stopIfTrue="1" operator="equal">
      <formula>"P"</formula>
    </cfRule>
  </conditionalFormatting>
  <conditionalFormatting sqref="E1710:P1713">
    <cfRule type="cellIs" dxfId="382" priority="480" stopIfTrue="1" operator="equal">
      <formula>"PE"</formula>
    </cfRule>
  </conditionalFormatting>
  <conditionalFormatting sqref="F1710:P1713">
    <cfRule type="cellIs" dxfId="381" priority="482" stopIfTrue="1" operator="equal">
      <formula>"F"</formula>
    </cfRule>
  </conditionalFormatting>
  <conditionalFormatting sqref="E1710:E1713">
    <cfRule type="cellIs" dxfId="380" priority="481" stopIfTrue="1" operator="equal">
      <formula>"F"</formula>
    </cfRule>
  </conditionalFormatting>
  <conditionalFormatting sqref="E1724:P1729">
    <cfRule type="cellIs" dxfId="379" priority="476" stopIfTrue="1" operator="equal">
      <formula>"PE"</formula>
    </cfRule>
  </conditionalFormatting>
  <conditionalFormatting sqref="F1724:P1729">
    <cfRule type="cellIs" dxfId="378" priority="478" stopIfTrue="1" operator="equal">
      <formula>"F"</formula>
    </cfRule>
  </conditionalFormatting>
  <conditionalFormatting sqref="F1725:F1729 E1724:E1729 G1727:G1729">
    <cfRule type="cellIs" dxfId="377" priority="477" stopIfTrue="1" operator="equal">
      <formula>"F"</formula>
    </cfRule>
  </conditionalFormatting>
  <conditionalFormatting sqref="E1707:P1707">
    <cfRule type="cellIs" dxfId="376" priority="472" stopIfTrue="1" operator="equal">
      <formula>"PE"</formula>
    </cfRule>
  </conditionalFormatting>
  <conditionalFormatting sqref="F1707:P1707">
    <cfRule type="cellIs" dxfId="375" priority="474" stopIfTrue="1" operator="equal">
      <formula>"F"</formula>
    </cfRule>
  </conditionalFormatting>
  <conditionalFormatting sqref="H1709:P1709">
    <cfRule type="cellIs" dxfId="374" priority="433" stopIfTrue="1" operator="equal">
      <formula>"F"</formula>
    </cfRule>
  </conditionalFormatting>
  <conditionalFormatting sqref="F1710:G1710">
    <cfRule type="cellIs" dxfId="373" priority="463" stopIfTrue="1" operator="equal">
      <formula>"F"</formula>
    </cfRule>
  </conditionalFormatting>
  <conditionalFormatting sqref="E1710:E1711">
    <cfRule type="cellIs" dxfId="372" priority="456" stopIfTrue="1" operator="equal">
      <formula>"P"</formula>
    </cfRule>
  </conditionalFormatting>
  <conditionalFormatting sqref="F1708:G1708">
    <cfRule type="cellIs" dxfId="371" priority="444" stopIfTrue="1" operator="equal">
      <formula>"PE"</formula>
    </cfRule>
  </conditionalFormatting>
  <conditionalFormatting sqref="E1710:E1711">
    <cfRule type="cellIs" dxfId="370" priority="458" stopIfTrue="1" operator="equal">
      <formula>"PE"</formula>
    </cfRule>
  </conditionalFormatting>
  <conditionalFormatting sqref="E1708">
    <cfRule type="cellIs" dxfId="369" priority="441" stopIfTrue="1" operator="equal">
      <formula>"PE"</formula>
    </cfRule>
  </conditionalFormatting>
  <conditionalFormatting sqref="H1711:P1711">
    <cfRule type="cellIs" dxfId="368" priority="467" stopIfTrue="1" operator="equal">
      <formula>"PE"</formula>
    </cfRule>
  </conditionalFormatting>
  <conditionalFormatting sqref="H1711:P1711">
    <cfRule type="cellIs" dxfId="367" priority="465" stopIfTrue="1" operator="equal">
      <formula>"P"</formula>
    </cfRule>
  </conditionalFormatting>
  <conditionalFormatting sqref="H1710:P1710">
    <cfRule type="cellIs" dxfId="366" priority="469" stopIfTrue="1" operator="equal">
      <formula>"F"</formula>
    </cfRule>
  </conditionalFormatting>
  <conditionalFormatting sqref="E1709">
    <cfRule type="cellIs" dxfId="365" priority="427" stopIfTrue="1" operator="equal">
      <formula>"F"</formula>
    </cfRule>
  </conditionalFormatting>
  <conditionalFormatting sqref="F1711:G1711">
    <cfRule type="cellIs" dxfId="364" priority="459" stopIfTrue="1" operator="equal">
      <formula>"P"</formula>
    </cfRule>
  </conditionalFormatting>
  <conditionalFormatting sqref="G1714:G1722">
    <cfRule type="cellIs" dxfId="363" priority="421" stopIfTrue="1" operator="equal">
      <formula>"PE"</formula>
    </cfRule>
  </conditionalFormatting>
  <conditionalFormatting sqref="F1708:G1708">
    <cfRule type="cellIs" dxfId="362" priority="442" stopIfTrue="1" operator="equal">
      <formula>"P"</formula>
    </cfRule>
  </conditionalFormatting>
  <conditionalFormatting sqref="E1708">
    <cfRule type="cellIs" dxfId="361" priority="439" stopIfTrue="1" operator="equal">
      <formula>"P"</formula>
    </cfRule>
  </conditionalFormatting>
  <conditionalFormatting sqref="H1711:P1711">
    <cfRule type="cellIs" dxfId="360" priority="466" stopIfTrue="1" operator="equal">
      <formula>"F"</formula>
    </cfRule>
  </conditionalFormatting>
  <conditionalFormatting sqref="F1711:G1711">
    <cfRule type="cellIs" dxfId="359" priority="460" stopIfTrue="1" operator="equal">
      <formula>"F"</formula>
    </cfRule>
  </conditionalFormatting>
  <conditionalFormatting sqref="F1711:G1711">
    <cfRule type="cellIs" dxfId="358" priority="461" stopIfTrue="1" operator="equal">
      <formula>"PE"</formula>
    </cfRule>
  </conditionalFormatting>
  <conditionalFormatting sqref="G1725:P1726">
    <cfRule type="cellIs" dxfId="357" priority="453" stopIfTrue="1" operator="equal">
      <formula>"P"</formula>
    </cfRule>
  </conditionalFormatting>
  <conditionalFormatting sqref="H1725:P1726">
    <cfRule type="cellIs" dxfId="356" priority="454" stopIfTrue="1" operator="equal">
      <formula>"F"</formula>
    </cfRule>
  </conditionalFormatting>
  <conditionalFormatting sqref="G1725:P1726">
    <cfRule type="cellIs" dxfId="355" priority="455" stopIfTrue="1" operator="equal">
      <formula>"PE"</formula>
    </cfRule>
  </conditionalFormatting>
  <conditionalFormatting sqref="E1738:E1747">
    <cfRule type="cellIs" dxfId="354" priority="323" stopIfTrue="1" operator="equal">
      <formula>"F"</formula>
    </cfRule>
  </conditionalFormatting>
  <conditionalFormatting sqref="E1709:P1709">
    <cfRule type="cellIs" dxfId="353" priority="435" stopIfTrue="1" operator="equal">
      <formula>"P"</formula>
    </cfRule>
  </conditionalFormatting>
  <conditionalFormatting sqref="F1709:P1709">
    <cfRule type="cellIs" dxfId="352" priority="438" stopIfTrue="1" operator="equal">
      <formula>"F"</formula>
    </cfRule>
  </conditionalFormatting>
  <conditionalFormatting sqref="E1709">
    <cfRule type="cellIs" dxfId="351" priority="437" stopIfTrue="1" operator="equal">
      <formula>"F"</formula>
    </cfRule>
  </conditionalFormatting>
  <conditionalFormatting sqref="H1714:P1723">
    <cfRule type="cellIs" dxfId="350" priority="424" stopIfTrue="1" operator="equal">
      <formula>"F"</formula>
    </cfRule>
  </conditionalFormatting>
  <conditionalFormatting sqref="G1754:P1755">
    <cfRule type="cellIs" dxfId="349" priority="336" stopIfTrue="1" operator="equal">
      <formula>"P"</formula>
    </cfRule>
  </conditionalFormatting>
  <conditionalFormatting sqref="G1754:P1755">
    <cfRule type="cellIs" dxfId="348" priority="338" stopIfTrue="1" operator="equal">
      <formula>"PE"</formula>
    </cfRule>
  </conditionalFormatting>
  <conditionalFormatting sqref="F1750:P1750">
    <cfRule type="cellIs" dxfId="347" priority="353" stopIfTrue="1" operator="equal">
      <formula>"PE"</formula>
    </cfRule>
  </conditionalFormatting>
  <conditionalFormatting sqref="G1756:G1758">
    <cfRule type="cellIs" dxfId="346" priority="339" stopIfTrue="1" operator="equal">
      <formula>"F"</formula>
    </cfRule>
  </conditionalFormatting>
  <conditionalFormatting sqref="H1735:P1735">
    <cfRule type="cellIs" dxfId="345" priority="397" stopIfTrue="1" operator="equal">
      <formula>"PE"</formula>
    </cfRule>
  </conditionalFormatting>
  <conditionalFormatting sqref="H1734:P1734">
    <cfRule type="cellIs" dxfId="344" priority="398" stopIfTrue="1" operator="equal">
      <formula>"P"</formula>
    </cfRule>
  </conditionalFormatting>
  <conditionalFormatting sqref="F1735:G1735">
    <cfRule type="cellIs" dxfId="343" priority="390" stopIfTrue="1" operator="equal">
      <formula>"F"</formula>
    </cfRule>
  </conditionalFormatting>
  <conditionalFormatting sqref="H1734:P1734">
    <cfRule type="cellIs" dxfId="342" priority="400" stopIfTrue="1" operator="equal">
      <formula>"PE"</formula>
    </cfRule>
  </conditionalFormatting>
  <conditionalFormatting sqref="E1731">
    <cfRule type="cellIs" dxfId="341" priority="403" stopIfTrue="1" operator="equal">
      <formula>"F"</formula>
    </cfRule>
  </conditionalFormatting>
  <conditionalFormatting sqref="F1734:G1734">
    <cfRule type="cellIs" dxfId="340" priority="392" stopIfTrue="1" operator="equal">
      <formula>"P"</formula>
    </cfRule>
  </conditionalFormatting>
  <conditionalFormatting sqref="F1735:G1735">
    <cfRule type="cellIs" dxfId="339" priority="391" stopIfTrue="1" operator="equal">
      <formula>"PE"</formula>
    </cfRule>
  </conditionalFormatting>
  <conditionalFormatting sqref="E1748:P1749">
    <cfRule type="cellIs" dxfId="338" priority="406" stopIfTrue="1" operator="equal">
      <formula>"PE"</formula>
    </cfRule>
  </conditionalFormatting>
  <conditionalFormatting sqref="E1730:P1737">
    <cfRule type="cellIs" dxfId="337" priority="409" stopIfTrue="1" operator="equal">
      <formula>"P"</formula>
    </cfRule>
  </conditionalFormatting>
  <conditionalFormatting sqref="H1735:P1735">
    <cfRule type="cellIs" dxfId="336" priority="396" stopIfTrue="1" operator="equal">
      <formula>"F"</formula>
    </cfRule>
  </conditionalFormatting>
  <conditionalFormatting sqref="E1732:P1732">
    <cfRule type="cellIs" dxfId="335" priority="379" stopIfTrue="1" operator="equal">
      <formula>"PE"</formula>
    </cfRule>
  </conditionalFormatting>
  <conditionalFormatting sqref="E1732">
    <cfRule type="cellIs" dxfId="334" priority="380" stopIfTrue="1" operator="equal">
      <formula>"F"</formula>
    </cfRule>
  </conditionalFormatting>
  <conditionalFormatting sqref="E1732">
    <cfRule type="cellIs" dxfId="333" priority="370" stopIfTrue="1" operator="equal">
      <formula>"F"</formula>
    </cfRule>
  </conditionalFormatting>
  <conditionalFormatting sqref="E1731:P1731">
    <cfRule type="cellIs" dxfId="332" priority="402" stopIfTrue="1" operator="equal">
      <formula>"PE"</formula>
    </cfRule>
  </conditionalFormatting>
  <conditionalFormatting sqref="H1733:P1733">
    <cfRule type="cellIs" dxfId="331" priority="362" stopIfTrue="1" operator="equal">
      <formula>"P"</formula>
    </cfRule>
  </conditionalFormatting>
  <conditionalFormatting sqref="G1749:P1749">
    <cfRule type="cellIs" dxfId="330" priority="385" stopIfTrue="1" operator="equal">
      <formula>"PE"</formula>
    </cfRule>
  </conditionalFormatting>
  <conditionalFormatting sqref="F1733:G1733">
    <cfRule type="cellIs" dxfId="329" priority="359" stopIfTrue="1" operator="equal">
      <formula>"P"</formula>
    </cfRule>
  </conditionalFormatting>
  <conditionalFormatting sqref="F1733:P1733">
    <cfRule type="cellIs" dxfId="328" priority="368" stopIfTrue="1" operator="equal">
      <formula>"F"</formula>
    </cfRule>
  </conditionalFormatting>
  <conditionalFormatting sqref="F1734:G1734">
    <cfRule type="cellIs" dxfId="327" priority="393" stopIfTrue="1" operator="equal">
      <formula>"F"</formula>
    </cfRule>
  </conditionalFormatting>
  <conditionalFormatting sqref="G1749">
    <cfRule type="cellIs" dxfId="326" priority="382" stopIfTrue="1" operator="equal">
      <formula>"F"</formula>
    </cfRule>
  </conditionalFormatting>
  <conditionalFormatting sqref="F1733:G1733">
    <cfRule type="cellIs" dxfId="325" priority="361" stopIfTrue="1" operator="equal">
      <formula>"PE"</formula>
    </cfRule>
  </conditionalFormatting>
  <conditionalFormatting sqref="E1733">
    <cfRule type="cellIs" dxfId="324" priority="357" stopIfTrue="1" operator="equal">
      <formula>"F"</formula>
    </cfRule>
  </conditionalFormatting>
  <conditionalFormatting sqref="E1748:P1749">
    <cfRule type="cellIs" dxfId="323" priority="405" stopIfTrue="1" operator="equal">
      <formula>"P"</formula>
    </cfRule>
  </conditionalFormatting>
  <conditionalFormatting sqref="E1733">
    <cfRule type="cellIs" dxfId="322" priority="367" stopIfTrue="1" operator="equal">
      <formula>"F"</formula>
    </cfRule>
  </conditionalFormatting>
  <conditionalFormatting sqref="E1731:P1731">
    <cfRule type="cellIs" dxfId="321" priority="401" stopIfTrue="1" operator="equal">
      <formula>"P"</formula>
    </cfRule>
  </conditionalFormatting>
  <conditionalFormatting sqref="F1750:P1750">
    <cfRule type="cellIs" dxfId="320" priority="355" stopIfTrue="1" operator="equal">
      <formula>"F"</formula>
    </cfRule>
  </conditionalFormatting>
  <conditionalFormatting sqref="F1732:G1732">
    <cfRule type="cellIs" dxfId="319" priority="374" stopIfTrue="1" operator="equal">
      <formula>"PE"</formula>
    </cfRule>
  </conditionalFormatting>
  <conditionalFormatting sqref="F1749">
    <cfRule type="cellIs" dxfId="318" priority="407" stopIfTrue="1" operator="equal">
      <formula>"F"</formula>
    </cfRule>
  </conditionalFormatting>
  <conditionalFormatting sqref="E1733:P1733">
    <cfRule type="cellIs" dxfId="317" priority="366" stopIfTrue="1" operator="equal">
      <formula>"PE"</formula>
    </cfRule>
  </conditionalFormatting>
  <conditionalFormatting sqref="H1751:P1751">
    <cfRule type="cellIs" dxfId="316" priority="342" stopIfTrue="1" operator="equal">
      <formula>"F"</formula>
    </cfRule>
  </conditionalFormatting>
  <conditionalFormatting sqref="F1732:G1732">
    <cfRule type="cellIs" dxfId="315" priority="372" stopIfTrue="1" operator="equal">
      <formula>"P"</formula>
    </cfRule>
  </conditionalFormatting>
  <conditionalFormatting sqref="F1751:P1751">
    <cfRule type="cellIs" dxfId="314" priority="347" stopIfTrue="1" operator="equal">
      <formula>"F"</formula>
    </cfRule>
  </conditionalFormatting>
  <conditionalFormatting sqref="F1734:G1734">
    <cfRule type="cellIs" dxfId="313" priority="394" stopIfTrue="1" operator="equal">
      <formula>"PE"</formula>
    </cfRule>
  </conditionalFormatting>
  <conditionalFormatting sqref="E1732:P1732">
    <cfRule type="cellIs" dxfId="312" priority="378" stopIfTrue="1" operator="equal">
      <formula>"P"</formula>
    </cfRule>
  </conditionalFormatting>
  <conditionalFormatting sqref="G1750">
    <cfRule type="cellIs" dxfId="311" priority="348" stopIfTrue="1" operator="equal">
      <formula>"F"</formula>
    </cfRule>
  </conditionalFormatting>
  <conditionalFormatting sqref="H1732:P1732">
    <cfRule type="cellIs" dxfId="310" priority="375" stopIfTrue="1" operator="equal">
      <formula>"P"</formula>
    </cfRule>
  </conditionalFormatting>
  <conditionalFormatting sqref="H1732:P1732">
    <cfRule type="cellIs" dxfId="309" priority="377" stopIfTrue="1" operator="equal">
      <formula>"PE"</formula>
    </cfRule>
  </conditionalFormatting>
  <conditionalFormatting sqref="E1733:P1733">
    <cfRule type="cellIs" dxfId="308" priority="365" stopIfTrue="1" operator="equal">
      <formula>"P"</formula>
    </cfRule>
  </conditionalFormatting>
  <conditionalFormatting sqref="G1754:G1755">
    <cfRule type="cellIs" dxfId="307" priority="335" stopIfTrue="1" operator="equal">
      <formula>"F"</formula>
    </cfRule>
  </conditionalFormatting>
  <conditionalFormatting sqref="E1733">
    <cfRule type="cellIs" dxfId="306" priority="358" stopIfTrue="1" operator="equal">
      <formula>"PE"</formula>
    </cfRule>
  </conditionalFormatting>
  <conditionalFormatting sqref="F1751:P1751">
    <cfRule type="cellIs" dxfId="305" priority="344" stopIfTrue="1" operator="equal">
      <formula>"P"</formula>
    </cfRule>
  </conditionalFormatting>
  <conditionalFormatting sqref="H1732:P1732">
    <cfRule type="cellIs" dxfId="304" priority="376" stopIfTrue="1" operator="equal">
      <formula>"F"</formula>
    </cfRule>
  </conditionalFormatting>
  <conditionalFormatting sqref="G1751:P1751">
    <cfRule type="cellIs" dxfId="303" priority="341" stopIfTrue="1" operator="equal">
      <formula>"P"</formula>
    </cfRule>
  </conditionalFormatting>
  <conditionalFormatting sqref="G1751:P1751">
    <cfRule type="cellIs" dxfId="302" priority="343" stopIfTrue="1" operator="equal">
      <formula>"PE"</formula>
    </cfRule>
  </conditionalFormatting>
  <conditionalFormatting sqref="E1734:E1735">
    <cfRule type="cellIs" dxfId="301" priority="387" stopIfTrue="1" operator="equal">
      <formula>"F"</formula>
    </cfRule>
  </conditionalFormatting>
  <conditionalFormatting sqref="F1733:G1733">
    <cfRule type="cellIs" dxfId="300" priority="360" stopIfTrue="1" operator="equal">
      <formula>"F"</formula>
    </cfRule>
  </conditionalFormatting>
  <conditionalFormatting sqref="F1751:P1751">
    <cfRule type="cellIs" dxfId="299" priority="345" stopIfTrue="1" operator="equal">
      <formula>"PE"</formula>
    </cfRule>
  </conditionalFormatting>
  <conditionalFormatting sqref="E1732">
    <cfRule type="cellIs" dxfId="298" priority="371" stopIfTrue="1" operator="equal">
      <formula>"PE"</formula>
    </cfRule>
  </conditionalFormatting>
  <conditionalFormatting sqref="H1754:P1755">
    <cfRule type="cellIs" dxfId="297" priority="337" stopIfTrue="1" operator="equal">
      <formula>"F"</formula>
    </cfRule>
  </conditionalFormatting>
  <conditionalFormatting sqref="F1750:P1750">
    <cfRule type="cellIs" dxfId="296" priority="352" stopIfTrue="1" operator="equal">
      <formula>"P"</formula>
    </cfRule>
  </conditionalFormatting>
  <conditionalFormatting sqref="F1750">
    <cfRule type="cellIs" dxfId="295" priority="354" stopIfTrue="1" operator="equal">
      <formula>"F"</formula>
    </cfRule>
  </conditionalFormatting>
  <conditionalFormatting sqref="G1750:P1750">
    <cfRule type="cellIs" dxfId="294" priority="349" stopIfTrue="1" operator="equal">
      <formula>"P"</formula>
    </cfRule>
  </conditionalFormatting>
  <conditionalFormatting sqref="H1750:P1750">
    <cfRule type="cellIs" dxfId="293" priority="350" stopIfTrue="1" operator="equal">
      <formula>"F"</formula>
    </cfRule>
  </conditionalFormatting>
  <conditionalFormatting sqref="G1750:P1750">
    <cfRule type="cellIs" dxfId="292" priority="351" stopIfTrue="1" operator="equal">
      <formula>"PE"</formula>
    </cfRule>
  </conditionalFormatting>
  <conditionalFormatting sqref="G1751">
    <cfRule type="cellIs" dxfId="291" priority="340" stopIfTrue="1" operator="equal">
      <formula>"F"</formula>
    </cfRule>
  </conditionalFormatting>
  <conditionalFormatting sqref="F1751">
    <cfRule type="cellIs" dxfId="290" priority="346" stopIfTrue="1" operator="equal">
      <formula>"F"</formula>
    </cfRule>
  </conditionalFormatting>
  <conditionalFormatting sqref="H1738:P1747">
    <cfRule type="cellIs" dxfId="289" priority="333" stopIfTrue="1" operator="equal">
      <formula>"F"</formula>
    </cfRule>
  </conditionalFormatting>
  <conditionalFormatting sqref="F1738:F1747">
    <cfRule type="cellIs" dxfId="288" priority="325" stopIfTrue="1" operator="equal">
      <formula>"P"</formula>
    </cfRule>
  </conditionalFormatting>
  <conditionalFormatting sqref="F1738:F1747">
    <cfRule type="cellIs" dxfId="287" priority="327" stopIfTrue="1" operator="equal">
      <formula>"PE"</formula>
    </cfRule>
  </conditionalFormatting>
  <conditionalFormatting sqref="G1747">
    <cfRule type="cellIs" dxfId="286" priority="331" stopIfTrue="1" operator="equal">
      <formula>"F"</formula>
    </cfRule>
  </conditionalFormatting>
  <conditionalFormatting sqref="F1738:F1747">
    <cfRule type="cellIs" dxfId="285" priority="326" stopIfTrue="1" operator="equal">
      <formula>"F"</formula>
    </cfRule>
  </conditionalFormatting>
  <conditionalFormatting sqref="G1747 H1738:P1747">
    <cfRule type="cellIs" dxfId="284" priority="334" stopIfTrue="1" operator="equal">
      <formula>"PE"</formula>
    </cfRule>
  </conditionalFormatting>
  <conditionalFormatting sqref="G1738:G1746">
    <cfRule type="cellIs" dxfId="283" priority="330" stopIfTrue="1" operator="equal">
      <formula>"PE"</formula>
    </cfRule>
  </conditionalFormatting>
  <conditionalFormatting sqref="F1735:G1735">
    <cfRule type="cellIs" dxfId="282" priority="389" stopIfTrue="1" operator="equal">
      <formula>"P"</formula>
    </cfRule>
  </conditionalFormatting>
  <conditionalFormatting sqref="E1734:E1735">
    <cfRule type="cellIs" dxfId="281" priority="386" stopIfTrue="1" operator="equal">
      <formula>"P"</formula>
    </cfRule>
  </conditionalFormatting>
  <conditionalFormatting sqref="F1748:P1749">
    <cfRule type="cellIs" dxfId="280" priority="408" stopIfTrue="1" operator="equal">
      <formula>"F"</formula>
    </cfRule>
  </conditionalFormatting>
  <conditionalFormatting sqref="H1735:P1735">
    <cfRule type="cellIs" dxfId="279" priority="395" stopIfTrue="1" operator="equal">
      <formula>"P"</formula>
    </cfRule>
  </conditionalFormatting>
  <conditionalFormatting sqref="E1730:P1737">
    <cfRule type="cellIs" dxfId="278" priority="410" stopIfTrue="1" operator="equal">
      <formula>"PE"</formula>
    </cfRule>
  </conditionalFormatting>
  <conditionalFormatting sqref="F1730:P1737">
    <cfRule type="cellIs" dxfId="277" priority="412" stopIfTrue="1" operator="equal">
      <formula>"F"</formula>
    </cfRule>
  </conditionalFormatting>
  <conditionalFormatting sqref="E1730:G1737">
    <cfRule type="cellIs" dxfId="276" priority="411" stopIfTrue="1" operator="equal">
      <formula>"F"</formula>
    </cfRule>
  </conditionalFormatting>
  <conditionalFormatting sqref="E1734:E1735">
    <cfRule type="cellIs" dxfId="275" priority="388" stopIfTrue="1" operator="equal">
      <formula>"PE"</formula>
    </cfRule>
  </conditionalFormatting>
  <conditionalFormatting sqref="H1734:P1734">
    <cfRule type="cellIs" dxfId="274" priority="399" stopIfTrue="1" operator="equal">
      <formula>"F"</formula>
    </cfRule>
  </conditionalFormatting>
  <conditionalFormatting sqref="F1731:P1731">
    <cfRule type="cellIs" dxfId="273" priority="404" stopIfTrue="1" operator="equal">
      <formula>"F"</formula>
    </cfRule>
  </conditionalFormatting>
  <conditionalFormatting sqref="E1733">
    <cfRule type="cellIs" dxfId="272" priority="356" stopIfTrue="1" operator="equal">
      <formula>"P"</formula>
    </cfRule>
  </conditionalFormatting>
  <conditionalFormatting sqref="E1732">
    <cfRule type="cellIs" dxfId="271" priority="369" stopIfTrue="1" operator="equal">
      <formula>"P"</formula>
    </cfRule>
  </conditionalFormatting>
  <conditionalFormatting sqref="G1749:P1749">
    <cfRule type="cellIs" dxfId="270" priority="383" stopIfTrue="1" operator="equal">
      <formula>"P"</formula>
    </cfRule>
  </conditionalFormatting>
  <conditionalFormatting sqref="H1749:P1749">
    <cfRule type="cellIs" dxfId="269" priority="384" stopIfTrue="1" operator="equal">
      <formula>"F"</formula>
    </cfRule>
  </conditionalFormatting>
  <conditionalFormatting sqref="F1732:G1732">
    <cfRule type="cellIs" dxfId="268" priority="373" stopIfTrue="1" operator="equal">
      <formula>"F"</formula>
    </cfRule>
  </conditionalFormatting>
  <conditionalFormatting sqref="F1732:P1732">
    <cfRule type="cellIs" dxfId="267" priority="381" stopIfTrue="1" operator="equal">
      <formula>"F"</formula>
    </cfRule>
  </conditionalFormatting>
  <conditionalFormatting sqref="H1733:P1733">
    <cfRule type="cellIs" dxfId="266" priority="364" stopIfTrue="1" operator="equal">
      <formula>"PE"</formula>
    </cfRule>
  </conditionalFormatting>
  <conditionalFormatting sqref="H1733:P1733">
    <cfRule type="cellIs" dxfId="265" priority="363" stopIfTrue="1" operator="equal">
      <formula>"F"</formula>
    </cfRule>
  </conditionalFormatting>
  <conditionalFormatting sqref="G1738:G1746">
    <cfRule type="cellIs" dxfId="264" priority="329" stopIfTrue="1" operator="equal">
      <formula>"F"</formula>
    </cfRule>
  </conditionalFormatting>
  <conditionalFormatting sqref="G1747 H1738:P1747">
    <cfRule type="cellIs" dxfId="263" priority="332" stopIfTrue="1" operator="equal">
      <formula>"P"</formula>
    </cfRule>
  </conditionalFormatting>
  <conditionalFormatting sqref="G1738:G1746">
    <cfRule type="cellIs" dxfId="262" priority="328" stopIfTrue="1" operator="equal">
      <formula>"P"</formula>
    </cfRule>
  </conditionalFormatting>
  <conditionalFormatting sqref="E2635">
    <cfRule type="cellIs" dxfId="261" priority="313" stopIfTrue="1" operator="equal">
      <formula>"P"</formula>
    </cfRule>
  </conditionalFormatting>
  <conditionalFormatting sqref="E2635">
    <cfRule type="cellIs" dxfId="260" priority="314" stopIfTrue="1" operator="equal">
      <formula>"F"</formula>
    </cfRule>
  </conditionalFormatting>
  <conditionalFormatting sqref="E2635">
    <cfRule type="cellIs" dxfId="259" priority="315" stopIfTrue="1" operator="equal">
      <formula>"PE"</formula>
    </cfRule>
  </conditionalFormatting>
  <conditionalFormatting sqref="H2635:P2635">
    <cfRule type="cellIs" dxfId="258" priority="319" stopIfTrue="1" operator="equal">
      <formula>"P"</formula>
    </cfRule>
  </conditionalFormatting>
  <conditionalFormatting sqref="H2635:P2635">
    <cfRule type="cellIs" dxfId="257" priority="321" stopIfTrue="1" operator="equal">
      <formula>"PE"</formula>
    </cfRule>
  </conditionalFormatting>
  <conditionalFormatting sqref="H2635:P2635">
    <cfRule type="cellIs" dxfId="256" priority="320" stopIfTrue="1" operator="equal">
      <formula>"F"</formula>
    </cfRule>
  </conditionalFormatting>
  <conditionalFormatting sqref="F2635:G2635">
    <cfRule type="cellIs" dxfId="255" priority="316" stopIfTrue="1" operator="equal">
      <formula>"P"</formula>
    </cfRule>
  </conditionalFormatting>
  <conditionalFormatting sqref="F2635:G2635">
    <cfRule type="cellIs" dxfId="254" priority="317" stopIfTrue="1" operator="equal">
      <formula>"F"</formula>
    </cfRule>
  </conditionalFormatting>
  <conditionalFormatting sqref="F2635:G2635">
    <cfRule type="cellIs" dxfId="253" priority="318" stopIfTrue="1" operator="equal">
      <formula>"PE"</formula>
    </cfRule>
  </conditionalFormatting>
  <conditionalFormatting sqref="E2643:E2652">
    <cfRule type="cellIs" dxfId="252" priority="243" stopIfTrue="1" operator="equal">
      <formula>"P"</formula>
    </cfRule>
  </conditionalFormatting>
  <conditionalFormatting sqref="E2643:E2652">
    <cfRule type="cellIs" dxfId="251" priority="244" stopIfTrue="1" operator="equal">
      <formula>"F"</formula>
    </cfRule>
  </conditionalFormatting>
  <conditionalFormatting sqref="E2643:E2652">
    <cfRule type="cellIs" dxfId="250" priority="245" stopIfTrue="1" operator="equal">
      <formula>"PE"</formula>
    </cfRule>
  </conditionalFormatting>
  <conditionalFormatting sqref="E2636">
    <cfRule type="cellIs" dxfId="249" priority="303" stopIfTrue="1" operator="equal">
      <formula>"F"</formula>
    </cfRule>
  </conditionalFormatting>
  <conditionalFormatting sqref="E2653:P2658">
    <cfRule type="cellIs" dxfId="248" priority="305" stopIfTrue="1" operator="equal">
      <formula>"P"</formula>
    </cfRule>
  </conditionalFormatting>
  <conditionalFormatting sqref="F2639:G2639">
    <cfRule type="cellIs" dxfId="247" priority="292" stopIfTrue="1" operator="equal">
      <formula>"P"</formula>
    </cfRule>
  </conditionalFormatting>
  <conditionalFormatting sqref="F2638:G2638">
    <cfRule type="cellIs" dxfId="246" priority="259" stopIfTrue="1" operator="equal">
      <formula>"P"</formula>
    </cfRule>
  </conditionalFormatting>
  <conditionalFormatting sqref="F2639:G2639">
    <cfRule type="cellIs" dxfId="245" priority="294" stopIfTrue="1" operator="equal">
      <formula>"PE"</formula>
    </cfRule>
  </conditionalFormatting>
  <conditionalFormatting sqref="E2639:E2640">
    <cfRule type="cellIs" dxfId="244" priority="287" stopIfTrue="1" operator="equal">
      <formula>"F"</formula>
    </cfRule>
  </conditionalFormatting>
  <conditionalFormatting sqref="G2654:G2655">
    <cfRule type="cellIs" dxfId="243" priority="282" stopIfTrue="1" operator="equal">
      <formula>"F"</formula>
    </cfRule>
  </conditionalFormatting>
  <conditionalFormatting sqref="E2636:P2636">
    <cfRule type="cellIs" dxfId="242" priority="301" stopIfTrue="1" operator="equal">
      <formula>"P"</formula>
    </cfRule>
  </conditionalFormatting>
  <conditionalFormatting sqref="E2637">
    <cfRule type="cellIs" dxfId="241" priority="270" stopIfTrue="1" operator="equal">
      <formula>"F"</formula>
    </cfRule>
  </conditionalFormatting>
  <conditionalFormatting sqref="E2637:P2637">
    <cfRule type="cellIs" dxfId="240" priority="278" stopIfTrue="1" operator="equal">
      <formula>"P"</formula>
    </cfRule>
  </conditionalFormatting>
  <conditionalFormatting sqref="E2638">
    <cfRule type="cellIs" dxfId="239" priority="258" stopIfTrue="1" operator="equal">
      <formula>"PE"</formula>
    </cfRule>
  </conditionalFormatting>
  <conditionalFormatting sqref="G2643:G2651">
    <cfRule type="cellIs" dxfId="238" priority="250" stopIfTrue="1" operator="equal">
      <formula>"F"</formula>
    </cfRule>
  </conditionalFormatting>
  <conditionalFormatting sqref="F2637:G2637">
    <cfRule type="cellIs" dxfId="237" priority="273" stopIfTrue="1" operator="equal">
      <formula>"F"</formula>
    </cfRule>
  </conditionalFormatting>
  <conditionalFormatting sqref="E2637:P2637">
    <cfRule type="cellIs" dxfId="236" priority="279" stopIfTrue="1" operator="equal">
      <formula>"PE"</formula>
    </cfRule>
  </conditionalFormatting>
  <conditionalFormatting sqref="H2639:P2639">
    <cfRule type="cellIs" dxfId="235" priority="298" stopIfTrue="1" operator="equal">
      <formula>"P"</formula>
    </cfRule>
  </conditionalFormatting>
  <conditionalFormatting sqref="H2639:P2639">
    <cfRule type="cellIs" dxfId="234" priority="300" stopIfTrue="1" operator="equal">
      <formula>"PE"</formula>
    </cfRule>
  </conditionalFormatting>
  <conditionalFormatting sqref="E2638:P2638">
    <cfRule type="cellIs" dxfId="233" priority="266" stopIfTrue="1" operator="equal">
      <formula>"PE"</formula>
    </cfRule>
  </conditionalFormatting>
  <conditionalFormatting sqref="H2638:P2638">
    <cfRule type="cellIs" dxfId="232" priority="262" stopIfTrue="1" operator="equal">
      <formula>"P"</formula>
    </cfRule>
  </conditionalFormatting>
  <conditionalFormatting sqref="H2638:P2638">
    <cfRule type="cellIs" dxfId="231" priority="264" stopIfTrue="1" operator="equal">
      <formula>"PE"</formula>
    </cfRule>
  </conditionalFormatting>
  <conditionalFormatting sqref="E2638">
    <cfRule type="cellIs" dxfId="230" priority="256" stopIfTrue="1" operator="equal">
      <formula>"P"</formula>
    </cfRule>
  </conditionalFormatting>
  <conditionalFormatting sqref="F2638:G2638">
    <cfRule type="cellIs" dxfId="229" priority="261" stopIfTrue="1" operator="equal">
      <formula>"PE"</formula>
    </cfRule>
  </conditionalFormatting>
  <conditionalFormatting sqref="F2637:P2637">
    <cfRule type="cellIs" dxfId="228" priority="281" stopIfTrue="1" operator="equal">
      <formula>"F"</formula>
    </cfRule>
  </conditionalFormatting>
  <conditionalFormatting sqref="E2637">
    <cfRule type="cellIs" dxfId="227" priority="280" stopIfTrue="1" operator="equal">
      <formula>"F"</formula>
    </cfRule>
  </conditionalFormatting>
  <conditionalFormatting sqref="H2637:P2637">
    <cfRule type="cellIs" dxfId="226" priority="275" stopIfTrue="1" operator="equal">
      <formula>"P"</formula>
    </cfRule>
  </conditionalFormatting>
  <conditionalFormatting sqref="H2637:P2637">
    <cfRule type="cellIs" dxfId="225" priority="276" stopIfTrue="1" operator="equal">
      <formula>"F"</formula>
    </cfRule>
  </conditionalFormatting>
  <conditionalFormatting sqref="H2637:P2637">
    <cfRule type="cellIs" dxfId="224" priority="277" stopIfTrue="1" operator="equal">
      <formula>"PE"</formula>
    </cfRule>
  </conditionalFormatting>
  <conditionalFormatting sqref="G2652 H2643:P2652">
    <cfRule type="cellIs" dxfId="223" priority="253" stopIfTrue="1" operator="equal">
      <formula>"P"</formula>
    </cfRule>
  </conditionalFormatting>
  <conditionalFormatting sqref="G2652 H2643:P2652">
    <cfRule type="cellIs" dxfId="222" priority="255" stopIfTrue="1" operator="equal">
      <formula>"PE"</formula>
    </cfRule>
  </conditionalFormatting>
  <conditionalFormatting sqref="F2638:G2638">
    <cfRule type="cellIs" dxfId="221" priority="260" stopIfTrue="1" operator="equal">
      <formula>"F"</formula>
    </cfRule>
  </conditionalFormatting>
  <conditionalFormatting sqref="F2643:F2652">
    <cfRule type="cellIs" dxfId="220" priority="247" stopIfTrue="1" operator="equal">
      <formula>"F"</formula>
    </cfRule>
  </conditionalFormatting>
  <conditionalFormatting sqref="G2643:G2651">
    <cfRule type="cellIs" dxfId="219" priority="249" stopIfTrue="1" operator="equal">
      <formula>"P"</formula>
    </cfRule>
  </conditionalFormatting>
  <conditionalFormatting sqref="F2643:F2652">
    <cfRule type="cellIs" dxfId="218" priority="246" stopIfTrue="1" operator="equal">
      <formula>"P"</formula>
    </cfRule>
  </conditionalFormatting>
  <conditionalFormatting sqref="F2643:F2652">
    <cfRule type="cellIs" dxfId="217" priority="248" stopIfTrue="1" operator="equal">
      <formula>"PE"</formula>
    </cfRule>
  </conditionalFormatting>
  <conditionalFormatting sqref="G2652">
    <cfRule type="cellIs" dxfId="216" priority="252" stopIfTrue="1" operator="equal">
      <formula>"F"</formula>
    </cfRule>
  </conditionalFormatting>
  <conditionalFormatting sqref="E2639:P2642">
    <cfRule type="cellIs" dxfId="215" priority="309" stopIfTrue="1" operator="equal">
      <formula>"P"</formula>
    </cfRule>
  </conditionalFormatting>
  <conditionalFormatting sqref="E2639:P2642">
    <cfRule type="cellIs" dxfId="214" priority="310" stopIfTrue="1" operator="equal">
      <formula>"PE"</formula>
    </cfRule>
  </conditionalFormatting>
  <conditionalFormatting sqref="F2639:P2642">
    <cfRule type="cellIs" dxfId="213" priority="312" stopIfTrue="1" operator="equal">
      <formula>"F"</formula>
    </cfRule>
  </conditionalFormatting>
  <conditionalFormatting sqref="E2639:E2642">
    <cfRule type="cellIs" dxfId="212" priority="311" stopIfTrue="1" operator="equal">
      <formula>"F"</formula>
    </cfRule>
  </conditionalFormatting>
  <conditionalFormatting sqref="E2653:P2658">
    <cfRule type="cellIs" dxfId="211" priority="306" stopIfTrue="1" operator="equal">
      <formula>"PE"</formula>
    </cfRule>
  </conditionalFormatting>
  <conditionalFormatting sqref="F2653:P2658">
    <cfRule type="cellIs" dxfId="210" priority="308" stopIfTrue="1" operator="equal">
      <formula>"F"</formula>
    </cfRule>
  </conditionalFormatting>
  <conditionalFormatting sqref="F2654:F2658 E2653:E2658 G2656:G2658">
    <cfRule type="cellIs" dxfId="209" priority="307" stopIfTrue="1" operator="equal">
      <formula>"F"</formula>
    </cfRule>
  </conditionalFormatting>
  <conditionalFormatting sqref="E2636:P2636">
    <cfRule type="cellIs" dxfId="208" priority="302" stopIfTrue="1" operator="equal">
      <formula>"PE"</formula>
    </cfRule>
  </conditionalFormatting>
  <conditionalFormatting sqref="F2636:P2636">
    <cfRule type="cellIs" dxfId="207" priority="304" stopIfTrue="1" operator="equal">
      <formula>"F"</formula>
    </cfRule>
  </conditionalFormatting>
  <conditionalFormatting sqref="H2638:P2638">
    <cfRule type="cellIs" dxfId="206" priority="263" stopIfTrue="1" operator="equal">
      <formula>"F"</formula>
    </cfRule>
  </conditionalFormatting>
  <conditionalFormatting sqref="F2639:G2639">
    <cfRule type="cellIs" dxfId="205" priority="293" stopIfTrue="1" operator="equal">
      <formula>"F"</formula>
    </cfRule>
  </conditionalFormatting>
  <conditionalFormatting sqref="E2639:E2640">
    <cfRule type="cellIs" dxfId="204" priority="286" stopIfTrue="1" operator="equal">
      <formula>"P"</formula>
    </cfRule>
  </conditionalFormatting>
  <conditionalFormatting sqref="F2637:G2637">
    <cfRule type="cellIs" dxfId="203" priority="274" stopIfTrue="1" operator="equal">
      <formula>"PE"</formula>
    </cfRule>
  </conditionalFormatting>
  <conditionalFormatting sqref="E2639:E2640">
    <cfRule type="cellIs" dxfId="202" priority="288" stopIfTrue="1" operator="equal">
      <formula>"PE"</formula>
    </cfRule>
  </conditionalFormatting>
  <conditionalFormatting sqref="E2637">
    <cfRule type="cellIs" dxfId="201" priority="271" stopIfTrue="1" operator="equal">
      <formula>"PE"</formula>
    </cfRule>
  </conditionalFormatting>
  <conditionalFormatting sqref="H2640:P2640">
    <cfRule type="cellIs" dxfId="200" priority="297" stopIfTrue="1" operator="equal">
      <formula>"PE"</formula>
    </cfRule>
  </conditionalFormatting>
  <conditionalFormatting sqref="H2640:P2640">
    <cfRule type="cellIs" dxfId="199" priority="295" stopIfTrue="1" operator="equal">
      <formula>"P"</formula>
    </cfRule>
  </conditionalFormatting>
  <conditionalFormatting sqref="H2639:P2639">
    <cfRule type="cellIs" dxfId="198" priority="299" stopIfTrue="1" operator="equal">
      <formula>"F"</formula>
    </cfRule>
  </conditionalFormatting>
  <conditionalFormatting sqref="E2638">
    <cfRule type="cellIs" dxfId="197" priority="257" stopIfTrue="1" operator="equal">
      <formula>"F"</formula>
    </cfRule>
  </conditionalFormatting>
  <conditionalFormatting sqref="F2640:G2640">
    <cfRule type="cellIs" dxfId="196" priority="289" stopIfTrue="1" operator="equal">
      <formula>"P"</formula>
    </cfRule>
  </conditionalFormatting>
  <conditionalFormatting sqref="G2643:G2651">
    <cfRule type="cellIs" dxfId="195" priority="251" stopIfTrue="1" operator="equal">
      <formula>"PE"</formula>
    </cfRule>
  </conditionalFormatting>
  <conditionalFormatting sqref="F2637:G2637">
    <cfRule type="cellIs" dxfId="194" priority="272" stopIfTrue="1" operator="equal">
      <formula>"P"</formula>
    </cfRule>
  </conditionalFormatting>
  <conditionalFormatting sqref="E2637">
    <cfRule type="cellIs" dxfId="193" priority="269" stopIfTrue="1" operator="equal">
      <formula>"P"</formula>
    </cfRule>
  </conditionalFormatting>
  <conditionalFormatting sqref="H2640:P2640">
    <cfRule type="cellIs" dxfId="192" priority="296" stopIfTrue="1" operator="equal">
      <formula>"F"</formula>
    </cfRule>
  </conditionalFormatting>
  <conditionalFormatting sqref="F2640:G2640">
    <cfRule type="cellIs" dxfId="191" priority="290" stopIfTrue="1" operator="equal">
      <formula>"F"</formula>
    </cfRule>
  </conditionalFormatting>
  <conditionalFormatting sqref="F2640:G2640">
    <cfRule type="cellIs" dxfId="190" priority="291" stopIfTrue="1" operator="equal">
      <formula>"PE"</formula>
    </cfRule>
  </conditionalFormatting>
  <conditionalFormatting sqref="G2654:P2655">
    <cfRule type="cellIs" dxfId="189" priority="283" stopIfTrue="1" operator="equal">
      <formula>"P"</formula>
    </cfRule>
  </conditionalFormatting>
  <conditionalFormatting sqref="H2654:P2655">
    <cfRule type="cellIs" dxfId="188" priority="284" stopIfTrue="1" operator="equal">
      <formula>"F"</formula>
    </cfRule>
  </conditionalFormatting>
  <conditionalFormatting sqref="G2654:P2655">
    <cfRule type="cellIs" dxfId="187" priority="285" stopIfTrue="1" operator="equal">
      <formula>"PE"</formula>
    </cfRule>
  </conditionalFormatting>
  <conditionalFormatting sqref="E2638:P2638">
    <cfRule type="cellIs" dxfId="186" priority="265" stopIfTrue="1" operator="equal">
      <formula>"P"</formula>
    </cfRule>
  </conditionalFormatting>
  <conditionalFormatting sqref="F2638:P2638">
    <cfRule type="cellIs" dxfId="185" priority="268" stopIfTrue="1" operator="equal">
      <formula>"F"</formula>
    </cfRule>
  </conditionalFormatting>
  <conditionalFormatting sqref="E2638">
    <cfRule type="cellIs" dxfId="184" priority="267" stopIfTrue="1" operator="equal">
      <formula>"F"</formula>
    </cfRule>
  </conditionalFormatting>
  <conditionalFormatting sqref="H2643:P2652">
    <cfRule type="cellIs" dxfId="183" priority="254" stopIfTrue="1" operator="equal">
      <formula>"F"</formula>
    </cfRule>
  </conditionalFormatting>
  <conditionalFormatting sqref="H2664:P2664">
    <cfRule type="cellIs" dxfId="182" priority="231" stopIfTrue="1" operator="equal">
      <formula>"PE"</formula>
    </cfRule>
  </conditionalFormatting>
  <conditionalFormatting sqref="H2663:P2663">
    <cfRule type="cellIs" dxfId="181" priority="232" stopIfTrue="1" operator="equal">
      <formula>"P"</formula>
    </cfRule>
  </conditionalFormatting>
  <conditionalFormatting sqref="F2664:G2664">
    <cfRule type="cellIs" dxfId="180" priority="224" stopIfTrue="1" operator="equal">
      <formula>"F"</formula>
    </cfRule>
  </conditionalFormatting>
  <conditionalFormatting sqref="H2663:P2663">
    <cfRule type="cellIs" dxfId="179" priority="234" stopIfTrue="1" operator="equal">
      <formula>"PE"</formula>
    </cfRule>
  </conditionalFormatting>
  <conditionalFormatting sqref="E2660">
    <cfRule type="cellIs" dxfId="178" priority="237" stopIfTrue="1" operator="equal">
      <formula>"F"</formula>
    </cfRule>
  </conditionalFormatting>
  <conditionalFormatting sqref="F2663:G2663">
    <cfRule type="cellIs" dxfId="177" priority="226" stopIfTrue="1" operator="equal">
      <formula>"P"</formula>
    </cfRule>
  </conditionalFormatting>
  <conditionalFormatting sqref="F2664:G2664">
    <cfRule type="cellIs" dxfId="176" priority="225" stopIfTrue="1" operator="equal">
      <formula>"PE"</formula>
    </cfRule>
  </conditionalFormatting>
  <conditionalFormatting sqref="E2659:P2664">
    <cfRule type="cellIs" dxfId="175" priority="239" stopIfTrue="1" operator="equal">
      <formula>"P"</formula>
    </cfRule>
  </conditionalFormatting>
  <conditionalFormatting sqref="H2664:P2664">
    <cfRule type="cellIs" dxfId="174" priority="230" stopIfTrue="1" operator="equal">
      <formula>"F"</formula>
    </cfRule>
  </conditionalFormatting>
  <conditionalFormatting sqref="E2661:P2661">
    <cfRule type="cellIs" dxfId="173" priority="217" stopIfTrue="1" operator="equal">
      <formula>"PE"</formula>
    </cfRule>
  </conditionalFormatting>
  <conditionalFormatting sqref="E2661">
    <cfRule type="cellIs" dxfId="172" priority="218" stopIfTrue="1" operator="equal">
      <formula>"F"</formula>
    </cfRule>
  </conditionalFormatting>
  <conditionalFormatting sqref="E2661">
    <cfRule type="cellIs" dxfId="171" priority="208" stopIfTrue="1" operator="equal">
      <formula>"F"</formula>
    </cfRule>
  </conditionalFormatting>
  <conditionalFormatting sqref="E2660:P2660">
    <cfRule type="cellIs" dxfId="170" priority="236" stopIfTrue="1" operator="equal">
      <formula>"PE"</formula>
    </cfRule>
  </conditionalFormatting>
  <conditionalFormatting sqref="H2662:P2662">
    <cfRule type="cellIs" dxfId="169" priority="200" stopIfTrue="1" operator="equal">
      <formula>"P"</formula>
    </cfRule>
  </conditionalFormatting>
  <conditionalFormatting sqref="F2662:G2662">
    <cfRule type="cellIs" dxfId="168" priority="197" stopIfTrue="1" operator="equal">
      <formula>"P"</formula>
    </cfRule>
  </conditionalFormatting>
  <conditionalFormatting sqref="F2662:P2662">
    <cfRule type="cellIs" dxfId="167" priority="206" stopIfTrue="1" operator="equal">
      <formula>"F"</formula>
    </cfRule>
  </conditionalFormatting>
  <conditionalFormatting sqref="F2663:G2663">
    <cfRule type="cellIs" dxfId="166" priority="227" stopIfTrue="1" operator="equal">
      <formula>"F"</formula>
    </cfRule>
  </conditionalFormatting>
  <conditionalFormatting sqref="F2662:G2662">
    <cfRule type="cellIs" dxfId="165" priority="199" stopIfTrue="1" operator="equal">
      <formula>"PE"</formula>
    </cfRule>
  </conditionalFormatting>
  <conditionalFormatting sqref="E2662">
    <cfRule type="cellIs" dxfId="164" priority="195" stopIfTrue="1" operator="equal">
      <formula>"F"</formula>
    </cfRule>
  </conditionalFormatting>
  <conditionalFormatting sqref="E2662">
    <cfRule type="cellIs" dxfId="163" priority="205" stopIfTrue="1" operator="equal">
      <formula>"F"</formula>
    </cfRule>
  </conditionalFormatting>
  <conditionalFormatting sqref="E2660:P2660">
    <cfRule type="cellIs" dxfId="162" priority="235" stopIfTrue="1" operator="equal">
      <formula>"P"</formula>
    </cfRule>
  </conditionalFormatting>
  <conditionalFormatting sqref="F2661:G2661">
    <cfRule type="cellIs" dxfId="161" priority="212" stopIfTrue="1" operator="equal">
      <formula>"PE"</formula>
    </cfRule>
  </conditionalFormatting>
  <conditionalFormatting sqref="E2662:P2662">
    <cfRule type="cellIs" dxfId="160" priority="204" stopIfTrue="1" operator="equal">
      <formula>"PE"</formula>
    </cfRule>
  </conditionalFormatting>
  <conditionalFormatting sqref="F2661:G2661">
    <cfRule type="cellIs" dxfId="159" priority="210" stopIfTrue="1" operator="equal">
      <formula>"P"</formula>
    </cfRule>
  </conditionalFormatting>
  <conditionalFormatting sqref="F2663:G2663">
    <cfRule type="cellIs" dxfId="158" priority="228" stopIfTrue="1" operator="equal">
      <formula>"PE"</formula>
    </cfRule>
  </conditionalFormatting>
  <conditionalFormatting sqref="E2661:P2661">
    <cfRule type="cellIs" dxfId="157" priority="216" stopIfTrue="1" operator="equal">
      <formula>"P"</formula>
    </cfRule>
  </conditionalFormatting>
  <conditionalFormatting sqref="H2661:P2661">
    <cfRule type="cellIs" dxfId="156" priority="213" stopIfTrue="1" operator="equal">
      <formula>"P"</formula>
    </cfRule>
  </conditionalFormatting>
  <conditionalFormatting sqref="H2661:P2661">
    <cfRule type="cellIs" dxfId="155" priority="215" stopIfTrue="1" operator="equal">
      <formula>"PE"</formula>
    </cfRule>
  </conditionalFormatting>
  <conditionalFormatting sqref="E2662:P2662">
    <cfRule type="cellIs" dxfId="154" priority="203" stopIfTrue="1" operator="equal">
      <formula>"P"</formula>
    </cfRule>
  </conditionalFormatting>
  <conditionalFormatting sqref="E2662">
    <cfRule type="cellIs" dxfId="153" priority="196" stopIfTrue="1" operator="equal">
      <formula>"PE"</formula>
    </cfRule>
  </conditionalFormatting>
  <conditionalFormatting sqref="H2661:P2661">
    <cfRule type="cellIs" dxfId="152" priority="214" stopIfTrue="1" operator="equal">
      <formula>"F"</formula>
    </cfRule>
  </conditionalFormatting>
  <conditionalFormatting sqref="E2663:E2664">
    <cfRule type="cellIs" dxfId="151" priority="221" stopIfTrue="1" operator="equal">
      <formula>"F"</formula>
    </cfRule>
  </conditionalFormatting>
  <conditionalFormatting sqref="F2662:G2662">
    <cfRule type="cellIs" dxfId="150" priority="198" stopIfTrue="1" operator="equal">
      <formula>"F"</formula>
    </cfRule>
  </conditionalFormatting>
  <conditionalFormatting sqref="E2661">
    <cfRule type="cellIs" dxfId="149" priority="209" stopIfTrue="1" operator="equal">
      <formula>"PE"</formula>
    </cfRule>
  </conditionalFormatting>
  <conditionalFormatting sqref="F2664:G2664">
    <cfRule type="cellIs" dxfId="148" priority="223" stopIfTrue="1" operator="equal">
      <formula>"P"</formula>
    </cfRule>
  </conditionalFormatting>
  <conditionalFormatting sqref="E2663:E2664">
    <cfRule type="cellIs" dxfId="147" priority="220" stopIfTrue="1" operator="equal">
      <formula>"P"</formula>
    </cfRule>
  </conditionalFormatting>
  <conditionalFormatting sqref="H2664:P2664">
    <cfRule type="cellIs" dxfId="146" priority="229" stopIfTrue="1" operator="equal">
      <formula>"P"</formula>
    </cfRule>
  </conditionalFormatting>
  <conditionalFormatting sqref="E2659:P2664">
    <cfRule type="cellIs" dxfId="145" priority="240" stopIfTrue="1" operator="equal">
      <formula>"PE"</formula>
    </cfRule>
  </conditionalFormatting>
  <conditionalFormatting sqref="F2659:P2664">
    <cfRule type="cellIs" dxfId="144" priority="242" stopIfTrue="1" operator="equal">
      <formula>"F"</formula>
    </cfRule>
  </conditionalFormatting>
  <conditionalFormatting sqref="E2659:G2664">
    <cfRule type="cellIs" dxfId="143" priority="241" stopIfTrue="1" operator="equal">
      <formula>"F"</formula>
    </cfRule>
  </conditionalFormatting>
  <conditionalFormatting sqref="E2663:E2664">
    <cfRule type="cellIs" dxfId="142" priority="222" stopIfTrue="1" operator="equal">
      <formula>"PE"</formula>
    </cfRule>
  </conditionalFormatting>
  <conditionalFormatting sqref="H2663:P2663">
    <cfRule type="cellIs" dxfId="141" priority="233" stopIfTrue="1" operator="equal">
      <formula>"F"</formula>
    </cfRule>
  </conditionalFormatting>
  <conditionalFormatting sqref="F2660:P2660">
    <cfRule type="cellIs" dxfId="140" priority="238" stopIfTrue="1" operator="equal">
      <formula>"F"</formula>
    </cfRule>
  </conditionalFormatting>
  <conditionalFormatting sqref="E2662">
    <cfRule type="cellIs" dxfId="139" priority="194" stopIfTrue="1" operator="equal">
      <formula>"P"</formula>
    </cfRule>
  </conditionalFormatting>
  <conditionalFormatting sqref="E2661">
    <cfRule type="cellIs" dxfId="138" priority="207" stopIfTrue="1" operator="equal">
      <formula>"P"</formula>
    </cfRule>
  </conditionalFormatting>
  <conditionalFormatting sqref="F2661:G2661">
    <cfRule type="cellIs" dxfId="137" priority="211" stopIfTrue="1" operator="equal">
      <formula>"F"</formula>
    </cfRule>
  </conditionalFormatting>
  <conditionalFormatting sqref="F2661:P2661">
    <cfRule type="cellIs" dxfId="136" priority="219" stopIfTrue="1" operator="equal">
      <formula>"F"</formula>
    </cfRule>
  </conditionalFormatting>
  <conditionalFormatting sqref="H2662:P2662">
    <cfRule type="cellIs" dxfId="135" priority="202" stopIfTrue="1" operator="equal">
      <formula>"PE"</formula>
    </cfRule>
  </conditionalFormatting>
  <conditionalFormatting sqref="H2662:P2662">
    <cfRule type="cellIs" dxfId="134" priority="201" stopIfTrue="1" operator="equal">
      <formula>"F"</formula>
    </cfRule>
  </conditionalFormatting>
  <conditionalFormatting sqref="E2677:P2687">
    <cfRule type="cellIs" dxfId="133" priority="190" stopIfTrue="1" operator="equal">
      <formula>"P"</formula>
    </cfRule>
  </conditionalFormatting>
  <conditionalFormatting sqref="E2677:P2687">
    <cfRule type="cellIs" dxfId="132" priority="191" stopIfTrue="1" operator="equal">
      <formula>"PE"</formula>
    </cfRule>
  </conditionalFormatting>
  <conditionalFormatting sqref="F2677:P2687">
    <cfRule type="cellIs" dxfId="131" priority="193" stopIfTrue="1" operator="equal">
      <formula>"F"</formula>
    </cfRule>
  </conditionalFormatting>
  <conditionalFormatting sqref="E2677:G2687">
    <cfRule type="cellIs" dxfId="130" priority="192" stopIfTrue="1" operator="equal">
      <formula>"F"</formula>
    </cfRule>
  </conditionalFormatting>
  <conditionalFormatting sqref="E2667:E2676">
    <cfRule type="cellIs" dxfId="129" priority="144" stopIfTrue="1" operator="equal">
      <formula>"P"</formula>
    </cfRule>
  </conditionalFormatting>
  <conditionalFormatting sqref="E2667:E2676">
    <cfRule type="cellIs" dxfId="128" priority="146" stopIfTrue="1" operator="equal">
      <formula>"PE"</formula>
    </cfRule>
  </conditionalFormatting>
  <conditionalFormatting sqref="E2667:E2676">
    <cfRule type="cellIs" dxfId="127" priority="145" stopIfTrue="1" operator="equal">
      <formula>"F"</formula>
    </cfRule>
  </conditionalFormatting>
  <conditionalFormatting sqref="G2683:P2684">
    <cfRule type="cellIs" dxfId="126" priority="158" stopIfTrue="1" operator="equal">
      <formula>"P"</formula>
    </cfRule>
  </conditionalFormatting>
  <conditionalFormatting sqref="G2683:P2684">
    <cfRule type="cellIs" dxfId="125" priority="160" stopIfTrue="1" operator="equal">
      <formula>"PE"</formula>
    </cfRule>
  </conditionalFormatting>
  <conditionalFormatting sqref="F2679:P2679">
    <cfRule type="cellIs" dxfId="124" priority="175" stopIfTrue="1" operator="equal">
      <formula>"PE"</formula>
    </cfRule>
  </conditionalFormatting>
  <conditionalFormatting sqref="G2685:G2687">
    <cfRule type="cellIs" dxfId="123" priority="161" stopIfTrue="1" operator="equal">
      <formula>"F"</formula>
    </cfRule>
  </conditionalFormatting>
  <conditionalFormatting sqref="E2677:P2678">
    <cfRule type="cellIs" dxfId="122" priority="183" stopIfTrue="1" operator="equal">
      <formula>"PE"</formula>
    </cfRule>
  </conditionalFormatting>
  <conditionalFormatting sqref="E2665:P2666">
    <cfRule type="cellIs" dxfId="121" priority="186" stopIfTrue="1" operator="equal">
      <formula>"P"</formula>
    </cfRule>
  </conditionalFormatting>
  <conditionalFormatting sqref="G2678:P2678">
    <cfRule type="cellIs" dxfId="120" priority="181" stopIfTrue="1" operator="equal">
      <formula>"PE"</formula>
    </cfRule>
  </conditionalFormatting>
  <conditionalFormatting sqref="G2678">
    <cfRule type="cellIs" dxfId="119" priority="178" stopIfTrue="1" operator="equal">
      <formula>"F"</formula>
    </cfRule>
  </conditionalFormatting>
  <conditionalFormatting sqref="E2677:P2678">
    <cfRule type="cellIs" dxfId="118" priority="182" stopIfTrue="1" operator="equal">
      <formula>"P"</formula>
    </cfRule>
  </conditionalFormatting>
  <conditionalFormatting sqref="F2679:P2679">
    <cfRule type="cellIs" dxfId="117" priority="177" stopIfTrue="1" operator="equal">
      <formula>"F"</formula>
    </cfRule>
  </conditionalFormatting>
  <conditionalFormatting sqref="F2678">
    <cfRule type="cellIs" dxfId="116" priority="184" stopIfTrue="1" operator="equal">
      <formula>"F"</formula>
    </cfRule>
  </conditionalFormatting>
  <conditionalFormatting sqref="H2680:P2680">
    <cfRule type="cellIs" dxfId="115" priority="164" stopIfTrue="1" operator="equal">
      <formula>"F"</formula>
    </cfRule>
  </conditionalFormatting>
  <conditionalFormatting sqref="F2680:P2680">
    <cfRule type="cellIs" dxfId="114" priority="169" stopIfTrue="1" operator="equal">
      <formula>"F"</formula>
    </cfRule>
  </conditionalFormatting>
  <conditionalFormatting sqref="G2679">
    <cfRule type="cellIs" dxfId="113" priority="170" stopIfTrue="1" operator="equal">
      <formula>"F"</formula>
    </cfRule>
  </conditionalFormatting>
  <conditionalFormatting sqref="G2683:G2684">
    <cfRule type="cellIs" dxfId="112" priority="157" stopIfTrue="1" operator="equal">
      <formula>"F"</formula>
    </cfRule>
  </conditionalFormatting>
  <conditionalFormatting sqref="F2680:P2680">
    <cfRule type="cellIs" dxfId="111" priority="166" stopIfTrue="1" operator="equal">
      <formula>"P"</formula>
    </cfRule>
  </conditionalFormatting>
  <conditionalFormatting sqref="G2680:P2680">
    <cfRule type="cellIs" dxfId="110" priority="163" stopIfTrue="1" operator="equal">
      <formula>"P"</formula>
    </cfRule>
  </conditionalFormatting>
  <conditionalFormatting sqref="G2680:P2680">
    <cfRule type="cellIs" dxfId="109" priority="165" stopIfTrue="1" operator="equal">
      <formula>"PE"</formula>
    </cfRule>
  </conditionalFormatting>
  <conditionalFormatting sqref="F2680:P2680">
    <cfRule type="cellIs" dxfId="108" priority="167" stopIfTrue="1" operator="equal">
      <formula>"PE"</formula>
    </cfRule>
  </conditionalFormatting>
  <conditionalFormatting sqref="H2683:P2684">
    <cfRule type="cellIs" dxfId="107" priority="159" stopIfTrue="1" operator="equal">
      <formula>"F"</formula>
    </cfRule>
  </conditionalFormatting>
  <conditionalFormatting sqref="F2679:P2679">
    <cfRule type="cellIs" dxfId="106" priority="174" stopIfTrue="1" operator="equal">
      <formula>"P"</formula>
    </cfRule>
  </conditionalFormatting>
  <conditionalFormatting sqref="F2679">
    <cfRule type="cellIs" dxfId="105" priority="176" stopIfTrue="1" operator="equal">
      <formula>"F"</formula>
    </cfRule>
  </conditionalFormatting>
  <conditionalFormatting sqref="G2679:P2679">
    <cfRule type="cellIs" dxfId="104" priority="171" stopIfTrue="1" operator="equal">
      <formula>"P"</formula>
    </cfRule>
  </conditionalFormatting>
  <conditionalFormatting sqref="H2679:P2679">
    <cfRule type="cellIs" dxfId="103" priority="172" stopIfTrue="1" operator="equal">
      <formula>"F"</formula>
    </cfRule>
  </conditionalFormatting>
  <conditionalFormatting sqref="G2679:P2679">
    <cfRule type="cellIs" dxfId="102" priority="173" stopIfTrue="1" operator="equal">
      <formula>"PE"</formula>
    </cfRule>
  </conditionalFormatting>
  <conditionalFormatting sqref="G2680">
    <cfRule type="cellIs" dxfId="101" priority="162" stopIfTrue="1" operator="equal">
      <formula>"F"</formula>
    </cfRule>
  </conditionalFormatting>
  <conditionalFormatting sqref="F2680">
    <cfRule type="cellIs" dxfId="100" priority="168" stopIfTrue="1" operator="equal">
      <formula>"F"</formula>
    </cfRule>
  </conditionalFormatting>
  <conditionalFormatting sqref="H2667:P2676">
    <cfRule type="cellIs" dxfId="99" priority="155" stopIfTrue="1" operator="equal">
      <formula>"F"</formula>
    </cfRule>
  </conditionalFormatting>
  <conditionalFormatting sqref="F2667:F2676">
    <cfRule type="cellIs" dxfId="98" priority="147" stopIfTrue="1" operator="equal">
      <formula>"P"</formula>
    </cfRule>
  </conditionalFormatting>
  <conditionalFormatting sqref="F2667:F2676">
    <cfRule type="cellIs" dxfId="97" priority="149" stopIfTrue="1" operator="equal">
      <formula>"PE"</formula>
    </cfRule>
  </conditionalFormatting>
  <conditionalFormatting sqref="G2676">
    <cfRule type="cellIs" dxfId="96" priority="153" stopIfTrue="1" operator="equal">
      <formula>"F"</formula>
    </cfRule>
  </conditionalFormatting>
  <conditionalFormatting sqref="F2667:F2676">
    <cfRule type="cellIs" dxfId="95" priority="148" stopIfTrue="1" operator="equal">
      <formula>"F"</formula>
    </cfRule>
  </conditionalFormatting>
  <conditionalFormatting sqref="G2676 H2667:P2676">
    <cfRule type="cellIs" dxfId="94" priority="156" stopIfTrue="1" operator="equal">
      <formula>"PE"</formula>
    </cfRule>
  </conditionalFormatting>
  <conditionalFormatting sqref="G2667:G2675">
    <cfRule type="cellIs" dxfId="93" priority="152" stopIfTrue="1" operator="equal">
      <formula>"PE"</formula>
    </cfRule>
  </conditionalFormatting>
  <conditionalFormatting sqref="F2677:P2678">
    <cfRule type="cellIs" dxfId="92" priority="185" stopIfTrue="1" operator="equal">
      <formula>"F"</formula>
    </cfRule>
  </conditionalFormatting>
  <conditionalFormatting sqref="E2665:P2666">
    <cfRule type="cellIs" dxfId="91" priority="187" stopIfTrue="1" operator="equal">
      <formula>"PE"</formula>
    </cfRule>
  </conditionalFormatting>
  <conditionalFormatting sqref="F2665:P2666">
    <cfRule type="cellIs" dxfId="90" priority="189" stopIfTrue="1" operator="equal">
      <formula>"F"</formula>
    </cfRule>
  </conditionalFormatting>
  <conditionalFormatting sqref="E2665:G2666">
    <cfRule type="cellIs" dxfId="89" priority="188" stopIfTrue="1" operator="equal">
      <formula>"F"</formula>
    </cfRule>
  </conditionalFormatting>
  <conditionalFormatting sqref="G2678:P2678">
    <cfRule type="cellIs" dxfId="88" priority="179" stopIfTrue="1" operator="equal">
      <formula>"P"</formula>
    </cfRule>
  </conditionalFormatting>
  <conditionalFormatting sqref="H2678:P2678">
    <cfRule type="cellIs" dxfId="87" priority="180" stopIfTrue="1" operator="equal">
      <formula>"F"</formula>
    </cfRule>
  </conditionalFormatting>
  <conditionalFormatting sqref="G2667:G2675">
    <cfRule type="cellIs" dxfId="86" priority="151" stopIfTrue="1" operator="equal">
      <formula>"F"</formula>
    </cfRule>
  </conditionalFormatting>
  <conditionalFormatting sqref="G2676 H2667:P2676">
    <cfRule type="cellIs" dxfId="85" priority="154" stopIfTrue="1" operator="equal">
      <formula>"P"</formula>
    </cfRule>
  </conditionalFormatting>
  <conditionalFormatting sqref="G2667:G2675">
    <cfRule type="cellIs" dxfId="84" priority="150" stopIfTrue="1" operator="equal">
      <formula>"P"</formula>
    </cfRule>
  </conditionalFormatting>
  <conditionalFormatting sqref="H220:P220">
    <cfRule type="cellIs" dxfId="83" priority="132" stopIfTrue="1" operator="equal">
      <formula>"PE"</formula>
    </cfRule>
  </conditionalFormatting>
  <conditionalFormatting sqref="H219:P219">
    <cfRule type="cellIs" dxfId="82" priority="133" stopIfTrue="1" operator="equal">
      <formula>"P"</formula>
    </cfRule>
  </conditionalFormatting>
  <conditionalFormatting sqref="F220:G220">
    <cfRule type="cellIs" dxfId="81" priority="125" stopIfTrue="1" operator="equal">
      <formula>"F"</formula>
    </cfRule>
  </conditionalFormatting>
  <conditionalFormatting sqref="H219:P219">
    <cfRule type="cellIs" dxfId="80" priority="135" stopIfTrue="1" operator="equal">
      <formula>"PE"</formula>
    </cfRule>
  </conditionalFormatting>
  <conditionalFormatting sqref="E217">
    <cfRule type="cellIs" dxfId="79" priority="138" stopIfTrue="1" operator="equal">
      <formula>"F"</formula>
    </cfRule>
  </conditionalFormatting>
  <conditionalFormatting sqref="F219:G219">
    <cfRule type="cellIs" dxfId="78" priority="127" stopIfTrue="1" operator="equal">
      <formula>"P"</formula>
    </cfRule>
  </conditionalFormatting>
  <conditionalFormatting sqref="F220:G220">
    <cfRule type="cellIs" dxfId="77" priority="126" stopIfTrue="1" operator="equal">
      <formula>"PE"</formula>
    </cfRule>
  </conditionalFormatting>
  <conditionalFormatting sqref="H220:P220">
    <cfRule type="cellIs" dxfId="76" priority="131" stopIfTrue="1" operator="equal">
      <formula>"F"</formula>
    </cfRule>
  </conditionalFormatting>
  <conditionalFormatting sqref="E218:P218">
    <cfRule type="cellIs" dxfId="75" priority="118" stopIfTrue="1" operator="equal">
      <formula>"PE"</formula>
    </cfRule>
  </conditionalFormatting>
  <conditionalFormatting sqref="E218">
    <cfRule type="cellIs" dxfId="74" priority="119" stopIfTrue="1" operator="equal">
      <formula>"F"</formula>
    </cfRule>
  </conditionalFormatting>
  <conditionalFormatting sqref="E218">
    <cfRule type="cellIs" dxfId="73" priority="109" stopIfTrue="1" operator="equal">
      <formula>"F"</formula>
    </cfRule>
  </conditionalFormatting>
  <conditionalFormatting sqref="E217:P217">
    <cfRule type="cellIs" dxfId="72" priority="137" stopIfTrue="1" operator="equal">
      <formula>"PE"</formula>
    </cfRule>
  </conditionalFormatting>
  <conditionalFormatting sqref="F219:G219">
    <cfRule type="cellIs" dxfId="71" priority="128" stopIfTrue="1" operator="equal">
      <formula>"F"</formula>
    </cfRule>
  </conditionalFormatting>
  <conditionalFormatting sqref="E217:P217">
    <cfRule type="cellIs" dxfId="70" priority="136" stopIfTrue="1" operator="equal">
      <formula>"P"</formula>
    </cfRule>
  </conditionalFormatting>
  <conditionalFormatting sqref="F218:G218">
    <cfRule type="cellIs" dxfId="69" priority="113" stopIfTrue="1" operator="equal">
      <formula>"PE"</formula>
    </cfRule>
  </conditionalFormatting>
  <conditionalFormatting sqref="F218:G218">
    <cfRule type="cellIs" dxfId="68" priority="111" stopIfTrue="1" operator="equal">
      <formula>"P"</formula>
    </cfRule>
  </conditionalFormatting>
  <conditionalFormatting sqref="F219:G219">
    <cfRule type="cellIs" dxfId="67" priority="129" stopIfTrue="1" operator="equal">
      <formula>"PE"</formula>
    </cfRule>
  </conditionalFormatting>
  <conditionalFormatting sqref="E218:P218">
    <cfRule type="cellIs" dxfId="66" priority="117" stopIfTrue="1" operator="equal">
      <formula>"P"</formula>
    </cfRule>
  </conditionalFormatting>
  <conditionalFormatting sqref="H218:P218">
    <cfRule type="cellIs" dxfId="65" priority="114" stopIfTrue="1" operator="equal">
      <formula>"P"</formula>
    </cfRule>
  </conditionalFormatting>
  <conditionalFormatting sqref="H218:P218">
    <cfRule type="cellIs" dxfId="64" priority="116" stopIfTrue="1" operator="equal">
      <formula>"PE"</formula>
    </cfRule>
  </conditionalFormatting>
  <conditionalFormatting sqref="H218:P218">
    <cfRule type="cellIs" dxfId="63" priority="115" stopIfTrue="1" operator="equal">
      <formula>"F"</formula>
    </cfRule>
  </conditionalFormatting>
  <conditionalFormatting sqref="E219:E220">
    <cfRule type="cellIs" dxfId="62" priority="122" stopIfTrue="1" operator="equal">
      <formula>"F"</formula>
    </cfRule>
  </conditionalFormatting>
  <conditionalFormatting sqref="E218">
    <cfRule type="cellIs" dxfId="61" priority="110" stopIfTrue="1" operator="equal">
      <formula>"PE"</formula>
    </cfRule>
  </conditionalFormatting>
  <conditionalFormatting sqref="F220:G220">
    <cfRule type="cellIs" dxfId="60" priority="124" stopIfTrue="1" operator="equal">
      <formula>"P"</formula>
    </cfRule>
  </conditionalFormatting>
  <conditionalFormatting sqref="E219:E220">
    <cfRule type="cellIs" dxfId="59" priority="121" stopIfTrue="1" operator="equal">
      <formula>"P"</formula>
    </cfRule>
  </conditionalFormatting>
  <conditionalFormatting sqref="H220:P220">
    <cfRule type="cellIs" dxfId="58" priority="130" stopIfTrue="1" operator="equal">
      <formula>"P"</formula>
    </cfRule>
  </conditionalFormatting>
  <conditionalFormatting sqref="E219:E220">
    <cfRule type="cellIs" dxfId="57" priority="123" stopIfTrue="1" operator="equal">
      <formula>"PE"</formula>
    </cfRule>
  </conditionalFormatting>
  <conditionalFormatting sqref="H219:P219">
    <cfRule type="cellIs" dxfId="56" priority="134" stopIfTrue="1" operator="equal">
      <formula>"F"</formula>
    </cfRule>
  </conditionalFormatting>
  <conditionalFormatting sqref="F217:P217">
    <cfRule type="cellIs" dxfId="55" priority="139" stopIfTrue="1" operator="equal">
      <formula>"F"</formula>
    </cfRule>
  </conditionalFormatting>
  <conditionalFormatting sqref="E218">
    <cfRule type="cellIs" dxfId="54" priority="108" stopIfTrue="1" operator="equal">
      <formula>"P"</formula>
    </cfRule>
  </conditionalFormatting>
  <conditionalFormatting sqref="F218:G218">
    <cfRule type="cellIs" dxfId="53" priority="112" stopIfTrue="1" operator="equal">
      <formula>"F"</formula>
    </cfRule>
  </conditionalFormatting>
  <conditionalFormatting sqref="F218:P218">
    <cfRule type="cellIs" dxfId="52" priority="120" stopIfTrue="1" operator="equal">
      <formula>"F"</formula>
    </cfRule>
  </conditionalFormatting>
  <conditionalFormatting sqref="H228:P228">
    <cfRule type="cellIs" dxfId="51" priority="15" stopIfTrue="1" operator="equal">
      <formula>"P"</formula>
    </cfRule>
  </conditionalFormatting>
  <conditionalFormatting sqref="H228:P228">
    <cfRule type="cellIs" dxfId="50" priority="17" stopIfTrue="1" operator="equal">
      <formula>"PE"</formula>
    </cfRule>
  </conditionalFormatting>
  <conditionalFormatting sqref="E221:P222">
    <cfRule type="cellIs" dxfId="49" priority="84" stopIfTrue="1" operator="equal">
      <formula>"PE"</formula>
    </cfRule>
  </conditionalFormatting>
  <conditionalFormatting sqref="G222:P222">
    <cfRule type="cellIs" dxfId="48" priority="82" stopIfTrue="1" operator="equal">
      <formula>"PE"</formula>
    </cfRule>
  </conditionalFormatting>
  <conditionalFormatting sqref="G222">
    <cfRule type="cellIs" dxfId="47" priority="79" stopIfTrue="1" operator="equal">
      <formula>"F"</formula>
    </cfRule>
  </conditionalFormatting>
  <conditionalFormatting sqref="E221:P222">
    <cfRule type="cellIs" dxfId="46" priority="83" stopIfTrue="1" operator="equal">
      <formula>"P"</formula>
    </cfRule>
  </conditionalFormatting>
  <conditionalFormatting sqref="F222">
    <cfRule type="cellIs" dxfId="45" priority="85" stopIfTrue="1" operator="equal">
      <formula>"F"</formula>
    </cfRule>
  </conditionalFormatting>
  <conditionalFormatting sqref="H228:P228">
    <cfRule type="cellIs" dxfId="44" priority="16" stopIfTrue="1" operator="equal">
      <formula>"F"</formula>
    </cfRule>
  </conditionalFormatting>
  <conditionalFormatting sqref="F221:P222">
    <cfRule type="cellIs" dxfId="43" priority="86" stopIfTrue="1" operator="equal">
      <formula>"F"</formula>
    </cfRule>
  </conditionalFormatting>
  <conditionalFormatting sqref="G222:P222">
    <cfRule type="cellIs" dxfId="42" priority="80" stopIfTrue="1" operator="equal">
      <formula>"P"</formula>
    </cfRule>
  </conditionalFormatting>
  <conditionalFormatting sqref="H222:P222">
    <cfRule type="cellIs" dxfId="41" priority="81" stopIfTrue="1" operator="equal">
      <formula>"F"</formula>
    </cfRule>
  </conditionalFormatting>
  <conditionalFormatting sqref="E227:P234">
    <cfRule type="cellIs" dxfId="40" priority="41" stopIfTrue="1" operator="equal">
      <formula>"P"</formula>
    </cfRule>
  </conditionalFormatting>
  <conditionalFormatting sqref="E227:P234">
    <cfRule type="cellIs" dxfId="39" priority="42" stopIfTrue="1" operator="equal">
      <formula>"PE"</formula>
    </cfRule>
  </conditionalFormatting>
  <conditionalFormatting sqref="F227:P234">
    <cfRule type="cellIs" dxfId="38" priority="44" stopIfTrue="1" operator="equal">
      <formula>"F"</formula>
    </cfRule>
  </conditionalFormatting>
  <conditionalFormatting sqref="E227:G234">
    <cfRule type="cellIs" dxfId="37" priority="43" stopIfTrue="1" operator="equal">
      <formula>"F"</formula>
    </cfRule>
  </conditionalFormatting>
  <conditionalFormatting sqref="H230:P230">
    <cfRule type="cellIs" dxfId="36" priority="33" stopIfTrue="1" operator="equal">
      <formula>"PE"</formula>
    </cfRule>
  </conditionalFormatting>
  <conditionalFormatting sqref="H229:P229">
    <cfRule type="cellIs" dxfId="35" priority="34" stopIfTrue="1" operator="equal">
      <formula>"P"</formula>
    </cfRule>
  </conditionalFormatting>
  <conditionalFormatting sqref="F230:G230">
    <cfRule type="cellIs" dxfId="34" priority="26" stopIfTrue="1" operator="equal">
      <formula>"F"</formula>
    </cfRule>
  </conditionalFormatting>
  <conditionalFormatting sqref="H229:P229">
    <cfRule type="cellIs" dxfId="33" priority="36" stopIfTrue="1" operator="equal">
      <formula>"PE"</formula>
    </cfRule>
  </conditionalFormatting>
  <conditionalFormatting sqref="E227">
    <cfRule type="cellIs" dxfId="32" priority="39" stopIfTrue="1" operator="equal">
      <formula>"F"</formula>
    </cfRule>
  </conditionalFormatting>
  <conditionalFormatting sqref="F229:G229">
    <cfRule type="cellIs" dxfId="31" priority="28" stopIfTrue="1" operator="equal">
      <formula>"P"</formula>
    </cfRule>
  </conditionalFormatting>
  <conditionalFormatting sqref="F230:G230">
    <cfRule type="cellIs" dxfId="30" priority="27" stopIfTrue="1" operator="equal">
      <formula>"PE"</formula>
    </cfRule>
  </conditionalFormatting>
  <conditionalFormatting sqref="H230:P230">
    <cfRule type="cellIs" dxfId="29" priority="32" stopIfTrue="1" operator="equal">
      <formula>"F"</formula>
    </cfRule>
  </conditionalFormatting>
  <conditionalFormatting sqref="E228:P228">
    <cfRule type="cellIs" dxfId="28" priority="19" stopIfTrue="1" operator="equal">
      <formula>"PE"</formula>
    </cfRule>
  </conditionalFormatting>
  <conditionalFormatting sqref="E228">
    <cfRule type="cellIs" dxfId="27" priority="20" stopIfTrue="1" operator="equal">
      <formula>"F"</formula>
    </cfRule>
  </conditionalFormatting>
  <conditionalFormatting sqref="E228">
    <cfRule type="cellIs" dxfId="26" priority="10" stopIfTrue="1" operator="equal">
      <formula>"F"</formula>
    </cfRule>
  </conditionalFormatting>
  <conditionalFormatting sqref="E227:P227">
    <cfRule type="cellIs" dxfId="25" priority="38" stopIfTrue="1" operator="equal">
      <formula>"PE"</formula>
    </cfRule>
  </conditionalFormatting>
  <conditionalFormatting sqref="F229:G229">
    <cfRule type="cellIs" dxfId="24" priority="29" stopIfTrue="1" operator="equal">
      <formula>"F"</formula>
    </cfRule>
  </conditionalFormatting>
  <conditionalFormatting sqref="E227:P227">
    <cfRule type="cellIs" dxfId="23" priority="37" stopIfTrue="1" operator="equal">
      <formula>"P"</formula>
    </cfRule>
  </conditionalFormatting>
  <conditionalFormatting sqref="F228:G228">
    <cfRule type="cellIs" dxfId="22" priority="14" stopIfTrue="1" operator="equal">
      <formula>"PE"</formula>
    </cfRule>
  </conditionalFormatting>
  <conditionalFormatting sqref="F228:G228">
    <cfRule type="cellIs" dxfId="21" priority="12" stopIfTrue="1" operator="equal">
      <formula>"P"</formula>
    </cfRule>
  </conditionalFormatting>
  <conditionalFormatting sqref="F229:G229">
    <cfRule type="cellIs" dxfId="20" priority="30" stopIfTrue="1" operator="equal">
      <formula>"PE"</formula>
    </cfRule>
  </conditionalFormatting>
  <conditionalFormatting sqref="E228:P228">
    <cfRule type="cellIs" dxfId="19" priority="18" stopIfTrue="1" operator="equal">
      <formula>"P"</formula>
    </cfRule>
  </conditionalFormatting>
  <conditionalFormatting sqref="E229:E230">
    <cfRule type="cellIs" dxfId="18" priority="23" stopIfTrue="1" operator="equal">
      <formula>"F"</formula>
    </cfRule>
  </conditionalFormatting>
  <conditionalFormatting sqref="E228">
    <cfRule type="cellIs" dxfId="17" priority="11" stopIfTrue="1" operator="equal">
      <formula>"PE"</formula>
    </cfRule>
  </conditionalFormatting>
  <conditionalFormatting sqref="F230:G230">
    <cfRule type="cellIs" dxfId="16" priority="25" stopIfTrue="1" operator="equal">
      <formula>"P"</formula>
    </cfRule>
  </conditionalFormatting>
  <conditionalFormatting sqref="E229:E230">
    <cfRule type="cellIs" dxfId="15" priority="22" stopIfTrue="1" operator="equal">
      <formula>"P"</formula>
    </cfRule>
  </conditionalFormatting>
  <conditionalFormatting sqref="H230:P230">
    <cfRule type="cellIs" dxfId="14" priority="31" stopIfTrue="1" operator="equal">
      <formula>"P"</formula>
    </cfRule>
  </conditionalFormatting>
  <conditionalFormatting sqref="E229:E230">
    <cfRule type="cellIs" dxfId="13" priority="24" stopIfTrue="1" operator="equal">
      <formula>"PE"</formula>
    </cfRule>
  </conditionalFormatting>
  <conditionalFormatting sqref="H229:P229">
    <cfRule type="cellIs" dxfId="12" priority="35" stopIfTrue="1" operator="equal">
      <formula>"F"</formula>
    </cfRule>
  </conditionalFormatting>
  <conditionalFormatting sqref="F227:P227">
    <cfRule type="cellIs" dxfId="11" priority="40" stopIfTrue="1" operator="equal">
      <formula>"F"</formula>
    </cfRule>
  </conditionalFormatting>
  <conditionalFormatting sqref="E228">
    <cfRule type="cellIs" dxfId="10" priority="9" stopIfTrue="1" operator="equal">
      <formula>"P"</formula>
    </cfRule>
  </conditionalFormatting>
  <conditionalFormatting sqref="F228:G228">
    <cfRule type="cellIs" dxfId="9" priority="13" stopIfTrue="1" operator="equal">
      <formula>"F"</formula>
    </cfRule>
  </conditionalFormatting>
  <conditionalFormatting sqref="F228:P228">
    <cfRule type="cellIs" dxfId="8" priority="21" stopIfTrue="1" operator="equal">
      <formula>"F"</formula>
    </cfRule>
  </conditionalFormatting>
  <conditionalFormatting sqref="E231:P232">
    <cfRule type="cellIs" dxfId="7" priority="6" stopIfTrue="1" operator="equal">
      <formula>"PE"</formula>
    </cfRule>
  </conditionalFormatting>
  <conditionalFormatting sqref="G232:P232">
    <cfRule type="cellIs" dxfId="6" priority="4" stopIfTrue="1" operator="equal">
      <formula>"PE"</formula>
    </cfRule>
  </conditionalFormatting>
  <conditionalFormatting sqref="G232">
    <cfRule type="cellIs" dxfId="5" priority="1" stopIfTrue="1" operator="equal">
      <formula>"F"</formula>
    </cfRule>
  </conditionalFormatting>
  <conditionalFormatting sqref="E231:P232">
    <cfRule type="cellIs" dxfId="4" priority="5" stopIfTrue="1" operator="equal">
      <formula>"P"</formula>
    </cfRule>
  </conditionalFormatting>
  <conditionalFormatting sqref="F232">
    <cfRule type="cellIs" dxfId="3" priority="7" stopIfTrue="1" operator="equal">
      <formula>"F"</formula>
    </cfRule>
  </conditionalFormatting>
  <conditionalFormatting sqref="F231:P232">
    <cfRule type="cellIs" dxfId="2" priority="8" stopIfTrue="1" operator="equal">
      <formula>"F"</formula>
    </cfRule>
  </conditionalFormatting>
  <conditionalFormatting sqref="G232:P232">
    <cfRule type="cellIs" dxfId="1" priority="2" stopIfTrue="1" operator="equal">
      <formula>"P"</formula>
    </cfRule>
  </conditionalFormatting>
  <conditionalFormatting sqref="H232:P232">
    <cfRule type="cellIs" dxfId="0" priority="3" stopIfTrue="1" operator="equal">
      <formula>"F"</formula>
    </cfRule>
  </conditionalFormatting>
  <dataValidations count="1">
    <dataValidation type="list" allowBlank="1" showErrorMessage="1" sqref="F59:G64 E15:E20 F125:G130 F18:G18 F41:G46 F68:G73 E84:E91 E318:G321 E114:E121 F95:G100 F116:G121 E316:G316 E93:E100 F17 E22:E23 E25:E36 F50:G55 E39:E46 E75:E82 E48:E55 F77:G82 E66:E73 E123:E130 F134:G139 F143:G148 E310:G313 E57:E64 F86:G91 F108:G111 E175:G178 E195:G208 E345:G354 F171:G172 E132:E139 E181:G193 E2404:G2415 E167:G169 E2654:G2687 E239:E245 E264:E271 F243:G243 F266:G271 F241:F242 E247:E248 E250:E261 E273:E280 E102:E112 F297:G300 F284:G289 F275:G280 E282:E289 E291:E301 E308:G308 E303:F307 E323:G332 E334:G343 E356:G365 E374:E382 E367:G373 E375:G379 F381:G382 E393:G396 E391:G391 E385:G388 E420:G429 E383:G383 E398:G407 E409:G418 E431:G440 E2612:G2621 E442:G453 E855:G888 E1279:G1288 E546:G549 E544:G544 E538:G541 E455:G455 E458:E464 E492:E499 F462:G462 F494:G499 F460:F461 E466:E467 E469:E480 E501:E508 F525:G528 F512:G517 F503:G508 E510:E517 E519:E529 E536:G536 E531:F535 F485:G490 E651:G660 E690:E698 E662:G689 E691:G695 F697:G698 E640:G649 E483:E490 E551:G560 F564:G569 E562:E572 F576:G581 E574:E584 F590:G595 E1842:G1845 E1840:G1840 E1834:G1837 E1869:G1878 E1763:E1769 E1788:E1795 F1767:G1767 F1790:G1795 F1765:F1766 E1771:E1772 E1774:E1785 E1797:E1804 F1821:G1824 F1808:G1813 F1799:G1804 E1806:E1813 E1815:E1825 E1832:G1832 E1827:F1831 E1847:G1856 E1858:G1867 E1880:G1889 E1898:E1906 E1891:G1897 E1899:G1903 F1905:G1906 E1917:G1920 E1915:G1915 E1909:G1912 E1944:G1953 E1907:G1907 E1922:G1931 E1933:G1942 E1955:G1964 E1966:G1977 E2061:G2064 E2059:G2059 E2053:G2056 E2088:G2097 E1982:E1988 E2007:E2014 F1986:G1986 F2009:G2014 F1984:F1985 E1990:E1991 E1993:E2004 E2016:E2023 F2040:G2043 F2027:G2032 F2018:G2023 E2025:E2032 E2034:E2044 E2051:G2051 E2046:F2050 E2066:G2075 E2077:G2086 E2099:G2108 E2117:E2125 E2110:G2116 E2118:G2122 F2124:G2125 E2136:G2139 E2134:G2134 E2128:G2131 E2163:G2172 E2126:G2126 E2141:G2150 E2152:G2161 E2174:G2183 E2185:G2196 E2280:G2283 E2278:G2278 E2272:G2275 E2307:G2316 E2198:G2198 E2201:E2207 E2226:E2233 F2205:G2205 F2228:G2233 F2203:F2204 E2209:E2210 E2212:E2223 E2235:E2242 F2259:G2262 F2246:G2251 F2237:G2242 E2244:E2251 E2253:E2263 E2270:G2270 E2265:F2269 E2285:G2294 E2296:G2305 E2318:G2327 E2336:E2344 E2329:G2335 E2337:G2341 F2343:G2344 E2355:G2358 E2353:G2353 E2347:G2350 E2382:G2391 E2345:G2345 E2360:G2369 E2371:G2380 E2393:G2402 E2499:G2502 E2497:G2497 E2491:G2494 E2526:G2535 E2417:G2417 E2420:E2426 E2445:E2452 F2424:G2424 F2447:G2452 F2422:F2423 E2428:E2429 E2431:E2442 E2454:E2461 F2478:G2481 F2465:G2470 F2456:G2461 E2463:E2470 E2472:E2482 E2489:G2489 E2484:F2488 E2504:G2513 E2515:G2524 E2537:G2546 E2555:E2563 E2548:G2554 E2556:G2560 F2562:G2563 E2574:G2577 E2572:G2572 E2566:G2569 E2601:G2610 E2564:G2564 E2579:G2588 E2590:G2599 E586:E598 F604:G609 E600:E612 F618:G623 E614:E626 F630:G635 E628:E638 E699:G699 E709:G712 E707:G707 E701:G704 E814:G823 E803:G812 E714:G723 F727:G732 E725:E735 F739:G744 E737:E747 F753:G758 E749:E761 F767:G772 E763:E775 F781:G786 E777:E789 F793:G798 E791:E801 E825:G836 E837:E843 F838:G841 E854:E858 E844:G853 E1290:G1323 E981:G984 E979:G979 E973:G976 E893:E899 E927:E934 F897:G897 F929:G934 F895:F896 E901:E902 E904:E915 E936:E943 F960:G963 F947:G952 F938:G943 E945:E952 E954:E964 E971:G971 E966:F970 F920:G925 E1086:G1095 E1125:E1133 E1097:G1124 E1126:G1130 F1132:G1133 E1075:G1084 E918:E925 E986:G995 F999:G1004 E997:E1007 F1011:G1016 E1009:E1019 F1025:G1030 E1021:E1033 F1039:G1044 E1035:E1047 F1053:G1058 E1049:E1061 F1065:G1070 E1063:E1073 E1134:G1134 E1144:G1147 E1142:G1142 E1136:G1139 E1249:G1258 E1238:G1247 E1149:G1158 F1162:G1167 E1160:E1170 F1174:G1179 E1172:E1182 F1188:G1193 E1184:E1196 F1202:G1207 E1198:E1210 F1216:G1221 E1212:E1224 F1228:G1233 E1226:E1236 E1260:G1271 E1272:E1278 F1273:G1276 E1289:E1293 E1714:G1723 E1725:G1758 E1416:G1419 E1414:G1414 E1408:G1411 E1328:E1334 E1362:E1369 F1332:G1332 F1364:G1369 F1330:F1331 E1336:E1337 E1339:E1350 E1371:E1378 F1395:G1398 F1382:G1387 F1373:G1378 E1380:E1387 E1389:E1399 E1406:G1406 E1401:F1405 F1355:G1360 E1521:G1530 E1560:E1568 E1532:G1559 E1561:G1565 F1567:G1568 E1510:G1519 E1353:E1360 E1421:G1430 F1434:G1439 E1432:E1442 F1446:G1451 E1444:E1454 F1460:G1465 E1456:E1468 F1474:G1479 E1470:E1482 F1488:G1493 E1484:E1496 F1500:G1505 E1498:E1508 E1569:G1569 E1579:G1582 E1577:G1577 E1571:G1574 E1684:G1693 E1673:G1682 E1584:G1593 F1597:G1602 E1595:E1605 F1609:G1614 E1607:E1617 F1623:G1628 E1619:E1631 F1637:G1642 E1633:E1645 F1651:G1656 E1647:E1659 F1663:G1668 E1661:E1671 E1695:G1706 E1707:E1713 F1708:G1711 E1724:E1728 E1760:G1760 E890:G890 E1325:G1325 E1979:G1979 E2623:G2635 E2643:G2652 E2636:E2642 F2637:G2640 E2653:E2657 F210:G216 E141:E216 E217:G236" xr:uid="{00000000-0002-0000-0200-000000000000}">
      <formula1>"P,F,PE"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Thanh lý tài sản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2023-07-04T08:29:22Z</dcterms:modified>
</cp:coreProperties>
</file>