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67006b469a4455b3/Documents/"/>
    </mc:Choice>
  </mc:AlternateContent>
  <bookViews>
    <workbookView xWindow="0" yWindow="0" windowWidth="20490" windowHeight="8910"/>
  </bookViews>
  <sheets>
    <sheet name="Main" sheetId="1" r:id="rId1"/>
    <sheet name="Nutrition" sheetId="3" state="hidden" r:id="rId2"/>
  </sheets>
  <definedNames>
    <definedName name="Mcd_Pic">INDEX(Nutrition!$G$10:$AG$10,1,MATCH(Nutrition!$A$1,Nutrition!$G$1:$AG$1,0))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3" i="3" s="1"/>
  <c r="B4" i="3" s="1"/>
  <c r="B5" i="3" s="1"/>
  <c r="B6" i="3" s="1"/>
  <c r="B7" i="3" s="1"/>
  <c r="B8" i="3" s="1"/>
  <c r="B9" i="3" s="1"/>
  <c r="A1" i="3"/>
  <c r="C9" i="3" s="1"/>
  <c r="V29" i="1"/>
  <c r="V27" i="1"/>
  <c r="V25" i="1"/>
  <c r="V23" i="1"/>
  <c r="V21" i="1"/>
  <c r="V19" i="1"/>
  <c r="V17" i="1"/>
  <c r="V15" i="1"/>
  <c r="D9" i="3" l="1"/>
  <c r="U29" i="1" s="1"/>
  <c r="C2" i="3"/>
  <c r="D2" i="3" s="1"/>
  <c r="U15" i="1" s="1"/>
  <c r="C4" i="3"/>
  <c r="D4" i="3" s="1"/>
  <c r="U19" i="1" s="1"/>
  <c r="C6" i="3"/>
  <c r="D6" i="3" s="1"/>
  <c r="U23" i="1" s="1"/>
  <c r="C8" i="3"/>
  <c r="D8" i="3" s="1"/>
  <c r="U27" i="1" s="1"/>
  <c r="C3" i="3"/>
  <c r="D3" i="3" s="1"/>
  <c r="U17" i="1" s="1"/>
  <c r="C5" i="3"/>
  <c r="D5" i="3" s="1"/>
  <c r="U21" i="1" s="1"/>
  <c r="C7" i="3"/>
  <c r="D7" i="3" s="1"/>
  <c r="U25" i="1" s="1"/>
</calcChain>
</file>

<file path=xl/sharedStrings.xml><?xml version="1.0" encoding="utf-8"?>
<sst xmlns="http://schemas.openxmlformats.org/spreadsheetml/2006/main" count="289" uniqueCount="158">
  <si>
    <t>Beverages</t>
  </si>
  <si>
    <t>Side Orders</t>
  </si>
  <si>
    <t>Ala Carte</t>
  </si>
  <si>
    <t>Value Meals</t>
  </si>
  <si>
    <t xml:space="preserve">      Regular Coke      Coke Zero           Sprite          Ice Lemon Tea</t>
  </si>
  <si>
    <t>6 Pcs</t>
  </si>
  <si>
    <t>9 Pcs</t>
  </si>
  <si>
    <t>Small</t>
  </si>
  <si>
    <t>Large</t>
  </si>
  <si>
    <t>Regular</t>
  </si>
  <si>
    <t>Qty</t>
  </si>
  <si>
    <t>Qty :</t>
  </si>
  <si>
    <t>Protein</t>
  </si>
  <si>
    <t>Total Fat</t>
  </si>
  <si>
    <t>Saturated Fat</t>
  </si>
  <si>
    <t>Cholesterol</t>
  </si>
  <si>
    <t>Carbohydrates</t>
  </si>
  <si>
    <t>Dietary Fibres</t>
  </si>
  <si>
    <t>Sodium</t>
  </si>
  <si>
    <t>Mc Nugget 6 pcs</t>
  </si>
  <si>
    <t>Mc Nugget 9 pcs</t>
  </si>
  <si>
    <t>Hamburger</t>
  </si>
  <si>
    <t>Quarter Pounder</t>
  </si>
  <si>
    <t>Double Cheese Burger</t>
  </si>
  <si>
    <t>Cheese Burger</t>
  </si>
  <si>
    <t>Double Quarter Pounder</t>
  </si>
  <si>
    <t>Big Mac</t>
  </si>
  <si>
    <t>Mc Chicken</t>
  </si>
  <si>
    <t>Fillet O Fish</t>
  </si>
  <si>
    <t>Big Mac Meal</t>
  </si>
  <si>
    <t>Quarter Pounder Meal</t>
  </si>
  <si>
    <t>Double Quarter Pounder Meal</t>
  </si>
  <si>
    <t>Picture</t>
  </si>
  <si>
    <t xml:space="preserve">Energy </t>
  </si>
  <si>
    <t>Unit</t>
  </si>
  <si>
    <t>kcal</t>
  </si>
  <si>
    <t>g</t>
  </si>
  <si>
    <t>mg</t>
  </si>
  <si>
    <t>153</t>
  </si>
  <si>
    <t>213</t>
  </si>
  <si>
    <t>305</t>
  </si>
  <si>
    <t>0</t>
  </si>
  <si>
    <t>167</t>
  </si>
  <si>
    <t>233</t>
  </si>
  <si>
    <t>334</t>
  </si>
  <si>
    <t>283</t>
  </si>
  <si>
    <t>461</t>
  </si>
  <si>
    <t>303</t>
  </si>
  <si>
    <t>454</t>
  </si>
  <si>
    <t>252</t>
  </si>
  <si>
    <t>300</t>
  </si>
  <si>
    <t>532</t>
  </si>
  <si>
    <t>440</t>
  </si>
  <si>
    <t>768</t>
  </si>
  <si>
    <t>522</t>
  </si>
  <si>
    <t>385</t>
  </si>
  <si>
    <t>332</t>
  </si>
  <si>
    <t>1196</t>
  </si>
  <si>
    <t>1206</t>
  </si>
  <si>
    <t>1442</t>
  </si>
  <si>
    <t>1006</t>
  </si>
  <si>
    <t>4</t>
  </si>
  <si>
    <t>6</t>
  </si>
  <si>
    <t>16</t>
  </si>
  <si>
    <t>24</t>
  </si>
  <si>
    <t>14</t>
  </si>
  <si>
    <t>17</t>
  </si>
  <si>
    <t>33</t>
  </si>
  <si>
    <t>28</t>
  </si>
  <si>
    <t>53</t>
  </si>
  <si>
    <t>15</t>
  </si>
  <si>
    <t>34</t>
  </si>
  <si>
    <t>39</t>
  </si>
  <si>
    <t>59</t>
  </si>
  <si>
    <t>21</t>
  </si>
  <si>
    <t>22</t>
  </si>
  <si>
    <t>19</t>
  </si>
  <si>
    <t>8</t>
  </si>
  <si>
    <t>12</t>
  </si>
  <si>
    <t>27</t>
  </si>
  <si>
    <t>45</t>
  </si>
  <si>
    <t>26</t>
  </si>
  <si>
    <t>13</t>
  </si>
  <si>
    <t>48</t>
  </si>
  <si>
    <t>49</t>
  </si>
  <si>
    <t>67</t>
  </si>
  <si>
    <t>35</t>
  </si>
  <si>
    <t>0.1</t>
  </si>
  <si>
    <t>2.1</t>
  </si>
  <si>
    <t>3.4</t>
  </si>
  <si>
    <t>3.2</t>
  </si>
  <si>
    <t>4.8</t>
  </si>
  <si>
    <t>3.5</t>
  </si>
  <si>
    <t>6.1</t>
  </si>
  <si>
    <t>13.8</t>
  </si>
  <si>
    <t>11.6</t>
  </si>
  <si>
    <t>21.3</t>
  </si>
  <si>
    <t>10.4</t>
  </si>
  <si>
    <t>17.2</t>
  </si>
  <si>
    <t>24.7</t>
  </si>
  <si>
    <t>6.9</t>
  </si>
  <si>
    <t>5</t>
  </si>
  <si>
    <t>88</t>
  </si>
  <si>
    <t>29</t>
  </si>
  <si>
    <t>141</t>
  </si>
  <si>
    <t>296</t>
  </si>
  <si>
    <t>280</t>
  </si>
  <si>
    <t>363</t>
  </si>
  <si>
    <t>178</t>
  </si>
  <si>
    <t>41</t>
  </si>
  <si>
    <t>90</t>
  </si>
  <si>
    <t>54</t>
  </si>
  <si>
    <t>77</t>
  </si>
  <si>
    <t>57</t>
  </si>
  <si>
    <t>82</t>
  </si>
  <si>
    <t>38</t>
  </si>
  <si>
    <t>37</t>
  </si>
  <si>
    <t>60</t>
  </si>
  <si>
    <t>18</t>
  </si>
  <si>
    <t>32</t>
  </si>
  <si>
    <t>43</t>
  </si>
  <si>
    <t>157</t>
  </si>
  <si>
    <t>152</t>
  </si>
  <si>
    <t>2</t>
  </si>
  <si>
    <t>3</t>
  </si>
  <si>
    <t>10</t>
  </si>
  <si>
    <t>30</t>
  </si>
  <si>
    <t>40</t>
  </si>
  <si>
    <t>190</t>
  </si>
  <si>
    <t>310</t>
  </si>
  <si>
    <t>520</t>
  </si>
  <si>
    <t>780</t>
  </si>
  <si>
    <t>530</t>
  </si>
  <si>
    <t>710</t>
  </si>
  <si>
    <t>1060</t>
  </si>
  <si>
    <t>1230</t>
  </si>
  <si>
    <t>970</t>
  </si>
  <si>
    <t>760</t>
  </si>
  <si>
    <t>570</t>
  </si>
  <si>
    <t>1290</t>
  </si>
  <si>
    <t>1380</t>
  </si>
  <si>
    <t>1550</t>
  </si>
  <si>
    <t>890</t>
  </si>
  <si>
    <t>Fillet O Fish Meal</t>
  </si>
  <si>
    <t>French Fries - Small</t>
  </si>
  <si>
    <t>French Fries - Large</t>
  </si>
  <si>
    <t>Regular Coke - Small</t>
  </si>
  <si>
    <t>Regular Coke - Regular</t>
  </si>
  <si>
    <t>Regular Coke - Large</t>
  </si>
  <si>
    <t>Coke Zero - Small</t>
  </si>
  <si>
    <t>Coke Zero - Regular</t>
  </si>
  <si>
    <t>Coke Zero - Large</t>
  </si>
  <si>
    <t>Sprite - Small</t>
  </si>
  <si>
    <t>Sprite - Regular</t>
  </si>
  <si>
    <t>Sprite - Large</t>
  </si>
  <si>
    <t>Ice Lemon Tea - Small</t>
  </si>
  <si>
    <t>Ice Lemon Tea - Medium</t>
  </si>
  <si>
    <t>Mac Donalds Nutrition Facts ,Program by Remy Lim 2017.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</si>
</sst>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12121"/>
      <name val="Arial"/>
      <family val="2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6" borderId="0" xfId="0" applyFont="1" applyFill="1" applyAlignment="1">
      <alignment horizontal="right"/>
    </xf>
    <xf numFmtId="0" fontId="2" fillId="6" borderId="0" xfId="0" applyFont="1" applyFill="1" applyAlignment="1">
      <alignment horizontal="center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right" vertical="center" wrapText="1" indent="1"/>
    </xf>
    <xf numFmtId="0" fontId="0" fillId="0" borderId="0" xfId="0" applyAlignment="1">
      <alignment wrapText="1"/>
    </xf>
    <xf numFmtId="0" fontId="1" fillId="2" borderId="0" xfId="0" applyFont="1" applyFill="1"/>
    <xf numFmtId="0" fontId="2" fillId="2" borderId="0" xfId="0" applyFont="1" applyFill="1"/>
    <xf numFmtId="0" fontId="0" fillId="2" borderId="0" xfId="0" applyFont="1" applyFill="1"/>
    <xf numFmtId="0" fontId="0" fillId="0" borderId="0" xfId="0" applyFont="1"/>
    <xf numFmtId="0" fontId="7" fillId="2" borderId="0" xfId="0" applyFont="1" applyFill="1"/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C29" fmlaRange="C26:C27" sel="1" val="0"/>
</file>

<file path=xl/ctrlProps/ctrlProp2.xml><?xml version="1.0" encoding="utf-8"?>
<formControlPr xmlns="http://schemas.microsoft.com/office/spreadsheetml/2009/9/main" objectType="List" dx="22" fmlaLink="E29" fmlaRange="E26:E27" sel="1" val="0"/>
</file>

<file path=xl/ctrlProps/ctrlProp3.xml><?xml version="1.0" encoding="utf-8"?>
<formControlPr xmlns="http://schemas.microsoft.com/office/spreadsheetml/2009/9/main" objectType="List" dx="22" fmlaLink="I29" fmlaRange="I26:I28" sel="3" val="0"/>
</file>

<file path=xl/ctrlProps/ctrlProp4.xml><?xml version="1.0" encoding="utf-8"?>
<formControlPr xmlns="http://schemas.microsoft.com/office/spreadsheetml/2009/9/main" objectType="Scroll" dx="22" fmlaLink="$P$28" horiz="1" max="50" min="1" page="10"/>
</file>

<file path=xl/ctrlProps/ctrlProp5.xml><?xml version="1.0" encoding="utf-8"?>
<formControlPr xmlns="http://schemas.microsoft.com/office/spreadsheetml/2009/9/main" objectType="Scroll" dx="22" fmlaLink="$F$28" horiz="1" max="50" min="1" page="10"/>
</file>

<file path=xl/ctrlProps/ctrlProp6.xml><?xml version="1.0" encoding="utf-8"?>
<formControlPr xmlns="http://schemas.microsoft.com/office/spreadsheetml/2009/9/main" objectType="Scroll" dx="22" fmlaLink="$P$22" horiz="1" max="50" min="1" page="10"/>
</file>

<file path=xl/ctrlProps/ctrlProp7.xml><?xml version="1.0" encoding="utf-8"?>
<formControlPr xmlns="http://schemas.microsoft.com/office/spreadsheetml/2009/9/main" objectType="Scroll" dx="22" fmlaLink="$P$17" horiz="1" max="50" min="1" page="10"/>
</file>

<file path=xl/ctrlProps/ctrlProp8.xml><?xml version="1.0" encoding="utf-8"?>
<formControlPr xmlns="http://schemas.microsoft.com/office/spreadsheetml/2009/9/main" objectType="Scroll" dx="22" fmlaLink="$A$28" horiz="1" max="50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gif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emf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13" Type="http://schemas.openxmlformats.org/officeDocument/2006/relationships/image" Target="../media/image35.png"/><Relationship Id="rId18" Type="http://schemas.openxmlformats.org/officeDocument/2006/relationships/image" Target="../media/image40.png"/><Relationship Id="rId26" Type="http://schemas.openxmlformats.org/officeDocument/2006/relationships/image" Target="../media/image48.png"/><Relationship Id="rId3" Type="http://schemas.openxmlformats.org/officeDocument/2006/relationships/image" Target="../media/image25.png"/><Relationship Id="rId21" Type="http://schemas.openxmlformats.org/officeDocument/2006/relationships/image" Target="../media/image43.png"/><Relationship Id="rId7" Type="http://schemas.openxmlformats.org/officeDocument/2006/relationships/image" Target="../media/image29.png"/><Relationship Id="rId12" Type="http://schemas.openxmlformats.org/officeDocument/2006/relationships/image" Target="../media/image34.png"/><Relationship Id="rId17" Type="http://schemas.openxmlformats.org/officeDocument/2006/relationships/image" Target="../media/image39.png"/><Relationship Id="rId25" Type="http://schemas.openxmlformats.org/officeDocument/2006/relationships/image" Target="../media/image47.png"/><Relationship Id="rId2" Type="http://schemas.openxmlformats.org/officeDocument/2006/relationships/image" Target="../media/image24.png"/><Relationship Id="rId16" Type="http://schemas.openxmlformats.org/officeDocument/2006/relationships/image" Target="../media/image38.png"/><Relationship Id="rId20" Type="http://schemas.openxmlformats.org/officeDocument/2006/relationships/image" Target="../media/image42.png"/><Relationship Id="rId29" Type="http://schemas.openxmlformats.org/officeDocument/2006/relationships/image" Target="../media/image51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5" Type="http://schemas.openxmlformats.org/officeDocument/2006/relationships/image" Target="../media/image27.png"/><Relationship Id="rId15" Type="http://schemas.openxmlformats.org/officeDocument/2006/relationships/image" Target="../media/image37.png"/><Relationship Id="rId23" Type="http://schemas.openxmlformats.org/officeDocument/2006/relationships/image" Target="../media/image45.png"/><Relationship Id="rId28" Type="http://schemas.openxmlformats.org/officeDocument/2006/relationships/image" Target="../media/image50.png"/><Relationship Id="rId10" Type="http://schemas.openxmlformats.org/officeDocument/2006/relationships/image" Target="../media/image32.png"/><Relationship Id="rId19" Type="http://schemas.openxmlformats.org/officeDocument/2006/relationships/image" Target="../media/image41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Relationship Id="rId14" Type="http://schemas.openxmlformats.org/officeDocument/2006/relationships/image" Target="../media/image36.png"/><Relationship Id="rId22" Type="http://schemas.openxmlformats.org/officeDocument/2006/relationships/image" Target="../media/image44.png"/><Relationship Id="rId27" Type="http://schemas.openxmlformats.org/officeDocument/2006/relationships/image" Target="../media/image4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377140</xdr:colOff>
      <xdr:row>19</xdr:row>
      <xdr:rowOff>48032</xdr:rowOff>
    </xdr:from>
    <xdr:to>
      <xdr:col>11</xdr:col>
      <xdr:colOff>76706</xdr:colOff>
      <xdr:row>23</xdr:row>
      <xdr:rowOff>47251</xdr:rowOff>
    </xdr:to>
    <xdr:pic macro="[0]!BM"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3360" y="3823184"/>
          <a:ext cx="907614" cy="905256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4</xdr:col>
      <xdr:colOff>601546</xdr:colOff>
      <xdr:row>19</xdr:row>
      <xdr:rowOff>48031</xdr:rowOff>
    </xdr:from>
    <xdr:to>
      <xdr:col>6</xdr:col>
      <xdr:colOff>301112</xdr:colOff>
      <xdr:row>23</xdr:row>
      <xdr:rowOff>57556</xdr:rowOff>
    </xdr:to>
    <xdr:pic macro="[0]!QP"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30421" y="3667531"/>
          <a:ext cx="914004" cy="9144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8</xdr:col>
      <xdr:colOff>51760</xdr:colOff>
      <xdr:row>19</xdr:row>
      <xdr:rowOff>48031</xdr:rowOff>
    </xdr:from>
    <xdr:to>
      <xdr:col>9</xdr:col>
      <xdr:colOff>356560</xdr:colOff>
      <xdr:row>23</xdr:row>
      <xdr:rowOff>57556</xdr:rowOff>
    </xdr:to>
    <xdr:pic macro="[0]!DQP"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9510" y="3667531"/>
          <a:ext cx="912019" cy="9144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3</xdr:col>
      <xdr:colOff>280532</xdr:colOff>
      <xdr:row>19</xdr:row>
      <xdr:rowOff>48031</xdr:rowOff>
    </xdr:from>
    <xdr:to>
      <xdr:col>4</xdr:col>
      <xdr:colOff>580966</xdr:colOff>
      <xdr:row>23</xdr:row>
      <xdr:rowOff>57556</xdr:rowOff>
    </xdr:to>
    <xdr:pic macro="[0]!Cheese"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02188" y="3667531"/>
          <a:ext cx="907653" cy="9144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11</xdr:col>
      <xdr:colOff>107208</xdr:colOff>
      <xdr:row>19</xdr:row>
      <xdr:rowOff>48031</xdr:rowOff>
    </xdr:from>
    <xdr:to>
      <xdr:col>12</xdr:col>
      <xdr:colOff>407642</xdr:colOff>
      <xdr:row>23</xdr:row>
      <xdr:rowOff>57556</xdr:rowOff>
    </xdr:to>
    <xdr:pic macro="[0]!MC"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86614" y="3667531"/>
          <a:ext cx="907653" cy="9144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1</xdr:col>
      <xdr:colOff>564753</xdr:colOff>
      <xdr:row>19</xdr:row>
      <xdr:rowOff>48031</xdr:rowOff>
    </xdr:from>
    <xdr:to>
      <xdr:col>3</xdr:col>
      <xdr:colOff>259952</xdr:colOff>
      <xdr:row>23</xdr:row>
      <xdr:rowOff>57556</xdr:rowOff>
    </xdr:to>
    <xdr:pic macro="[0]!Ham"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1972" y="3667531"/>
          <a:ext cx="909636" cy="9144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6</xdr:col>
      <xdr:colOff>321692</xdr:colOff>
      <xdr:row>19</xdr:row>
      <xdr:rowOff>48031</xdr:rowOff>
    </xdr:from>
    <xdr:to>
      <xdr:col>8</xdr:col>
      <xdr:colOff>21258</xdr:colOff>
      <xdr:row>23</xdr:row>
      <xdr:rowOff>57556</xdr:rowOff>
    </xdr:to>
    <xdr:pic macro="[0]!D_Cheese"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65005" y="3667531"/>
          <a:ext cx="914003" cy="9144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12</xdr:col>
      <xdr:colOff>438146</xdr:colOff>
      <xdr:row>19</xdr:row>
      <xdr:rowOff>48031</xdr:rowOff>
    </xdr:from>
    <xdr:to>
      <xdr:col>14</xdr:col>
      <xdr:colOff>133347</xdr:colOff>
      <xdr:row>23</xdr:row>
      <xdr:rowOff>57556</xdr:rowOff>
    </xdr:to>
    <xdr:pic macro="[0]!FOF"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24771" y="3667531"/>
          <a:ext cx="909639" cy="9144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1</xdr:col>
      <xdr:colOff>580734</xdr:colOff>
      <xdr:row>23</xdr:row>
      <xdr:rowOff>184345</xdr:rowOff>
    </xdr:from>
    <xdr:to>
      <xdr:col>3</xdr:col>
      <xdr:colOff>284665</xdr:colOff>
      <xdr:row>28</xdr:row>
      <xdr:rowOff>17938</xdr:rowOff>
    </xdr:to>
    <xdr:pic macro="[0]!MN">
      <xdr:nvPicPr>
        <xdr:cNvPr id="15" name="Picture 14"/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84758" y="4865534"/>
          <a:ext cx="911980" cy="925483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3</xdr:col>
      <xdr:colOff>296465</xdr:colOff>
      <xdr:row>24</xdr:row>
      <xdr:rowOff>10107</xdr:rowOff>
    </xdr:from>
    <xdr:to>
      <xdr:col>4</xdr:col>
      <xdr:colOff>596899</xdr:colOff>
      <xdr:row>28</xdr:row>
      <xdr:rowOff>19632</xdr:rowOff>
    </xdr:to>
    <xdr:pic macro="[0]!FF">
      <xdr:nvPicPr>
        <xdr:cNvPr id="17" name="Picture 16" descr="https://d80dy3s918e47.cloudfront.net/sg/static/1490933328556/assets/65/products/505000.png?"/>
        <xdr:cNvPicPr>
          <a:picLocks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8538" y="4877150"/>
          <a:ext cx="904459" cy="915561"/>
        </a:xfrm>
        <a:prstGeom prst="rect">
          <a:avLst/>
        </a:prstGeom>
        <a:noFill/>
        <a:scene3d>
          <a:camera prst="orthographicFront"/>
          <a:lightRig rig="threePt" dir="t"/>
        </a:scene3d>
        <a:sp3d prstMaterial="dkEdge"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25187</xdr:colOff>
      <xdr:row>24</xdr:row>
      <xdr:rowOff>242424</xdr:rowOff>
    </xdr:from>
    <xdr:to>
      <xdr:col>9</xdr:col>
      <xdr:colOff>325622</xdr:colOff>
      <xdr:row>28</xdr:row>
      <xdr:rowOff>251949</xdr:rowOff>
    </xdr:to>
    <xdr:pic macro="[0]!R_Coke">
      <xdr:nvPicPr>
        <xdr:cNvPr id="18" name="Picture 17" descr="https://d80dy3s918e47.cloudfront.net/sg/static/1490933328556/assets/65/products/506221.png?"/>
        <xdr:cNvPicPr>
          <a:picLocks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382" y="5109467"/>
          <a:ext cx="904460" cy="915561"/>
        </a:xfrm>
        <a:prstGeom prst="rect">
          <a:avLst/>
        </a:prstGeom>
        <a:noFill/>
        <a:scene3d>
          <a:camera prst="orthographicFront"/>
          <a:lightRig rig="threePt" dir="t"/>
        </a:scene3d>
        <a:sp3d prstMaterial="dkEdge"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362133</xdr:colOff>
      <xdr:row>24</xdr:row>
      <xdr:rowOff>242424</xdr:rowOff>
    </xdr:from>
    <xdr:to>
      <xdr:col>11</xdr:col>
      <xdr:colOff>57333</xdr:colOff>
      <xdr:row>28</xdr:row>
      <xdr:rowOff>251949</xdr:rowOff>
    </xdr:to>
    <xdr:pic macro="[0]!Coke_Zero">
      <xdr:nvPicPr>
        <xdr:cNvPr id="19" name="Picture 18" descr="https://d80dy3s918e47.cloudfront.net/sg/static/1490933328556/assets/65/products/505563.png?"/>
        <xdr:cNvPicPr>
          <a:picLocks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8353" y="5109467"/>
          <a:ext cx="903248" cy="915561"/>
        </a:xfrm>
        <a:prstGeom prst="rect">
          <a:avLst/>
        </a:prstGeom>
        <a:noFill/>
        <a:scene3d>
          <a:camera prst="orthographicFront"/>
          <a:lightRig rig="threePt" dir="t"/>
        </a:scene3d>
        <a:sp3d prstMaterial="dkEdge"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81939</xdr:colOff>
      <xdr:row>24</xdr:row>
      <xdr:rowOff>242424</xdr:rowOff>
    </xdr:from>
    <xdr:to>
      <xdr:col>12</xdr:col>
      <xdr:colOff>386739</xdr:colOff>
      <xdr:row>28</xdr:row>
      <xdr:rowOff>251949</xdr:rowOff>
    </xdr:to>
    <xdr:pic macro="[0]!Sprite">
      <xdr:nvPicPr>
        <xdr:cNvPr id="21" name="Picture 20" descr="https://d80dy3s918e47.cloudfront.net/sg/static/1490933328556/assets/65/products/506222.png?"/>
        <xdr:cNvPicPr>
          <a:picLocks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6207" y="5109467"/>
          <a:ext cx="908825" cy="915561"/>
        </a:xfrm>
        <a:prstGeom prst="rect">
          <a:avLst/>
        </a:prstGeom>
        <a:noFill/>
        <a:scene3d>
          <a:camera prst="orthographicFront"/>
          <a:lightRig rig="threePt" dir="t"/>
        </a:scene3d>
        <a:sp3d prstMaterial="dkEdge"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409758</xdr:colOff>
      <xdr:row>24</xdr:row>
      <xdr:rowOff>242424</xdr:rowOff>
    </xdr:from>
    <xdr:to>
      <xdr:col>14</xdr:col>
      <xdr:colOff>109325</xdr:colOff>
      <xdr:row>28</xdr:row>
      <xdr:rowOff>249964</xdr:rowOff>
    </xdr:to>
    <xdr:pic macro="[0]!ILT">
      <xdr:nvPicPr>
        <xdr:cNvPr id="23" name="Picture 22" descr="https://d80dy3s918e47.cloudfront.net/sg/static/1490933328556/assets/65/products/506230.png?"/>
        <xdr:cNvPicPr>
          <a:picLocks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051" y="5109467"/>
          <a:ext cx="907615" cy="913576"/>
        </a:xfrm>
        <a:prstGeom prst="rect">
          <a:avLst/>
        </a:prstGeom>
        <a:solidFill>
          <a:schemeClr val="bg1"/>
        </a:solidFill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0</xdr:col>
      <xdr:colOff>156768</xdr:colOff>
      <xdr:row>0</xdr:row>
      <xdr:rowOff>0</xdr:rowOff>
    </xdr:from>
    <xdr:to>
      <xdr:col>3</xdr:col>
      <xdr:colOff>47625</xdr:colOff>
      <xdr:row>9</xdr:row>
      <xdr:rowOff>3366</xdr:rowOff>
    </xdr:to>
    <xdr:pic>
      <xdr:nvPicPr>
        <xdr:cNvPr id="27" name="Picture 26" descr="Image result for macdonald logo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768" y="0"/>
          <a:ext cx="1712513" cy="1717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555626</xdr:colOff>
      <xdr:row>9</xdr:row>
      <xdr:rowOff>59532</xdr:rowOff>
    </xdr:from>
    <xdr:to>
      <xdr:col>4</xdr:col>
      <xdr:colOff>568722</xdr:colOff>
      <xdr:row>18</xdr:row>
      <xdr:rowOff>50801</xdr:rowOff>
    </xdr:to>
    <xdr:pic macro="[0]!BM_Meal">
      <xdr:nvPicPr>
        <xdr:cNvPr id="24" name="Picture 23"/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62845" y="1774032"/>
          <a:ext cx="1834752" cy="1848644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4</xdr:col>
      <xdr:colOff>595310</xdr:colOff>
      <xdr:row>9</xdr:row>
      <xdr:rowOff>59532</xdr:rowOff>
    </xdr:from>
    <xdr:to>
      <xdr:col>8</xdr:col>
      <xdr:colOff>3173</xdr:colOff>
      <xdr:row>18</xdr:row>
      <xdr:rowOff>50801</xdr:rowOff>
    </xdr:to>
    <xdr:pic macro="[0]!QP_Meal">
      <xdr:nvPicPr>
        <xdr:cNvPr id="26" name="Picture 25"/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024185" y="1774032"/>
          <a:ext cx="1836738" cy="1848644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8</xdr:col>
      <xdr:colOff>47626</xdr:colOff>
      <xdr:row>9</xdr:row>
      <xdr:rowOff>59532</xdr:rowOff>
    </xdr:from>
    <xdr:to>
      <xdr:col>11</xdr:col>
      <xdr:colOff>54770</xdr:colOff>
      <xdr:row>18</xdr:row>
      <xdr:rowOff>30957</xdr:rowOff>
    </xdr:to>
    <xdr:pic macro="[0]!DQP_Meal">
      <xdr:nvPicPr>
        <xdr:cNvPr id="28" name="Picture 27"/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905376" y="1774032"/>
          <a:ext cx="1828800" cy="1828800"/>
        </a:xfrm>
        <a:prstGeom prst="rect">
          <a:avLst/>
        </a:prstGeom>
        <a:scene3d>
          <a:camera prst="orthographicFront"/>
          <a:lightRig rig="threePt" dir="t"/>
        </a:scene3d>
        <a:sp3d prstMaterial="dkEdge">
          <a:bevelT/>
        </a:sp3d>
      </xdr:spPr>
    </xdr:pic>
    <xdr:clientData/>
  </xdr:twoCellAnchor>
  <xdr:twoCellAnchor editAs="oneCell">
    <xdr:from>
      <xdr:col>11</xdr:col>
      <xdr:colOff>119064</xdr:colOff>
      <xdr:row>9</xdr:row>
      <xdr:rowOff>59532</xdr:rowOff>
    </xdr:from>
    <xdr:to>
      <xdr:col>14</xdr:col>
      <xdr:colOff>126207</xdr:colOff>
      <xdr:row>18</xdr:row>
      <xdr:rowOff>30957</xdr:rowOff>
    </xdr:to>
    <xdr:pic macro="[0]!FOF_Meal">
      <xdr:nvPicPr>
        <xdr:cNvPr id="43" name="Picture 42"/>
        <xdr:cNvPicPr>
          <a:picLocks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8470" y="1774032"/>
          <a:ext cx="1828800" cy="1828800"/>
        </a:xfrm>
        <a:prstGeom prst="rect">
          <a:avLst/>
        </a:prstGeom>
        <a:noFill/>
        <a:scene3d>
          <a:camera prst="orthographicFront"/>
          <a:lightRig rig="threePt" dir="t"/>
        </a:scene3d>
        <a:sp3d prstMaterial="dkEdge">
          <a:bevelT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99142</xdr:colOff>
          <xdr:row>28</xdr:row>
          <xdr:rowOff>35718</xdr:rowOff>
        </xdr:from>
        <xdr:to>
          <xdr:col>3</xdr:col>
          <xdr:colOff>249161</xdr:colOff>
          <xdr:row>29</xdr:row>
          <xdr:rowOff>85376</xdr:rowOff>
        </xdr:to>
        <xdr:sp macro="" textlink="">
          <xdr:nvSpPr>
            <xdr:cNvPr id="1054" name="List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307181</xdr:colOff>
          <xdr:row>28</xdr:row>
          <xdr:rowOff>35429</xdr:rowOff>
        </xdr:from>
        <xdr:to>
          <xdr:col>4</xdr:col>
          <xdr:colOff>592931</xdr:colOff>
          <xdr:row>29</xdr:row>
          <xdr:rowOff>49368</xdr:rowOff>
        </xdr:to>
        <xdr:sp macro="" textlink="">
          <xdr:nvSpPr>
            <xdr:cNvPr id="1055" name="List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169068</xdr:colOff>
          <xdr:row>24</xdr:row>
          <xdr:rowOff>45244</xdr:rowOff>
        </xdr:from>
        <xdr:to>
          <xdr:col>15</xdr:col>
          <xdr:colOff>454819</xdr:colOff>
          <xdr:row>26</xdr:row>
          <xdr:rowOff>11907</xdr:rowOff>
        </xdr:to>
        <xdr:sp macro="" textlink="">
          <xdr:nvSpPr>
            <xdr:cNvPr id="1056" name="List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28</xdr:row>
          <xdr:rowOff>28574</xdr:rowOff>
        </xdr:from>
        <xdr:to>
          <xdr:col>15</xdr:col>
          <xdr:colOff>571500</xdr:colOff>
          <xdr:row>28</xdr:row>
          <xdr:rowOff>190499</xdr:rowOff>
        </xdr:to>
        <xdr:sp macro="" textlink="">
          <xdr:nvSpPr>
            <xdr:cNvPr id="1058" name="Scroll Bar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32757</xdr:colOff>
          <xdr:row>28</xdr:row>
          <xdr:rowOff>75038</xdr:rowOff>
        </xdr:from>
        <xdr:to>
          <xdr:col>6</xdr:col>
          <xdr:colOff>418171</xdr:colOff>
          <xdr:row>28</xdr:row>
          <xdr:rowOff>255549</xdr:rowOff>
        </xdr:to>
        <xdr:sp macro="" textlink="">
          <xdr:nvSpPr>
            <xdr:cNvPr id="1059" name="Scroll Bar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22</xdr:row>
          <xdr:rowOff>23813</xdr:rowOff>
        </xdr:from>
        <xdr:to>
          <xdr:col>16</xdr:col>
          <xdr:colOff>0</xdr:colOff>
          <xdr:row>23</xdr:row>
          <xdr:rowOff>23813</xdr:rowOff>
        </xdr:to>
        <xdr:sp macro="" textlink="">
          <xdr:nvSpPr>
            <xdr:cNvPr id="1060" name="Scroll Bar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17</xdr:row>
          <xdr:rowOff>47625</xdr:rowOff>
        </xdr:from>
        <xdr:to>
          <xdr:col>15</xdr:col>
          <xdr:colOff>600075</xdr:colOff>
          <xdr:row>18</xdr:row>
          <xdr:rowOff>85725</xdr:rowOff>
        </xdr:to>
        <xdr:sp macro="" textlink="">
          <xdr:nvSpPr>
            <xdr:cNvPr id="1061" name="Scroll Bar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28</xdr:row>
          <xdr:rowOff>46464</xdr:rowOff>
        </xdr:from>
        <xdr:to>
          <xdr:col>2</xdr:col>
          <xdr:colOff>92927</xdr:colOff>
          <xdr:row>28</xdr:row>
          <xdr:rowOff>259905</xdr:rowOff>
        </xdr:to>
        <xdr:sp macro="" textlink="">
          <xdr:nvSpPr>
            <xdr:cNvPr id="1062" name="Scroll Bar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</xdr:col>
      <xdr:colOff>488513</xdr:colOff>
      <xdr:row>1</xdr:row>
      <xdr:rowOff>55061</xdr:rowOff>
    </xdr:from>
    <xdr:ext cx="5738110" cy="1219436"/>
    <xdr:sp macro="" textlink="">
      <xdr:nvSpPr>
        <xdr:cNvPr id="32" name="Rectangle 31"/>
        <xdr:cNvSpPr/>
      </xdr:nvSpPr>
      <xdr:spPr>
        <a:xfrm>
          <a:off x="2310169" y="245561"/>
          <a:ext cx="5738110" cy="121943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cap="none" spc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Nutrition</a:t>
          </a:r>
          <a:r>
            <a:rPr lang="en-US" sz="72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 Facts</a:t>
          </a:r>
          <a:endParaRPr lang="en-US" sz="72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464343</xdr:colOff>
          <xdr:row>0</xdr:row>
          <xdr:rowOff>0</xdr:rowOff>
        </xdr:from>
        <xdr:to>
          <xdr:col>24</xdr:col>
          <xdr:colOff>130969</xdr:colOff>
          <xdr:row>13</xdr:row>
          <xdr:rowOff>59531</xdr:rowOff>
        </xdr:to>
        <xdr:pic>
          <xdr:nvPicPr>
            <xdr:cNvPr id="33" name="Picture 32"/>
            <xdr:cNvPicPr>
              <a:picLocks noChangeAspect="1" noChangeArrowheads="1"/>
              <a:extLst>
                <a:ext uri="{84589F7E-364E-4C9E-8A38-B11213B215E9}">
                  <a14:cameraTool cellRange="Mcd_Pic" spid="_x0000_s1076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394281" y="0"/>
              <a:ext cx="3309938" cy="253603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22</xdr:col>
      <xdr:colOff>242070</xdr:colOff>
      <xdr:row>0</xdr:row>
      <xdr:rowOff>11906</xdr:rowOff>
    </xdr:from>
    <xdr:to>
      <xdr:col>24</xdr:col>
      <xdr:colOff>235744</xdr:colOff>
      <xdr:row>5</xdr:row>
      <xdr:rowOff>71437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0883" y="11906"/>
          <a:ext cx="1208112" cy="10120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84667</xdr:colOff>
      <xdr:row>9</xdr:row>
      <xdr:rowOff>40416</xdr:rowOff>
    </xdr:from>
    <xdr:to>
      <xdr:col>7</xdr:col>
      <xdr:colOff>772584</xdr:colOff>
      <xdr:row>9</xdr:row>
      <xdr:rowOff>730249</xdr:rowOff>
    </xdr:to>
    <xdr:pic>
      <xdr:nvPicPr>
        <xdr:cNvPr id="2" name="Picture 1" descr="Coca-Cola® - Medium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2855583"/>
          <a:ext cx="687917" cy="6898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64351</xdr:colOff>
      <xdr:row>9</xdr:row>
      <xdr:rowOff>21166</xdr:rowOff>
    </xdr:from>
    <xdr:to>
      <xdr:col>28</xdr:col>
      <xdr:colOff>748246</xdr:colOff>
      <xdr:row>9</xdr:row>
      <xdr:rowOff>706966</xdr:rowOff>
    </xdr:to>
    <xdr:pic>
      <xdr:nvPicPr>
        <xdr:cNvPr id="3" name="Picture 2" descr="Filet-O-Fish®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37684" y="2836333"/>
          <a:ext cx="68389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84666</xdr:colOff>
      <xdr:row>9</xdr:row>
      <xdr:rowOff>74084</xdr:rowOff>
    </xdr:from>
    <xdr:to>
      <xdr:col>18</xdr:col>
      <xdr:colOff>768561</xdr:colOff>
      <xdr:row>9</xdr:row>
      <xdr:rowOff>759884</xdr:rowOff>
    </xdr:to>
    <xdr:pic>
      <xdr:nvPicPr>
        <xdr:cNvPr id="4" name="Picture 3" descr="French Fries - Large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7166" y="2889251"/>
          <a:ext cx="68389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52919</xdr:colOff>
      <xdr:row>9</xdr:row>
      <xdr:rowOff>74083</xdr:rowOff>
    </xdr:from>
    <xdr:to>
      <xdr:col>17</xdr:col>
      <xdr:colOff>736814</xdr:colOff>
      <xdr:row>9</xdr:row>
      <xdr:rowOff>759883</xdr:rowOff>
    </xdr:to>
    <xdr:pic>
      <xdr:nvPicPr>
        <xdr:cNvPr id="5" name="Picture 4" descr="https://d1nqx6es26drid.cloudfront.net/app/uploads/2015/05/11120645/food_sides_french_fries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29336" y="2889250"/>
          <a:ext cx="68389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63501</xdr:colOff>
      <xdr:row>9</xdr:row>
      <xdr:rowOff>31750</xdr:rowOff>
    </xdr:from>
    <xdr:to>
      <xdr:col>26</xdr:col>
      <xdr:colOff>747396</xdr:colOff>
      <xdr:row>9</xdr:row>
      <xdr:rowOff>717550</xdr:rowOff>
    </xdr:to>
    <xdr:pic>
      <xdr:nvPicPr>
        <xdr:cNvPr id="6" name="Picture 5" descr="https://d1nqx6es26drid.cloudfront.net/app/uploads/2015/05/11144905/food_main_big_mac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64668" y="2846917"/>
          <a:ext cx="68389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42335</xdr:colOff>
      <xdr:row>9</xdr:row>
      <xdr:rowOff>31750</xdr:rowOff>
    </xdr:from>
    <xdr:to>
      <xdr:col>22</xdr:col>
      <xdr:colOff>726442</xdr:colOff>
      <xdr:row>9</xdr:row>
      <xdr:rowOff>717550</xdr:rowOff>
    </xdr:to>
    <xdr:pic>
      <xdr:nvPicPr>
        <xdr:cNvPr id="7" name="Picture 6" descr="https://d1nqx6es26drid.cloudfront.net/app/uploads/2015/04/05192846/cheeseburger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9168" y="2846917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74084</xdr:colOff>
      <xdr:row>9</xdr:row>
      <xdr:rowOff>52916</xdr:rowOff>
    </xdr:from>
    <xdr:to>
      <xdr:col>21</xdr:col>
      <xdr:colOff>758191</xdr:colOff>
      <xdr:row>9</xdr:row>
      <xdr:rowOff>738716</xdr:rowOff>
    </xdr:to>
    <xdr:pic>
      <xdr:nvPicPr>
        <xdr:cNvPr id="8" name="Picture 7" descr="https://d1nqx6es26drid.cloudfront.net/app/uploads/2015/04/05192852/hamburger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94834" y="2868083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74083</xdr:colOff>
      <xdr:row>9</xdr:row>
      <xdr:rowOff>42333</xdr:rowOff>
    </xdr:from>
    <xdr:to>
      <xdr:col>27</xdr:col>
      <xdr:colOff>758190</xdr:colOff>
      <xdr:row>9</xdr:row>
      <xdr:rowOff>728133</xdr:rowOff>
    </xdr:to>
    <xdr:pic>
      <xdr:nvPicPr>
        <xdr:cNvPr id="11" name="Picture 10" descr="https://d1nqx6es26drid.cloudfront.net/app/uploads/2015/04/05212454/McChicken.pn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11333" y="2497666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63501</xdr:colOff>
      <xdr:row>9</xdr:row>
      <xdr:rowOff>21166</xdr:rowOff>
    </xdr:from>
    <xdr:to>
      <xdr:col>25</xdr:col>
      <xdr:colOff>747608</xdr:colOff>
      <xdr:row>9</xdr:row>
      <xdr:rowOff>706966</xdr:rowOff>
    </xdr:to>
    <xdr:pic>
      <xdr:nvPicPr>
        <xdr:cNvPr id="12" name="Picture 11" descr="https://d1nqx6es26drid.cloudfront.net/app/uploads/2015/05/11121155/food_main_double_quarter_pounder_with_cheese.pn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28584" y="2476499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95251</xdr:colOff>
      <xdr:row>9</xdr:row>
      <xdr:rowOff>21167</xdr:rowOff>
    </xdr:from>
    <xdr:to>
      <xdr:col>23</xdr:col>
      <xdr:colOff>779358</xdr:colOff>
      <xdr:row>9</xdr:row>
      <xdr:rowOff>706967</xdr:rowOff>
    </xdr:to>
    <xdr:pic>
      <xdr:nvPicPr>
        <xdr:cNvPr id="13" name="Picture 12" descr="https://d1nqx6es26drid.cloudfront.net/app/uploads/2015/05/11121156/food_main_quarter_pounder_with_cheese.p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88168" y="2476500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74083</xdr:colOff>
      <xdr:row>9</xdr:row>
      <xdr:rowOff>21166</xdr:rowOff>
    </xdr:from>
    <xdr:to>
      <xdr:col>24</xdr:col>
      <xdr:colOff>758190</xdr:colOff>
      <xdr:row>9</xdr:row>
      <xdr:rowOff>706966</xdr:rowOff>
    </xdr:to>
    <xdr:pic>
      <xdr:nvPicPr>
        <xdr:cNvPr id="14" name="Picture 13" descr="https://d1nqx6es26drid.cloudfront.net/app/uploads/2015/05/11122923/food_main_double_cheeseburger.pn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3083" y="2476499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84668</xdr:colOff>
      <xdr:row>9</xdr:row>
      <xdr:rowOff>10583</xdr:rowOff>
    </xdr:from>
    <xdr:to>
      <xdr:col>20</xdr:col>
      <xdr:colOff>768775</xdr:colOff>
      <xdr:row>9</xdr:row>
      <xdr:rowOff>696383</xdr:rowOff>
    </xdr:to>
    <xdr:pic>
      <xdr:nvPicPr>
        <xdr:cNvPr id="16" name="Picture 15" descr="https://d1nqx6es26drid.cloudfront.net/app/uploads/2015/04/05212456/Nuggets.pn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82085" y="2296583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63500</xdr:colOff>
      <xdr:row>9</xdr:row>
      <xdr:rowOff>31750</xdr:rowOff>
    </xdr:from>
    <xdr:to>
      <xdr:col>19</xdr:col>
      <xdr:colOff>747607</xdr:colOff>
      <xdr:row>9</xdr:row>
      <xdr:rowOff>717550</xdr:rowOff>
    </xdr:to>
    <xdr:pic>
      <xdr:nvPicPr>
        <xdr:cNvPr id="18" name="Picture 17" descr="https://d1nqx6es26drid.cloudfront.net/app/uploads/2015/05/11122851/food_main_chicken_mcnuggets.pn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24833" y="2317750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42333</xdr:colOff>
      <xdr:row>9</xdr:row>
      <xdr:rowOff>52917</xdr:rowOff>
    </xdr:from>
    <xdr:to>
      <xdr:col>6</xdr:col>
      <xdr:colOff>726440</xdr:colOff>
      <xdr:row>9</xdr:row>
      <xdr:rowOff>738717</xdr:rowOff>
    </xdr:to>
    <xdr:pic>
      <xdr:nvPicPr>
        <xdr:cNvPr id="20" name="Picture 19" descr="https://d1nqx6es26drid.cloudfront.net/app/uploads/2015/04/05192757/coke.pn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6916" y="2338917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63501</xdr:colOff>
      <xdr:row>9</xdr:row>
      <xdr:rowOff>42333</xdr:rowOff>
    </xdr:from>
    <xdr:to>
      <xdr:col>8</xdr:col>
      <xdr:colOff>747608</xdr:colOff>
      <xdr:row>9</xdr:row>
      <xdr:rowOff>728133</xdr:rowOff>
    </xdr:to>
    <xdr:pic>
      <xdr:nvPicPr>
        <xdr:cNvPr id="21" name="Picture 20" descr="https://d1nqx6es26drid.cloudfront.net/app/uploads/2015/04/05192757/coke.pn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7918" y="2328333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84667</xdr:colOff>
      <xdr:row>9</xdr:row>
      <xdr:rowOff>52917</xdr:rowOff>
    </xdr:from>
    <xdr:to>
      <xdr:col>9</xdr:col>
      <xdr:colOff>768774</xdr:colOff>
      <xdr:row>9</xdr:row>
      <xdr:rowOff>738717</xdr:rowOff>
    </xdr:to>
    <xdr:pic>
      <xdr:nvPicPr>
        <xdr:cNvPr id="22" name="Picture 21" descr="https://d1nqx6es26drid.cloudfront.net/app/uploads/2015/04/04035337/product-coke-zero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5167" y="2338917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84667</xdr:colOff>
      <xdr:row>9</xdr:row>
      <xdr:rowOff>42333</xdr:rowOff>
    </xdr:from>
    <xdr:to>
      <xdr:col>10</xdr:col>
      <xdr:colOff>768774</xdr:colOff>
      <xdr:row>9</xdr:row>
      <xdr:rowOff>728133</xdr:rowOff>
    </xdr:to>
    <xdr:pic>
      <xdr:nvPicPr>
        <xdr:cNvPr id="23" name="Picture 22" descr="https://d1nqx6es26drid.cloudfront.net/app/uploads/2015/04/04035337/product-coke-zero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0" y="2328333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52918</xdr:colOff>
      <xdr:row>9</xdr:row>
      <xdr:rowOff>31750</xdr:rowOff>
    </xdr:from>
    <xdr:to>
      <xdr:col>11</xdr:col>
      <xdr:colOff>737025</xdr:colOff>
      <xdr:row>9</xdr:row>
      <xdr:rowOff>717550</xdr:rowOff>
    </xdr:to>
    <xdr:pic>
      <xdr:nvPicPr>
        <xdr:cNvPr id="24" name="Picture 23" descr="https://d1nqx6es26drid.cloudfront.net/app/uploads/2015/04/04035337/product-coke-zero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5585" y="2317750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42334</xdr:colOff>
      <xdr:row>9</xdr:row>
      <xdr:rowOff>42333</xdr:rowOff>
    </xdr:from>
    <xdr:to>
      <xdr:col>12</xdr:col>
      <xdr:colOff>726828</xdr:colOff>
      <xdr:row>9</xdr:row>
      <xdr:rowOff>728133</xdr:rowOff>
    </xdr:to>
    <xdr:pic>
      <xdr:nvPicPr>
        <xdr:cNvPr id="25" name="Picture 24" descr="https://d1nqx6es26drid.cloudfront.net/app/uploads/2015/04/04041622/product-beverages-sprite-350x350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1084" y="2328333"/>
          <a:ext cx="684494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42334</xdr:colOff>
      <xdr:row>9</xdr:row>
      <xdr:rowOff>42333</xdr:rowOff>
    </xdr:from>
    <xdr:to>
      <xdr:col>13</xdr:col>
      <xdr:colOff>726828</xdr:colOff>
      <xdr:row>9</xdr:row>
      <xdr:rowOff>728133</xdr:rowOff>
    </xdr:to>
    <xdr:pic>
      <xdr:nvPicPr>
        <xdr:cNvPr id="26" name="Picture 25" descr="https://d1nqx6es26drid.cloudfront.net/app/uploads/2015/04/04041622/product-beverages-sprite-350x350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7167" y="2328333"/>
          <a:ext cx="684494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42334</xdr:colOff>
      <xdr:row>9</xdr:row>
      <xdr:rowOff>42333</xdr:rowOff>
    </xdr:from>
    <xdr:to>
      <xdr:col>14</xdr:col>
      <xdr:colOff>726828</xdr:colOff>
      <xdr:row>9</xdr:row>
      <xdr:rowOff>728133</xdr:rowOff>
    </xdr:to>
    <xdr:pic>
      <xdr:nvPicPr>
        <xdr:cNvPr id="27" name="Picture 26" descr="https://d1nqx6es26drid.cloudfront.net/app/uploads/2015/04/04041622/product-beverages-sprite-350x350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3251" y="2328333"/>
          <a:ext cx="684494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74084</xdr:colOff>
      <xdr:row>9</xdr:row>
      <xdr:rowOff>74083</xdr:rowOff>
    </xdr:from>
    <xdr:to>
      <xdr:col>15</xdr:col>
      <xdr:colOff>758191</xdr:colOff>
      <xdr:row>9</xdr:row>
      <xdr:rowOff>759883</xdr:rowOff>
    </xdr:to>
    <xdr:pic>
      <xdr:nvPicPr>
        <xdr:cNvPr id="28" name="Picture 27" descr="https://d1nqx6es26drid.cloudfront.net/app/uploads/2015/04/05212451/Ice-Lemon-Tea.png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1084" y="2360083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74084</xdr:colOff>
      <xdr:row>9</xdr:row>
      <xdr:rowOff>74083</xdr:rowOff>
    </xdr:from>
    <xdr:to>
      <xdr:col>16</xdr:col>
      <xdr:colOff>758191</xdr:colOff>
      <xdr:row>9</xdr:row>
      <xdr:rowOff>759883</xdr:rowOff>
    </xdr:to>
    <xdr:pic>
      <xdr:nvPicPr>
        <xdr:cNvPr id="30" name="Picture 29" descr="https://d1nqx6es26drid.cloudfront.net/app/uploads/2015/04/05212451/Ice-Lemon-Tea.png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27167" y="2360083"/>
          <a:ext cx="6841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74083</xdr:colOff>
      <xdr:row>9</xdr:row>
      <xdr:rowOff>31750</xdr:rowOff>
    </xdr:from>
    <xdr:to>
      <xdr:col>29</xdr:col>
      <xdr:colOff>759883</xdr:colOff>
      <xdr:row>9</xdr:row>
      <xdr:rowOff>717550</xdr:rowOff>
    </xdr:to>
    <xdr:grpSp>
      <xdr:nvGrpSpPr>
        <xdr:cNvPr id="37" name="Group 36"/>
        <xdr:cNvGrpSpPr/>
      </xdr:nvGrpSpPr>
      <xdr:grpSpPr>
        <a:xfrm>
          <a:off x="22108583" y="2317750"/>
          <a:ext cx="685800" cy="685800"/>
          <a:chOff x="14679083" y="3481916"/>
          <a:chExt cx="1130330" cy="1068916"/>
        </a:xfrm>
      </xdr:grpSpPr>
      <xdr:pic>
        <xdr:nvPicPr>
          <xdr:cNvPr id="35" name="Picture 34" descr="https://d1nqx6es26drid.cloudfront.net/app/uploads/2015/04/05192757/coke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00250" y="3481916"/>
            <a:ext cx="979709" cy="98213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3" name="Picture 32" descr="French Fries - Large"/>
          <xdr:cNvPicPr>
            <a:picLocks noChangeAspect="1" noChangeArrowheads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679083" y="3820583"/>
            <a:ext cx="683895" cy="6858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6" name="Picture 35" descr="https://d1nqx6es26drid.cloudfront.net/app/uploads/2015/05/11144905/food_main_big_mac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038916" y="3799416"/>
            <a:ext cx="770497" cy="75141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30</xdr:col>
      <xdr:colOff>78317</xdr:colOff>
      <xdr:row>9</xdr:row>
      <xdr:rowOff>35984</xdr:rowOff>
    </xdr:from>
    <xdr:to>
      <xdr:col>30</xdr:col>
      <xdr:colOff>764117</xdr:colOff>
      <xdr:row>9</xdr:row>
      <xdr:rowOff>721784</xdr:rowOff>
    </xdr:to>
    <xdr:grpSp>
      <xdr:nvGrpSpPr>
        <xdr:cNvPr id="43" name="Group 42"/>
        <xdr:cNvGrpSpPr/>
      </xdr:nvGrpSpPr>
      <xdr:grpSpPr>
        <a:xfrm>
          <a:off x="22948900" y="2321984"/>
          <a:ext cx="685800" cy="685800"/>
          <a:chOff x="21774150" y="3581400"/>
          <a:chExt cx="715434" cy="670982"/>
        </a:xfrm>
      </xdr:grpSpPr>
      <xdr:pic>
        <xdr:nvPicPr>
          <xdr:cNvPr id="39" name="Picture 38" descr="https://d1nqx6es26drid.cloudfront.net/app/uploads/2015/04/05192757/coke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786993" y="3581400"/>
            <a:ext cx="594414" cy="630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0" name="Picture 39" descr="French Fries - Large"/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774150" y="3798684"/>
            <a:ext cx="414937" cy="4399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2" name="Picture 41" descr="https://d1nqx6es26drid.cloudfront.net/app/uploads/2015/05/11121156/food_main_quarter_pounder_with_cheese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971000" y="3732515"/>
            <a:ext cx="518584" cy="51986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31</xdr:col>
      <xdr:colOff>74084</xdr:colOff>
      <xdr:row>9</xdr:row>
      <xdr:rowOff>42332</xdr:rowOff>
    </xdr:from>
    <xdr:to>
      <xdr:col>31</xdr:col>
      <xdr:colOff>759884</xdr:colOff>
      <xdr:row>9</xdr:row>
      <xdr:rowOff>728132</xdr:rowOff>
    </xdr:to>
    <xdr:grpSp>
      <xdr:nvGrpSpPr>
        <xdr:cNvPr id="56" name="Group 55"/>
        <xdr:cNvGrpSpPr/>
      </xdr:nvGrpSpPr>
      <xdr:grpSpPr>
        <a:xfrm>
          <a:off x="23780751" y="2328332"/>
          <a:ext cx="685800" cy="685800"/>
          <a:chOff x="22394333" y="3429000"/>
          <a:chExt cx="730251" cy="671799"/>
        </a:xfrm>
      </xdr:grpSpPr>
      <xdr:pic>
        <xdr:nvPicPr>
          <xdr:cNvPr id="50" name="Picture 49" descr="https://d1nqx6es26drid.cloudfront.net/app/uploads/2015/04/05192757/coke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406644" y="3429000"/>
            <a:ext cx="569793" cy="6440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1" name="Picture 50" descr="French Fries - Large"/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394333" y="3651083"/>
            <a:ext cx="397750" cy="44971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5" name="Picture 54" descr="https://d1nqx6es26drid.cloudfront.net/app/uploads/2015/05/11121155/food_main_double_quarter_pounder_with_cheese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637752" y="3605595"/>
            <a:ext cx="486832" cy="48803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32</xdr:col>
      <xdr:colOff>63500</xdr:colOff>
      <xdr:row>9</xdr:row>
      <xdr:rowOff>31750</xdr:rowOff>
    </xdr:from>
    <xdr:to>
      <xdr:col>32</xdr:col>
      <xdr:colOff>749300</xdr:colOff>
      <xdr:row>9</xdr:row>
      <xdr:rowOff>717550</xdr:rowOff>
    </xdr:to>
    <xdr:grpSp>
      <xdr:nvGrpSpPr>
        <xdr:cNvPr id="62" name="Group 61"/>
        <xdr:cNvGrpSpPr/>
      </xdr:nvGrpSpPr>
      <xdr:grpSpPr>
        <a:xfrm>
          <a:off x="24606250" y="2317750"/>
          <a:ext cx="685800" cy="685800"/>
          <a:chOff x="23230417" y="3429000"/>
          <a:chExt cx="751416" cy="710074"/>
        </a:xfrm>
      </xdr:grpSpPr>
      <xdr:pic>
        <xdr:nvPicPr>
          <xdr:cNvPr id="58" name="Picture 57" descr="https://d1nqx6es26drid.cloudfront.net/app/uploads/2015/04/05192757/coke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241979" y="3429000"/>
            <a:ext cx="535109" cy="65746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Picture 58" descr="French Fries - Large"/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3230417" y="3655711"/>
            <a:ext cx="373539" cy="4590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1" name="Picture 60"/>
          <xdr:cNvPicPr>
            <a:picLocks noChangeAspect="1"/>
          </xdr:cNvPicPr>
        </xdr:nvPicPr>
        <xdr:blipFill>
          <a:blip xmlns:r="http://schemas.openxmlformats.org/officeDocument/2006/relationships" r:embed="rId29"/>
          <a:stretch>
            <a:fillRect/>
          </a:stretch>
        </xdr:blipFill>
        <xdr:spPr>
          <a:xfrm>
            <a:off x="23484416" y="3637215"/>
            <a:ext cx="497417" cy="50185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2"/>
  <sheetViews>
    <sheetView tabSelected="1" zoomScale="82" zoomScaleNormal="82" workbookViewId="0">
      <pane xSplit="25" ySplit="30" topLeftCell="Z31" activePane="bottomRight" state="frozen"/>
      <selection pane="topRight" activeCell="Z1" sqref="Z1"/>
      <selection pane="bottomLeft" activeCell="A31" sqref="A31"/>
      <selection pane="bottomRight" activeCell="S30" sqref="S30"/>
    </sheetView>
  </sheetViews>
  <sheetFormatPr defaultColWidth="0" defaultRowHeight="15" zeroHeight="1" x14ac:dyDescent="0.25"/>
  <cols>
    <col min="1" max="16" width="9.140625" style="1" customWidth="1"/>
    <col min="17" max="17" width="0" style="1" hidden="1" customWidth="1"/>
    <col min="18" max="26" width="9.140625" style="1" customWidth="1"/>
    <col min="27" max="16384" width="9.140625" style="1" hidden="1"/>
  </cols>
  <sheetData>
    <row r="1" spans="1:24" x14ac:dyDescent="0.25">
      <c r="S1" s="18">
        <v>1</v>
      </c>
    </row>
    <row r="2" spans="1:24" x14ac:dyDescent="0.25"/>
    <row r="3" spans="1:24" x14ac:dyDescent="0.25"/>
    <row r="4" spans="1:24" x14ac:dyDescent="0.25"/>
    <row r="5" spans="1:24" x14ac:dyDescent="0.25"/>
    <row r="6" spans="1:24" x14ac:dyDescent="0.25"/>
    <row r="7" spans="1:24" x14ac:dyDescent="0.25"/>
    <row r="8" spans="1:24" x14ac:dyDescent="0.25"/>
    <row r="9" spans="1:24" x14ac:dyDescent="0.25"/>
    <row r="10" spans="1:24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spans="1:24" x14ac:dyDescent="0.25">
      <c r="A11" s="27" t="s">
        <v>3</v>
      </c>
      <c r="B11" s="2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spans="1:24" ht="1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T12" s="23" t="s">
        <v>22</v>
      </c>
      <c r="U12" s="23"/>
      <c r="V12" s="23"/>
      <c r="W12" s="23"/>
      <c r="X12" s="23"/>
    </row>
    <row r="13" spans="1:24" ht="1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T13" s="23"/>
      <c r="U13" s="23"/>
      <c r="V13" s="23"/>
      <c r="W13" s="23"/>
      <c r="X13" s="23"/>
    </row>
    <row r="14" spans="1:24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24" ht="21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S15" s="21" t="s">
        <v>33</v>
      </c>
      <c r="T15" s="22"/>
      <c r="U15" s="22">
        <f>Nutrition!D2</f>
        <v>532</v>
      </c>
      <c r="V15" s="22" t="str">
        <f>Nutrition!F2</f>
        <v>kcal</v>
      </c>
    </row>
    <row r="16" spans="1:24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S16" s="19"/>
      <c r="T16" s="19"/>
      <c r="U16" s="19"/>
      <c r="V16" s="19"/>
    </row>
    <row r="17" spans="1:22" ht="21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12" t="s">
        <v>11</v>
      </c>
      <c r="P17" s="13">
        <v>1</v>
      </c>
      <c r="S17" s="21" t="s">
        <v>12</v>
      </c>
      <c r="T17" s="22"/>
      <c r="U17" s="22">
        <f>Nutrition!D3</f>
        <v>33</v>
      </c>
      <c r="V17" s="22" t="str">
        <f>Nutrition!F3</f>
        <v>g</v>
      </c>
    </row>
    <row r="18" spans="1:2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S18" s="19"/>
      <c r="T18" s="19"/>
      <c r="U18" s="19"/>
      <c r="V18" s="19"/>
    </row>
    <row r="19" spans="1:22" ht="21" x14ac:dyDescent="0.3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S19" s="21" t="s">
        <v>13</v>
      </c>
      <c r="T19" s="22"/>
      <c r="U19" s="22">
        <f>Nutrition!D4</f>
        <v>27</v>
      </c>
      <c r="V19" s="22" t="str">
        <f>Nutrition!F4</f>
        <v>g</v>
      </c>
    </row>
    <row r="20" spans="1:22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S20" s="19"/>
      <c r="T20" s="19"/>
      <c r="U20" s="19"/>
      <c r="V20" s="19"/>
    </row>
    <row r="21" spans="1:22" ht="21" x14ac:dyDescent="0.35">
      <c r="A21" s="26" t="s">
        <v>2</v>
      </c>
      <c r="B21" s="2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S21" s="21" t="s">
        <v>14</v>
      </c>
      <c r="T21" s="22"/>
      <c r="U21" s="22">
        <f>Nutrition!D5</f>
        <v>13.8</v>
      </c>
      <c r="V21" s="22" t="str">
        <f>Nutrition!F5</f>
        <v>g</v>
      </c>
    </row>
    <row r="22" spans="1:22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9" t="s">
        <v>11</v>
      </c>
      <c r="P22" s="10">
        <v>1</v>
      </c>
      <c r="S22" s="19"/>
      <c r="T22" s="19"/>
      <c r="U22" s="19"/>
      <c r="V22" s="19"/>
    </row>
    <row r="23" spans="1:22" ht="2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S23" s="21" t="s">
        <v>15</v>
      </c>
      <c r="T23" s="22"/>
      <c r="U23" s="22">
        <f>Nutrition!D6</f>
        <v>296</v>
      </c>
      <c r="V23" s="22" t="str">
        <f>Nutrition!F6</f>
        <v>mg</v>
      </c>
    </row>
    <row r="24" spans="1:22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S24" s="19"/>
      <c r="T24" s="19"/>
      <c r="U24" s="19"/>
      <c r="V24" s="19"/>
    </row>
    <row r="25" spans="1:22" ht="21" x14ac:dyDescent="0.35">
      <c r="A25" s="2"/>
      <c r="B25" s="2"/>
      <c r="C25" s="2"/>
      <c r="D25" s="2"/>
      <c r="E25" s="2"/>
      <c r="F25" s="2"/>
      <c r="G25" s="3"/>
      <c r="H25" s="3"/>
      <c r="I25" s="3"/>
      <c r="J25" s="3"/>
      <c r="K25" s="3"/>
      <c r="L25" s="3"/>
      <c r="M25" s="3"/>
      <c r="N25" s="3"/>
      <c r="O25" s="3"/>
      <c r="P25" s="3"/>
      <c r="S25" s="21" t="s">
        <v>16</v>
      </c>
      <c r="T25" s="22"/>
      <c r="U25" s="22">
        <f>Nutrition!D7</f>
        <v>38</v>
      </c>
      <c r="V25" s="22" t="str">
        <f>Nutrition!F7</f>
        <v>g</v>
      </c>
    </row>
    <row r="26" spans="1:22" x14ac:dyDescent="0.25">
      <c r="A26" s="24" t="s">
        <v>1</v>
      </c>
      <c r="B26" s="24"/>
      <c r="C26" s="2" t="s">
        <v>5</v>
      </c>
      <c r="D26" s="2"/>
      <c r="E26" s="2" t="s">
        <v>7</v>
      </c>
      <c r="F26" s="2"/>
      <c r="G26" s="25" t="s">
        <v>0</v>
      </c>
      <c r="H26" s="25"/>
      <c r="I26" s="3" t="s">
        <v>7</v>
      </c>
      <c r="J26" s="3"/>
      <c r="K26" s="3"/>
      <c r="L26" s="3"/>
      <c r="M26" s="3"/>
      <c r="N26" s="3"/>
      <c r="O26" s="3"/>
      <c r="P26" s="3"/>
      <c r="S26" s="19"/>
      <c r="T26" s="20"/>
      <c r="U26" s="19"/>
      <c r="V26" s="19"/>
    </row>
    <row r="27" spans="1:22" ht="21" x14ac:dyDescent="0.35">
      <c r="A27" s="29" t="s">
        <v>10</v>
      </c>
      <c r="B27" s="29"/>
      <c r="C27" s="2" t="s">
        <v>6</v>
      </c>
      <c r="D27" s="2"/>
      <c r="E27" s="2" t="s">
        <v>8</v>
      </c>
      <c r="F27" s="8" t="s">
        <v>10</v>
      </c>
      <c r="G27" s="3"/>
      <c r="H27" s="3"/>
      <c r="I27" s="3" t="s">
        <v>9</v>
      </c>
      <c r="J27" s="3"/>
      <c r="K27" s="3"/>
      <c r="L27" s="3"/>
      <c r="M27" s="3"/>
      <c r="N27" s="3"/>
      <c r="O27" s="3"/>
      <c r="P27" s="3"/>
      <c r="S27" s="21" t="s">
        <v>17</v>
      </c>
      <c r="T27" s="22"/>
      <c r="U27" s="22">
        <f>Nutrition!D8</f>
        <v>3</v>
      </c>
      <c r="V27" s="22" t="str">
        <f>Nutrition!F8</f>
        <v>g</v>
      </c>
    </row>
    <row r="28" spans="1:22" x14ac:dyDescent="0.25">
      <c r="A28" s="30">
        <v>1</v>
      </c>
      <c r="B28" s="30"/>
      <c r="C28" s="2"/>
      <c r="D28" s="2"/>
      <c r="E28" s="2"/>
      <c r="F28" s="7">
        <v>1</v>
      </c>
      <c r="G28" s="2"/>
      <c r="H28" s="3"/>
      <c r="I28" s="3" t="s">
        <v>8</v>
      </c>
      <c r="J28" s="3"/>
      <c r="K28" s="3"/>
      <c r="L28" s="3"/>
      <c r="M28" s="3"/>
      <c r="N28" s="3"/>
      <c r="O28" s="6" t="s">
        <v>11</v>
      </c>
      <c r="P28" s="11">
        <v>1</v>
      </c>
      <c r="S28" s="19"/>
      <c r="T28" s="19"/>
      <c r="U28" s="19"/>
      <c r="V28" s="19"/>
    </row>
    <row r="29" spans="1:22" ht="21" x14ac:dyDescent="0.35">
      <c r="A29" s="2"/>
      <c r="B29" s="2"/>
      <c r="C29" s="2">
        <v>1</v>
      </c>
      <c r="D29" s="2"/>
      <c r="E29" s="2">
        <v>1</v>
      </c>
      <c r="F29" s="2"/>
      <c r="G29" s="2"/>
      <c r="H29" s="3"/>
      <c r="I29" s="3">
        <v>3</v>
      </c>
      <c r="J29" s="3"/>
      <c r="K29" s="3"/>
      <c r="L29" s="3"/>
      <c r="M29" s="3"/>
      <c r="N29" s="3"/>
      <c r="O29" s="3"/>
      <c r="P29" s="3"/>
      <c r="S29" s="21" t="s">
        <v>18</v>
      </c>
      <c r="T29" s="22"/>
      <c r="U29" s="22">
        <f>Nutrition!D9</f>
        <v>1060</v>
      </c>
      <c r="V29" s="22" t="str">
        <f>Nutrition!F9</f>
        <v>mg</v>
      </c>
    </row>
    <row r="30" spans="1:22" x14ac:dyDescent="0.25">
      <c r="H30" s="28" t="s">
        <v>4</v>
      </c>
      <c r="I30" s="28"/>
      <c r="J30" s="28"/>
      <c r="K30" s="28"/>
      <c r="L30" s="28"/>
      <c r="M30" s="28"/>
      <c r="N30" s="28"/>
      <c r="O30" s="28"/>
    </row>
    <row r="31" spans="1:22" x14ac:dyDescent="0.25">
      <c r="U31" s="17" t="s">
        <v>157</v>
      </c>
    </row>
    <row r="32" spans="1:22" x14ac:dyDescent="0.25"/>
  </sheetData>
  <mergeCells count="8">
    <mergeCell ref="H30:O30"/>
    <mergeCell ref="A27:B27"/>
    <mergeCell ref="A28:B28"/>
    <mergeCell ref="T12:X13"/>
    <mergeCell ref="A26:B26"/>
    <mergeCell ref="G26:H26"/>
    <mergeCell ref="A21:B21"/>
    <mergeCell ref="A11:B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List Box 30">
              <controlPr defaultSize="0" autoLine="0" autoPict="0">
                <anchor moveWithCells="1">
                  <from>
                    <xdr:col>2</xdr:col>
                    <xdr:colOff>95250</xdr:colOff>
                    <xdr:row>28</xdr:row>
                    <xdr:rowOff>38100</xdr:rowOff>
                  </from>
                  <to>
                    <xdr:col>3</xdr:col>
                    <xdr:colOff>247650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List Box 31">
              <controlPr defaultSize="0" autoLine="0" autoPict="0">
                <anchor moveWithCells="1">
                  <from>
                    <xdr:col>3</xdr:col>
                    <xdr:colOff>304800</xdr:colOff>
                    <xdr:row>28</xdr:row>
                    <xdr:rowOff>38100</xdr:rowOff>
                  </from>
                  <to>
                    <xdr:col>4</xdr:col>
                    <xdr:colOff>590550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List Box 32">
              <controlPr defaultSize="0" autoLine="0" autoPict="0">
                <anchor moveWithCells="1">
                  <from>
                    <xdr:col>14</xdr:col>
                    <xdr:colOff>171450</xdr:colOff>
                    <xdr:row>24</xdr:row>
                    <xdr:rowOff>47625</xdr:rowOff>
                  </from>
                  <to>
                    <xdr:col>15</xdr:col>
                    <xdr:colOff>457200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Scroll Bar 34">
              <controlPr defaultSize="0" autoPict="0">
                <anchor moveWithCells="1">
                  <from>
                    <xdr:col>14</xdr:col>
                    <xdr:colOff>171450</xdr:colOff>
                    <xdr:row>28</xdr:row>
                    <xdr:rowOff>28575</xdr:rowOff>
                  </from>
                  <to>
                    <xdr:col>15</xdr:col>
                    <xdr:colOff>571500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Scroll Bar 35">
              <controlPr defaultSize="0" autoPict="0">
                <anchor moveWithCells="1">
                  <from>
                    <xdr:col>5</xdr:col>
                    <xdr:colOff>28575</xdr:colOff>
                    <xdr:row>28</xdr:row>
                    <xdr:rowOff>76200</xdr:rowOff>
                  </from>
                  <to>
                    <xdr:col>6</xdr:col>
                    <xdr:colOff>419100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9" name="Scroll Bar 36">
              <controlPr defaultSize="0" autoPict="0">
                <anchor moveWithCells="1">
                  <from>
                    <xdr:col>14</xdr:col>
                    <xdr:colOff>142875</xdr:colOff>
                    <xdr:row>22</xdr:row>
                    <xdr:rowOff>28575</xdr:rowOff>
                  </from>
                  <to>
                    <xdr:col>16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Scroll Bar 37">
              <controlPr defaultSize="0" autoPict="0">
                <anchor moveWithCells="1">
                  <from>
                    <xdr:col>14</xdr:col>
                    <xdr:colOff>123825</xdr:colOff>
                    <xdr:row>17</xdr:row>
                    <xdr:rowOff>47625</xdr:rowOff>
                  </from>
                  <to>
                    <xdr:col>15</xdr:col>
                    <xdr:colOff>600075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Scroll Bar 38">
              <controlPr defaultSize="0" autoPict="0">
                <anchor moveWithCells="1">
                  <from>
                    <xdr:col>0</xdr:col>
                    <xdr:colOff>28575</xdr:colOff>
                    <xdr:row>28</xdr:row>
                    <xdr:rowOff>47625</xdr:rowOff>
                  </from>
                  <to>
                    <xdr:col>2</xdr:col>
                    <xdr:colOff>95250</xdr:colOff>
                    <xdr:row>28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0"/>
  <sheetViews>
    <sheetView topLeftCell="C1" zoomScale="90" zoomScaleNormal="90" workbookViewId="0">
      <selection activeCell="Q2" sqref="Q2"/>
    </sheetView>
  </sheetViews>
  <sheetFormatPr defaultColWidth="12.5703125" defaultRowHeight="15" x14ac:dyDescent="0.25"/>
  <cols>
    <col min="1" max="1" width="16.140625" bestFit="1" customWidth="1"/>
    <col min="2" max="2" width="5.28515625" customWidth="1"/>
    <col min="3" max="3" width="8.42578125" customWidth="1"/>
    <col min="4" max="4" width="5.28515625" customWidth="1"/>
    <col min="5" max="5" width="0.85546875" customWidth="1"/>
    <col min="6" max="6" width="6.140625" bestFit="1" customWidth="1"/>
  </cols>
  <sheetData>
    <row r="1" spans="1:33" s="16" customFormat="1" ht="60" x14ac:dyDescent="0.25">
      <c r="A1" s="16" t="str">
        <f>Main!T12</f>
        <v>Quarter Pounder</v>
      </c>
      <c r="B1" s="16" t="s">
        <v>10</v>
      </c>
      <c r="F1" s="16" t="s">
        <v>34</v>
      </c>
      <c r="G1" s="16" t="s">
        <v>146</v>
      </c>
      <c r="H1" s="16" t="s">
        <v>147</v>
      </c>
      <c r="I1" s="16" t="s">
        <v>148</v>
      </c>
      <c r="J1" s="16" t="s">
        <v>149</v>
      </c>
      <c r="K1" s="16" t="s">
        <v>150</v>
      </c>
      <c r="L1" s="16" t="s">
        <v>151</v>
      </c>
      <c r="M1" s="16" t="s">
        <v>152</v>
      </c>
      <c r="N1" s="16" t="s">
        <v>153</v>
      </c>
      <c r="O1" s="16" t="s">
        <v>154</v>
      </c>
      <c r="P1" s="16" t="s">
        <v>155</v>
      </c>
      <c r="Q1" s="16" t="s">
        <v>156</v>
      </c>
      <c r="R1" s="16" t="s">
        <v>144</v>
      </c>
      <c r="S1" s="16" t="s">
        <v>145</v>
      </c>
      <c r="T1" s="16" t="s">
        <v>19</v>
      </c>
      <c r="U1" s="16" t="s">
        <v>20</v>
      </c>
      <c r="V1" s="16" t="s">
        <v>21</v>
      </c>
      <c r="W1" s="16" t="s">
        <v>24</v>
      </c>
      <c r="X1" s="16" t="s">
        <v>22</v>
      </c>
      <c r="Y1" s="16" t="s">
        <v>23</v>
      </c>
      <c r="Z1" s="16" t="s">
        <v>25</v>
      </c>
      <c r="AA1" s="16" t="s">
        <v>26</v>
      </c>
      <c r="AB1" s="16" t="s">
        <v>27</v>
      </c>
      <c r="AC1" s="16" t="s">
        <v>28</v>
      </c>
      <c r="AD1" s="16" t="s">
        <v>29</v>
      </c>
      <c r="AE1" s="16" t="s">
        <v>30</v>
      </c>
      <c r="AF1" s="16" t="s">
        <v>31</v>
      </c>
      <c r="AG1" s="16" t="s">
        <v>143</v>
      </c>
    </row>
    <row r="2" spans="1:33" x14ac:dyDescent="0.25">
      <c r="A2" s="14" t="s">
        <v>33</v>
      </c>
      <c r="B2" s="14">
        <f>Main!S1</f>
        <v>1</v>
      </c>
      <c r="C2" s="14" t="str">
        <f>INDEX(G2:AG2,1,MATCH(A$1,G$1:AG$1,0))</f>
        <v>532</v>
      </c>
      <c r="D2" s="14">
        <f>B2*C2</f>
        <v>532</v>
      </c>
      <c r="E2" s="14"/>
      <c r="F2" s="14" t="s">
        <v>35</v>
      </c>
      <c r="G2" s="15" t="s">
        <v>38</v>
      </c>
      <c r="H2" s="15" t="s">
        <v>39</v>
      </c>
      <c r="I2" s="15" t="s">
        <v>40</v>
      </c>
      <c r="J2" s="15" t="s">
        <v>41</v>
      </c>
      <c r="K2" s="15" t="s">
        <v>41</v>
      </c>
      <c r="L2" s="15" t="s">
        <v>41</v>
      </c>
      <c r="M2" s="15" t="s">
        <v>42</v>
      </c>
      <c r="N2" s="15" t="s">
        <v>43</v>
      </c>
      <c r="O2" s="15" t="s">
        <v>44</v>
      </c>
      <c r="P2" s="15" t="s">
        <v>38</v>
      </c>
      <c r="Q2" s="15" t="s">
        <v>39</v>
      </c>
      <c r="R2" s="15" t="s">
        <v>45</v>
      </c>
      <c r="S2" s="15" t="s">
        <v>46</v>
      </c>
      <c r="T2" s="15" t="s">
        <v>47</v>
      </c>
      <c r="U2" t="s">
        <v>48</v>
      </c>
      <c r="V2" s="15" t="s">
        <v>49</v>
      </c>
      <c r="W2" s="15" t="s">
        <v>50</v>
      </c>
      <c r="X2" s="15" t="s">
        <v>51</v>
      </c>
      <c r="Y2" s="15" t="s">
        <v>52</v>
      </c>
      <c r="Z2" s="15" t="s">
        <v>53</v>
      </c>
      <c r="AA2" s="15" t="s">
        <v>54</v>
      </c>
      <c r="AB2" s="15" t="s">
        <v>55</v>
      </c>
      <c r="AC2" s="15" t="s">
        <v>56</v>
      </c>
      <c r="AD2" s="15" t="s">
        <v>57</v>
      </c>
      <c r="AE2" s="15" t="s">
        <v>58</v>
      </c>
      <c r="AF2" s="15" t="s">
        <v>59</v>
      </c>
      <c r="AG2" s="15" t="s">
        <v>60</v>
      </c>
    </row>
    <row r="3" spans="1:33" x14ac:dyDescent="0.25">
      <c r="A3" s="14" t="s">
        <v>12</v>
      </c>
      <c r="B3" s="14">
        <f>B2</f>
        <v>1</v>
      </c>
      <c r="C3" s="14" t="str">
        <f t="shared" ref="C3:C9" si="0">INDEX(G3:AG3,1,MATCH(A$1,G$1:AG$1,0))</f>
        <v>33</v>
      </c>
      <c r="D3" s="14">
        <f t="shared" ref="D3:D9" si="1">B3*C3</f>
        <v>33</v>
      </c>
      <c r="E3" s="14"/>
      <c r="F3" s="14" t="s">
        <v>36</v>
      </c>
      <c r="G3" s="15" t="s">
        <v>41</v>
      </c>
      <c r="H3" s="15" t="s">
        <v>41</v>
      </c>
      <c r="I3" s="15" t="s">
        <v>41</v>
      </c>
      <c r="J3" s="15" t="s">
        <v>41</v>
      </c>
      <c r="K3" s="15" t="s">
        <v>41</v>
      </c>
      <c r="L3" s="15" t="s">
        <v>41</v>
      </c>
      <c r="M3" s="15" t="s">
        <v>41</v>
      </c>
      <c r="N3" s="15" t="s">
        <v>41</v>
      </c>
      <c r="O3" s="15" t="s">
        <v>41</v>
      </c>
      <c r="P3" s="15" t="s">
        <v>41</v>
      </c>
      <c r="Q3" s="15" t="s">
        <v>41</v>
      </c>
      <c r="R3" s="15" t="s">
        <v>61</v>
      </c>
      <c r="S3" s="15" t="s">
        <v>62</v>
      </c>
      <c r="T3" s="15" t="s">
        <v>63</v>
      </c>
      <c r="U3" t="s">
        <v>64</v>
      </c>
      <c r="V3" s="15" t="s">
        <v>65</v>
      </c>
      <c r="W3" s="15" t="s">
        <v>66</v>
      </c>
      <c r="X3" s="15" t="s">
        <v>67</v>
      </c>
      <c r="Y3" s="15" t="s">
        <v>68</v>
      </c>
      <c r="Z3" s="15" t="s">
        <v>69</v>
      </c>
      <c r="AA3" s="15" t="s">
        <v>68</v>
      </c>
      <c r="AB3" s="15" t="s">
        <v>70</v>
      </c>
      <c r="AC3" s="15" t="s">
        <v>70</v>
      </c>
      <c r="AD3" s="15" t="s">
        <v>71</v>
      </c>
      <c r="AE3" s="15" t="s">
        <v>72</v>
      </c>
      <c r="AF3" s="15" t="s">
        <v>73</v>
      </c>
      <c r="AG3" s="15" t="s">
        <v>74</v>
      </c>
    </row>
    <row r="4" spans="1:33" x14ac:dyDescent="0.25">
      <c r="A4" s="14" t="s">
        <v>13</v>
      </c>
      <c r="B4" s="14">
        <f t="shared" ref="B4:B9" si="2">B3</f>
        <v>1</v>
      </c>
      <c r="C4" s="14" t="str">
        <f t="shared" si="0"/>
        <v>27</v>
      </c>
      <c r="D4" s="14">
        <f t="shared" si="1"/>
        <v>27</v>
      </c>
      <c r="E4" s="14"/>
      <c r="F4" s="14" t="s">
        <v>36</v>
      </c>
      <c r="G4" s="15" t="s">
        <v>41</v>
      </c>
      <c r="H4" s="15" t="s">
        <v>41</v>
      </c>
      <c r="I4" s="15" t="s">
        <v>41</v>
      </c>
      <c r="J4" s="15" t="s">
        <v>41</v>
      </c>
      <c r="K4" s="15" t="s">
        <v>41</v>
      </c>
      <c r="L4" s="15" t="s">
        <v>41</v>
      </c>
      <c r="M4" s="15" t="s">
        <v>41</v>
      </c>
      <c r="N4" s="15" t="s">
        <v>41</v>
      </c>
      <c r="O4" s="15" t="s">
        <v>41</v>
      </c>
      <c r="P4" s="15" t="s">
        <v>41</v>
      </c>
      <c r="Q4" s="15" t="s">
        <v>41</v>
      </c>
      <c r="R4" s="15" t="s">
        <v>65</v>
      </c>
      <c r="S4" s="15" t="s">
        <v>75</v>
      </c>
      <c r="T4" s="15" t="s">
        <v>76</v>
      </c>
      <c r="U4" t="s">
        <v>68</v>
      </c>
      <c r="V4" s="15" t="s">
        <v>77</v>
      </c>
      <c r="W4" s="15" t="s">
        <v>78</v>
      </c>
      <c r="X4" s="15" t="s">
        <v>79</v>
      </c>
      <c r="Y4" s="15" t="s">
        <v>75</v>
      </c>
      <c r="Z4" s="15" t="s">
        <v>80</v>
      </c>
      <c r="AA4" s="15" t="s">
        <v>81</v>
      </c>
      <c r="AB4" s="15" t="s">
        <v>66</v>
      </c>
      <c r="AC4" s="15" t="s">
        <v>82</v>
      </c>
      <c r="AD4" s="15" t="s">
        <v>83</v>
      </c>
      <c r="AE4" s="15" t="s">
        <v>84</v>
      </c>
      <c r="AF4" s="15" t="s">
        <v>85</v>
      </c>
      <c r="AG4" s="15" t="s">
        <v>86</v>
      </c>
    </row>
    <row r="5" spans="1:33" x14ac:dyDescent="0.25">
      <c r="A5" s="14" t="s">
        <v>14</v>
      </c>
      <c r="B5" s="14">
        <f t="shared" si="2"/>
        <v>1</v>
      </c>
      <c r="C5" s="14" t="str">
        <f t="shared" si="0"/>
        <v>13.8</v>
      </c>
      <c r="D5" s="14">
        <f t="shared" si="1"/>
        <v>13.8</v>
      </c>
      <c r="E5" s="14"/>
      <c r="F5" s="14" t="s">
        <v>36</v>
      </c>
      <c r="G5" s="15" t="s">
        <v>41</v>
      </c>
      <c r="H5" s="15" t="s">
        <v>41</v>
      </c>
      <c r="I5" s="15" t="s">
        <v>41</v>
      </c>
      <c r="J5" s="15" t="s">
        <v>41</v>
      </c>
      <c r="K5" s="15" t="s">
        <v>41</v>
      </c>
      <c r="L5" s="15" t="s">
        <v>41</v>
      </c>
      <c r="M5" s="15" t="s">
        <v>41</v>
      </c>
      <c r="N5" s="15" t="s">
        <v>41</v>
      </c>
      <c r="O5" s="15" t="s">
        <v>41</v>
      </c>
      <c r="P5" s="15" t="s">
        <v>41</v>
      </c>
      <c r="Q5" s="15" t="s">
        <v>87</v>
      </c>
      <c r="R5" s="15" t="s">
        <v>88</v>
      </c>
      <c r="S5" s="15" t="s">
        <v>89</v>
      </c>
      <c r="T5" s="15" t="s">
        <v>90</v>
      </c>
      <c r="U5" t="s">
        <v>91</v>
      </c>
      <c r="V5" s="15" t="s">
        <v>92</v>
      </c>
      <c r="W5" s="15" t="s">
        <v>93</v>
      </c>
      <c r="X5" s="15" t="s">
        <v>94</v>
      </c>
      <c r="Y5" s="15" t="s">
        <v>95</v>
      </c>
      <c r="Z5" s="15" t="s">
        <v>96</v>
      </c>
      <c r="AA5" s="15" t="s">
        <v>97</v>
      </c>
      <c r="AB5" s="15" t="s">
        <v>90</v>
      </c>
      <c r="AC5" s="15" t="s">
        <v>92</v>
      </c>
      <c r="AD5" s="15" t="s">
        <v>94</v>
      </c>
      <c r="AE5" s="15" t="s">
        <v>98</v>
      </c>
      <c r="AF5" s="15" t="s">
        <v>99</v>
      </c>
      <c r="AG5" s="15" t="s">
        <v>100</v>
      </c>
    </row>
    <row r="6" spans="1:33" x14ac:dyDescent="0.25">
      <c r="A6" s="14" t="s">
        <v>15</v>
      </c>
      <c r="B6" s="14">
        <f t="shared" si="2"/>
        <v>1</v>
      </c>
      <c r="C6" s="14" t="str">
        <f t="shared" si="0"/>
        <v>296</v>
      </c>
      <c r="D6" s="14">
        <f t="shared" si="1"/>
        <v>296</v>
      </c>
      <c r="E6" s="14"/>
      <c r="F6" s="14" t="s">
        <v>37</v>
      </c>
      <c r="G6" s="15" t="s">
        <v>41</v>
      </c>
      <c r="H6" s="15" t="s">
        <v>41</v>
      </c>
      <c r="I6" s="15" t="s">
        <v>41</v>
      </c>
      <c r="J6" s="15" t="s">
        <v>41</v>
      </c>
      <c r="K6" s="15" t="s">
        <v>41</v>
      </c>
      <c r="L6" s="15" t="s">
        <v>41</v>
      </c>
      <c r="M6" s="15" t="s">
        <v>41</v>
      </c>
      <c r="N6" s="15" t="s">
        <v>41</v>
      </c>
      <c r="O6" s="15" t="s">
        <v>41</v>
      </c>
      <c r="P6" s="15" t="s">
        <v>61</v>
      </c>
      <c r="Q6" s="15" t="s">
        <v>101</v>
      </c>
      <c r="R6" s="15" t="s">
        <v>41</v>
      </c>
      <c r="S6" s="15" t="s">
        <v>41</v>
      </c>
      <c r="T6" s="15" t="s">
        <v>73</v>
      </c>
      <c r="U6" t="s">
        <v>102</v>
      </c>
      <c r="V6" s="15" t="s">
        <v>103</v>
      </c>
      <c r="W6" s="15" t="s">
        <v>104</v>
      </c>
      <c r="X6" s="15" t="s">
        <v>105</v>
      </c>
      <c r="Y6" s="15" t="s">
        <v>106</v>
      </c>
      <c r="Z6" s="15" t="s">
        <v>107</v>
      </c>
      <c r="AA6" s="15" t="s">
        <v>108</v>
      </c>
      <c r="AB6" s="15" t="s">
        <v>109</v>
      </c>
      <c r="AC6" s="15" t="s">
        <v>110</v>
      </c>
      <c r="AD6" s="15" t="s">
        <v>108</v>
      </c>
      <c r="AE6" s="15" t="s">
        <v>105</v>
      </c>
      <c r="AF6" s="15" t="s">
        <v>107</v>
      </c>
      <c r="AG6" s="15" t="s">
        <v>110</v>
      </c>
    </row>
    <row r="7" spans="1:33" x14ac:dyDescent="0.25">
      <c r="A7" s="14" t="s">
        <v>16</v>
      </c>
      <c r="B7" s="14">
        <f t="shared" si="2"/>
        <v>1</v>
      </c>
      <c r="C7" s="14" t="str">
        <f t="shared" si="0"/>
        <v>38</v>
      </c>
      <c r="D7" s="14">
        <f t="shared" si="1"/>
        <v>38</v>
      </c>
      <c r="E7" s="14"/>
      <c r="F7" s="14" t="s">
        <v>36</v>
      </c>
      <c r="G7" s="15" t="s">
        <v>72</v>
      </c>
      <c r="H7" s="15" t="s">
        <v>111</v>
      </c>
      <c r="I7" s="15" t="s">
        <v>112</v>
      </c>
      <c r="J7" s="15" t="s">
        <v>41</v>
      </c>
      <c r="K7" s="15" t="s">
        <v>41</v>
      </c>
      <c r="L7" s="15" t="s">
        <v>41</v>
      </c>
      <c r="M7" s="15" t="s">
        <v>109</v>
      </c>
      <c r="N7" s="15" t="s">
        <v>113</v>
      </c>
      <c r="O7" s="15" t="s">
        <v>114</v>
      </c>
      <c r="P7" s="15" t="s">
        <v>115</v>
      </c>
      <c r="Q7" s="15" t="s">
        <v>69</v>
      </c>
      <c r="R7" s="15" t="s">
        <v>116</v>
      </c>
      <c r="S7" s="15" t="s">
        <v>117</v>
      </c>
      <c r="T7" s="15" t="s">
        <v>118</v>
      </c>
      <c r="U7" t="s">
        <v>79</v>
      </c>
      <c r="V7" s="15" t="s">
        <v>119</v>
      </c>
      <c r="W7" s="15" t="s">
        <v>119</v>
      </c>
      <c r="X7" s="15" t="s">
        <v>115</v>
      </c>
      <c r="Y7" s="15" t="s">
        <v>119</v>
      </c>
      <c r="Z7" s="15" t="s">
        <v>115</v>
      </c>
      <c r="AA7" s="15" t="s">
        <v>120</v>
      </c>
      <c r="AB7" s="15" t="s">
        <v>120</v>
      </c>
      <c r="AC7" s="15" t="s">
        <v>115</v>
      </c>
      <c r="AD7" s="15" t="s">
        <v>121</v>
      </c>
      <c r="AE7" s="15" t="s">
        <v>122</v>
      </c>
      <c r="AF7" s="15" t="s">
        <v>122</v>
      </c>
      <c r="AG7" s="15" t="s">
        <v>122</v>
      </c>
    </row>
    <row r="8" spans="1:33" x14ac:dyDescent="0.25">
      <c r="A8" s="14" t="s">
        <v>17</v>
      </c>
      <c r="B8" s="14">
        <f t="shared" si="2"/>
        <v>1</v>
      </c>
      <c r="C8" s="14" t="str">
        <f t="shared" si="0"/>
        <v>3</v>
      </c>
      <c r="D8" s="14">
        <f t="shared" si="1"/>
        <v>3</v>
      </c>
      <c r="E8" s="14"/>
      <c r="F8" s="14" t="s">
        <v>36</v>
      </c>
      <c r="G8" s="15" t="s">
        <v>41</v>
      </c>
      <c r="H8" s="15" t="s">
        <v>41</v>
      </c>
      <c r="I8" s="15" t="s">
        <v>41</v>
      </c>
      <c r="J8" s="15" t="s">
        <v>41</v>
      </c>
      <c r="K8" s="15" t="s">
        <v>41</v>
      </c>
      <c r="L8" s="15" t="s">
        <v>41</v>
      </c>
      <c r="M8" s="15" t="s">
        <v>41</v>
      </c>
      <c r="N8" s="15" t="s">
        <v>41</v>
      </c>
      <c r="O8" s="15" t="s">
        <v>41</v>
      </c>
      <c r="P8" s="15" t="s">
        <v>41</v>
      </c>
      <c r="Q8" s="15" t="s">
        <v>41</v>
      </c>
      <c r="R8" s="15" t="s">
        <v>123</v>
      </c>
      <c r="S8" s="15" t="s">
        <v>124</v>
      </c>
      <c r="T8" s="15" t="s">
        <v>41</v>
      </c>
      <c r="U8" t="s">
        <v>41</v>
      </c>
      <c r="V8" s="15" t="s">
        <v>123</v>
      </c>
      <c r="W8" s="15" t="s">
        <v>123</v>
      </c>
      <c r="X8" s="15" t="s">
        <v>124</v>
      </c>
      <c r="Y8" s="15" t="s">
        <v>123</v>
      </c>
      <c r="Z8" s="15" t="s">
        <v>124</v>
      </c>
      <c r="AA8" s="15" t="s">
        <v>124</v>
      </c>
      <c r="AB8" s="15" t="s">
        <v>124</v>
      </c>
      <c r="AC8" s="15" t="s">
        <v>123</v>
      </c>
      <c r="AD8" s="15" t="s">
        <v>62</v>
      </c>
      <c r="AE8" s="15" t="s">
        <v>62</v>
      </c>
      <c r="AF8" s="15" t="s">
        <v>62</v>
      </c>
      <c r="AG8" s="15" t="s">
        <v>101</v>
      </c>
    </row>
    <row r="9" spans="1:33" x14ac:dyDescent="0.25">
      <c r="A9" s="14" t="s">
        <v>18</v>
      </c>
      <c r="B9" s="14">
        <f t="shared" si="2"/>
        <v>1</v>
      </c>
      <c r="C9" s="14" t="str">
        <f t="shared" si="0"/>
        <v>1060</v>
      </c>
      <c r="D9" s="14">
        <f t="shared" si="1"/>
        <v>1060</v>
      </c>
      <c r="E9" s="14"/>
      <c r="F9" s="14" t="s">
        <v>37</v>
      </c>
      <c r="G9" s="15" t="s">
        <v>125</v>
      </c>
      <c r="H9" s="15" t="s">
        <v>125</v>
      </c>
      <c r="I9" s="15" t="s">
        <v>125</v>
      </c>
      <c r="J9" s="15" t="s">
        <v>41</v>
      </c>
      <c r="K9" s="15" t="s">
        <v>41</v>
      </c>
      <c r="L9" s="15" t="s">
        <v>41</v>
      </c>
      <c r="M9" s="15" t="s">
        <v>126</v>
      </c>
      <c r="N9" s="15" t="s">
        <v>127</v>
      </c>
      <c r="O9" s="15" t="s">
        <v>117</v>
      </c>
      <c r="P9" s="15" t="s">
        <v>126</v>
      </c>
      <c r="Q9" s="15" t="s">
        <v>127</v>
      </c>
      <c r="R9" s="15" t="s">
        <v>128</v>
      </c>
      <c r="S9" s="15" t="s">
        <v>129</v>
      </c>
      <c r="T9" s="15" t="s">
        <v>130</v>
      </c>
      <c r="U9" t="s">
        <v>131</v>
      </c>
      <c r="V9" s="15" t="s">
        <v>132</v>
      </c>
      <c r="W9" s="15" t="s">
        <v>133</v>
      </c>
      <c r="X9" s="15" t="s">
        <v>134</v>
      </c>
      <c r="Y9" s="15" t="s">
        <v>134</v>
      </c>
      <c r="Z9" s="15" t="s">
        <v>135</v>
      </c>
      <c r="AA9" s="15" t="s">
        <v>136</v>
      </c>
      <c r="AB9" s="15" t="s">
        <v>137</v>
      </c>
      <c r="AC9" s="15" t="s">
        <v>138</v>
      </c>
      <c r="AD9" s="15" t="s">
        <v>139</v>
      </c>
      <c r="AE9" s="15" t="s">
        <v>140</v>
      </c>
      <c r="AF9" s="15" t="s">
        <v>141</v>
      </c>
      <c r="AG9" s="15" t="s">
        <v>142</v>
      </c>
    </row>
    <row r="10" spans="1:33" ht="60" customHeight="1" x14ac:dyDescent="0.25">
      <c r="A10" s="14" t="s">
        <v>32</v>
      </c>
      <c r="B10" s="14"/>
      <c r="C10" s="14"/>
      <c r="D10" s="14"/>
      <c r="E10" s="14"/>
      <c r="F10" s="1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Nutrition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2017-04-03T11:05:59Z</dcterms:created>
  <dcterms:modified xsi:type="dcterms:W3CDTF">2017-04-04T12:53:57Z</dcterms:modified>
</cp:coreProperties>
</file>