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UOC\Ciclo 2019-2\Mineria de Datos\PEC 2\"/>
    </mc:Choice>
  </mc:AlternateContent>
  <xr:revisionPtr revIDLastSave="0" documentId="13_ncr:40009_{AC6E792F-E80B-4EA5-BC7A-5AB1173DDE86}" xr6:coauthVersionLast="45" xr6:coauthVersionMax="45" xr10:uidLastSave="{00000000-0000-0000-0000-000000000000}"/>
  <bookViews>
    <workbookView xWindow="-110" yWindow="-110" windowWidth="19420" windowHeight="10420"/>
  </bookViews>
  <sheets>
    <sheet name="pca_consumo" sheetId="1" r:id="rId1"/>
  </sheets>
  <calcPr calcId="0"/>
</workbook>
</file>

<file path=xl/calcChain.xml><?xml version="1.0" encoding="utf-8"?>
<calcChain xmlns="http://schemas.openxmlformats.org/spreadsheetml/2006/main">
  <c r="N3" i="1" l="1"/>
  <c r="O3" i="1" s="1"/>
  <c r="M3" i="1"/>
  <c r="O4" i="1"/>
  <c r="N4" i="1"/>
  <c r="M4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</calcChain>
</file>

<file path=xl/sharedStrings.xml><?xml version="1.0" encoding="utf-8"?>
<sst xmlns="http://schemas.openxmlformats.org/spreadsheetml/2006/main" count="48" uniqueCount="48">
  <si>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</si>
  <si>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</si>
  <si>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</si>
  <si>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</si>
  <si>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</si>
  <si>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</si>
  <si>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</si>
  <si>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</si>
  <si>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</si>
  <si>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</si>
  <si>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</si>
  <si>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otros</t>
  </si>
  <si>
    <t>alqbienes</t>
  </si>
  <si>
    <t>artcultura</t>
  </si>
  <si>
    <t>belleza</t>
  </si>
  <si>
    <t>clubmkt</t>
  </si>
  <si>
    <t>enseñanza</t>
  </si>
  <si>
    <t>entretenimiento</t>
  </si>
  <si>
    <t>financiero</t>
  </si>
  <si>
    <t>hogaroficina</t>
  </si>
  <si>
    <t>informatica</t>
  </si>
  <si>
    <t>prodelectro</t>
  </si>
  <si>
    <t>prodlocal</t>
  </si>
  <si>
    <t>prodpersondiv</t>
  </si>
  <si>
    <t>prodsuper</t>
  </si>
  <si>
    <t>profdiverso</t>
  </si>
  <si>
    <t>restbar</t>
  </si>
  <si>
    <t>ropamoda</t>
  </si>
  <si>
    <t>salud</t>
  </si>
  <si>
    <t>telcom</t>
  </si>
  <si>
    <t>tiendadepar</t>
  </si>
  <si>
    <t>transplaerea</t>
  </si>
  <si>
    <t>vehrep</t>
  </si>
  <si>
    <t>Máx</t>
  </si>
  <si>
    <t>Mín</t>
  </si>
  <si>
    <t>Comparación</t>
  </si>
  <si>
    <t>Nombres</t>
  </si>
  <si>
    <t>Sector Viaje</t>
  </si>
  <si>
    <t>Sector Restaurant y Bar</t>
  </si>
  <si>
    <t>Sector Salud</t>
  </si>
  <si>
    <t>Sector Supermercado</t>
  </si>
  <si>
    <t>Sector Electrónico</t>
  </si>
  <si>
    <t>Sector Tienda x Dep</t>
  </si>
  <si>
    <t>Sector Vehículo</t>
  </si>
  <si>
    <t>Sector Finanzas</t>
  </si>
  <si>
    <t>Sector Educación</t>
  </si>
  <si>
    <t>Sector Clubes Sociales</t>
  </si>
  <si>
    <t xml:space="preserve">Sector Entretenimiento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</si>
</sst>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18" fillId="33" borderId="0" xfId="0" applyFont="1" applyFill="1"/>
    <xf numFmtId="0" fontId="18" fillId="34" borderId="0" xfId="0" applyFont="1" applyFill="1"/>
    <xf numFmtId="0" fontId="19" fillId="35" borderId="0" xfId="0" applyFont="1" applyFill="1"/>
    <xf numFmtId="171" fontId="18" fillId="36" borderId="0" xfId="0" applyNumberFormat="1" applyFont="1" applyFill="1"/>
    <xf numFmtId="171" fontId="18" fillId="37" borderId="0" xfId="0" applyNumberFormat="1" applyFont="1" applyFill="1"/>
    <xf numFmtId="171" fontId="18" fillId="0" borderId="0" xfId="0" applyNumberFormat="1" applyFont="1"/>
    <xf numFmtId="171" fontId="18" fillId="0" borderId="0" xfId="0" applyNumberFormat="1" applyFont="1" applyFill="1"/>
    <xf numFmtId="171" fontId="18" fillId="33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baseColWidth="10" defaultColWidth="10.1796875" defaultRowHeight="10.5" x14ac:dyDescent="0.25"/>
  <cols>
    <col min="1" max="1" width="10.1796875" style="1"/>
    <col min="2" max="2" width="7.6328125" style="1" bestFit="1" customWidth="1"/>
    <col min="3" max="3" width="14.453125" style="1" bestFit="1" customWidth="1"/>
    <col min="4" max="4" width="7.81640625" style="1" bestFit="1" customWidth="1"/>
    <col min="5" max="5" width="13" style="1" bestFit="1" customWidth="1"/>
    <col min="6" max="6" width="11.1796875" style="1" bestFit="1" customWidth="1"/>
    <col min="7" max="7" width="12.36328125" style="1" bestFit="1" customWidth="1"/>
    <col min="8" max="9" width="9.7265625" style="1" bestFit="1" customWidth="1"/>
    <col min="10" max="10" width="10.6328125" style="1" bestFit="1" customWidth="1"/>
    <col min="11" max="11" width="13.81640625" style="1" bestFit="1" customWidth="1"/>
    <col min="12" max="12" width="14.453125" style="1" bestFit="1" customWidth="1"/>
    <col min="13" max="16384" width="10.1796875" style="1"/>
  </cols>
  <sheetData>
    <row r="1" spans="1:23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</row>
    <row r="2" spans="1:2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4" t="s">
        <v>33</v>
      </c>
      <c r="N2" s="4" t="s">
        <v>34</v>
      </c>
      <c r="O2" s="5" t="s">
        <v>35</v>
      </c>
    </row>
    <row r="3" spans="1:23" x14ac:dyDescent="0.25">
      <c r="A3" s="1" t="s">
        <v>11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6">
        <f>+MAX(B3:L3)</f>
        <v>0</v>
      </c>
      <c r="N3" s="6">
        <f>+MIN(B3:L3)</f>
        <v>0</v>
      </c>
      <c r="O3" s="7">
        <f>+MAX(M3,-N3)</f>
        <v>0</v>
      </c>
      <c r="W3" s="3"/>
    </row>
    <row r="4" spans="1:23" x14ac:dyDescent="0.25">
      <c r="A4" s="1" t="s">
        <v>12</v>
      </c>
      <c r="B4" s="8">
        <v>-4.1950328540503401E-2</v>
      </c>
      <c r="C4" s="9">
        <v>4.6982721719531703E-2</v>
      </c>
      <c r="D4" s="8">
        <v>1.15233315250758E-2</v>
      </c>
      <c r="E4" s="10">
        <v>-6.9571171625972802E-2</v>
      </c>
      <c r="F4" s="8">
        <v>3.3517873858869202E-2</v>
      </c>
      <c r="G4" s="8">
        <v>-9.1892555697633306E-3</v>
      </c>
      <c r="H4" s="8">
        <v>-1.3791482147238699E-2</v>
      </c>
      <c r="I4" s="8">
        <v>2.5830967687577699E-2</v>
      </c>
      <c r="J4" s="8">
        <v>2.30843470384587E-2</v>
      </c>
      <c r="K4" s="8">
        <v>-2.0639500683205001E-2</v>
      </c>
      <c r="L4" s="8">
        <v>-5.0476715250882702E-2</v>
      </c>
      <c r="M4" s="6">
        <f>+MAX(B4:L4)</f>
        <v>4.6982721719531703E-2</v>
      </c>
      <c r="N4" s="6">
        <f>+MIN(B4:L4)</f>
        <v>-6.9571171625972802E-2</v>
      </c>
      <c r="O4" s="7">
        <f>+MAX(M4,-N4)</f>
        <v>6.9571171625972802E-2</v>
      </c>
      <c r="V4" s="2"/>
    </row>
    <row r="5" spans="1:23" x14ac:dyDescent="0.25">
      <c r="A5" s="1" t="s">
        <v>13</v>
      </c>
      <c r="B5" s="8">
        <v>-5.2202684738856399E-2</v>
      </c>
      <c r="C5" s="8">
        <v>2.4877532348498402E-3</v>
      </c>
      <c r="D5" s="8">
        <v>-7.2418837838215795E-5</v>
      </c>
      <c r="E5" s="8">
        <v>-1.40022685564668E-2</v>
      </c>
      <c r="F5" s="8">
        <v>2.8733226293282899E-2</v>
      </c>
      <c r="G5" s="8">
        <v>-1.5261939217991801E-3</v>
      </c>
      <c r="H5" s="8">
        <v>-6.0764004909100097E-3</v>
      </c>
      <c r="I5" s="9">
        <v>5.5618341828243101E-2</v>
      </c>
      <c r="J5" s="10">
        <v>-6.68701051045133E-2</v>
      </c>
      <c r="K5" s="8">
        <v>-2.2146749726156701E-2</v>
      </c>
      <c r="L5" s="8">
        <v>-1.2731892735881401E-2</v>
      </c>
      <c r="M5" s="6">
        <f>+MAX(B5:L5)</f>
        <v>5.5618341828243101E-2</v>
      </c>
      <c r="N5" s="6">
        <f>+MIN(B5:L5)</f>
        <v>-6.68701051045133E-2</v>
      </c>
      <c r="O5" s="7">
        <f>+MAX(M5,-N5)</f>
        <v>6.68701051045133E-2</v>
      </c>
      <c r="T5" s="2"/>
      <c r="V5" s="2"/>
    </row>
    <row r="6" spans="1:23" x14ac:dyDescent="0.25">
      <c r="A6" s="1" t="s">
        <v>14</v>
      </c>
      <c r="B6" s="8">
        <v>-0.121785718032143</v>
      </c>
      <c r="C6" s="8">
        <v>1.15115972136162E-2</v>
      </c>
      <c r="D6" s="8">
        <v>-2.53938136477747E-2</v>
      </c>
      <c r="E6" s="8">
        <v>-5.7184134937976999E-2</v>
      </c>
      <c r="F6" s="8">
        <v>-2.1677065346179299E-2</v>
      </c>
      <c r="G6" s="8">
        <v>5.4198016396935101E-3</v>
      </c>
      <c r="H6" s="8">
        <v>-4.14370635424424E-2</v>
      </c>
      <c r="I6" s="8">
        <v>0.10718516173937601</v>
      </c>
      <c r="J6" s="8">
        <v>-0.284878048204534</v>
      </c>
      <c r="K6" s="8">
        <v>-0.29479988344795299</v>
      </c>
      <c r="L6" s="10">
        <v>-0.56451632592260403</v>
      </c>
      <c r="M6" s="6">
        <f t="shared" ref="M6:M24" si="0">+MAX(B6:L6)</f>
        <v>0.10718516173937601</v>
      </c>
      <c r="N6" s="6">
        <f t="shared" ref="N6:N24" si="1">+MIN(B6:L6)</f>
        <v>-0.56451632592260403</v>
      </c>
      <c r="O6" s="7">
        <f t="shared" ref="O6:O24" si="2">+MAX(M6,-N6)</f>
        <v>0.56451632592260403</v>
      </c>
      <c r="V6" s="2"/>
    </row>
    <row r="7" spans="1:23" x14ac:dyDescent="0.25">
      <c r="A7" s="1" t="s">
        <v>15</v>
      </c>
      <c r="B7" s="8">
        <v>-1.18238353520274E-2</v>
      </c>
      <c r="C7" s="8">
        <v>1.1982339322218099E-2</v>
      </c>
      <c r="D7" s="8">
        <v>-1.0492124498344901E-3</v>
      </c>
      <c r="E7" s="8">
        <v>-3.7924711809499703E-2</v>
      </c>
      <c r="F7" s="8">
        <v>3.5110497201915601E-3</v>
      </c>
      <c r="G7" s="8">
        <v>-2.1153114660269302E-2</v>
      </c>
      <c r="H7" s="8">
        <v>5.8242766295172901E-2</v>
      </c>
      <c r="I7" s="8">
        <v>6.6571795415934706E-2</v>
      </c>
      <c r="J7" s="8">
        <v>-0.30909458835395298</v>
      </c>
      <c r="K7" s="10">
        <v>-0.83349993750752904</v>
      </c>
      <c r="L7" s="8">
        <v>0.39830815970413502</v>
      </c>
      <c r="M7" s="6">
        <f t="shared" si="0"/>
        <v>0.39830815970413502</v>
      </c>
      <c r="N7" s="6">
        <f t="shared" si="1"/>
        <v>-0.83349993750752904</v>
      </c>
      <c r="O7" s="7">
        <f t="shared" si="2"/>
        <v>0.83349993750752904</v>
      </c>
      <c r="V7" s="2"/>
    </row>
    <row r="8" spans="1:23" x14ac:dyDescent="0.25">
      <c r="A8" s="1" t="s">
        <v>16</v>
      </c>
      <c r="B8" s="8">
        <v>-6.1545251927744397E-2</v>
      </c>
      <c r="C8" s="8">
        <v>3.11123952750018E-2</v>
      </c>
      <c r="D8" s="8">
        <v>2.7184237663015798E-2</v>
      </c>
      <c r="E8" s="8">
        <v>-7.6668902335262204E-2</v>
      </c>
      <c r="F8" s="8">
        <v>8.7383052933873704E-4</v>
      </c>
      <c r="G8" s="8">
        <v>2.84245167007946E-2</v>
      </c>
      <c r="H8" s="8">
        <v>9.9977023727889802E-2</v>
      </c>
      <c r="I8" s="8">
        <v>0.21722309813569399</v>
      </c>
      <c r="J8" s="10">
        <v>-0.820057038771425</v>
      </c>
      <c r="K8" s="8">
        <v>0.43772987286410298</v>
      </c>
      <c r="L8" s="8">
        <v>0.140446563414824</v>
      </c>
      <c r="M8" s="6">
        <f t="shared" si="0"/>
        <v>0.43772987286410298</v>
      </c>
      <c r="N8" s="6">
        <f t="shared" si="1"/>
        <v>-0.820057038771425</v>
      </c>
      <c r="O8" s="7">
        <f t="shared" si="2"/>
        <v>0.820057038771425</v>
      </c>
      <c r="V8" s="2"/>
    </row>
    <row r="9" spans="1:23" x14ac:dyDescent="0.25">
      <c r="A9" s="1" t="s">
        <v>17</v>
      </c>
      <c r="B9" s="8">
        <v>1.62008037525521E-2</v>
      </c>
      <c r="C9" s="8">
        <v>8.0913429769173498E-2</v>
      </c>
      <c r="D9" s="8">
        <v>5.9840971279308201E-2</v>
      </c>
      <c r="E9" s="8">
        <v>-0.128548783078374</v>
      </c>
      <c r="F9" s="8">
        <v>-2.7267449143412899E-2</v>
      </c>
      <c r="G9" s="8">
        <v>2.62312283229751E-2</v>
      </c>
      <c r="H9" s="8">
        <v>0.13168771889462499</v>
      </c>
      <c r="I9" s="8">
        <v>-7.2358418869404098E-2</v>
      </c>
      <c r="J9" s="8">
        <v>9.9379199001200305E-2</v>
      </c>
      <c r="K9" s="8">
        <v>-8.7827998910010502E-2</v>
      </c>
      <c r="L9" s="10">
        <v>-0.32159879936358299</v>
      </c>
      <c r="M9" s="6">
        <f t="shared" si="0"/>
        <v>0.13168771889462499</v>
      </c>
      <c r="N9" s="6">
        <f t="shared" si="1"/>
        <v>-0.32159879936358299</v>
      </c>
      <c r="O9" s="7">
        <f t="shared" si="2"/>
        <v>0.32159879936358299</v>
      </c>
      <c r="V9" s="2"/>
    </row>
    <row r="10" spans="1:23" x14ac:dyDescent="0.25">
      <c r="A10" s="1" t="s">
        <v>18</v>
      </c>
      <c r="B10" s="8">
        <v>-2.8170569716999799E-2</v>
      </c>
      <c r="C10" s="8">
        <v>-1.1592556931281601E-2</v>
      </c>
      <c r="D10" s="8">
        <v>3.9672257252431897E-3</v>
      </c>
      <c r="E10" s="8">
        <v>-4.0765302808599801E-2</v>
      </c>
      <c r="F10" s="8">
        <v>4.7345654934172997E-2</v>
      </c>
      <c r="G10" s="8">
        <v>-5.5831337419306799E-2</v>
      </c>
      <c r="H10" s="8">
        <v>-6.4205877895854496E-2</v>
      </c>
      <c r="I10" s="10">
        <v>0.15873440611404799</v>
      </c>
      <c r="J10" s="8">
        <v>-4.5370093793543398E-2</v>
      </c>
      <c r="K10" s="8">
        <v>-1.6927266814857098E-2</v>
      </c>
      <c r="L10" s="8">
        <v>0.100651445457275</v>
      </c>
      <c r="M10" s="6">
        <f t="shared" si="0"/>
        <v>0.15873440611404799</v>
      </c>
      <c r="N10" s="6">
        <f t="shared" si="1"/>
        <v>-6.4205877895854496E-2</v>
      </c>
      <c r="O10" s="7">
        <f t="shared" si="2"/>
        <v>0.15873440611404799</v>
      </c>
      <c r="V10" s="2"/>
    </row>
    <row r="11" spans="1:23" x14ac:dyDescent="0.25">
      <c r="A11" s="1" t="s">
        <v>19</v>
      </c>
      <c r="B11" s="8">
        <v>-1.35692532325263E-2</v>
      </c>
      <c r="C11" s="8">
        <v>-1.21395479688864E-2</v>
      </c>
      <c r="D11" s="8">
        <v>1.05727907455621E-2</v>
      </c>
      <c r="E11" s="8">
        <v>-3.2565014645452601E-3</v>
      </c>
      <c r="F11" s="8">
        <v>1.20569151443612E-2</v>
      </c>
      <c r="G11" s="8">
        <v>-1.8234509930320299E-2</v>
      </c>
      <c r="H11" s="8">
        <v>-6.8417650152401797E-5</v>
      </c>
      <c r="I11" s="10">
        <v>2.3593292576344502E-2</v>
      </c>
      <c r="J11" s="8">
        <v>9.9582687772000102E-3</v>
      </c>
      <c r="K11" s="8">
        <v>-4.1539134093040702E-3</v>
      </c>
      <c r="L11" s="8">
        <v>-8.7963820842567996E-3</v>
      </c>
      <c r="M11" s="6">
        <f t="shared" si="0"/>
        <v>2.3593292576344502E-2</v>
      </c>
      <c r="N11" s="6">
        <f t="shared" si="1"/>
        <v>-1.8234509930320299E-2</v>
      </c>
      <c r="O11" s="7">
        <f t="shared" si="2"/>
        <v>2.3593292576344502E-2</v>
      </c>
      <c r="V11" s="2"/>
    </row>
    <row r="12" spans="1:23" x14ac:dyDescent="0.25">
      <c r="A12" s="1" t="s">
        <v>20</v>
      </c>
      <c r="B12" s="8">
        <v>-1.2129269938506299E-20</v>
      </c>
      <c r="C12" s="8">
        <v>-3.3063460453721498E-17</v>
      </c>
      <c r="D12" s="8">
        <v>-6.0220529130063298E-17</v>
      </c>
      <c r="E12" s="8">
        <v>6.6727203316582895E-17</v>
      </c>
      <c r="F12" s="8">
        <v>1.11521619898044E-17</v>
      </c>
      <c r="G12" s="8">
        <v>3.4311294615982799E-17</v>
      </c>
      <c r="H12" s="8">
        <v>1.4261071363728401E-17</v>
      </c>
      <c r="I12" s="8">
        <v>-1.74137507272209E-17</v>
      </c>
      <c r="J12" s="10">
        <v>-6.9725871118740305E-17</v>
      </c>
      <c r="K12" s="8">
        <v>2.3847854556780599E-17</v>
      </c>
      <c r="L12" s="8">
        <v>5.4147697475464504E-18</v>
      </c>
      <c r="M12" s="6">
        <f t="shared" si="0"/>
        <v>6.6727203316582895E-17</v>
      </c>
      <c r="N12" s="6">
        <f t="shared" si="1"/>
        <v>-6.9725871118740305E-17</v>
      </c>
      <c r="O12" s="7">
        <f t="shared" si="2"/>
        <v>6.9725871118740305E-17</v>
      </c>
      <c r="P12" s="2"/>
      <c r="Q12" s="2"/>
      <c r="R12" s="2"/>
      <c r="S12" s="2"/>
      <c r="T12" s="2"/>
      <c r="U12" s="2"/>
    </row>
    <row r="13" spans="1:23" x14ac:dyDescent="0.25">
      <c r="A13" s="1" t="s">
        <v>21</v>
      </c>
      <c r="B13" s="8">
        <v>-0.21890228857934199</v>
      </c>
      <c r="C13" s="8">
        <v>-0.12977020204777101</v>
      </c>
      <c r="D13" s="8">
        <v>0.14008548369773999</v>
      </c>
      <c r="E13" s="8">
        <v>-2.26268564603293E-2</v>
      </c>
      <c r="F13" s="10">
        <v>0.82770830591713895</v>
      </c>
      <c r="G13" s="8">
        <v>0.46397399024958702</v>
      </c>
      <c r="H13" s="8">
        <v>1.62684959976933E-2</v>
      </c>
      <c r="I13" s="8">
        <v>-0.108047818298038</v>
      </c>
      <c r="J13" s="8">
        <v>4.7298261036194502E-3</v>
      </c>
      <c r="K13" s="8">
        <v>-1.3778084016848101E-2</v>
      </c>
      <c r="L13" s="8">
        <v>-3.85229104432815E-3</v>
      </c>
      <c r="M13" s="6">
        <f t="shared" si="0"/>
        <v>0.82770830591713895</v>
      </c>
      <c r="N13" s="6">
        <f t="shared" si="1"/>
        <v>-0.21890228857934199</v>
      </c>
      <c r="O13" s="7">
        <f t="shared" si="2"/>
        <v>0.82770830591713895</v>
      </c>
      <c r="V13" s="2"/>
    </row>
    <row r="14" spans="1:23" x14ac:dyDescent="0.25">
      <c r="A14" s="1" t="s">
        <v>22</v>
      </c>
      <c r="B14" s="8">
        <v>-0.101669690110279</v>
      </c>
      <c r="C14" s="8">
        <v>0.105090818204345</v>
      </c>
      <c r="D14" s="8">
        <v>-7.1321474350302699E-2</v>
      </c>
      <c r="E14" s="8">
        <v>-5.93603979048304E-2</v>
      </c>
      <c r="F14" s="8">
        <v>1.7671492896280099E-2</v>
      </c>
      <c r="G14" s="8">
        <v>-2.2974162768485899E-2</v>
      </c>
      <c r="H14" s="8">
        <v>-6.2452678070903399E-2</v>
      </c>
      <c r="I14" s="8">
        <v>5.3923520732412397E-2</v>
      </c>
      <c r="J14" s="8">
        <v>-0.15745386623452001</v>
      </c>
      <c r="K14" s="8">
        <v>-0.11065582139748401</v>
      </c>
      <c r="L14" s="10">
        <v>-0.57623867109364102</v>
      </c>
      <c r="M14" s="6">
        <f t="shared" si="0"/>
        <v>0.105090818204345</v>
      </c>
      <c r="N14" s="6">
        <f t="shared" si="1"/>
        <v>-0.57623867109364102</v>
      </c>
      <c r="O14" s="7">
        <f t="shared" si="2"/>
        <v>0.57623867109364102</v>
      </c>
      <c r="V14" s="2"/>
    </row>
    <row r="15" spans="1:23" x14ac:dyDescent="0.25">
      <c r="A15" s="1" t="s">
        <v>23</v>
      </c>
      <c r="B15" s="8">
        <v>-0.183280726538496</v>
      </c>
      <c r="C15" s="8">
        <v>-6.7899828274575497E-2</v>
      </c>
      <c r="D15" s="8">
        <v>2.2657445599821802E-2</v>
      </c>
      <c r="E15" s="8">
        <v>2.73383956245427E-2</v>
      </c>
      <c r="F15" s="8">
        <v>9.5598658546618295E-2</v>
      </c>
      <c r="G15" s="8">
        <v>-8.3050176162098005E-2</v>
      </c>
      <c r="H15" s="8">
        <v>1.5377456678154201E-2</v>
      </c>
      <c r="I15" s="10">
        <v>0.90741096302243995</v>
      </c>
      <c r="J15" s="8">
        <v>0.29042945058680503</v>
      </c>
      <c r="K15" s="8">
        <v>4.6578050433707203E-3</v>
      </c>
      <c r="L15" s="8">
        <v>1.5168186285212E-2</v>
      </c>
      <c r="M15" s="6">
        <f t="shared" si="0"/>
        <v>0.90741096302243995</v>
      </c>
      <c r="N15" s="6">
        <f t="shared" si="1"/>
        <v>-0.183280726538496</v>
      </c>
      <c r="O15" s="7">
        <f t="shared" si="2"/>
        <v>0.90741096302243995</v>
      </c>
      <c r="V15" s="2"/>
    </row>
    <row r="16" spans="1:23" x14ac:dyDescent="0.25">
      <c r="A16" s="1" t="s">
        <v>24</v>
      </c>
      <c r="B16" s="8">
        <v>-0.175362421483027</v>
      </c>
      <c r="C16" s="8">
        <v>0.38334286348403401</v>
      </c>
      <c r="D16" s="8">
        <v>-0.26627177445943101</v>
      </c>
      <c r="E16" s="10">
        <v>0.79980997322608505</v>
      </c>
      <c r="F16" s="8">
        <v>-2.9859735174266301E-2</v>
      </c>
      <c r="G16" s="8">
        <v>0.212390289898856</v>
      </c>
      <c r="H16" s="8">
        <v>-0.20312062025077099</v>
      </c>
      <c r="I16" s="8">
        <v>1.58573972514513E-2</v>
      </c>
      <c r="J16" s="8">
        <v>-5.0737791007070897E-2</v>
      </c>
      <c r="K16" s="8">
        <v>-1.5198680695795899E-2</v>
      </c>
      <c r="L16" s="8">
        <v>1.3627285312091101E-2</v>
      </c>
      <c r="M16" s="6">
        <f t="shared" si="0"/>
        <v>0.79980997322608505</v>
      </c>
      <c r="N16" s="6">
        <f t="shared" si="1"/>
        <v>-0.26627177445943101</v>
      </c>
      <c r="O16" s="7">
        <f t="shared" si="2"/>
        <v>0.79980997322608505</v>
      </c>
      <c r="V16" s="2"/>
    </row>
    <row r="17" spans="1:22" x14ac:dyDescent="0.25">
      <c r="A17" s="1" t="s">
        <v>25</v>
      </c>
      <c r="B17" s="8">
        <v>-3.6983625033733099E-2</v>
      </c>
      <c r="C17" s="8">
        <v>1.3776406099737799E-2</v>
      </c>
      <c r="D17" s="8">
        <v>-7.5506798580598604E-3</v>
      </c>
      <c r="E17" s="8">
        <v>-2.45140638779884E-2</v>
      </c>
      <c r="F17" s="8">
        <v>2.37839097621175E-2</v>
      </c>
      <c r="G17" s="8">
        <v>-1.05905385354406E-2</v>
      </c>
      <c r="H17" s="8">
        <v>-1.5797649263842001E-2</v>
      </c>
      <c r="I17" s="10">
        <v>6.2677333175136102E-2</v>
      </c>
      <c r="J17" s="8">
        <v>-3.7219854127064703E-2</v>
      </c>
      <c r="K17" s="8">
        <v>1.44310697345523E-2</v>
      </c>
      <c r="L17" s="8">
        <v>-7.8881925505379508E-3</v>
      </c>
      <c r="M17" s="6">
        <f t="shared" si="0"/>
        <v>6.2677333175136102E-2</v>
      </c>
      <c r="N17" s="6">
        <f t="shared" si="1"/>
        <v>-3.7219854127064703E-2</v>
      </c>
      <c r="O17" s="7">
        <f t="shared" si="2"/>
        <v>6.2677333175136102E-2</v>
      </c>
      <c r="V17" s="2"/>
    </row>
    <row r="18" spans="1:22" x14ac:dyDescent="0.25">
      <c r="A18" s="1" t="s">
        <v>26</v>
      </c>
      <c r="B18" s="8">
        <v>-0.42432797979893999</v>
      </c>
      <c r="C18" s="10">
        <v>0.72766442179568802</v>
      </c>
      <c r="D18" s="8">
        <v>-0.129051196417793</v>
      </c>
      <c r="E18" s="8">
        <v>-0.44323475902485399</v>
      </c>
      <c r="F18" s="8">
        <v>-1.7736479190332E-2</v>
      </c>
      <c r="G18" s="8">
        <v>2.7008831724124299E-2</v>
      </c>
      <c r="H18" s="8">
        <v>8.9832851582626105E-2</v>
      </c>
      <c r="I18" s="8">
        <v>-5.6685865161689698E-2</v>
      </c>
      <c r="J18" s="8">
        <v>0.12896336382291201</v>
      </c>
      <c r="K18" s="8">
        <v>4.6665681919807002E-2</v>
      </c>
      <c r="L18" s="8">
        <v>0.14998205241944601</v>
      </c>
      <c r="M18" s="6">
        <f t="shared" si="0"/>
        <v>0.72766442179568802</v>
      </c>
      <c r="N18" s="6">
        <f t="shared" si="1"/>
        <v>-0.44323475902485399</v>
      </c>
      <c r="O18" s="7">
        <f t="shared" si="2"/>
        <v>0.72766442179568802</v>
      </c>
      <c r="V18" s="2"/>
    </row>
    <row r="19" spans="1:22" x14ac:dyDescent="0.25">
      <c r="A19" s="1" t="s">
        <v>27</v>
      </c>
      <c r="B19" s="8">
        <v>-0.59986995604756899</v>
      </c>
      <c r="C19" s="8">
        <v>-0.33799564696828699</v>
      </c>
      <c r="D19" s="8">
        <v>0.28355770434812799</v>
      </c>
      <c r="E19" s="8">
        <v>-6.6818092876924307E-2</v>
      </c>
      <c r="F19" s="8">
        <v>-0.45874545881358197</v>
      </c>
      <c r="G19" s="8">
        <v>0.343927483779634</v>
      </c>
      <c r="H19" s="8">
        <v>-0.31116334275034102</v>
      </c>
      <c r="I19" s="8">
        <v>-7.9669476355689106E-2</v>
      </c>
      <c r="J19" s="8">
        <v>2.3578592335869501E-2</v>
      </c>
      <c r="K19" s="8">
        <v>1.55364714054815E-3</v>
      </c>
      <c r="L19" s="10">
        <v>5.9135598518918801E-2</v>
      </c>
      <c r="M19" s="6">
        <f t="shared" si="0"/>
        <v>0.343927483779634</v>
      </c>
      <c r="N19" s="6">
        <f t="shared" si="1"/>
        <v>-0.59986995604756899</v>
      </c>
      <c r="O19" s="7">
        <f t="shared" si="2"/>
        <v>0.59986995604756899</v>
      </c>
      <c r="V19" s="2"/>
    </row>
    <row r="20" spans="1:22" x14ac:dyDescent="0.25">
      <c r="A20" s="1" t="s">
        <v>28</v>
      </c>
      <c r="B20" s="8">
        <v>-0.264274208953097</v>
      </c>
      <c r="C20" s="8">
        <v>-0.38815749816463901</v>
      </c>
      <c r="D20" s="10">
        <v>-0.84995432057657705</v>
      </c>
      <c r="E20" s="8">
        <v>-0.134673170792733</v>
      </c>
      <c r="F20" s="8">
        <v>6.6243302180684499E-2</v>
      </c>
      <c r="G20" s="8">
        <v>-0.12077008332869001</v>
      </c>
      <c r="H20" s="8">
        <v>-1.7011692924238399E-3</v>
      </c>
      <c r="I20" s="8">
        <v>-8.8211509542862707E-2</v>
      </c>
      <c r="J20" s="8">
        <v>7.0934258763637997E-3</v>
      </c>
      <c r="K20" s="8">
        <v>2.92507506852181E-2</v>
      </c>
      <c r="L20" s="8">
        <v>4.2847861403639602E-2</v>
      </c>
      <c r="M20" s="6">
        <f t="shared" si="0"/>
        <v>6.6243302180684499E-2</v>
      </c>
      <c r="N20" s="6">
        <f t="shared" si="1"/>
        <v>-0.84995432057657705</v>
      </c>
      <c r="O20" s="7">
        <f t="shared" si="2"/>
        <v>0.84995432057657705</v>
      </c>
      <c r="V20" s="2"/>
    </row>
    <row r="21" spans="1:22" x14ac:dyDescent="0.25">
      <c r="A21" s="1" t="s">
        <v>29</v>
      </c>
      <c r="B21" s="8">
        <v>-2.3181188822512001E-2</v>
      </c>
      <c r="C21" s="8">
        <v>3.10176645337947E-2</v>
      </c>
      <c r="D21" s="8">
        <v>2.3281731043378599E-2</v>
      </c>
      <c r="E21" s="8">
        <v>-3.6472365261299398E-2</v>
      </c>
      <c r="F21" s="8">
        <v>2.60581276330814E-2</v>
      </c>
      <c r="G21" s="8">
        <v>-3.0895007820781399E-3</v>
      </c>
      <c r="H21" s="8">
        <v>4.8328688160321598E-2</v>
      </c>
      <c r="I21" s="8">
        <v>-3.89258660813422E-3</v>
      </c>
      <c r="J21" s="8">
        <v>9.4302649223268094E-3</v>
      </c>
      <c r="K21" s="8">
        <v>2.55899206328697E-2</v>
      </c>
      <c r="L21" s="10">
        <v>0.15182597244328799</v>
      </c>
      <c r="M21" s="6">
        <f t="shared" si="0"/>
        <v>0.15182597244328799</v>
      </c>
      <c r="N21" s="6">
        <f t="shared" si="1"/>
        <v>-3.6472365261299398E-2</v>
      </c>
      <c r="O21" s="7">
        <f t="shared" si="2"/>
        <v>0.15182597244328799</v>
      </c>
      <c r="V21" s="2"/>
    </row>
    <row r="22" spans="1:22" x14ac:dyDescent="0.25">
      <c r="A22" s="1" t="s">
        <v>30</v>
      </c>
      <c r="B22" s="8">
        <v>-0.485832095489103</v>
      </c>
      <c r="C22" s="8">
        <v>-8.0626570788039698E-2</v>
      </c>
      <c r="D22" s="8">
        <v>0.27355369016331099</v>
      </c>
      <c r="E22" s="8">
        <v>0.28170010623758801</v>
      </c>
      <c r="F22" s="8">
        <v>0.16757063852197099</v>
      </c>
      <c r="G22" s="10">
        <v>-0.67869203070137196</v>
      </c>
      <c r="H22" s="8">
        <v>0.26614872655731697</v>
      </c>
      <c r="I22" s="8">
        <v>-0.20196897073735201</v>
      </c>
      <c r="J22" s="8">
        <v>-1.6952437164975499E-2</v>
      </c>
      <c r="K22" s="8">
        <v>1.7232042058613301E-2</v>
      </c>
      <c r="L22" s="8">
        <v>-1.2493413660654901E-2</v>
      </c>
      <c r="M22" s="6">
        <f t="shared" si="0"/>
        <v>0.28170010623758801</v>
      </c>
      <c r="N22" s="6">
        <f t="shared" si="1"/>
        <v>-0.67869203070137196</v>
      </c>
      <c r="O22" s="7">
        <f t="shared" si="2"/>
        <v>0.67869203070137196</v>
      </c>
      <c r="V22" s="2"/>
    </row>
    <row r="23" spans="1:22" x14ac:dyDescent="0.25">
      <c r="A23" s="1" t="s">
        <v>31</v>
      </c>
      <c r="B23" s="10">
        <v>-2.8016129452242799E-2</v>
      </c>
      <c r="C23" s="8">
        <v>-1.0728841801323601E-2</v>
      </c>
      <c r="D23" s="8">
        <v>2.3928223846297E-2</v>
      </c>
      <c r="E23" s="8">
        <v>-1.57864529220559E-2</v>
      </c>
      <c r="F23" s="8">
        <v>1.1056477742672099E-2</v>
      </c>
      <c r="G23" s="8">
        <v>-2.149867348024E-2</v>
      </c>
      <c r="H23" s="8">
        <v>1.4433824050896301E-2</v>
      </c>
      <c r="I23" s="8">
        <v>2.74207820356825E-2</v>
      </c>
      <c r="J23" s="8">
        <v>-8.7045955600515094E-3</v>
      </c>
      <c r="K23" s="8">
        <v>-2.43879794033286E-2</v>
      </c>
      <c r="L23" s="8">
        <v>1.55552219933044E-2</v>
      </c>
      <c r="M23" s="6">
        <f t="shared" si="0"/>
        <v>2.74207820356825E-2</v>
      </c>
      <c r="N23" s="6">
        <f t="shared" si="1"/>
        <v>-2.8016129452242799E-2</v>
      </c>
      <c r="O23" s="7">
        <f t="shared" si="2"/>
        <v>2.8016129452242799E-2</v>
      </c>
      <c r="V23" s="2"/>
    </row>
    <row r="24" spans="1:22" x14ac:dyDescent="0.25">
      <c r="A24" s="1" t="s">
        <v>32</v>
      </c>
      <c r="B24" s="8">
        <v>6.6744390276091706E-2</v>
      </c>
      <c r="C24" s="8">
        <v>8.9981386662744398E-2</v>
      </c>
      <c r="D24" s="8">
        <v>5.6252442413731001E-2</v>
      </c>
      <c r="E24" s="8">
        <v>-0.145283292803428</v>
      </c>
      <c r="F24" s="8">
        <v>0.23323041444047499</v>
      </c>
      <c r="G24" s="8">
        <v>-0.36314778919934199</v>
      </c>
      <c r="H24" s="10">
        <v>-0.85966303862295002</v>
      </c>
      <c r="I24" s="8">
        <v>-3.2971049517415099E-2</v>
      </c>
      <c r="J24" s="8">
        <v>-5.4408194155627698E-2</v>
      </c>
      <c r="K24" s="8">
        <v>1.8752729236130399E-2</v>
      </c>
      <c r="L24" s="8">
        <v>5.2746715384051797E-2</v>
      </c>
      <c r="M24" s="6">
        <f t="shared" si="0"/>
        <v>0.23323041444047499</v>
      </c>
      <c r="N24" s="6">
        <f t="shared" si="1"/>
        <v>-0.85966303862295002</v>
      </c>
      <c r="O24" s="7">
        <f t="shared" si="2"/>
        <v>0.85966303862295002</v>
      </c>
      <c r="V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pca_consumo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2019-11-17T05:29:52Z</dcterms:created>
  <dcterms:modified xsi:type="dcterms:W3CDTF">2019-11-20T05:15:31Z</dcterms:modified>
</cp:coreProperties>
</file>