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199296380134748034/My Drive/MIDS/chemical_patent_cer_ee/results/"/>
    </mc:Choice>
  </mc:AlternateContent>
  <xr:revisionPtr revIDLastSave="0" documentId="13_ncr:1_{CAF486E4-355E-B84A-8527-AA27AC9EE94E}" xr6:coauthVersionLast="36" xr6:coauthVersionMax="36" xr10:uidLastSave="{00000000-0000-0000-0000-000000000000}"/>
  <bookViews>
    <workbookView xWindow="-38400" yWindow="500" windowWidth="38400" windowHeight="21100" activeTab="3" xr2:uid="{157B3A4C-A23D-574B-A2B8-36690F1BB8AF}"/>
  </bookViews>
  <sheets>
    <sheet name="final_stats" sheetId="1" r:id="rId1"/>
    <sheet name="time" sheetId="2" r:id="rId2"/>
    <sheet name="train_loss" sheetId="3" r:id="rId3"/>
    <sheet name="dev_loss" sheetId="4" r:id="rId4"/>
    <sheet name="train_accuracy" sheetId="5" r:id="rId5"/>
    <sheet name="dev_accuracy" sheetId="6" r:id="rId6"/>
    <sheet name="data" sheetId="9" r:id="rId7"/>
    <sheet name="full_matrix" sheetId="7" r:id="rId8"/>
    <sheet name="growing" sheetId="10" r:id="rId9"/>
    <sheet name="small_models" sheetId="11" r:id="rId10"/>
    <sheet name="subsampled" sheetId="13" r:id="rId11"/>
  </sheets>
  <definedNames>
    <definedName name="_xlchart.v1.0" hidden="1">dev_loss!$E$13:$N$13</definedName>
    <definedName name="_xlchart.v1.1" hidden="1">dev_loss!$E$14:$N$14</definedName>
    <definedName name="_xlchart.v1.10" hidden="1">dev_loss!$E$14:$N$14</definedName>
    <definedName name="_xlchart.v1.11" hidden="1">dev_loss!$E$15:$N$15</definedName>
    <definedName name="_xlchart.v1.12" hidden="1">dev_loss!$E$16:$N$16</definedName>
    <definedName name="_xlchart.v1.13" hidden="1">dev_loss!$E$17:$N$17</definedName>
    <definedName name="_xlchart.v1.14" hidden="1">dev_loss!$E$18:$N$18</definedName>
    <definedName name="_xlchart.v1.15" hidden="1">dev_loss!$E$19:$N$19</definedName>
    <definedName name="_xlchart.v1.16" hidden="1">dev_loss!$E$20:$N$20</definedName>
    <definedName name="_xlchart.v1.17" hidden="1">dev_loss!$E$21:$N$21</definedName>
    <definedName name="_xlchart.v1.18" hidden="1">dev_loss!$E$48:$N$48</definedName>
    <definedName name="_xlchart.v1.19" hidden="1">dev_loss!$E$49:$N$49</definedName>
    <definedName name="_xlchart.v1.2" hidden="1">dev_loss!$E$15:$N$15</definedName>
    <definedName name="_xlchart.v1.20" hidden="1">dev_loss!$E$50:$N$50</definedName>
    <definedName name="_xlchart.v1.21" hidden="1">dev_loss!$E$51:$N$51</definedName>
    <definedName name="_xlchart.v1.22" hidden="1">dev_loss!$E$52:$N$52</definedName>
    <definedName name="_xlchart.v1.23" hidden="1">dev_loss!$E$13:$N$13</definedName>
    <definedName name="_xlchart.v1.24" hidden="1">dev_loss!$E$14:$N$14</definedName>
    <definedName name="_xlchart.v1.25" hidden="1">dev_loss!$E$15:$N$15</definedName>
    <definedName name="_xlchart.v1.26" hidden="1">dev_loss!$E$16:$N$16</definedName>
    <definedName name="_xlchart.v1.27" hidden="1">dev_loss!$E$17:$N$17</definedName>
    <definedName name="_xlchart.v1.28" hidden="1">dev_loss!$E$18:$N$18</definedName>
    <definedName name="_xlchart.v1.29" hidden="1">dev_loss!$E$19:$N$19</definedName>
    <definedName name="_xlchart.v1.3" hidden="1">dev_loss!$E$16:$N$16</definedName>
    <definedName name="_xlchart.v1.30" hidden="1">dev_loss!$E$20:$N$20</definedName>
    <definedName name="_xlchart.v1.31" hidden="1">dev_loss!$E$21:$N$21</definedName>
    <definedName name="_xlchart.v1.32" hidden="1">dev_loss!$E$13:$N$13</definedName>
    <definedName name="_xlchart.v1.33" hidden="1">dev_loss!$E$14:$N$14</definedName>
    <definedName name="_xlchart.v1.34" hidden="1">dev_loss!$E$15:$N$15</definedName>
    <definedName name="_xlchart.v1.35" hidden="1">dev_loss!$E$16:$N$16</definedName>
    <definedName name="_xlchart.v1.36" hidden="1">dev_loss!$E$17:$N$17</definedName>
    <definedName name="_xlchart.v1.37" hidden="1">dev_loss!$E$18:$N$18</definedName>
    <definedName name="_xlchart.v1.38" hidden="1">dev_loss!$E$19:$N$19</definedName>
    <definedName name="_xlchart.v1.39" hidden="1">dev_loss!$E$20:$N$20</definedName>
    <definedName name="_xlchart.v1.4" hidden="1">dev_loss!$E$17:$N$17</definedName>
    <definedName name="_xlchart.v1.40" hidden="1">dev_loss!$E$21:$N$21</definedName>
    <definedName name="_xlchart.v1.41" hidden="1">dev_loss!$E$13:$N$13</definedName>
    <definedName name="_xlchart.v1.42" hidden="1">dev_loss!$E$14:$N$14</definedName>
    <definedName name="_xlchart.v1.43" hidden="1">dev_loss!$E$15:$N$15</definedName>
    <definedName name="_xlchart.v1.44" hidden="1">dev_loss!$E$16:$N$16</definedName>
    <definedName name="_xlchart.v1.45" hidden="1">dev_loss!$E$17:$N$17</definedName>
    <definedName name="_xlchart.v1.46" hidden="1">dev_loss!$E$18:$N$18</definedName>
    <definedName name="_xlchart.v1.47" hidden="1">dev_loss!$E$19:$N$19</definedName>
    <definedName name="_xlchart.v1.48" hidden="1">dev_loss!$E$20:$N$20</definedName>
    <definedName name="_xlchart.v1.49" hidden="1">dev_loss!$E$21:$N$21</definedName>
    <definedName name="_xlchart.v1.5" hidden="1">dev_loss!$E$18:$N$18</definedName>
    <definedName name="_xlchart.v1.6" hidden="1">dev_loss!$E$19:$N$19</definedName>
    <definedName name="_xlchart.v1.7" hidden="1">dev_loss!$E$20:$N$20</definedName>
    <definedName name="_xlchart.v1.8" hidden="1">dev_loss!$E$21:$N$21</definedName>
    <definedName name="_xlchart.v1.9" hidden="1">dev_loss!$E$13:$N$13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9" l="1"/>
  <c r="O5" i="9"/>
  <c r="O6" i="9"/>
  <c r="O7" i="9"/>
  <c r="O9" i="9"/>
  <c r="O10" i="9"/>
  <c r="O11" i="9"/>
  <c r="O12" i="9"/>
  <c r="O14" i="9"/>
  <c r="O15" i="9"/>
  <c r="O16" i="9"/>
  <c r="O17" i="9"/>
  <c r="O3" i="9"/>
  <c r="N4" i="9"/>
  <c r="N5" i="9"/>
  <c r="N6" i="9"/>
  <c r="N7" i="9"/>
  <c r="N9" i="9"/>
  <c r="N10" i="9"/>
  <c r="N11" i="9"/>
  <c r="N12" i="9"/>
  <c r="N14" i="9"/>
  <c r="N15" i="9"/>
  <c r="N16" i="9"/>
  <c r="N17" i="9"/>
  <c r="N3" i="9"/>
  <c r="M4" i="9"/>
  <c r="M5" i="9"/>
  <c r="M6" i="9"/>
  <c r="M7" i="9"/>
  <c r="M9" i="9"/>
  <c r="M10" i="9"/>
  <c r="M11" i="9"/>
  <c r="M12" i="9"/>
  <c r="M14" i="9"/>
  <c r="M15" i="9"/>
  <c r="M16" i="9"/>
  <c r="M17" i="9"/>
  <c r="M3" i="9"/>
  <c r="L4" i="9"/>
  <c r="L5" i="9"/>
  <c r="L6" i="9"/>
  <c r="L7" i="9"/>
  <c r="L9" i="9"/>
  <c r="L10" i="9"/>
  <c r="L11" i="9"/>
  <c r="L12" i="9"/>
  <c r="L14" i="9"/>
  <c r="L15" i="9"/>
  <c r="L16" i="9"/>
  <c r="L17" i="9"/>
  <c r="L3" i="9"/>
  <c r="S4" i="1"/>
  <c r="S5" i="1"/>
  <c r="S6" i="1"/>
  <c r="S7" i="1"/>
  <c r="S8" i="1"/>
  <c r="S9" i="1"/>
  <c r="S10" i="1"/>
  <c r="S11" i="1"/>
  <c r="S14" i="1"/>
  <c r="S15" i="1"/>
  <c r="S16" i="1"/>
  <c r="S17" i="1"/>
  <c r="S18" i="1"/>
  <c r="S19" i="1"/>
  <c r="S20" i="1"/>
  <c r="S21" i="1"/>
  <c r="S22" i="1"/>
  <c r="S25" i="1"/>
  <c r="S26" i="1"/>
  <c r="S27" i="1"/>
  <c r="S28" i="1"/>
  <c r="S31" i="1"/>
  <c r="S32" i="1"/>
  <c r="S33" i="1"/>
  <c r="S34" i="1"/>
  <c r="S37" i="1"/>
  <c r="S38" i="1"/>
  <c r="S39" i="1"/>
  <c r="S40" i="1"/>
  <c r="S43" i="1"/>
  <c r="S44" i="1"/>
  <c r="S45" i="1"/>
  <c r="S46" i="1"/>
  <c r="S49" i="1"/>
  <c r="S50" i="1"/>
  <c r="S51" i="1"/>
  <c r="S52" i="1"/>
  <c r="S53" i="1"/>
  <c r="S3" i="1"/>
  <c r="N4" i="1"/>
  <c r="N5" i="1"/>
  <c r="N6" i="1"/>
  <c r="N7" i="1"/>
  <c r="N8" i="1"/>
  <c r="N9" i="1"/>
  <c r="N10" i="1"/>
  <c r="N11" i="1"/>
  <c r="N14" i="1"/>
  <c r="N15" i="1"/>
  <c r="N16" i="1"/>
  <c r="N17" i="1"/>
  <c r="N18" i="1"/>
  <c r="N19" i="1"/>
  <c r="N20" i="1"/>
  <c r="N21" i="1"/>
  <c r="N22" i="1"/>
  <c r="N25" i="1"/>
  <c r="N26" i="1"/>
  <c r="N27" i="1"/>
  <c r="N28" i="1"/>
  <c r="N31" i="1"/>
  <c r="N32" i="1"/>
  <c r="N33" i="1"/>
  <c r="N34" i="1"/>
  <c r="N37" i="1"/>
  <c r="N38" i="1"/>
  <c r="N39" i="1"/>
  <c r="N40" i="1"/>
  <c r="N43" i="1"/>
  <c r="N44" i="1"/>
  <c r="N45" i="1"/>
  <c r="N46" i="1"/>
  <c r="N49" i="1"/>
  <c r="N50" i="1"/>
  <c r="N51" i="1"/>
  <c r="N52" i="1"/>
  <c r="N53" i="1"/>
  <c r="N3" i="1"/>
</calcChain>
</file>

<file path=xl/sharedStrings.xml><?xml version="1.0" encoding="utf-8"?>
<sst xmlns="http://schemas.openxmlformats.org/spreadsheetml/2006/main" count="994" uniqueCount="86">
  <si>
    <t>Test (not corrected)</t>
  </si>
  <si>
    <t>BERT</t>
  </si>
  <si>
    <t>Entity Marker</t>
  </si>
  <si>
    <t>Head Type</t>
  </si>
  <si>
    <t>Other</t>
  </si>
  <si>
    <t>Loss</t>
  </si>
  <si>
    <t>Accuracy</t>
  </si>
  <si>
    <t>Recall</t>
  </si>
  <si>
    <t>Precision</t>
  </si>
  <si>
    <t>tiny</t>
  </si>
  <si>
    <t>Standard</t>
  </si>
  <si>
    <t>CLS</t>
  </si>
  <si>
    <t>Pool</t>
  </si>
  <si>
    <t>EM</t>
  </si>
  <si>
    <t>Start</t>
  </si>
  <si>
    <t>NER</t>
  </si>
  <si>
    <t>Train</t>
  </si>
  <si>
    <t>Dev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</si>
  <si>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</si>
  <si>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</si>
  <si>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</si>
  <si>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</si>
  <si>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</si>
  <si>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</si>
  <si>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</si>
  <si>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</si>
  <si>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</si>
  <si>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</si>
  <si>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half</t>
  </si>
  <si>
    <t>mini</t>
  </si>
  <si>
    <t>small</t>
  </si>
  <si>
    <t>medium</t>
  </si>
  <si>
    <t>base</t>
  </si>
  <si>
    <t>sub 25%</t>
  </si>
  <si>
    <t>quarter</t>
  </si>
  <si>
    <t>sub 50%</t>
  </si>
  <si>
    <t>F1 (calc)</t>
  </si>
  <si>
    <t>Average</t>
  </si>
  <si>
    <t>Marker Type</t>
  </si>
  <si>
    <t>Representation Type</t>
  </si>
  <si>
    <t>NER Label</t>
  </si>
  <si>
    <t>Dev F1 Score</t>
  </si>
  <si>
    <t>Test F1 Score</t>
  </si>
  <si>
    <t>[CLS]</t>
  </si>
  <si>
    <t>Mention Pool</t>
  </si>
  <si>
    <t>Entity Start</t>
  </si>
  <si>
    <t>Mention Pool + NER</t>
  </si>
  <si>
    <t>Dev F1</t>
  </si>
  <si>
    <t>Test F1</t>
  </si>
  <si>
    <t>Mention + NER Pool</t>
  </si>
  <si>
    <t>---</t>
  </si>
  <si>
    <t>positive</t>
  </si>
  <si>
    <t>files</t>
  </si>
  <si>
    <t>negative</t>
  </si>
  <si>
    <t>positives missed</t>
  </si>
  <si>
    <t>sample</t>
  </si>
  <si>
    <t>train</t>
  </si>
  <si>
    <t>dev</t>
  </si>
  <si>
    <t>test</t>
  </si>
  <si>
    <t>snippets</t>
  </si>
  <si>
    <t>sub 25% train</t>
  </si>
  <si>
    <t>sub 25% dev</t>
  </si>
  <si>
    <t>NONE</t>
  </si>
  <si>
    <t>ARG1</t>
  </si>
  <si>
    <t>ARGM</t>
  </si>
  <si>
    <t>snippet max</t>
  </si>
  <si>
    <t>mean</t>
  </si>
  <si>
    <t>median</t>
  </si>
  <si>
    <t>std</t>
  </si>
  <si>
    <t>em, ner</t>
  </si>
  <si>
    <t>min</t>
  </si>
  <si>
    <t>sample train</t>
  </si>
  <si>
    <t>sample test</t>
  </si>
  <si>
    <t>sub 50% train</t>
  </si>
  <si>
    <t>sub 50% dev</t>
  </si>
  <si>
    <t>half train</t>
  </si>
  <si>
    <t>half dev</t>
  </si>
  <si>
    <t>quarter train</t>
  </si>
  <si>
    <t>quarter dev</t>
  </si>
  <si>
    <t>positive %</t>
  </si>
  <si>
    <t>negative %</t>
  </si>
  <si>
    <t>ARG1 %</t>
  </si>
  <si>
    <t>ARGM %</t>
  </si>
  <si>
    <t>Dev F1-Score</t>
  </si>
  <si>
    <t>Test F1-Score</t>
  </si>
  <si>
    <t>Avg Epoch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</si>
</sst>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8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68" fontId="0" fillId="0" borderId="0" xfId="0" quotePrefix="1" applyNumberFormat="1"/>
    <xf numFmtId="167" fontId="0" fillId="0" borderId="0" xfId="0" quotePrefix="1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Dev</a:t>
            </a:r>
            <a:r>
              <a:rPr lang="en-US" sz="1800" baseline="0"/>
              <a:t> loss by epoch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tiny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dev_loss!$E$48:$N$48</c:f>
              <c:numCache>
                <c:formatCode>0.000</c:formatCode>
                <c:ptCount val="10"/>
                <c:pt idx="0">
                  <c:v>0.9597</c:v>
                </c:pt>
                <c:pt idx="1">
                  <c:v>0.89029999999999998</c:v>
                </c:pt>
                <c:pt idx="2">
                  <c:v>0.85209999999999997</c:v>
                </c:pt>
                <c:pt idx="3">
                  <c:v>0.81100000000000005</c:v>
                </c:pt>
                <c:pt idx="4">
                  <c:v>0.79990000000000006</c:v>
                </c:pt>
                <c:pt idx="5">
                  <c:v>0.76170000000000004</c:v>
                </c:pt>
                <c:pt idx="6">
                  <c:v>0.73280000000000001</c:v>
                </c:pt>
                <c:pt idx="7">
                  <c:v>0.71440000000000003</c:v>
                </c:pt>
                <c:pt idx="8">
                  <c:v>0.68759999999999999</c:v>
                </c:pt>
                <c:pt idx="9">
                  <c:v>0.66979999999999995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D-7B4F-B64C-03F6C9AD502E}"/>
            </c:ext>
          </c:extLst>
        </c:ser>
        <c:ser>
          <c:idx val="1"/>
          <c:order val="1"/>
          <c:tx>
            <c:v>mini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dev_loss!$E$49:$N$49</c:f>
              <c:numCache>
                <c:formatCode>0.000</c:formatCode>
                <c:ptCount val="10"/>
                <c:pt idx="0">
                  <c:v>0.86870000000000003</c:v>
                </c:pt>
                <c:pt idx="1">
                  <c:v>0.74509999999999998</c:v>
                </c:pt>
                <c:pt idx="2">
                  <c:v>0.71560000000000001</c:v>
                </c:pt>
                <c:pt idx="3">
                  <c:v>0.63029999999999997</c:v>
                </c:pt>
                <c:pt idx="4">
                  <c:v>0.61529999999999996</c:v>
                </c:pt>
                <c:pt idx="5">
                  <c:v>0.61819999999999997</c:v>
                </c:pt>
                <c:pt idx="6">
                  <c:v>0.52329999999999999</c:v>
                </c:pt>
                <c:pt idx="7">
                  <c:v>0.51290000000000002</c:v>
                </c:pt>
                <c:pt idx="8">
                  <c:v>0.47699999999999998</c:v>
                </c:pt>
                <c:pt idx="9">
                  <c:v>0.4783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D-7B4F-B64C-03F6C9AD502E}"/>
            </c:ext>
          </c:extLst>
        </c:ser>
        <c:ser>
          <c:idx val="2"/>
          <c:order val="2"/>
          <c:tx>
            <c:v>small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dev_loss!$E$50:$N$50</c:f>
              <c:numCache>
                <c:formatCode>0.000</c:formatCode>
                <c:ptCount val="10"/>
                <c:pt idx="0">
                  <c:v>0.72140000000000004</c:v>
                </c:pt>
                <c:pt idx="1">
                  <c:v>0.6421</c:v>
                </c:pt>
                <c:pt idx="2">
                  <c:v>0.52739999999999998</c:v>
                </c:pt>
                <c:pt idx="3">
                  <c:v>0.4884</c:v>
                </c:pt>
                <c:pt idx="4">
                  <c:v>0.60219999999999996</c:v>
                </c:pt>
                <c:pt idx="5">
                  <c:v>0.44750000000000001</c:v>
                </c:pt>
                <c:pt idx="6">
                  <c:v>0.42970000000000003</c:v>
                </c:pt>
                <c:pt idx="7">
                  <c:v>0.43790000000000001</c:v>
                </c:pt>
                <c:pt idx="8">
                  <c:v>0.40910000000000002</c:v>
                </c:pt>
                <c:pt idx="9">
                  <c:v>0.44619999999999999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D-7B4F-B64C-03F6C9AD502E}"/>
            </c:ext>
          </c:extLst>
        </c:ser>
        <c:ser>
          <c:idx val="3"/>
          <c:order val="3"/>
          <c:tx>
            <c:v>medium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dev_loss!$E$51:$N$51</c:f>
              <c:numCache>
                <c:formatCode>0.000</c:formatCode>
                <c:ptCount val="10"/>
                <c:pt idx="0">
                  <c:v>0.66210000000000002</c:v>
                </c:pt>
                <c:pt idx="1">
                  <c:v>0.54320000000000002</c:v>
                </c:pt>
                <c:pt idx="2">
                  <c:v>0.49540000000000001</c:v>
                </c:pt>
                <c:pt idx="3">
                  <c:v>0.47070000000000001</c:v>
                </c:pt>
                <c:pt idx="4">
                  <c:v>0.45619999999999999</c:v>
                </c:pt>
                <c:pt idx="5">
                  <c:v>0.43930000000000002</c:v>
                </c:pt>
                <c:pt idx="6">
                  <c:v>0.435</c:v>
                </c:pt>
                <c:pt idx="7">
                  <c:v>0.42</c:v>
                </c:pt>
                <c:pt idx="8">
                  <c:v>0.46660000000000001</c:v>
                </c:pt>
                <c:pt idx="9">
                  <c:v>0.50680000000000003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D-7B4F-B64C-03F6C9AD502E}"/>
            </c:ext>
          </c:extLst>
        </c:ser>
        <c:ser>
          <c:idx val="4"/>
          <c:order val="4"/>
          <c:tx>
            <c:v>base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dev_loss!$E$52:$N$52</c:f>
              <c:numCache>
                <c:formatCode>0.000</c:formatCode>
                <c:ptCount val="10"/>
                <c:pt idx="0">
                  <c:v>0.73470000000000002</c:v>
                </c:pt>
                <c:pt idx="1">
                  <c:v>0.52200000000000002</c:v>
                </c:pt>
                <c:pt idx="2">
                  <c:v>0.59750000000000003</c:v>
                </c:pt>
                <c:pt idx="3">
                  <c:v>0.50109999999999999</c:v>
                </c:pt>
                <c:pt idx="4">
                  <c:v>0.45889999999999997</c:v>
                </c:pt>
                <c:pt idx="5">
                  <c:v>0.48020000000000002</c:v>
                </c:pt>
                <c:pt idx="6">
                  <c:v>0.50249999999999995</c:v>
                </c:pt>
                <c:pt idx="7">
                  <c:v>0.49209999999999998</c:v>
                </c:pt>
                <c:pt idx="8">
                  <c:v>0.51</c:v>
                </c:pt>
                <c:pt idx="9">
                  <c:v>0.60580000000000001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D-7B4F-B64C-03F6C9AD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035504"/>
        <c:axId val="313512448"/>
      </c:lineChart>
      <c:catAx>
        <c:axId val="31303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12448"/>
        <c:crosses val="autoZero"/>
        <c:auto val="1"/>
        <c:lblAlgn val="ctr"/>
        <c:lblOffset val="100"/>
        <c:noMultiLvlLbl val="0"/>
      </c:catAx>
      <c:valAx>
        <c:axId val="3135124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DEv loss by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[CLS]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dev_loss!$E$13:$N$13</c:f>
              <c:numCache>
                <c:formatCode>0.000</c:formatCode>
                <c:ptCount val="10"/>
                <c:pt idx="0">
                  <c:v>0.67200000000000004</c:v>
                </c:pt>
                <c:pt idx="1">
                  <c:v>0.65149999999999997</c:v>
                </c:pt>
                <c:pt idx="2">
                  <c:v>0.62719999999999998</c:v>
                </c:pt>
                <c:pt idx="3">
                  <c:v>0.60199999999999998</c:v>
                </c:pt>
                <c:pt idx="4">
                  <c:v>0.5968</c:v>
                </c:pt>
                <c:pt idx="5">
                  <c:v>0.60029999999999994</c:v>
                </c:pt>
                <c:pt idx="6">
                  <c:v>0.59560000000000002</c:v>
                </c:pt>
                <c:pt idx="7">
                  <c:v>0.58260000000000001</c:v>
                </c:pt>
                <c:pt idx="8">
                  <c:v>0.63570000000000004</c:v>
                </c:pt>
                <c:pt idx="9">
                  <c:v>0.59209999999999996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2-8D4B-AB7E-641EFF0930EA}"/>
            </c:ext>
          </c:extLst>
        </c:ser>
        <c:ser>
          <c:idx val="2"/>
          <c:order val="1"/>
          <c:tx>
            <c:v>EM [CLS]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dev_loss!$E$15:$N$15</c:f>
              <c:numCache>
                <c:formatCode>0.000</c:formatCode>
                <c:ptCount val="10"/>
                <c:pt idx="0">
                  <c:v>0.66839999999999999</c:v>
                </c:pt>
                <c:pt idx="1">
                  <c:v>0.65110000000000001</c:v>
                </c:pt>
                <c:pt idx="2">
                  <c:v>0.62649999999999995</c:v>
                </c:pt>
                <c:pt idx="3">
                  <c:v>0.60940000000000005</c:v>
                </c:pt>
                <c:pt idx="4">
                  <c:v>0.62209999999999999</c:v>
                </c:pt>
                <c:pt idx="5">
                  <c:v>0.60780000000000001</c:v>
                </c:pt>
                <c:pt idx="6">
                  <c:v>0.55859999999999999</c:v>
                </c:pt>
                <c:pt idx="7">
                  <c:v>0.55769999999999997</c:v>
                </c:pt>
                <c:pt idx="8">
                  <c:v>0.58819999999999995</c:v>
                </c:pt>
                <c:pt idx="9">
                  <c:v>0.57650000000000001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2-8D4B-AB7E-641EFF0930EA}"/>
            </c:ext>
          </c:extLst>
        </c:ser>
        <c:ser>
          <c:idx val="5"/>
          <c:order val="2"/>
          <c:tx>
            <c:v>NER [CLS]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dev_loss!$E$18:$N$18</c:f>
              <c:numCache>
                <c:formatCode>0.000</c:formatCode>
                <c:ptCount val="10"/>
                <c:pt idx="0">
                  <c:v>0.69710000000000005</c:v>
                </c:pt>
                <c:pt idx="1">
                  <c:v>0.63770000000000004</c:v>
                </c:pt>
                <c:pt idx="2">
                  <c:v>0.62529999999999997</c:v>
                </c:pt>
                <c:pt idx="3">
                  <c:v>0.63539999999999996</c:v>
                </c:pt>
                <c:pt idx="4">
                  <c:v>0.59</c:v>
                </c:pt>
                <c:pt idx="5">
                  <c:v>0.60809999999999997</c:v>
                </c:pt>
                <c:pt idx="6">
                  <c:v>0.622</c:v>
                </c:pt>
                <c:pt idx="7">
                  <c:v>0.58289999999999997</c:v>
                </c:pt>
                <c:pt idx="8">
                  <c:v>0.58299999999999996</c:v>
                </c:pt>
                <c:pt idx="9">
                  <c:v>0.60099999999999998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C2-8D4B-AB7E-641EFF0930EA}"/>
            </c:ext>
          </c:extLst>
        </c:ser>
        <c:ser>
          <c:idx val="3"/>
          <c:order val="3"/>
          <c:tx>
            <c:v>EM Start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dev_loss!$E$16:$N$16</c:f>
              <c:numCache>
                <c:formatCode>0.000</c:formatCode>
                <c:ptCount val="10"/>
                <c:pt idx="0">
                  <c:v>0.65039999999999998</c:v>
                </c:pt>
                <c:pt idx="1">
                  <c:v>0.5605</c:v>
                </c:pt>
                <c:pt idx="2">
                  <c:v>0.52010000000000001</c:v>
                </c:pt>
                <c:pt idx="3">
                  <c:v>0.51239999999999997</c:v>
                </c:pt>
                <c:pt idx="4">
                  <c:v>0.51090000000000002</c:v>
                </c:pt>
                <c:pt idx="5">
                  <c:v>0.47260000000000002</c:v>
                </c:pt>
                <c:pt idx="6">
                  <c:v>0.45950000000000002</c:v>
                </c:pt>
                <c:pt idx="7">
                  <c:v>0.45050000000000001</c:v>
                </c:pt>
                <c:pt idx="8">
                  <c:v>0.47</c:v>
                </c:pt>
                <c:pt idx="9">
                  <c:v>0.4466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2-8D4B-AB7E-641EFF0930EA}"/>
            </c:ext>
          </c:extLst>
        </c:ser>
        <c:ser>
          <c:idx val="6"/>
          <c:order val="4"/>
          <c:tx>
            <c:v>NER Start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dev_loss!$E$19:$N$19</c:f>
              <c:numCache>
                <c:formatCode>0.000</c:formatCode>
                <c:ptCount val="10"/>
                <c:pt idx="0">
                  <c:v>0.65300000000000002</c:v>
                </c:pt>
                <c:pt idx="1">
                  <c:v>0.61880000000000002</c:v>
                </c:pt>
                <c:pt idx="2">
                  <c:v>0.52559999999999996</c:v>
                </c:pt>
                <c:pt idx="3">
                  <c:v>0.53459999999999996</c:v>
                </c:pt>
                <c:pt idx="4">
                  <c:v>0.4929</c:v>
                </c:pt>
                <c:pt idx="5">
                  <c:v>0.50560000000000005</c:v>
                </c:pt>
                <c:pt idx="6">
                  <c:v>0.46229999999999999</c:v>
                </c:pt>
                <c:pt idx="7">
                  <c:v>0.43459999999999999</c:v>
                </c:pt>
                <c:pt idx="8">
                  <c:v>0.4632</c:v>
                </c:pt>
                <c:pt idx="9">
                  <c:v>0.43480000000000002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C2-8D4B-AB7E-641EFF0930EA}"/>
            </c:ext>
          </c:extLst>
        </c:ser>
        <c:ser>
          <c:idx val="1"/>
          <c:order val="5"/>
          <c:tx>
            <c:v>Std Pool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dev_loss!$E$14:$N$14</c:f>
              <c:numCache>
                <c:formatCode>0.000</c:formatCode>
                <c:ptCount val="10"/>
                <c:pt idx="0">
                  <c:v>0.44769999999999999</c:v>
                </c:pt>
                <c:pt idx="1">
                  <c:v>0.3553</c:v>
                </c:pt>
                <c:pt idx="2">
                  <c:v>0.33560000000000001</c:v>
                </c:pt>
                <c:pt idx="3">
                  <c:v>0.2964</c:v>
                </c:pt>
                <c:pt idx="4">
                  <c:v>0.28670000000000001</c:v>
                </c:pt>
                <c:pt idx="5">
                  <c:v>0.24829999999999999</c:v>
                </c:pt>
                <c:pt idx="6">
                  <c:v>0.23</c:v>
                </c:pt>
                <c:pt idx="7">
                  <c:v>0.21440000000000001</c:v>
                </c:pt>
                <c:pt idx="8">
                  <c:v>0.1978</c:v>
                </c:pt>
                <c:pt idx="9">
                  <c:v>0.18429999999999999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2-8D4B-AB7E-641EFF0930EA}"/>
            </c:ext>
          </c:extLst>
        </c:ser>
        <c:ser>
          <c:idx val="4"/>
          <c:order val="6"/>
          <c:tx>
            <c:v>EM Pool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dev_loss!$E$17:$N$17</c:f>
              <c:numCache>
                <c:formatCode>0.000</c:formatCode>
                <c:ptCount val="10"/>
                <c:pt idx="0">
                  <c:v>0.3674</c:v>
                </c:pt>
                <c:pt idx="1">
                  <c:v>0.28510000000000002</c:v>
                </c:pt>
                <c:pt idx="2">
                  <c:v>0.25369999999999998</c:v>
                </c:pt>
                <c:pt idx="3">
                  <c:v>0.2432</c:v>
                </c:pt>
                <c:pt idx="4">
                  <c:v>0.21940000000000001</c:v>
                </c:pt>
                <c:pt idx="5">
                  <c:v>0.2142</c:v>
                </c:pt>
                <c:pt idx="6">
                  <c:v>0.2094</c:v>
                </c:pt>
                <c:pt idx="7">
                  <c:v>0.21629999999999999</c:v>
                </c:pt>
                <c:pt idx="8">
                  <c:v>0.20369999999999999</c:v>
                </c:pt>
                <c:pt idx="9">
                  <c:v>0.1971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C2-8D4B-AB7E-641EFF0930EA}"/>
            </c:ext>
          </c:extLst>
        </c:ser>
        <c:ser>
          <c:idx val="7"/>
          <c:order val="7"/>
          <c:tx>
            <c:v>NER Pool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dev_loss!$E$20:$N$20</c:f>
              <c:numCache>
                <c:formatCode>0.000</c:formatCode>
                <c:ptCount val="10"/>
                <c:pt idx="0">
                  <c:v>0.36199999999999999</c:v>
                </c:pt>
                <c:pt idx="1">
                  <c:v>0.29809999999999998</c:v>
                </c:pt>
                <c:pt idx="2">
                  <c:v>0.25140000000000001</c:v>
                </c:pt>
                <c:pt idx="3">
                  <c:v>0.23630000000000001</c:v>
                </c:pt>
                <c:pt idx="4">
                  <c:v>0.23080000000000001</c:v>
                </c:pt>
                <c:pt idx="5">
                  <c:v>0.2167</c:v>
                </c:pt>
                <c:pt idx="6">
                  <c:v>0.2109</c:v>
                </c:pt>
                <c:pt idx="7">
                  <c:v>0.22209999999999999</c:v>
                </c:pt>
                <c:pt idx="8">
                  <c:v>0.19839999999999999</c:v>
                </c:pt>
                <c:pt idx="9">
                  <c:v>0.19220000000000001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C2-8D4B-AB7E-641EFF0930EA}"/>
            </c:ext>
          </c:extLst>
        </c:ser>
        <c:ser>
          <c:idx val="8"/>
          <c:order val="8"/>
          <c:tx>
            <c:v>NER Pool+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dev_loss!$E$21:$N$21</c:f>
              <c:numCache>
                <c:formatCode>0.000</c:formatCode>
                <c:ptCount val="10"/>
                <c:pt idx="0">
                  <c:v>0.35299999999999998</c:v>
                </c:pt>
                <c:pt idx="1">
                  <c:v>0.2681</c:v>
                </c:pt>
                <c:pt idx="2">
                  <c:v>0.2666</c:v>
                </c:pt>
                <c:pt idx="3">
                  <c:v>0.23280000000000001</c:v>
                </c:pt>
                <c:pt idx="4">
                  <c:v>0.2351</c:v>
                </c:pt>
                <c:pt idx="5">
                  <c:v>0.21199999999999999</c:v>
                </c:pt>
                <c:pt idx="6">
                  <c:v>0.219</c:v>
                </c:pt>
                <c:pt idx="7">
                  <c:v>0.21759999999999999</c:v>
                </c:pt>
                <c:pt idx="8">
                  <c:v>0.20810000000000001</c:v>
                </c:pt>
                <c:pt idx="9">
                  <c:v>0.21329999999999999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C2-8D4B-AB7E-641EFF09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85999"/>
        <c:axId val="2007584751"/>
      </c:lineChart>
      <c:catAx>
        <c:axId val="200718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84751"/>
        <c:crosses val="autoZero"/>
        <c:auto val="1"/>
        <c:lblAlgn val="ctr"/>
        <c:lblOffset val="100"/>
        <c:noMultiLvlLbl val="0"/>
      </c:catAx>
      <c:valAx>
        <c:axId val="2007584751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dev_accuracy!$E$13:$N$13</c:f>
              <c:numCache>
                <c:formatCode>0.000</c:formatCode>
                <c:ptCount val="10"/>
                <c:pt idx="0">
                  <c:v>0.70450000000000002</c:v>
                </c:pt>
                <c:pt idx="1">
                  <c:v>0.72060000000000002</c:v>
                </c:pt>
                <c:pt idx="2">
                  <c:v>0.7339</c:v>
                </c:pt>
                <c:pt idx="3">
                  <c:v>0.73760000000000003</c:v>
                </c:pt>
                <c:pt idx="4">
                  <c:v>0.7429</c:v>
                </c:pt>
                <c:pt idx="5">
                  <c:v>0.74319999999999997</c:v>
                </c:pt>
                <c:pt idx="6">
                  <c:v>0.74480000000000002</c:v>
                </c:pt>
                <c:pt idx="7">
                  <c:v>0.74460000000000004</c:v>
                </c:pt>
                <c:pt idx="8">
                  <c:v>0.74480000000000002</c:v>
                </c:pt>
                <c:pt idx="9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E-984D-A276-1ADCE016D6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dev_accuracy!$E$14:$N$14</c:f>
              <c:numCache>
                <c:formatCode>0.000</c:formatCode>
                <c:ptCount val="10"/>
                <c:pt idx="0">
                  <c:v>0.80689999999999995</c:v>
                </c:pt>
                <c:pt idx="1">
                  <c:v>0.85270000000000001</c:v>
                </c:pt>
                <c:pt idx="2">
                  <c:v>0.86519999999999997</c:v>
                </c:pt>
                <c:pt idx="3">
                  <c:v>0.8831</c:v>
                </c:pt>
                <c:pt idx="4">
                  <c:v>0.88849999999999996</c:v>
                </c:pt>
                <c:pt idx="5">
                  <c:v>0.8921</c:v>
                </c:pt>
                <c:pt idx="6">
                  <c:v>0.9</c:v>
                </c:pt>
                <c:pt idx="7">
                  <c:v>0.90449999999999997</c:v>
                </c:pt>
                <c:pt idx="8">
                  <c:v>0.90169999999999995</c:v>
                </c:pt>
                <c:pt idx="9">
                  <c:v>0.90859999999999996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E-984D-A276-1ADCE016D6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dev_accuracy!$E$15:$N$15</c:f>
              <c:numCache>
                <c:formatCode>0.000</c:formatCode>
                <c:ptCount val="10"/>
                <c:pt idx="0">
                  <c:v>0.71099999999999997</c:v>
                </c:pt>
                <c:pt idx="1">
                  <c:v>0.72740000000000005</c:v>
                </c:pt>
                <c:pt idx="2">
                  <c:v>0.74209999999999998</c:v>
                </c:pt>
                <c:pt idx="3">
                  <c:v>0.74950000000000006</c:v>
                </c:pt>
                <c:pt idx="4">
                  <c:v>0.74890000000000001</c:v>
                </c:pt>
                <c:pt idx="5">
                  <c:v>0.74660000000000004</c:v>
                </c:pt>
                <c:pt idx="6">
                  <c:v>0.75529999999999997</c:v>
                </c:pt>
                <c:pt idx="7">
                  <c:v>0.74919999999999998</c:v>
                </c:pt>
                <c:pt idx="8">
                  <c:v>0.75390000000000001</c:v>
                </c:pt>
                <c:pt idx="9">
                  <c:v>0.75670000000000004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E-984D-A276-1ADCE016D6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dev_accuracy!$E$16:$N$16</c:f>
              <c:numCache>
                <c:formatCode>0.000</c:formatCode>
                <c:ptCount val="10"/>
                <c:pt idx="0">
                  <c:v>0.72929999999999995</c:v>
                </c:pt>
                <c:pt idx="1">
                  <c:v>0.76519999999999999</c:v>
                </c:pt>
                <c:pt idx="2">
                  <c:v>0.78539999999999999</c:v>
                </c:pt>
                <c:pt idx="3">
                  <c:v>0.79549999999999998</c:v>
                </c:pt>
                <c:pt idx="4">
                  <c:v>0.79700000000000004</c:v>
                </c:pt>
                <c:pt idx="5">
                  <c:v>0.8105</c:v>
                </c:pt>
                <c:pt idx="6">
                  <c:v>0.81859999999999999</c:v>
                </c:pt>
                <c:pt idx="7">
                  <c:v>0.8236</c:v>
                </c:pt>
                <c:pt idx="8">
                  <c:v>0.83160000000000001</c:v>
                </c:pt>
                <c:pt idx="9">
                  <c:v>0.8357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E-984D-A276-1ADCE016D6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dev_accuracy!$E$17:$N$17</c:f>
              <c:numCache>
                <c:formatCode>0.000</c:formatCode>
                <c:ptCount val="10"/>
                <c:pt idx="0">
                  <c:v>0.8508</c:v>
                </c:pt>
                <c:pt idx="1">
                  <c:v>0.88929999999999998</c:v>
                </c:pt>
                <c:pt idx="2">
                  <c:v>0.90310000000000001</c:v>
                </c:pt>
                <c:pt idx="3">
                  <c:v>0.90890000000000004</c:v>
                </c:pt>
                <c:pt idx="4">
                  <c:v>0.91590000000000005</c:v>
                </c:pt>
                <c:pt idx="5">
                  <c:v>0.91710000000000003</c:v>
                </c:pt>
                <c:pt idx="6">
                  <c:v>0.9194</c:v>
                </c:pt>
                <c:pt idx="7">
                  <c:v>0.92100000000000004</c:v>
                </c:pt>
                <c:pt idx="8">
                  <c:v>0.9264</c:v>
                </c:pt>
                <c:pt idx="9">
                  <c:v>0.92979999999999996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E-984D-A276-1ADCE016D68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dev_accuracy!$E$18:$N$18</c:f>
              <c:numCache>
                <c:formatCode>0.000</c:formatCode>
                <c:ptCount val="10"/>
                <c:pt idx="0">
                  <c:v>0.71260000000000001</c:v>
                </c:pt>
                <c:pt idx="1">
                  <c:v>0.73050000000000004</c:v>
                </c:pt>
                <c:pt idx="2">
                  <c:v>0.7389</c:v>
                </c:pt>
                <c:pt idx="3">
                  <c:v>0.74319999999999997</c:v>
                </c:pt>
                <c:pt idx="4">
                  <c:v>0.74919999999999998</c:v>
                </c:pt>
                <c:pt idx="5">
                  <c:v>0.75060000000000004</c:v>
                </c:pt>
                <c:pt idx="6">
                  <c:v>0.75290000000000001</c:v>
                </c:pt>
                <c:pt idx="7">
                  <c:v>0.75580000000000003</c:v>
                </c:pt>
                <c:pt idx="8">
                  <c:v>0.75980000000000003</c:v>
                </c:pt>
                <c:pt idx="9">
                  <c:v>0.75660000000000005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E-984D-A276-1ADCE016D68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dev_accuracy!$E$19:$N$19</c:f>
              <c:numCache>
                <c:formatCode>0.000</c:formatCode>
                <c:ptCount val="10"/>
                <c:pt idx="0">
                  <c:v>0.72889999999999999</c:v>
                </c:pt>
                <c:pt idx="1">
                  <c:v>0.75009999999999999</c:v>
                </c:pt>
                <c:pt idx="2">
                  <c:v>0.78459999999999996</c:v>
                </c:pt>
                <c:pt idx="3">
                  <c:v>0.78449999999999998</c:v>
                </c:pt>
                <c:pt idx="4">
                  <c:v>0.79720000000000002</c:v>
                </c:pt>
                <c:pt idx="5">
                  <c:v>0.80159999999999998</c:v>
                </c:pt>
                <c:pt idx="6">
                  <c:v>0.81589999999999996</c:v>
                </c:pt>
                <c:pt idx="7">
                  <c:v>0.82989999999999997</c:v>
                </c:pt>
                <c:pt idx="8">
                  <c:v>0.81889999999999996</c:v>
                </c:pt>
                <c:pt idx="9">
                  <c:v>0.83089999999999997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E-984D-A276-1ADCE016D68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dev_accuracy!$E$20:$N$20</c:f>
              <c:numCache>
                <c:formatCode>0.000</c:formatCode>
                <c:ptCount val="10"/>
                <c:pt idx="0">
                  <c:v>0.85040000000000004</c:v>
                </c:pt>
                <c:pt idx="1">
                  <c:v>0.88100000000000001</c:v>
                </c:pt>
                <c:pt idx="2">
                  <c:v>0.90359999999999996</c:v>
                </c:pt>
                <c:pt idx="3">
                  <c:v>0.91039999999999999</c:v>
                </c:pt>
                <c:pt idx="4">
                  <c:v>0.91449999999999998</c:v>
                </c:pt>
                <c:pt idx="5">
                  <c:v>0.91900000000000004</c:v>
                </c:pt>
                <c:pt idx="6">
                  <c:v>0.92279999999999995</c:v>
                </c:pt>
                <c:pt idx="7">
                  <c:v>0.9204</c:v>
                </c:pt>
                <c:pt idx="8">
                  <c:v>0.9274</c:v>
                </c:pt>
                <c:pt idx="9">
                  <c:v>0.93179999999999996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0E-984D-A276-1ADCE016D68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dev_accuracy!$E$21:$N$21</c:f>
              <c:numCache>
                <c:formatCode>0.000</c:formatCode>
                <c:ptCount val="10"/>
                <c:pt idx="0">
                  <c:v>0.85909999999999997</c:v>
                </c:pt>
                <c:pt idx="1">
                  <c:v>0.89600000000000002</c:v>
                </c:pt>
                <c:pt idx="2">
                  <c:v>0.89559999999999995</c:v>
                </c:pt>
                <c:pt idx="3">
                  <c:v>0.91279999999999994</c:v>
                </c:pt>
                <c:pt idx="4">
                  <c:v>0.91080000000000005</c:v>
                </c:pt>
                <c:pt idx="5">
                  <c:v>0.92249999999999999</c:v>
                </c:pt>
                <c:pt idx="6">
                  <c:v>0.92</c:v>
                </c:pt>
                <c:pt idx="7">
                  <c:v>0.92200000000000004</c:v>
                </c:pt>
                <c:pt idx="8">
                  <c:v>0.92630000000000001</c:v>
                </c:pt>
                <c:pt idx="9">
                  <c:v>0.92669999999999997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0E-984D-A276-1ADCE016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468000"/>
        <c:axId val="227646288"/>
      </c:lineChart>
      <c:catAx>
        <c:axId val="3114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6288"/>
        <c:crosses val="autoZero"/>
        <c:auto val="1"/>
        <c:lblAlgn val="ctr"/>
        <c:lblOffset val="100"/>
        <c:noMultiLvlLbl val="0"/>
      </c:catAx>
      <c:valAx>
        <c:axId val="227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Test F1-scores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Standard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3A-CB43-AD43-AE128DE8CF3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3A-CB43-AD43-AE128DE8CF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full_matrix!$K$15:$N$15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full_matrix!$K$17:$N$17</c:f>
              <c:numCache>
                <c:formatCode>0.000</c:formatCode>
                <c:ptCount val="4"/>
                <c:pt idx="0">
                  <c:v>0.74062925878637198</c:v>
                </c:pt>
                <c:pt idx="1">
                  <c:v>0</c:v>
                </c:pt>
                <c:pt idx="2">
                  <c:v>0.9077975214805023</c:v>
                </c:pt>
                <c:pt idx="3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A-CB43-AD43-AE128DE8CF37}"/>
            </c:ext>
          </c:extLst>
        </c:ser>
        <c:ser>
          <c:idx val="1"/>
          <c:order val="1"/>
          <c:tx>
            <c:v>Entity Marker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3A-CB43-AD43-AE128DE8CF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full_matrix!$K$15:$N$15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full_matrix!$K$19:$N$19</c:f>
              <c:numCache>
                <c:formatCode>0.000</c:formatCode>
                <c:ptCount val="4"/>
                <c:pt idx="0">
                  <c:v>0.75094880265339969</c:v>
                </c:pt>
                <c:pt idx="1">
                  <c:v>0.82762712724198328</c:v>
                </c:pt>
                <c:pt idx="2">
                  <c:v>0.92944670504061544</c:v>
                </c:pt>
                <c:pt idx="3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A-CB43-AD43-AE128DE8CF37}"/>
            </c:ext>
          </c:extLst>
        </c:ser>
        <c:ser>
          <c:idx val="2"/>
          <c:order val="2"/>
          <c:tx>
            <c:v>NER Label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full_matrix!$K$15:$N$15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full_matrix!$K$21:$N$21</c:f>
              <c:numCache>
                <c:formatCode>0.000</c:formatCode>
                <c:ptCount val="4"/>
                <c:pt idx="0">
                  <c:v>0.74625751852099043</c:v>
                </c:pt>
                <c:pt idx="1">
                  <c:v>0.82412177815513377</c:v>
                </c:pt>
                <c:pt idx="2">
                  <c:v>0.9290477369355794</c:v>
                </c:pt>
                <c:pt idx="3">
                  <c:v>0.92359930705933302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A-CB43-AD43-AE128DE8CF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9809392"/>
        <c:axId val="317846048"/>
      </c:barChart>
      <c:catAx>
        <c:axId val="2698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46048"/>
        <c:crosses val="autoZero"/>
        <c:auto val="1"/>
        <c:lblAlgn val="ctr"/>
        <c:lblOffset val="100"/>
        <c:noMultiLvlLbl val="0"/>
      </c:catAx>
      <c:valAx>
        <c:axId val="317846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6980939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BERT Performance</a:t>
            </a:r>
            <a:r>
              <a:rPr lang="en-US" sz="1800" baseline="0"/>
              <a:t> by Size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Test F1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growing!$A$2:$A$6</c:f>
              <c:strCache>
                <c:ptCount val="5"/>
                <c:pt idx="0">
                  <c:v>tiny</c:v>
                </c:pt>
                <c:pt idx="1">
                  <c:v>mini</c:v>
                </c:pt>
                <c:pt idx="2">
                  <c:v>small</c:v>
                </c:pt>
                <c:pt idx="3">
                  <c:v>medium</c:v>
                </c:pt>
                <c:pt idx="4">
                  <c:v>base</c:v>
                </c:pt>
              </c:strCache>
            </c:strRef>
          </c:cat>
          <c:val>
            <c:numRef>
              <c:f>growing!$C$2:$C$6</c:f>
              <c:numCache>
                <c:formatCode>0.000</c:formatCode>
                <c:ptCount val="5"/>
                <c:pt idx="0">
                  <c:v>0.72513324609132868</c:v>
                </c:pt>
                <c:pt idx="1">
                  <c:v>0.80924777613046706</c:v>
                </c:pt>
                <c:pt idx="2">
                  <c:v>0.83506109447970311</c:v>
                </c:pt>
                <c:pt idx="3">
                  <c:v>0.82938606221364852</c:v>
                </c:pt>
                <c:pt idx="4">
                  <c:v>0.8308956553135155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A-0B42-AD0A-AAFAD0B1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34784"/>
        <c:axId val="220158768"/>
      </c:barChart>
      <c:lineChart>
        <c:grouping val="standard"/>
        <c:varyColors val="0"/>
        <c:ser>
          <c:idx val="2"/>
          <c:order val="1"/>
          <c:tx>
            <c:v>Average Epoch Time (s)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growing!$D$2:$D$6</c:f>
              <c:numCache>
                <c:formatCode>0</c:formatCode>
                <c:ptCount val="5"/>
                <c:pt idx="0">
                  <c:v>12.6</c:v>
                </c:pt>
                <c:pt idx="1">
                  <c:v>67.400000000000006</c:v>
                </c:pt>
                <c:pt idx="2">
                  <c:v>153.5</c:v>
                </c:pt>
                <c:pt idx="3">
                  <c:v>287.10000000000002</c:v>
                </c:pt>
                <c:pt idx="4">
                  <c:v>770.4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A-0B42-AD0A-AAFAD0B1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53504"/>
        <c:axId val="331784928"/>
      </c:lineChart>
      <c:catAx>
        <c:axId val="2267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8768"/>
        <c:auto val="1"/>
        <c:lblAlgn val="ctr"/>
        <c:lblOffset val="100"/>
        <c:noMultiLvlLbl val="0"/>
      </c:catAx>
      <c:valAx>
        <c:axId val="22015876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34784"/>
        <c:crossBetween val="between"/>
      </c:valAx>
      <c:valAx>
        <c:axId val="331784928"/>
        <c:scaling>
          <c:orientation val="minMax"/>
          <c:max val="1000"/>
        </c:scaling>
        <c:delete val="0"/>
        <c:axPos val="r"/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53504"/>
        <c:crosses val="max"/>
        <c:crossBetween val="between"/>
      </c:valAx>
      <c:catAx>
        <c:axId val="317753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1784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</a:t>
            </a:r>
            <a:r>
              <a:rPr lang="en-US" sz="1800" baseline="0"/>
              <a:t> of Smaller Models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100%</c:v>
          </c:tx>
          <c:spPr>
            <a:gradFill rotWithShape="1">
              <a:gsLst>
                <a:gs pos="0">
                  <a:schemeClr val="accent5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small_models!$A$2:$A$5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small_models!$B$2:$B$5</c:f>
              <c:numCache>
                <c:formatCode>0.000</c:formatCode>
                <c:ptCount val="4"/>
                <c:pt idx="0">
                  <c:v>0.74625751852099043</c:v>
                </c:pt>
                <c:pt idx="1">
                  <c:v>0.82412177815513377</c:v>
                </c:pt>
                <c:pt idx="2">
                  <c:v>0.9290477369355794</c:v>
                </c:pt>
                <c:pt idx="3">
                  <c:v>0.92359930705933302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D-BB43-869B-5788EDFFF895}"/>
            </c:ext>
          </c:extLst>
        </c:ser>
        <c:ser>
          <c:idx val="1"/>
          <c:order val="1"/>
          <c:tx>
            <c:v>50%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small_models!$A$2:$A$5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small_models!$C$2:$C$5</c:f>
              <c:numCache>
                <c:formatCode>0.000</c:formatCode>
                <c:ptCount val="4"/>
                <c:pt idx="0">
                  <c:v>0.74046887256553684</c:v>
                </c:pt>
                <c:pt idx="1">
                  <c:v>0.79082153282365586</c:v>
                </c:pt>
                <c:pt idx="2">
                  <c:v>0.90679681296868098</c:v>
                </c:pt>
                <c:pt idx="3">
                  <c:v>0.91014799758281595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D-BB43-869B-5788EDFFF895}"/>
            </c:ext>
          </c:extLst>
        </c:ser>
        <c:ser>
          <c:idx val="2"/>
          <c:order val="2"/>
          <c:tx>
            <c:v>25%</c:v>
          </c:tx>
          <c:spPr>
            <a:gradFill rotWithShape="1">
              <a:gsLst>
                <a:gs pos="0">
                  <a:schemeClr val="accent5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small_models!$A$2:$A$5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small_models!$D$2:$D$5</c:f>
              <c:numCache>
                <c:formatCode>0.000</c:formatCode>
                <c:ptCount val="4"/>
                <c:pt idx="0">
                  <c:v>0.70611167512690343</c:v>
                </c:pt>
                <c:pt idx="1">
                  <c:v>0.7459170245501372</c:v>
                </c:pt>
                <c:pt idx="2">
                  <c:v>0.88189632611407198</c:v>
                </c:pt>
                <c:pt idx="3">
                  <c:v>0.89079298383475525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D-BB43-869B-5788EDFF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3325728"/>
        <c:axId val="318631584"/>
      </c:barChart>
      <c:catAx>
        <c:axId val="3433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1584"/>
        <c:crosses val="autoZero"/>
        <c:auto val="1"/>
        <c:lblAlgn val="ctr"/>
        <c:lblOffset val="100"/>
        <c:noMultiLvlLbl val="0"/>
      </c:catAx>
      <c:valAx>
        <c:axId val="31863158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433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</a:t>
            </a:r>
            <a:r>
              <a:rPr lang="en-US" sz="1800" baseline="0"/>
              <a:t> of Models with Subsampled Negative Relations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100%</c:v>
          </c:tx>
          <c:spPr>
            <a:gradFill rotWithShape="1">
              <a:gsLst>
                <a:gs pos="0">
                  <a:schemeClr val="accent6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subsampled!$A$2:$A$5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subsampled!$B$2:$B$5</c:f>
              <c:numCache>
                <c:formatCode>0.000</c:formatCode>
                <c:ptCount val="4"/>
                <c:pt idx="0">
                  <c:v>0.74625751852099043</c:v>
                </c:pt>
                <c:pt idx="1">
                  <c:v>0.82412177815513377</c:v>
                </c:pt>
                <c:pt idx="2">
                  <c:v>0.9290477369355794</c:v>
                </c:pt>
                <c:pt idx="3">
                  <c:v>0.92359930705933302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7-A349-AA38-8DCC503B74DD}"/>
            </c:ext>
          </c:extLst>
        </c:ser>
        <c:ser>
          <c:idx val="1"/>
          <c:order val="1"/>
          <c:tx>
            <c:v>50%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subsampled!$A$2:$A$5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subsampled!$C$2:$C$5</c:f>
              <c:numCache>
                <c:formatCode>0.000</c:formatCode>
                <c:ptCount val="4"/>
                <c:pt idx="0">
                  <c:v>0.71312383595864259</c:v>
                </c:pt>
                <c:pt idx="1">
                  <c:v>0.7952397487437185</c:v>
                </c:pt>
                <c:pt idx="2">
                  <c:v>0.91344769828671513</c:v>
                </c:pt>
                <c:pt idx="3">
                  <c:v>0.91139753127057277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7-A349-AA38-8DCC503B74DD}"/>
            </c:ext>
          </c:extLst>
        </c:ser>
        <c:ser>
          <c:idx val="2"/>
          <c:order val="2"/>
          <c:tx>
            <c:v>25%</c:v>
          </c:tx>
          <c:spPr>
            <a:gradFill rotWithShape="1">
              <a:gsLst>
                <a:gs pos="0">
                  <a:schemeClr val="accent6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subsampled!$A$2:$A$5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subsampled!$D$2:$D$5</c:f>
              <c:numCache>
                <c:formatCode>0.000</c:formatCode>
                <c:ptCount val="4"/>
                <c:pt idx="0">
                  <c:v>0.63831372853702117</c:v>
                </c:pt>
                <c:pt idx="1">
                  <c:v>0.78152565692730636</c:v>
                </c:pt>
                <c:pt idx="2">
                  <c:v>0.88394524577181965</c:v>
                </c:pt>
                <c:pt idx="3">
                  <c:v>0.88784763191980609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7-A349-AA38-8DCC503B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3325728"/>
        <c:axId val="318631584"/>
      </c:barChart>
      <c:catAx>
        <c:axId val="3433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1584"/>
        <c:crosses val="autoZero"/>
        <c:auto val="1"/>
        <c:lblAlgn val="ctr"/>
        <c:lblOffset val="100"/>
        <c:noMultiLvlLbl val="0"/>
      </c:catAx>
      <c:valAx>
        <c:axId val="31863158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433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831270</xdr:colOff>
      <xdr:row>24</xdr:row>
      <xdr:rowOff>19626</xdr:rowOff>
    </xdr:from>
    <xdr:to>
      <xdr:col>23</xdr:col>
      <xdr:colOff>415635</xdr:colOff>
      <xdr:row>44</xdr:row>
      <xdr:rowOff>138544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434F0-1FAA-384C-AE38-3A785AFBE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692726</xdr:colOff>
      <xdr:row>0</xdr:row>
      <xdr:rowOff>0</xdr:rowOff>
    </xdr:from>
    <xdr:to>
      <xdr:col>23</xdr:col>
      <xdr:colOff>334817</xdr:colOff>
      <xdr:row>23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BE7C61-227F-E847-8797-235424B4D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796635</xdr:colOff>
      <xdr:row>7</xdr:row>
      <xdr:rowOff>31172</xdr:rowOff>
    </xdr:from>
    <xdr:to>
      <xdr:col>23</xdr:col>
      <xdr:colOff>23090</xdr:colOff>
      <xdr:row>30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02787-8677-E344-ACC4-0E38D3BB2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2</xdr:row>
      <xdr:rowOff>171450</xdr:rowOff>
    </xdr:from>
    <xdr:to>
      <xdr:col>24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B6D3B-237E-774B-BCBF-4326BE048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127000</xdr:rowOff>
    </xdr:from>
    <xdr:to>
      <xdr:col>15</xdr:col>
      <xdr:colOff>279400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DCC8A-6A86-C042-AEC5-15551E31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1250950</xdr:colOff>
      <xdr:row>9</xdr:row>
      <xdr:rowOff>133350</xdr:rowOff>
    </xdr:from>
    <xdr:to>
      <xdr:col>10</xdr:col>
      <xdr:colOff>241300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0AEFF-2ECC-EC4A-88CA-8DDB70929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9</xdr:row>
      <xdr:rowOff>44450</xdr:rowOff>
    </xdr:from>
    <xdr:to>
      <xdr:col>17</xdr:col>
      <xdr:colOff>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BEEC8-ACD5-D34E-9A94-A86FF7B3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7138-C03C-B940-89FA-96F2E2B8D03D}">
  <dimension ref="A1:AF1023"/>
  <sheetViews>
    <sheetView zoomScale="110" zoomScaleNormal="110" workbookViewId="0">
      <pane ySplit="2" topLeftCell="A17" activePane="bottomLeft" state="frozen"/>
      <selection pane="bottomLeft" activeCell="S43" sqref="S43:S46"/>
    </sheetView>
  </sheetViews>
  <sheetFormatPr baseColWidth="10" defaultColWidth="12.1640625" defaultRowHeight="16" x14ac:dyDescent="0.2"/>
  <cols>
    <col min="1" max="1" width="12.1640625" style="7"/>
    <col min="2" max="2" width="14" style="7" bestFit="1" customWidth="1"/>
    <col min="3" max="3" width="12.1640625" style="7"/>
    <col min="4" max="4" width="12.33203125" style="12" customWidth="1"/>
    <col min="5" max="16384" width="12.1640625" style="7"/>
  </cols>
  <sheetData>
    <row r="1" spans="1:32" x14ac:dyDescent="0.2">
      <c r="A1" s="4"/>
      <c r="B1" s="4"/>
      <c r="C1" s="4"/>
      <c r="D1" s="11"/>
      <c r="E1" s="5" t="s">
        <v>16</v>
      </c>
      <c r="F1" s="5"/>
      <c r="G1" s="5"/>
      <c r="H1" s="5"/>
      <c r="I1" s="6"/>
      <c r="J1" s="5" t="s">
        <v>17</v>
      </c>
      <c r="K1" s="5"/>
      <c r="L1" s="5"/>
      <c r="M1" s="5"/>
      <c r="N1" s="6"/>
      <c r="O1" s="5" t="s">
        <v>0</v>
      </c>
      <c r="P1" s="5"/>
      <c r="Q1" s="5"/>
      <c r="R1" s="5"/>
      <c r="S1" s="6"/>
      <c r="T1" s="4"/>
      <c r="U1" s="4"/>
      <c r="V1" s="4"/>
      <c r="W1" s="4"/>
    </row>
    <row r="2" spans="1:32" s="8" customFormat="1" x14ac:dyDescent="0.2">
      <c r="A2" s="6" t="s">
        <v>1</v>
      </c>
      <c r="B2" s="6" t="s">
        <v>2</v>
      </c>
      <c r="C2" s="6" t="s">
        <v>3</v>
      </c>
      <c r="D2" s="10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36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36</v>
      </c>
      <c r="O2" s="6" t="s">
        <v>5</v>
      </c>
      <c r="P2" s="6" t="s">
        <v>6</v>
      </c>
      <c r="Q2" s="6" t="s">
        <v>7</v>
      </c>
      <c r="R2" s="6" t="s">
        <v>8</v>
      </c>
      <c r="S2" s="6" t="s">
        <v>36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4" t="s">
        <v>9</v>
      </c>
      <c r="B3" s="4" t="s">
        <v>10</v>
      </c>
      <c r="C3" s="4" t="s">
        <v>11</v>
      </c>
      <c r="D3" s="11">
        <v>512</v>
      </c>
      <c r="E3" s="4">
        <v>0.53120000000000001</v>
      </c>
      <c r="F3" s="4">
        <v>0.75</v>
      </c>
      <c r="G3" s="4">
        <v>0.68559999999999999</v>
      </c>
      <c r="H3" s="4">
        <v>0.80320000000000003</v>
      </c>
      <c r="I3" s="4">
        <v>0.73975540032240739</v>
      </c>
      <c r="J3" s="4">
        <v>0.59260000000000002</v>
      </c>
      <c r="K3" s="4">
        <v>0.74739999999999995</v>
      </c>
      <c r="L3" s="4">
        <v>0.67290000000000005</v>
      </c>
      <c r="M3" s="4">
        <v>0.81269999999999998</v>
      </c>
      <c r="N3" s="4">
        <f>2*(M3*L3)/(M3+L3)</f>
        <v>0.73622217285945069</v>
      </c>
      <c r="O3" s="4">
        <v>0.59</v>
      </c>
      <c r="P3" s="4">
        <v>0.74590000000000001</v>
      </c>
      <c r="Q3" s="4">
        <v>0.67400000000000004</v>
      </c>
      <c r="R3" s="4">
        <v>0.80500000000000005</v>
      </c>
      <c r="S3" s="4">
        <f>2*(R3*Q3)/(R3+Q3)</f>
        <v>0.73369844489519953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">
      <c r="A4" s="4" t="s">
        <v>9</v>
      </c>
      <c r="B4" s="4" t="s">
        <v>10</v>
      </c>
      <c r="C4" s="4" t="s">
        <v>12</v>
      </c>
      <c r="D4" s="11">
        <v>512</v>
      </c>
      <c r="E4" s="4">
        <v>0.19719999999999999</v>
      </c>
      <c r="F4" s="4">
        <v>0.9214</v>
      </c>
      <c r="G4" s="4">
        <v>0.91969999999999996</v>
      </c>
      <c r="H4" s="4">
        <v>0.9234</v>
      </c>
      <c r="I4" s="4">
        <v>0.921546286148337</v>
      </c>
      <c r="J4" s="4">
        <v>0.2475</v>
      </c>
      <c r="K4" s="4">
        <v>0.90429999999999999</v>
      </c>
      <c r="L4" s="4">
        <v>0.90210000000000001</v>
      </c>
      <c r="M4" s="4">
        <v>0.9052</v>
      </c>
      <c r="N4" s="4">
        <f t="shared" ref="N4:N53" si="0">2*(M4*L4)/(M4+L4)</f>
        <v>0.90364734133790736</v>
      </c>
      <c r="O4" s="4">
        <v>0.2417</v>
      </c>
      <c r="P4" s="4">
        <v>0.90159999999999996</v>
      </c>
      <c r="Q4" s="4">
        <v>0.9002</v>
      </c>
      <c r="R4" s="4">
        <v>0.90359999999999996</v>
      </c>
      <c r="S4" s="4">
        <f t="shared" ref="S4:S53" si="1">2*(R4*Q4)/(R4+Q4)</f>
        <v>0.90189679565362024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">
      <c r="A5" s="4" t="s">
        <v>9</v>
      </c>
      <c r="B5" s="4" t="s">
        <v>13</v>
      </c>
      <c r="C5" s="4" t="s">
        <v>11</v>
      </c>
      <c r="D5" s="11">
        <v>512</v>
      </c>
      <c r="E5" s="4">
        <v>0.51329999999999998</v>
      </c>
      <c r="F5" s="4">
        <v>0.76280000000000003</v>
      </c>
      <c r="G5" s="4">
        <v>0.70899999999999996</v>
      </c>
      <c r="H5" s="4">
        <v>0.80589999999999995</v>
      </c>
      <c r="I5" s="4">
        <v>0.7543509142517657</v>
      </c>
      <c r="J5" s="4">
        <v>0.58409999999999995</v>
      </c>
      <c r="K5" s="4">
        <v>0.75429999999999997</v>
      </c>
      <c r="L5" s="4">
        <v>0.69869999999999999</v>
      </c>
      <c r="M5" s="4">
        <v>0.79869999999999997</v>
      </c>
      <c r="N5" s="4">
        <f t="shared" si="0"/>
        <v>0.74536087885668501</v>
      </c>
      <c r="O5" s="4">
        <v>0.60050000000000003</v>
      </c>
      <c r="P5" s="4">
        <v>0.75249999999999995</v>
      </c>
      <c r="Q5" s="4">
        <v>0.70599999999999996</v>
      </c>
      <c r="R5" s="4">
        <v>0.79200000000000004</v>
      </c>
      <c r="S5" s="4">
        <f t="shared" si="1"/>
        <v>0.74653137516688917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">
      <c r="A6" s="4" t="s">
        <v>9</v>
      </c>
      <c r="B6" s="4" t="s">
        <v>13</v>
      </c>
      <c r="C6" s="4" t="s">
        <v>14</v>
      </c>
      <c r="D6" s="11">
        <v>512</v>
      </c>
      <c r="E6" s="4">
        <v>0.36199999999999999</v>
      </c>
      <c r="F6" s="4">
        <v>0.84689999999999999</v>
      </c>
      <c r="G6" s="4">
        <v>0.82769999999999999</v>
      </c>
      <c r="H6" s="4">
        <v>0.86460000000000004</v>
      </c>
      <c r="I6" s="4">
        <v>0.84574770430774693</v>
      </c>
      <c r="J6" s="4">
        <v>0.3997</v>
      </c>
      <c r="K6" s="4">
        <v>0.83760000000000001</v>
      </c>
      <c r="L6" s="4">
        <v>0.82289999999999996</v>
      </c>
      <c r="M6" s="4">
        <v>0.85150000000000003</v>
      </c>
      <c r="N6" s="4">
        <f t="shared" si="0"/>
        <v>0.83695574534161488</v>
      </c>
      <c r="O6" s="4">
        <v>0.39929999999999999</v>
      </c>
      <c r="P6" s="4">
        <v>0.83809999999999996</v>
      </c>
      <c r="Q6" s="4">
        <v>0.82250000000000001</v>
      </c>
      <c r="R6" s="4">
        <v>0.85319999999999996</v>
      </c>
      <c r="S6" s="4">
        <f t="shared" si="1"/>
        <v>0.83756877722742729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">
      <c r="A7" s="4" t="s">
        <v>9</v>
      </c>
      <c r="B7" s="4" t="s">
        <v>13</v>
      </c>
      <c r="C7" s="4" t="s">
        <v>12</v>
      </c>
      <c r="D7" s="11">
        <v>512</v>
      </c>
      <c r="E7" s="4">
        <v>0.1532</v>
      </c>
      <c r="F7" s="4">
        <v>0.94099999999999995</v>
      </c>
      <c r="G7" s="4">
        <v>0.9395</v>
      </c>
      <c r="H7" s="4">
        <v>0.94240000000000002</v>
      </c>
      <c r="I7" s="4">
        <v>0.94094776555608695</v>
      </c>
      <c r="J7" s="4">
        <v>0.24</v>
      </c>
      <c r="K7" s="4">
        <v>0.91749999999999998</v>
      </c>
      <c r="L7" s="4">
        <v>0.91700000000000004</v>
      </c>
      <c r="M7" s="4">
        <v>0.91779999999999995</v>
      </c>
      <c r="N7" s="4">
        <f t="shared" si="0"/>
        <v>0.91739982559407018</v>
      </c>
      <c r="O7" s="4">
        <v>0.23350000000000001</v>
      </c>
      <c r="P7" s="4">
        <v>0.9133</v>
      </c>
      <c r="Q7" s="4">
        <v>0.9123</v>
      </c>
      <c r="R7" s="4">
        <v>0.91410000000000002</v>
      </c>
      <c r="S7" s="4">
        <f t="shared" si="1"/>
        <v>0.91319911300919843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">
      <c r="A8" s="4" t="s">
        <v>9</v>
      </c>
      <c r="B8" s="4" t="s">
        <v>15</v>
      </c>
      <c r="C8" s="4" t="s">
        <v>11</v>
      </c>
      <c r="D8" s="11">
        <v>512</v>
      </c>
      <c r="E8" s="4">
        <v>0.52110000000000001</v>
      </c>
      <c r="F8" s="4">
        <v>0.7621</v>
      </c>
      <c r="G8" s="4">
        <v>0.70540000000000003</v>
      </c>
      <c r="H8" s="4">
        <v>0.80869999999999997</v>
      </c>
      <c r="I8" s="4">
        <v>0.75352616075556433</v>
      </c>
      <c r="J8" s="4">
        <v>0.57579999999999998</v>
      </c>
      <c r="K8" s="4">
        <v>0.7571</v>
      </c>
      <c r="L8" s="4">
        <v>0.69540000000000002</v>
      </c>
      <c r="M8" s="4">
        <v>0.80740000000000001</v>
      </c>
      <c r="N8" s="4">
        <f t="shared" si="0"/>
        <v>0.74722645727974446</v>
      </c>
      <c r="O8" s="4">
        <v>0.58660000000000001</v>
      </c>
      <c r="P8" s="4">
        <v>0.75549999999999995</v>
      </c>
      <c r="Q8" s="4">
        <v>0.69920000000000004</v>
      </c>
      <c r="R8" s="4">
        <v>0.80200000000000005</v>
      </c>
      <c r="S8" s="4">
        <f t="shared" si="1"/>
        <v>0.747080202504663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">
      <c r="A9" s="4" t="s">
        <v>9</v>
      </c>
      <c r="B9" s="4" t="s">
        <v>15</v>
      </c>
      <c r="C9" s="4" t="s">
        <v>14</v>
      </c>
      <c r="D9" s="11">
        <v>512</v>
      </c>
      <c r="E9" s="4">
        <v>0.3906</v>
      </c>
      <c r="F9" s="4">
        <v>0.83330000000000004</v>
      </c>
      <c r="G9" s="4">
        <v>0.8085</v>
      </c>
      <c r="H9" s="4">
        <v>0.85580000000000001</v>
      </c>
      <c r="I9" s="4">
        <v>0.83147785855915401</v>
      </c>
      <c r="J9" s="4">
        <v>0.4516</v>
      </c>
      <c r="K9" s="4">
        <v>0.82330000000000003</v>
      </c>
      <c r="L9" s="4">
        <v>0.80740000000000001</v>
      </c>
      <c r="M9" s="4">
        <v>0.83919999999999995</v>
      </c>
      <c r="N9" s="4">
        <f t="shared" si="0"/>
        <v>0.82299293088789027</v>
      </c>
      <c r="O9" s="4">
        <v>0.44929999999999998</v>
      </c>
      <c r="P9" s="4">
        <v>0.81840000000000002</v>
      </c>
      <c r="Q9" s="4">
        <v>0.80200000000000005</v>
      </c>
      <c r="R9" s="4">
        <v>0.83440000000000003</v>
      </c>
      <c r="S9" s="4">
        <f t="shared" si="1"/>
        <v>0.81787924712784155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">
      <c r="A10" s="4" t="s">
        <v>9</v>
      </c>
      <c r="B10" s="4" t="s">
        <v>15</v>
      </c>
      <c r="C10" s="4" t="s">
        <v>12</v>
      </c>
      <c r="D10" s="11">
        <v>512</v>
      </c>
      <c r="E10" s="4">
        <v>0.15090000000000001</v>
      </c>
      <c r="F10" s="4">
        <v>0.94289999999999996</v>
      </c>
      <c r="G10" s="4">
        <v>0.94140000000000001</v>
      </c>
      <c r="H10" s="4">
        <v>0.94430000000000003</v>
      </c>
      <c r="I10" s="4">
        <v>0.94284777005886422</v>
      </c>
      <c r="J10" s="4">
        <v>0.19539999999999999</v>
      </c>
      <c r="K10" s="4">
        <v>0.92869999999999997</v>
      </c>
      <c r="L10" s="4">
        <v>0.92779999999999996</v>
      </c>
      <c r="M10" s="4">
        <v>0.92949999999999999</v>
      </c>
      <c r="N10" s="4">
        <f t="shared" si="0"/>
        <v>0.92864922198890854</v>
      </c>
      <c r="O10" s="4">
        <v>0.20100000000000001</v>
      </c>
      <c r="P10" s="4">
        <v>0.92549999999999999</v>
      </c>
      <c r="Q10" s="4">
        <v>0.92479999999999996</v>
      </c>
      <c r="R10" s="4">
        <v>0.92630000000000001</v>
      </c>
      <c r="S10" s="4">
        <f t="shared" si="1"/>
        <v>0.92554939225325483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">
      <c r="A11" s="4" t="s">
        <v>9</v>
      </c>
      <c r="B11" s="4" t="s">
        <v>15</v>
      </c>
      <c r="C11" s="4" t="s">
        <v>15</v>
      </c>
      <c r="D11" s="11">
        <v>512</v>
      </c>
      <c r="E11" s="4">
        <v>0.152</v>
      </c>
      <c r="F11" s="4">
        <v>0.94279999999999997</v>
      </c>
      <c r="G11" s="4">
        <v>0.9415</v>
      </c>
      <c r="H11" s="4">
        <v>0.94420000000000004</v>
      </c>
      <c r="I11" s="4">
        <v>0.94284806703081092</v>
      </c>
      <c r="J11" s="4">
        <v>0.19900000000000001</v>
      </c>
      <c r="K11" s="4">
        <v>0.92879999999999996</v>
      </c>
      <c r="L11" s="4">
        <v>0.92789999999999995</v>
      </c>
      <c r="M11" s="4">
        <v>0.92969999999999997</v>
      </c>
      <c r="N11" s="4">
        <f t="shared" si="0"/>
        <v>0.92879912790697672</v>
      </c>
      <c r="O11" s="4">
        <v>0.1971</v>
      </c>
      <c r="P11" s="4">
        <v>0.92759999999999998</v>
      </c>
      <c r="Q11" s="4">
        <v>0.92700000000000005</v>
      </c>
      <c r="R11" s="4">
        <v>0.92859999999999998</v>
      </c>
      <c r="S11" s="4">
        <f t="shared" si="1"/>
        <v>0.92779931019616302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">
      <c r="A12" s="4"/>
      <c r="B12" s="4"/>
      <c r="C12" s="4"/>
      <c r="D12" s="1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">
      <c r="A13" s="4"/>
      <c r="B13" s="4"/>
      <c r="C13" s="4"/>
      <c r="D13" s="1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">
      <c r="A14" s="4" t="s">
        <v>9</v>
      </c>
      <c r="B14" s="4" t="s">
        <v>10</v>
      </c>
      <c r="C14" s="4" t="s">
        <v>11</v>
      </c>
      <c r="D14" s="11">
        <v>300</v>
      </c>
      <c r="E14" s="4">
        <v>0.52600000000000002</v>
      </c>
      <c r="F14" s="4">
        <v>0.75239999999999996</v>
      </c>
      <c r="G14" s="4">
        <v>0.6875</v>
      </c>
      <c r="H14" s="4">
        <v>0.80479999999999996</v>
      </c>
      <c r="I14" s="4">
        <v>0.74153990484487042</v>
      </c>
      <c r="J14" s="4">
        <v>0.59209999999999996</v>
      </c>
      <c r="K14" s="4">
        <v>0.749</v>
      </c>
      <c r="L14" s="4">
        <v>0.69030000000000002</v>
      </c>
      <c r="M14" s="4">
        <v>0.79910000000000003</v>
      </c>
      <c r="N14" s="4">
        <f t="shared" si="0"/>
        <v>0.74072610447159937</v>
      </c>
      <c r="O14" s="4">
        <v>0.59099999999999997</v>
      </c>
      <c r="P14" s="4">
        <v>0.74809999999999999</v>
      </c>
      <c r="Q14" s="4">
        <v>0.69359999999999999</v>
      </c>
      <c r="R14" s="4">
        <v>0.79449999999999998</v>
      </c>
      <c r="S14" s="4">
        <f t="shared" si="1"/>
        <v>0.74062925878637198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">
      <c r="A15" s="4" t="s">
        <v>9</v>
      </c>
      <c r="B15" s="4" t="s">
        <v>10</v>
      </c>
      <c r="C15" s="4" t="s">
        <v>12</v>
      </c>
      <c r="D15" s="11">
        <v>300</v>
      </c>
      <c r="E15" s="4">
        <v>0.18429999999999999</v>
      </c>
      <c r="F15" s="4">
        <v>0.92689999999999995</v>
      </c>
      <c r="G15" s="4">
        <v>0.92479999999999996</v>
      </c>
      <c r="H15" s="4">
        <v>0.92889999999999995</v>
      </c>
      <c r="I15" s="4">
        <v>0.92684546582510652</v>
      </c>
      <c r="J15" s="4">
        <v>0.24440000000000001</v>
      </c>
      <c r="K15" s="4">
        <v>0.90859999999999996</v>
      </c>
      <c r="L15" s="4">
        <v>0.90720000000000001</v>
      </c>
      <c r="M15" s="4">
        <v>0.90990000000000004</v>
      </c>
      <c r="N15" s="4">
        <f t="shared" si="0"/>
        <v>0.90854799405646369</v>
      </c>
      <c r="O15" s="4">
        <v>0.23699999999999999</v>
      </c>
      <c r="P15" s="4">
        <v>0.90780000000000005</v>
      </c>
      <c r="Q15" s="4">
        <v>0.90629999999999999</v>
      </c>
      <c r="R15" s="4">
        <v>0.9093</v>
      </c>
      <c r="S15" s="4">
        <f t="shared" si="1"/>
        <v>0.9077975214805023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">
      <c r="A16" s="4" t="s">
        <v>9</v>
      </c>
      <c r="B16" s="4" t="s">
        <v>13</v>
      </c>
      <c r="C16" s="4" t="s">
        <v>11</v>
      </c>
      <c r="D16" s="11">
        <v>300</v>
      </c>
      <c r="E16" s="4">
        <v>0.51080000000000003</v>
      </c>
      <c r="F16" s="4">
        <v>0.76339999999999997</v>
      </c>
      <c r="G16" s="4">
        <v>0.70620000000000005</v>
      </c>
      <c r="H16" s="4">
        <v>0.81299999999999994</v>
      </c>
      <c r="I16" s="4">
        <v>0.75584597156398103</v>
      </c>
      <c r="J16" s="4">
        <v>0.57650000000000001</v>
      </c>
      <c r="K16" s="4">
        <v>0.75670000000000004</v>
      </c>
      <c r="L16" s="4">
        <v>0.70779999999999998</v>
      </c>
      <c r="M16" s="4">
        <v>0.79969999999999997</v>
      </c>
      <c r="N16" s="4">
        <f t="shared" si="0"/>
        <v>0.75094880265339969</v>
      </c>
      <c r="O16" s="4">
        <v>0.59970000000000001</v>
      </c>
      <c r="P16" s="4">
        <v>0.75080000000000002</v>
      </c>
      <c r="Q16" s="4">
        <v>0.70199999999999996</v>
      </c>
      <c r="R16" s="4">
        <v>0.79239999999999999</v>
      </c>
      <c r="S16" s="4">
        <f t="shared" si="1"/>
        <v>0.74446573875803002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">
      <c r="A17" s="4" t="s">
        <v>9</v>
      </c>
      <c r="B17" s="4" t="s">
        <v>13</v>
      </c>
      <c r="C17" s="4" t="s">
        <v>14</v>
      </c>
      <c r="D17" s="11">
        <v>300</v>
      </c>
      <c r="E17" s="4">
        <v>0.3856</v>
      </c>
      <c r="F17" s="4">
        <v>0.8357</v>
      </c>
      <c r="G17" s="4">
        <v>0.81189999999999996</v>
      </c>
      <c r="H17" s="4">
        <v>0.85709999999999997</v>
      </c>
      <c r="I17" s="4">
        <v>0.83388794487717188</v>
      </c>
      <c r="J17" s="4">
        <v>0.4466</v>
      </c>
      <c r="K17" s="4">
        <v>0.82909999999999995</v>
      </c>
      <c r="L17" s="4">
        <v>0.81159999999999999</v>
      </c>
      <c r="M17" s="4">
        <v>0.84430000000000005</v>
      </c>
      <c r="N17" s="4">
        <f t="shared" si="0"/>
        <v>0.82762712724198328</v>
      </c>
      <c r="O17" s="4">
        <v>0.44829999999999998</v>
      </c>
      <c r="P17" s="4">
        <v>0.8256</v>
      </c>
      <c r="Q17" s="4">
        <v>0.80720000000000003</v>
      </c>
      <c r="R17" s="4">
        <v>0.83989999999999998</v>
      </c>
      <c r="S17" s="4">
        <f t="shared" si="1"/>
        <v>0.8232254022220874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">
      <c r="A18" s="4" t="s">
        <v>9</v>
      </c>
      <c r="B18" s="4" t="s">
        <v>13</v>
      </c>
      <c r="C18" s="4" t="s">
        <v>12</v>
      </c>
      <c r="D18" s="11">
        <v>300</v>
      </c>
      <c r="E18" s="4">
        <v>0.151</v>
      </c>
      <c r="F18" s="4">
        <v>0.94389999999999996</v>
      </c>
      <c r="G18" s="4">
        <v>0.94220000000000004</v>
      </c>
      <c r="H18" s="4">
        <v>0.94510000000000005</v>
      </c>
      <c r="I18" s="4">
        <v>0.94364777194934557</v>
      </c>
      <c r="J18" s="4">
        <v>0.1971</v>
      </c>
      <c r="K18" s="4">
        <v>0.92979999999999996</v>
      </c>
      <c r="L18" s="4">
        <v>0.92769999999999997</v>
      </c>
      <c r="M18" s="4">
        <v>0.93120000000000003</v>
      </c>
      <c r="N18" s="4">
        <f t="shared" si="0"/>
        <v>0.92944670504061544</v>
      </c>
      <c r="O18" s="4">
        <v>0.20200000000000001</v>
      </c>
      <c r="P18" s="4">
        <v>0.92689999999999995</v>
      </c>
      <c r="Q18" s="4">
        <v>0.92500000000000004</v>
      </c>
      <c r="R18" s="4">
        <v>0.92849999999999999</v>
      </c>
      <c r="S18" s="4">
        <f t="shared" si="1"/>
        <v>0.92674669544105759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">
      <c r="A19" s="4" t="s">
        <v>9</v>
      </c>
      <c r="B19" s="4" t="s">
        <v>15</v>
      </c>
      <c r="C19" s="4" t="s">
        <v>11</v>
      </c>
      <c r="D19" s="11">
        <v>300</v>
      </c>
      <c r="E19" s="4">
        <v>0.51170000000000004</v>
      </c>
      <c r="F19" s="4">
        <v>0.76500000000000001</v>
      </c>
      <c r="G19" s="4">
        <v>0.70630000000000004</v>
      </c>
      <c r="H19" s="4">
        <v>0.81140000000000001</v>
      </c>
      <c r="I19" s="4">
        <v>0.75521093760295188</v>
      </c>
      <c r="J19" s="4">
        <v>0.60099999999999998</v>
      </c>
      <c r="K19" s="4">
        <v>0.75660000000000005</v>
      </c>
      <c r="L19" s="4">
        <v>0.69499999999999995</v>
      </c>
      <c r="M19" s="4">
        <v>0.80020000000000002</v>
      </c>
      <c r="N19" s="4">
        <f t="shared" si="0"/>
        <v>0.74389914392723366</v>
      </c>
      <c r="O19" s="4">
        <v>0.61209999999999998</v>
      </c>
      <c r="P19" s="4">
        <v>0.75419999999999998</v>
      </c>
      <c r="Q19" s="4">
        <v>0.7026</v>
      </c>
      <c r="R19" s="4">
        <v>0.79569999999999996</v>
      </c>
      <c r="S19" s="4">
        <f t="shared" si="1"/>
        <v>0.74625751852099043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">
      <c r="A20" s="4" t="s">
        <v>9</v>
      </c>
      <c r="B20" s="4" t="s">
        <v>15</v>
      </c>
      <c r="C20" s="4" t="s">
        <v>14</v>
      </c>
      <c r="D20" s="11">
        <v>300</v>
      </c>
      <c r="E20" s="4">
        <v>0.37790000000000001</v>
      </c>
      <c r="F20" s="4">
        <v>0.84240000000000004</v>
      </c>
      <c r="G20" s="4">
        <v>0.82050000000000001</v>
      </c>
      <c r="H20" s="4">
        <v>0.86260000000000003</v>
      </c>
      <c r="I20" s="4">
        <v>0.84102346859960786</v>
      </c>
      <c r="J20" s="4">
        <v>0.43480000000000002</v>
      </c>
      <c r="K20" s="4">
        <v>0.83089999999999997</v>
      </c>
      <c r="L20" s="4">
        <v>0.81489999999999996</v>
      </c>
      <c r="M20" s="4">
        <v>0.8478</v>
      </c>
      <c r="N20" s="4">
        <f t="shared" si="0"/>
        <v>0.83102450231551084</v>
      </c>
      <c r="O20" s="4">
        <v>0.43719999999999998</v>
      </c>
      <c r="P20" s="4">
        <v>0.82499999999999996</v>
      </c>
      <c r="Q20" s="4">
        <v>0.80800000000000005</v>
      </c>
      <c r="R20" s="4">
        <v>0.84089999999999998</v>
      </c>
      <c r="S20" s="4">
        <f t="shared" si="1"/>
        <v>0.82412177815513377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">
      <c r="A21" s="4" t="s">
        <v>9</v>
      </c>
      <c r="B21" s="4" t="s">
        <v>15</v>
      </c>
      <c r="C21" s="4" t="s">
        <v>12</v>
      </c>
      <c r="D21" s="11">
        <v>300</v>
      </c>
      <c r="E21" s="4">
        <v>0.15040000000000001</v>
      </c>
      <c r="F21" s="4">
        <v>0.94199999999999995</v>
      </c>
      <c r="G21" s="4">
        <v>0.94599999999999995</v>
      </c>
      <c r="H21" s="4">
        <v>0.94359999999999999</v>
      </c>
      <c r="I21" s="4">
        <v>0.94479847586790855</v>
      </c>
      <c r="J21" s="4">
        <v>0.19220000000000001</v>
      </c>
      <c r="K21" s="4">
        <v>0.93179999999999996</v>
      </c>
      <c r="L21" s="4">
        <v>0.93049999999999999</v>
      </c>
      <c r="M21" s="4">
        <v>0.93289999999999995</v>
      </c>
      <c r="N21" s="4">
        <f t="shared" si="0"/>
        <v>0.93169845443812382</v>
      </c>
      <c r="O21" s="4">
        <v>0.19270000000000001</v>
      </c>
      <c r="P21" s="4">
        <v>0.92930000000000001</v>
      </c>
      <c r="Q21" s="4">
        <v>0.92759999999999998</v>
      </c>
      <c r="R21" s="4">
        <v>0.93049999999999999</v>
      </c>
      <c r="S21" s="4">
        <f t="shared" si="1"/>
        <v>0.9290477369355794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">
      <c r="A22" s="4" t="s">
        <v>9</v>
      </c>
      <c r="B22" s="4" t="s">
        <v>15</v>
      </c>
      <c r="C22" s="4" t="s">
        <v>15</v>
      </c>
      <c r="D22" s="11">
        <v>300</v>
      </c>
      <c r="E22" s="4">
        <v>0.1434</v>
      </c>
      <c r="F22" s="4">
        <v>0.94650000000000001</v>
      </c>
      <c r="G22" s="4">
        <v>0.94520000000000004</v>
      </c>
      <c r="H22" s="4">
        <v>0.94769999999999999</v>
      </c>
      <c r="I22" s="4">
        <v>0.94644834909398279</v>
      </c>
      <c r="J22" s="4">
        <v>0.21329999999999999</v>
      </c>
      <c r="K22" s="4">
        <v>0.92669999999999997</v>
      </c>
      <c r="L22" s="4">
        <v>0.92569999999999997</v>
      </c>
      <c r="M22" s="4">
        <v>0.9274</v>
      </c>
      <c r="N22" s="4">
        <f t="shared" si="0"/>
        <v>0.92654922022556796</v>
      </c>
      <c r="O22" s="4">
        <v>0.21629999999999999</v>
      </c>
      <c r="P22" s="4">
        <v>0.92359999999999998</v>
      </c>
      <c r="Q22" s="4">
        <v>0.92279999999999995</v>
      </c>
      <c r="R22" s="4">
        <v>0.9244</v>
      </c>
      <c r="S22" s="4">
        <f t="shared" si="1"/>
        <v>0.92359930705933302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">
      <c r="A23" s="4"/>
      <c r="B23" s="4"/>
      <c r="C23" s="4"/>
      <c r="D23" s="1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">
      <c r="A24" s="4"/>
      <c r="B24" s="4"/>
      <c r="C24" s="4"/>
      <c r="D24" s="1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">
      <c r="A25" s="4" t="s">
        <v>9</v>
      </c>
      <c r="B25" s="4" t="s">
        <v>15</v>
      </c>
      <c r="C25" s="4" t="s">
        <v>11</v>
      </c>
      <c r="D25" s="11" t="s">
        <v>28</v>
      </c>
      <c r="E25" s="4">
        <v>0.53839999999999999</v>
      </c>
      <c r="F25" s="4">
        <v>0.75639999999999996</v>
      </c>
      <c r="G25" s="4">
        <v>0.69779999999999998</v>
      </c>
      <c r="H25" s="4">
        <v>0.80449999999999999</v>
      </c>
      <c r="I25" s="4">
        <v>0.74736084670172398</v>
      </c>
      <c r="J25" s="4">
        <v>0.62060000000000004</v>
      </c>
      <c r="K25" s="4">
        <v>0.74629999999999996</v>
      </c>
      <c r="L25" s="4">
        <v>0.70699999999999996</v>
      </c>
      <c r="M25" s="4">
        <v>0.77900000000000003</v>
      </c>
      <c r="N25" s="4">
        <f t="shared" si="0"/>
        <v>0.74125572005383578</v>
      </c>
      <c r="O25" s="4">
        <v>0.62890000000000001</v>
      </c>
      <c r="P25" s="4">
        <v>0.74480000000000002</v>
      </c>
      <c r="Q25" s="4">
        <v>0.70879999999999999</v>
      </c>
      <c r="R25" s="4">
        <v>0.77510000000000001</v>
      </c>
      <c r="S25" s="4">
        <f t="shared" si="1"/>
        <v>0.74046887256553684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">
      <c r="A26" s="4" t="s">
        <v>9</v>
      </c>
      <c r="B26" s="4" t="s">
        <v>15</v>
      </c>
      <c r="C26" s="4" t="s">
        <v>14</v>
      </c>
      <c r="D26" s="11" t="s">
        <v>28</v>
      </c>
      <c r="E26" s="4">
        <v>0.43759999999999999</v>
      </c>
      <c r="F26" s="4">
        <v>0.81330000000000002</v>
      </c>
      <c r="G26" s="4">
        <v>0.7823</v>
      </c>
      <c r="H26" s="4">
        <v>0.84160000000000001</v>
      </c>
      <c r="I26" s="4">
        <v>0.81086727015210303</v>
      </c>
      <c r="J26" s="4">
        <v>0.52559999999999996</v>
      </c>
      <c r="K26" s="4">
        <v>0.79390000000000005</v>
      </c>
      <c r="L26" s="4">
        <v>0.76729999999999998</v>
      </c>
      <c r="M26" s="4">
        <v>0.81220000000000003</v>
      </c>
      <c r="N26" s="4">
        <f t="shared" si="0"/>
        <v>0.78911182019626469</v>
      </c>
      <c r="O26" s="4">
        <v>0.52890000000000004</v>
      </c>
      <c r="P26" s="4">
        <v>0.79349999999999998</v>
      </c>
      <c r="Q26" s="4">
        <v>0.77090000000000003</v>
      </c>
      <c r="R26" s="4">
        <v>0.81179999999999997</v>
      </c>
      <c r="S26" s="4">
        <f t="shared" si="1"/>
        <v>0.79082153282365586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">
      <c r="A27" s="4" t="s">
        <v>9</v>
      </c>
      <c r="B27" s="4" t="s">
        <v>15</v>
      </c>
      <c r="C27" s="4" t="s">
        <v>12</v>
      </c>
      <c r="D27" s="11" t="s">
        <v>28</v>
      </c>
      <c r="E27" s="4">
        <v>0.19120000000000001</v>
      </c>
      <c r="F27" s="4">
        <v>0.9264</v>
      </c>
      <c r="G27" s="4">
        <v>0.92320000000000002</v>
      </c>
      <c r="H27" s="4">
        <v>0.92810000000000004</v>
      </c>
      <c r="I27" s="4">
        <v>0.92564351536757949</v>
      </c>
      <c r="J27" s="4">
        <v>0.27410000000000001</v>
      </c>
      <c r="K27" s="4">
        <v>0.90169999999999995</v>
      </c>
      <c r="L27" s="4">
        <v>0.90010000000000001</v>
      </c>
      <c r="M27" s="4">
        <v>0.90369999999999995</v>
      </c>
      <c r="N27" s="4">
        <f t="shared" si="0"/>
        <v>0.90189640758398948</v>
      </c>
      <c r="O27" s="4">
        <v>0.2535</v>
      </c>
      <c r="P27" s="4">
        <v>0.90700000000000003</v>
      </c>
      <c r="Q27" s="4">
        <v>0.90510000000000002</v>
      </c>
      <c r="R27" s="4">
        <v>0.90849999999999997</v>
      </c>
      <c r="S27" s="4">
        <f t="shared" si="1"/>
        <v>0.90679681296868098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">
      <c r="A28" s="4" t="s">
        <v>9</v>
      </c>
      <c r="B28" s="4" t="s">
        <v>15</v>
      </c>
      <c r="C28" s="4" t="s">
        <v>15</v>
      </c>
      <c r="D28" s="11" t="s">
        <v>28</v>
      </c>
      <c r="E28" s="4">
        <v>0.18540000000000001</v>
      </c>
      <c r="F28" s="4">
        <v>0.93069999999999997</v>
      </c>
      <c r="G28" s="4">
        <v>0.92859999999999998</v>
      </c>
      <c r="H28" s="4">
        <v>0.9325</v>
      </c>
      <c r="I28" s="4">
        <v>0.9305459137069475</v>
      </c>
      <c r="J28" s="4">
        <v>0.25719999999999998</v>
      </c>
      <c r="K28" s="4">
        <v>0.90700000000000003</v>
      </c>
      <c r="L28" s="4">
        <v>0.90559999999999996</v>
      </c>
      <c r="M28" s="4">
        <v>0.90869999999999995</v>
      </c>
      <c r="N28" s="4">
        <f t="shared" si="0"/>
        <v>0.90714735159565674</v>
      </c>
      <c r="O28" s="4">
        <v>0.2389</v>
      </c>
      <c r="P28" s="4">
        <v>0.90980000000000005</v>
      </c>
      <c r="Q28" s="4">
        <v>0.90880000000000005</v>
      </c>
      <c r="R28" s="4">
        <v>0.91149999999999998</v>
      </c>
      <c r="S28" s="4">
        <f t="shared" si="1"/>
        <v>0.91014799758281595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">
      <c r="A29" s="4"/>
      <c r="B29" s="4"/>
      <c r="C29" s="4"/>
      <c r="D29" s="11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">
      <c r="A30" s="4"/>
      <c r="B30" s="4"/>
      <c r="C30" s="4"/>
      <c r="D30" s="1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">
      <c r="A31" s="4" t="s">
        <v>9</v>
      </c>
      <c r="B31" s="4" t="s">
        <v>15</v>
      </c>
      <c r="C31" s="4" t="s">
        <v>11</v>
      </c>
      <c r="D31" s="11" t="s">
        <v>34</v>
      </c>
      <c r="E31" s="4">
        <v>0.60489999999999999</v>
      </c>
      <c r="F31" s="4">
        <v>0.7298</v>
      </c>
      <c r="G31" s="4">
        <v>0.63339999999999996</v>
      </c>
      <c r="H31" s="4">
        <v>0.80479999999999996</v>
      </c>
      <c r="I31" s="4">
        <v>0.70888655263523848</v>
      </c>
      <c r="J31" s="4">
        <v>0.67820000000000003</v>
      </c>
      <c r="K31" s="4">
        <v>0.71479999999999999</v>
      </c>
      <c r="L31" s="4">
        <v>0.66300000000000003</v>
      </c>
      <c r="M31" s="4">
        <v>0.75929999999999997</v>
      </c>
      <c r="N31" s="4">
        <f t="shared" si="0"/>
        <v>0.70788989664627722</v>
      </c>
      <c r="O31" s="4">
        <v>0.68310000000000004</v>
      </c>
      <c r="P31" s="4">
        <v>0.71360000000000001</v>
      </c>
      <c r="Q31" s="4">
        <v>0.66239999999999999</v>
      </c>
      <c r="R31" s="4">
        <v>0.75600000000000001</v>
      </c>
      <c r="S31" s="4">
        <f t="shared" si="1"/>
        <v>0.70611167512690343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">
      <c r="A32" s="4" t="s">
        <v>9</v>
      </c>
      <c r="B32" s="4" t="s">
        <v>15</v>
      </c>
      <c r="C32" s="4" t="s">
        <v>14</v>
      </c>
      <c r="D32" s="11" t="s">
        <v>34</v>
      </c>
      <c r="E32" s="4">
        <v>0.51619999999999999</v>
      </c>
      <c r="F32" s="4">
        <v>0.77029999999999998</v>
      </c>
      <c r="G32" s="4">
        <v>0.7167</v>
      </c>
      <c r="H32" s="4">
        <v>0.81279999999999997</v>
      </c>
      <c r="I32" s="4">
        <v>0.76173097090552466</v>
      </c>
      <c r="J32" s="4">
        <v>0.57279999999999998</v>
      </c>
      <c r="K32" s="4">
        <v>0.75660000000000005</v>
      </c>
      <c r="L32" s="4">
        <v>0.71409999999999996</v>
      </c>
      <c r="M32" s="4">
        <v>0.78459999999999996</v>
      </c>
      <c r="N32" s="4">
        <f t="shared" si="0"/>
        <v>0.74769181290451725</v>
      </c>
      <c r="O32" s="4">
        <v>0.58709999999999996</v>
      </c>
      <c r="P32" s="4">
        <v>0.74860000000000004</v>
      </c>
      <c r="Q32" s="4">
        <v>0.71360000000000001</v>
      </c>
      <c r="R32" s="4">
        <v>0.78129999999999999</v>
      </c>
      <c r="S32" s="4">
        <f t="shared" si="1"/>
        <v>0.7459170245501372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">
      <c r="A33" s="4" t="s">
        <v>9</v>
      </c>
      <c r="B33" s="4" t="s">
        <v>15</v>
      </c>
      <c r="C33" s="4" t="s">
        <v>12</v>
      </c>
      <c r="D33" s="11" t="s">
        <v>34</v>
      </c>
      <c r="E33" s="4">
        <v>0.21110000000000001</v>
      </c>
      <c r="F33" s="4">
        <v>0.91920000000000002</v>
      </c>
      <c r="G33" s="4">
        <v>0.91600000000000004</v>
      </c>
      <c r="H33" s="4">
        <v>0.92230000000000001</v>
      </c>
      <c r="I33" s="4">
        <v>0.91913920469999455</v>
      </c>
      <c r="J33" s="4">
        <v>0.30320000000000003</v>
      </c>
      <c r="K33" s="4">
        <v>0.8841</v>
      </c>
      <c r="L33" s="4">
        <v>0.8831</v>
      </c>
      <c r="M33" s="4">
        <v>0.88639999999999997</v>
      </c>
      <c r="N33" s="4">
        <f t="shared" si="0"/>
        <v>0.88474692285956491</v>
      </c>
      <c r="O33" s="4">
        <v>0.30570000000000003</v>
      </c>
      <c r="P33" s="4">
        <v>0.88149999999999995</v>
      </c>
      <c r="Q33" s="4">
        <v>0.88009999999999999</v>
      </c>
      <c r="R33" s="4">
        <v>0.88370000000000004</v>
      </c>
      <c r="S33" s="4">
        <f t="shared" si="1"/>
        <v>0.88189632611407198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">
      <c r="A34" s="4" t="s">
        <v>9</v>
      </c>
      <c r="B34" s="4" t="s">
        <v>15</v>
      </c>
      <c r="C34" s="4" t="s">
        <v>15</v>
      </c>
      <c r="D34" s="11" t="s">
        <v>34</v>
      </c>
      <c r="E34" s="4">
        <v>0.20749999999999999</v>
      </c>
      <c r="F34" s="4">
        <v>0.9224</v>
      </c>
      <c r="G34" s="4">
        <v>0.91779999999999995</v>
      </c>
      <c r="H34" s="4">
        <v>0.92569999999999997</v>
      </c>
      <c r="I34" s="4">
        <v>0.92173307295904516</v>
      </c>
      <c r="J34" s="4">
        <v>0.28849999999999998</v>
      </c>
      <c r="K34" s="4">
        <v>0.89649999999999996</v>
      </c>
      <c r="L34" s="4">
        <v>0.89270000000000005</v>
      </c>
      <c r="M34" s="4">
        <v>0.90010000000000001</v>
      </c>
      <c r="N34" s="4">
        <f t="shared" si="0"/>
        <v>0.89638472780008915</v>
      </c>
      <c r="O34" s="4">
        <v>0.28999999999999998</v>
      </c>
      <c r="P34" s="4">
        <v>0.89</v>
      </c>
      <c r="Q34" s="4">
        <v>0.88829999999999998</v>
      </c>
      <c r="R34" s="4">
        <v>0.89329999999999998</v>
      </c>
      <c r="S34" s="4">
        <f t="shared" si="1"/>
        <v>0.89079298383475525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">
      <c r="A35" s="4"/>
      <c r="B35" s="4"/>
      <c r="C35" s="4"/>
      <c r="D35" s="11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">
      <c r="A36" s="4"/>
      <c r="B36" s="4"/>
      <c r="C36" s="4"/>
      <c r="D36" s="1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">
      <c r="A37" s="4" t="s">
        <v>9</v>
      </c>
      <c r="B37" s="4" t="s">
        <v>15</v>
      </c>
      <c r="C37" s="4" t="s">
        <v>11</v>
      </c>
      <c r="D37" s="11" t="s">
        <v>33</v>
      </c>
      <c r="E37" s="4">
        <v>0.70509999999999995</v>
      </c>
      <c r="F37" s="4">
        <v>0.68799999999999994</v>
      </c>
      <c r="G37" s="4">
        <v>0.61099999999999999</v>
      </c>
      <c r="H37" s="4">
        <v>0.74609999999999999</v>
      </c>
      <c r="I37" s="4">
        <v>0.67182536290619699</v>
      </c>
      <c r="J37" s="4">
        <v>0.76659999999999995</v>
      </c>
      <c r="K37" s="4">
        <v>0.68110000000000004</v>
      </c>
      <c r="L37" s="4">
        <v>0.60550000000000004</v>
      </c>
      <c r="M37" s="4">
        <v>0.72929999999999995</v>
      </c>
      <c r="N37" s="4">
        <f t="shared" si="0"/>
        <v>0.66165890020976925</v>
      </c>
      <c r="O37" s="4">
        <v>0.72940000000000005</v>
      </c>
      <c r="P37" s="4">
        <v>0.64380000000000004</v>
      </c>
      <c r="Q37" s="4">
        <v>0.58550000000000002</v>
      </c>
      <c r="R37" s="4">
        <v>0.7016</v>
      </c>
      <c r="S37" s="4">
        <f t="shared" si="1"/>
        <v>0.63831372853702117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">
      <c r="A38" s="4" t="s">
        <v>9</v>
      </c>
      <c r="B38" s="4" t="s">
        <v>15</v>
      </c>
      <c r="C38" s="4" t="s">
        <v>14</v>
      </c>
      <c r="D38" s="11" t="s">
        <v>33</v>
      </c>
      <c r="E38" s="4">
        <v>0.55789999999999995</v>
      </c>
      <c r="F38" s="4">
        <v>0.76670000000000005</v>
      </c>
      <c r="G38" s="4">
        <v>0.73319999999999996</v>
      </c>
      <c r="H38" s="4">
        <v>0.79190000000000005</v>
      </c>
      <c r="I38" s="4">
        <v>0.761420339649859</v>
      </c>
      <c r="J38" s="4">
        <v>0.68969999999999998</v>
      </c>
      <c r="K38" s="4">
        <v>0.72889999999999999</v>
      </c>
      <c r="L38" s="4">
        <v>0.70169999999999999</v>
      </c>
      <c r="M38" s="4">
        <v>0.74819999999999998</v>
      </c>
      <c r="N38" s="4">
        <f t="shared" si="0"/>
        <v>0.72420434512725007</v>
      </c>
      <c r="O38" s="4">
        <v>0.51739999999999997</v>
      </c>
      <c r="P38" s="4">
        <v>0.7833</v>
      </c>
      <c r="Q38" s="4">
        <v>0.76180000000000003</v>
      </c>
      <c r="R38" s="4">
        <v>0.80230000000000001</v>
      </c>
      <c r="S38" s="4">
        <f t="shared" si="1"/>
        <v>0.78152565692730636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">
      <c r="A39" s="4" t="s">
        <v>9</v>
      </c>
      <c r="B39" s="4" t="s">
        <v>15</v>
      </c>
      <c r="C39" s="4" t="s">
        <v>12</v>
      </c>
      <c r="D39" s="11" t="s">
        <v>33</v>
      </c>
      <c r="E39" s="4">
        <v>0.189</v>
      </c>
      <c r="F39" s="4">
        <v>0.92949999999999999</v>
      </c>
      <c r="G39" s="4">
        <v>0.92749999999999999</v>
      </c>
      <c r="H39" s="4">
        <v>0.9325</v>
      </c>
      <c r="I39" s="4">
        <v>0.92999327956989253</v>
      </c>
      <c r="J39" s="4">
        <v>0.25609999999999999</v>
      </c>
      <c r="K39" s="4">
        <v>0.90620000000000001</v>
      </c>
      <c r="L39" s="4">
        <v>0.90400000000000003</v>
      </c>
      <c r="M39" s="4">
        <v>0.90810000000000002</v>
      </c>
      <c r="N39" s="4">
        <f t="shared" si="0"/>
        <v>0.90604536173500361</v>
      </c>
      <c r="O39" s="4">
        <v>0.32679999999999998</v>
      </c>
      <c r="P39" s="4">
        <v>0.8841</v>
      </c>
      <c r="Q39" s="4">
        <v>0.88190000000000002</v>
      </c>
      <c r="R39" s="4">
        <v>0.88600000000000001</v>
      </c>
      <c r="S39" s="4">
        <f t="shared" si="1"/>
        <v>0.88394524577181965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">
      <c r="A40" s="4" t="s">
        <v>9</v>
      </c>
      <c r="B40" s="4" t="s">
        <v>15</v>
      </c>
      <c r="C40" s="4" t="s">
        <v>15</v>
      </c>
      <c r="D40" s="11" t="s">
        <v>33</v>
      </c>
      <c r="E40" s="4">
        <v>0.18920000000000001</v>
      </c>
      <c r="F40" s="4">
        <v>0.9284</v>
      </c>
      <c r="G40" s="4">
        <v>0.92649999999999999</v>
      </c>
      <c r="H40" s="4">
        <v>0.93069999999999997</v>
      </c>
      <c r="I40" s="4">
        <v>0.92859525091535644</v>
      </c>
      <c r="J40" s="4">
        <v>0.25900000000000001</v>
      </c>
      <c r="K40" s="4">
        <v>0.90620000000000001</v>
      </c>
      <c r="L40" s="4">
        <v>0.90439999999999998</v>
      </c>
      <c r="M40" s="4">
        <v>0.90639999999999998</v>
      </c>
      <c r="N40" s="4">
        <f t="shared" si="0"/>
        <v>0.90539889551579411</v>
      </c>
      <c r="O40" s="4">
        <v>0.30209999999999998</v>
      </c>
      <c r="P40" s="4">
        <v>0.88790000000000002</v>
      </c>
      <c r="Q40" s="4">
        <v>0.88639999999999997</v>
      </c>
      <c r="R40" s="4">
        <v>0.88929999999999998</v>
      </c>
      <c r="S40" s="4">
        <f t="shared" si="1"/>
        <v>0.88784763191980609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">
      <c r="A41" s="4"/>
      <c r="B41" s="4"/>
      <c r="C41" s="4"/>
      <c r="D41" s="1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">
      <c r="A42" s="4"/>
      <c r="B42" s="4"/>
      <c r="C42" s="4"/>
      <c r="D42" s="1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">
      <c r="A43" s="9" t="s">
        <v>9</v>
      </c>
      <c r="B43" s="9" t="s">
        <v>15</v>
      </c>
      <c r="C43" s="9" t="s">
        <v>11</v>
      </c>
      <c r="D43" s="11" t="s">
        <v>35</v>
      </c>
      <c r="E43" s="4">
        <v>0.66239999999999999</v>
      </c>
      <c r="F43" s="4">
        <v>0.69259999999999999</v>
      </c>
      <c r="G43" s="4">
        <v>0.6028</v>
      </c>
      <c r="H43" s="4">
        <v>0.76639999999999997</v>
      </c>
      <c r="I43" s="4">
        <v>0.6748260590125621</v>
      </c>
      <c r="J43" s="4">
        <v>0.76170000000000004</v>
      </c>
      <c r="K43" s="4">
        <v>0.68400000000000005</v>
      </c>
      <c r="L43" s="4">
        <v>0.59660000000000002</v>
      </c>
      <c r="M43" s="4">
        <v>0.75249999999999995</v>
      </c>
      <c r="N43" s="4">
        <f t="shared" si="0"/>
        <v>0.66554221332740349</v>
      </c>
      <c r="O43" s="4">
        <v>0.61539999999999995</v>
      </c>
      <c r="P43" s="4">
        <v>0.72440000000000004</v>
      </c>
      <c r="Q43" s="4">
        <v>0.64739999999999998</v>
      </c>
      <c r="R43" s="4">
        <v>0.79369999999999996</v>
      </c>
      <c r="S43" s="4">
        <f t="shared" si="1"/>
        <v>0.71312383595864259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">
      <c r="A44" s="9" t="s">
        <v>9</v>
      </c>
      <c r="B44" s="9" t="s">
        <v>15</v>
      </c>
      <c r="C44" s="9" t="s">
        <v>14</v>
      </c>
      <c r="D44" s="11" t="s">
        <v>35</v>
      </c>
      <c r="E44" s="4">
        <v>0.53539999999999999</v>
      </c>
      <c r="F44" s="4">
        <v>0.77270000000000005</v>
      </c>
      <c r="G44" s="4">
        <v>0.73429999999999995</v>
      </c>
      <c r="H44" s="4">
        <v>0.80330000000000001</v>
      </c>
      <c r="I44" s="4">
        <v>0.76725180801248705</v>
      </c>
      <c r="J44" s="4">
        <v>0.62119999999999997</v>
      </c>
      <c r="K44" s="4">
        <v>0.75509999999999999</v>
      </c>
      <c r="L44" s="4">
        <v>0.72189999999999999</v>
      </c>
      <c r="M44" s="4">
        <v>0.7732</v>
      </c>
      <c r="N44" s="4">
        <f t="shared" si="0"/>
        <v>0.74666989499030167</v>
      </c>
      <c r="O44" s="4">
        <v>0.47549999999999998</v>
      </c>
      <c r="P44" s="4">
        <v>0.79590000000000005</v>
      </c>
      <c r="Q44" s="4">
        <v>0.77139999999999997</v>
      </c>
      <c r="R44" s="4">
        <v>0.8206</v>
      </c>
      <c r="S44" s="4">
        <f t="shared" si="1"/>
        <v>0.7952397487437185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">
      <c r="A45" s="9" t="s">
        <v>9</v>
      </c>
      <c r="B45" s="9" t="s">
        <v>15</v>
      </c>
      <c r="C45" s="9" t="s">
        <v>12</v>
      </c>
      <c r="D45" s="11" t="s">
        <v>35</v>
      </c>
      <c r="E45" s="4">
        <v>0.19589999999999999</v>
      </c>
      <c r="F45" s="4">
        <v>0.92659999999999998</v>
      </c>
      <c r="G45" s="4">
        <v>0.92490000000000006</v>
      </c>
      <c r="H45" s="4">
        <v>0.92859999999999998</v>
      </c>
      <c r="I45" s="4">
        <v>0.92674630698678184</v>
      </c>
      <c r="J45" s="4">
        <v>0.26140000000000002</v>
      </c>
      <c r="K45" s="4">
        <v>0.90349999999999997</v>
      </c>
      <c r="L45" s="4">
        <v>0.90259999999999996</v>
      </c>
      <c r="M45" s="4">
        <v>0.90529999999999999</v>
      </c>
      <c r="N45" s="4">
        <f t="shared" si="0"/>
        <v>0.90394798384866415</v>
      </c>
      <c r="O45" s="4">
        <v>0.2293</v>
      </c>
      <c r="P45" s="4">
        <v>0.91320000000000001</v>
      </c>
      <c r="Q45" s="4">
        <v>0.91200000000000003</v>
      </c>
      <c r="R45" s="4">
        <v>0.91490000000000005</v>
      </c>
      <c r="S45" s="4">
        <f t="shared" si="1"/>
        <v>0.91344769828671513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">
      <c r="A46" s="9" t="s">
        <v>9</v>
      </c>
      <c r="B46" s="9" t="s">
        <v>15</v>
      </c>
      <c r="C46" s="9" t="s">
        <v>15</v>
      </c>
      <c r="D46" s="11" t="s">
        <v>35</v>
      </c>
      <c r="E46" s="4">
        <v>0.19550000000000001</v>
      </c>
      <c r="F46" s="4">
        <v>0.9274</v>
      </c>
      <c r="G46" s="4">
        <v>0.92549999999999999</v>
      </c>
      <c r="H46" s="4">
        <v>0.92889999999999995</v>
      </c>
      <c r="I46" s="4">
        <v>0.92719688308886961</v>
      </c>
      <c r="J46" s="4">
        <v>0.246</v>
      </c>
      <c r="K46" s="4">
        <v>0.9113</v>
      </c>
      <c r="L46" s="4">
        <v>0.90910000000000002</v>
      </c>
      <c r="M46" s="4">
        <v>0.91290000000000004</v>
      </c>
      <c r="N46" s="4">
        <f t="shared" si="0"/>
        <v>0.91099603732162471</v>
      </c>
      <c r="O46" s="4">
        <v>0.23180000000000001</v>
      </c>
      <c r="P46" s="4">
        <v>0.91149999999999998</v>
      </c>
      <c r="Q46" s="4">
        <v>0.90990000000000004</v>
      </c>
      <c r="R46" s="4">
        <v>0.91290000000000004</v>
      </c>
      <c r="S46" s="4">
        <f t="shared" si="1"/>
        <v>0.91139753127057277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">
      <c r="A47" s="4"/>
      <c r="B47" s="4"/>
      <c r="C47" s="4"/>
      <c r="D47" s="1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">
      <c r="A48" s="4"/>
      <c r="B48" s="4"/>
      <c r="C48" s="4"/>
      <c r="D48" s="1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 t="s">
        <v>9</v>
      </c>
      <c r="B49" s="4" t="s">
        <v>15</v>
      </c>
      <c r="C49" s="4" t="s">
        <v>15</v>
      </c>
      <c r="D49" s="11"/>
      <c r="E49" s="4">
        <v>0.57130000000000003</v>
      </c>
      <c r="F49" s="4">
        <v>0.76200000000000001</v>
      </c>
      <c r="G49" s="4">
        <v>0.71399999999999997</v>
      </c>
      <c r="H49" s="4">
        <v>0.79049999999999998</v>
      </c>
      <c r="I49" s="4">
        <v>0.75030508474576263</v>
      </c>
      <c r="J49" s="4">
        <v>0.66979999999999995</v>
      </c>
      <c r="K49" s="4">
        <v>0.67869999999999997</v>
      </c>
      <c r="L49" s="4">
        <v>0.65639999999999998</v>
      </c>
      <c r="M49" s="4">
        <v>0.70220000000000005</v>
      </c>
      <c r="N49" s="4">
        <f t="shared" si="0"/>
        <v>0.67852801413219488</v>
      </c>
      <c r="O49" s="4">
        <v>0.61890000000000001</v>
      </c>
      <c r="P49" s="4">
        <v>0.72919999999999996</v>
      </c>
      <c r="Q49" s="4">
        <v>0.7016</v>
      </c>
      <c r="R49" s="4">
        <v>0.75029999999999997</v>
      </c>
      <c r="S49" s="4">
        <f t="shared" si="1"/>
        <v>0.72513324609132868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 t="s">
        <v>29</v>
      </c>
      <c r="B50" s="4" t="s">
        <v>15</v>
      </c>
      <c r="C50" s="4" t="s">
        <v>15</v>
      </c>
      <c r="E50" s="4">
        <v>0.29249999999999998</v>
      </c>
      <c r="F50" s="4">
        <v>0.89029999999999998</v>
      </c>
      <c r="G50" s="4">
        <v>0.87029999999999996</v>
      </c>
      <c r="H50" s="4">
        <v>0.90190000000000003</v>
      </c>
      <c r="I50" s="4">
        <v>0.88581827107549937</v>
      </c>
      <c r="J50" s="4">
        <v>0.4783</v>
      </c>
      <c r="K50" s="4">
        <v>0.77839999999999998</v>
      </c>
      <c r="L50" s="4">
        <v>0.75770000000000004</v>
      </c>
      <c r="M50" s="4">
        <v>0.7903</v>
      </c>
      <c r="N50" s="4">
        <f t="shared" si="0"/>
        <v>0.77365673126614998</v>
      </c>
      <c r="O50" s="4">
        <v>0.45650000000000002</v>
      </c>
      <c r="P50" s="4">
        <v>0.81040000000000001</v>
      </c>
      <c r="Q50" s="4">
        <v>0.79830000000000001</v>
      </c>
      <c r="R50" s="4">
        <v>0.82050000000000001</v>
      </c>
      <c r="S50" s="4">
        <f t="shared" si="1"/>
        <v>0.80924777613046706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 t="s">
        <v>30</v>
      </c>
      <c r="B51" s="4" t="s">
        <v>15</v>
      </c>
      <c r="C51" s="4" t="s">
        <v>15</v>
      </c>
      <c r="D51" s="11"/>
      <c r="E51" s="4">
        <v>0.15559999999999999</v>
      </c>
      <c r="F51" s="4">
        <v>0.94769999999999999</v>
      </c>
      <c r="G51" s="4">
        <v>0.94269999999999998</v>
      </c>
      <c r="H51" s="4">
        <v>0.95150000000000001</v>
      </c>
      <c r="I51" s="4">
        <v>0.9470795586527293</v>
      </c>
      <c r="J51" s="4">
        <v>0.44619999999999999</v>
      </c>
      <c r="K51" s="4">
        <v>0.81100000000000005</v>
      </c>
      <c r="L51" s="4">
        <v>0.80410000000000004</v>
      </c>
      <c r="M51" s="4">
        <v>0.81389999999999996</v>
      </c>
      <c r="N51" s="4">
        <f t="shared" si="0"/>
        <v>0.80897032138442526</v>
      </c>
      <c r="O51" s="4">
        <v>0.44359999999999999</v>
      </c>
      <c r="P51" s="4">
        <v>0.83520000000000005</v>
      </c>
      <c r="Q51" s="4">
        <v>0.82940000000000003</v>
      </c>
      <c r="R51" s="4">
        <v>0.84079999999999999</v>
      </c>
      <c r="S51" s="4">
        <f t="shared" si="1"/>
        <v>0.83506109447970311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 t="s">
        <v>31</v>
      </c>
      <c r="B52" s="4" t="s">
        <v>15</v>
      </c>
      <c r="C52" s="4" t="s">
        <v>15</v>
      </c>
      <c r="D52" s="11"/>
      <c r="E52" s="4">
        <v>0.12180000000000001</v>
      </c>
      <c r="F52" s="4">
        <v>0.96099999999999997</v>
      </c>
      <c r="G52" s="4">
        <v>0.9577</v>
      </c>
      <c r="H52" s="4">
        <v>0.96389999999999998</v>
      </c>
      <c r="I52" s="4">
        <v>0.96078999791840125</v>
      </c>
      <c r="J52" s="4">
        <v>0.50680000000000003</v>
      </c>
      <c r="K52" s="4">
        <v>0.80410000000000004</v>
      </c>
      <c r="L52" s="4">
        <v>0.79730000000000001</v>
      </c>
      <c r="M52" s="4">
        <v>0.80279999999999996</v>
      </c>
      <c r="N52" s="4">
        <f t="shared" si="0"/>
        <v>0.80004054746578346</v>
      </c>
      <c r="O52" s="4">
        <v>0.50039999999999996</v>
      </c>
      <c r="P52" s="4">
        <v>0.8306</v>
      </c>
      <c r="Q52" s="4">
        <v>0.82599999999999996</v>
      </c>
      <c r="R52" s="4">
        <v>0.83279999999999998</v>
      </c>
      <c r="S52" s="4">
        <f t="shared" si="1"/>
        <v>0.82938606221364852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 t="s">
        <v>32</v>
      </c>
      <c r="B53" s="4" t="s">
        <v>15</v>
      </c>
      <c r="C53" s="4" t="s">
        <v>15</v>
      </c>
      <c r="D53" s="11"/>
      <c r="E53" s="4">
        <v>0.1026</v>
      </c>
      <c r="F53" s="4">
        <v>0.96199999999999997</v>
      </c>
      <c r="G53" s="4">
        <v>0.95</v>
      </c>
      <c r="H53" s="4">
        <v>0.96260000000000001</v>
      </c>
      <c r="I53" s="4">
        <v>0.95625849628777593</v>
      </c>
      <c r="J53" s="4">
        <v>0.60580000000000001</v>
      </c>
      <c r="K53" s="4">
        <v>0.81620000000000004</v>
      </c>
      <c r="L53" s="4">
        <v>0.81269999999999998</v>
      </c>
      <c r="M53" s="4">
        <v>0.8155</v>
      </c>
      <c r="N53" s="4">
        <f t="shared" si="0"/>
        <v>0.81409759243336188</v>
      </c>
      <c r="O53" s="4">
        <v>0.60860000000000003</v>
      </c>
      <c r="P53" s="4">
        <v>0.83109999999999995</v>
      </c>
      <c r="Q53" s="4">
        <v>0.82899999999999996</v>
      </c>
      <c r="R53" s="4">
        <v>0.83279999999999998</v>
      </c>
      <c r="S53" s="4">
        <f t="shared" si="1"/>
        <v>0.8308956553135155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1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1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1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11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11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">
      <c r="A59" s="4"/>
      <c r="B59" s="4"/>
      <c r="C59" s="4"/>
      <c r="D59" s="11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11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1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1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1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1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1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1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">
      <c r="A67" s="4"/>
      <c r="B67" s="4"/>
      <c r="C67" s="4"/>
      <c r="D67" s="1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">
      <c r="A68" s="4"/>
      <c r="B68" s="4"/>
      <c r="C68" s="4"/>
      <c r="D68" s="11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">
      <c r="A69" s="4"/>
      <c r="B69" s="4"/>
      <c r="C69" s="4"/>
      <c r="D69" s="11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">
      <c r="A70" s="4"/>
      <c r="B70" s="4"/>
      <c r="C70" s="4"/>
      <c r="D70" s="1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">
      <c r="A71" s="4"/>
      <c r="B71" s="4"/>
      <c r="C71" s="4"/>
      <c r="D71" s="1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">
      <c r="A72" s="4"/>
      <c r="B72" s="4"/>
      <c r="C72" s="4"/>
      <c r="D72" s="11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">
      <c r="A73" s="4"/>
      <c r="B73" s="4"/>
      <c r="C73" s="4"/>
      <c r="D73" s="11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">
      <c r="A74" s="4"/>
      <c r="B74" s="4"/>
      <c r="C74" s="4"/>
      <c r="D74" s="11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">
      <c r="A75" s="4"/>
      <c r="B75" s="4"/>
      <c r="C75" s="4"/>
      <c r="D75" s="11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">
      <c r="A76" s="4"/>
      <c r="B76" s="4"/>
      <c r="C76" s="4"/>
      <c r="D76" s="11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">
      <c r="A77" s="4"/>
      <c r="B77" s="4"/>
      <c r="C77" s="4"/>
      <c r="D77" s="11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">
      <c r="A78" s="4"/>
      <c r="B78" s="4"/>
      <c r="C78" s="4"/>
      <c r="D78" s="11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">
      <c r="A79" s="4"/>
      <c r="B79" s="4"/>
      <c r="C79" s="4"/>
      <c r="D79" s="11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">
      <c r="A80" s="4"/>
      <c r="B80" s="4"/>
      <c r="C80" s="4"/>
      <c r="D80" s="11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">
      <c r="A81" s="4"/>
      <c r="B81" s="4"/>
      <c r="C81" s="4"/>
      <c r="D81" s="11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">
      <c r="A82" s="4"/>
      <c r="B82" s="4"/>
      <c r="C82" s="4"/>
      <c r="D82" s="11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">
      <c r="A83" s="4"/>
      <c r="B83" s="4"/>
      <c r="C83" s="4"/>
      <c r="D83" s="11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">
      <c r="A84" s="4"/>
      <c r="B84" s="4"/>
      <c r="C84" s="4"/>
      <c r="D84" s="11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">
      <c r="A85" s="4"/>
      <c r="B85" s="4"/>
      <c r="C85" s="4"/>
      <c r="D85" s="11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">
      <c r="A86" s="4"/>
      <c r="B86" s="4"/>
      <c r="C86" s="4"/>
      <c r="D86" s="11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">
      <c r="A87" s="4"/>
      <c r="B87" s="4"/>
      <c r="C87" s="4"/>
      <c r="D87" s="11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">
      <c r="A88" s="4"/>
      <c r="B88" s="4"/>
      <c r="C88" s="4"/>
      <c r="D88" s="11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">
      <c r="A89" s="4"/>
      <c r="B89" s="4"/>
      <c r="C89" s="4"/>
      <c r="D89" s="11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">
      <c r="A90" s="4"/>
      <c r="B90" s="4"/>
      <c r="C90" s="4"/>
      <c r="D90" s="11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">
      <c r="A91" s="4"/>
      <c r="B91" s="4"/>
      <c r="C91" s="4"/>
      <c r="D91" s="1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">
      <c r="A92" s="4"/>
      <c r="B92" s="4"/>
      <c r="C92" s="4"/>
      <c r="D92" s="11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">
      <c r="A93" s="4"/>
      <c r="B93" s="4"/>
      <c r="C93" s="4"/>
      <c r="D93" s="11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x14ac:dyDescent="0.2">
      <c r="A94" s="4"/>
      <c r="B94" s="4"/>
      <c r="C94" s="4"/>
      <c r="D94" s="11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">
      <c r="A95" s="4"/>
      <c r="B95" s="4"/>
      <c r="C95" s="4"/>
      <c r="D95" s="11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">
      <c r="A96" s="4"/>
      <c r="B96" s="4"/>
      <c r="C96" s="4"/>
      <c r="D96" s="11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">
      <c r="A97" s="4"/>
      <c r="B97" s="4"/>
      <c r="C97" s="4"/>
      <c r="D97" s="11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x14ac:dyDescent="0.2">
      <c r="A98" s="4"/>
      <c r="B98" s="4"/>
      <c r="C98" s="4"/>
      <c r="D98" s="11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x14ac:dyDescent="0.2">
      <c r="A99" s="4"/>
      <c r="B99" s="4"/>
      <c r="C99" s="4"/>
      <c r="D99" s="11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">
      <c r="A100" s="4"/>
      <c r="B100" s="4"/>
      <c r="C100" s="4"/>
      <c r="D100" s="11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">
      <c r="A101" s="4"/>
      <c r="B101" s="4"/>
      <c r="C101" s="4"/>
      <c r="D101" s="1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x14ac:dyDescent="0.2">
      <c r="A102" s="4"/>
      <c r="B102" s="4"/>
      <c r="C102" s="4"/>
      <c r="D102" s="11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">
      <c r="A103" s="4"/>
      <c r="B103" s="4"/>
      <c r="C103" s="4"/>
      <c r="D103" s="1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x14ac:dyDescent="0.2">
      <c r="A104" s="4"/>
      <c r="B104" s="4"/>
      <c r="C104" s="4"/>
      <c r="D104" s="11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x14ac:dyDescent="0.2">
      <c r="A105" s="4"/>
      <c r="B105" s="4"/>
      <c r="C105" s="4"/>
      <c r="D105" s="1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x14ac:dyDescent="0.2">
      <c r="A106" s="4"/>
      <c r="B106" s="4"/>
      <c r="C106" s="4"/>
      <c r="D106" s="11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">
      <c r="A107" s="4"/>
      <c r="B107" s="4"/>
      <c r="C107" s="4"/>
      <c r="D107" s="1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x14ac:dyDescent="0.2">
      <c r="A108" s="4"/>
      <c r="B108" s="4"/>
      <c r="C108" s="4"/>
      <c r="D108" s="1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x14ac:dyDescent="0.2">
      <c r="A109" s="4"/>
      <c r="B109" s="4"/>
      <c r="C109" s="4"/>
      <c r="D109" s="1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x14ac:dyDescent="0.2">
      <c r="A110" s="4"/>
      <c r="B110" s="4"/>
      <c r="C110" s="4"/>
      <c r="D110" s="1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x14ac:dyDescent="0.2">
      <c r="A111" s="4"/>
      <c r="B111" s="4"/>
      <c r="C111" s="4"/>
      <c r="D111" s="1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">
      <c r="A112" s="4"/>
      <c r="B112" s="4"/>
      <c r="C112" s="4"/>
      <c r="D112" s="1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x14ac:dyDescent="0.2">
      <c r="A113" s="4"/>
      <c r="B113" s="4"/>
      <c r="C113" s="4"/>
      <c r="D113" s="1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x14ac:dyDescent="0.2">
      <c r="A114" s="4"/>
      <c r="B114" s="4"/>
      <c r="C114" s="4"/>
      <c r="D114" s="1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x14ac:dyDescent="0.2">
      <c r="A115" s="4"/>
      <c r="B115" s="4"/>
      <c r="C115" s="4"/>
      <c r="D115" s="1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x14ac:dyDescent="0.2">
      <c r="A116" s="4"/>
      <c r="B116" s="4"/>
      <c r="C116" s="4"/>
      <c r="D116" s="1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x14ac:dyDescent="0.2">
      <c r="A117" s="4"/>
      <c r="B117" s="4"/>
      <c r="C117" s="4"/>
      <c r="D117" s="1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x14ac:dyDescent="0.2">
      <c r="A118" s="4"/>
      <c r="B118" s="4"/>
      <c r="C118" s="4"/>
      <c r="D118" s="1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x14ac:dyDescent="0.2">
      <c r="A119" s="4"/>
      <c r="B119" s="4"/>
      <c r="C119" s="4"/>
      <c r="D119" s="1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x14ac:dyDescent="0.2">
      <c r="A120" s="4"/>
      <c r="B120" s="4"/>
      <c r="C120" s="4"/>
      <c r="D120" s="1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x14ac:dyDescent="0.2">
      <c r="A121" s="4"/>
      <c r="B121" s="4"/>
      <c r="C121" s="4"/>
      <c r="D121" s="1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x14ac:dyDescent="0.2">
      <c r="A122" s="4"/>
      <c r="B122" s="4"/>
      <c r="C122" s="4"/>
      <c r="D122" s="1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x14ac:dyDescent="0.2">
      <c r="A123" s="4"/>
      <c r="B123" s="4"/>
      <c r="C123" s="4"/>
      <c r="D123" s="1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x14ac:dyDescent="0.2">
      <c r="A124" s="4"/>
      <c r="B124" s="4"/>
      <c r="C124" s="4"/>
      <c r="D124" s="1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x14ac:dyDescent="0.2">
      <c r="A125" s="4"/>
      <c r="B125" s="4"/>
      <c r="C125" s="4"/>
      <c r="D125" s="1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x14ac:dyDescent="0.2">
      <c r="A126" s="4"/>
      <c r="B126" s="4"/>
      <c r="C126" s="4"/>
      <c r="D126" s="1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x14ac:dyDescent="0.2">
      <c r="A127" s="4"/>
      <c r="B127" s="4"/>
      <c r="C127" s="4"/>
      <c r="D127" s="1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x14ac:dyDescent="0.2">
      <c r="A128" s="4"/>
      <c r="B128" s="4"/>
      <c r="C128" s="4"/>
      <c r="D128" s="1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x14ac:dyDescent="0.2">
      <c r="A129" s="4"/>
      <c r="B129" s="4"/>
      <c r="C129" s="4"/>
      <c r="D129" s="1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x14ac:dyDescent="0.2">
      <c r="A130" s="4"/>
      <c r="B130" s="4"/>
      <c r="C130" s="4"/>
      <c r="D130" s="1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x14ac:dyDescent="0.2">
      <c r="A131" s="4"/>
      <c r="B131" s="4"/>
      <c r="C131" s="4"/>
      <c r="D131" s="1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x14ac:dyDescent="0.2">
      <c r="A132" s="4"/>
      <c r="B132" s="4"/>
      <c r="C132" s="4"/>
      <c r="D132" s="1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x14ac:dyDescent="0.2">
      <c r="A133" s="4"/>
      <c r="B133" s="4"/>
      <c r="C133" s="4"/>
      <c r="D133" s="1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x14ac:dyDescent="0.2">
      <c r="A134" s="4"/>
      <c r="B134" s="4"/>
      <c r="C134" s="4"/>
      <c r="D134" s="1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x14ac:dyDescent="0.2">
      <c r="A135" s="4"/>
      <c r="B135" s="4"/>
      <c r="C135" s="4"/>
      <c r="D135" s="1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x14ac:dyDescent="0.2">
      <c r="A136" s="4"/>
      <c r="B136" s="4"/>
      <c r="C136" s="4"/>
      <c r="D136" s="1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x14ac:dyDescent="0.2">
      <c r="A137" s="4"/>
      <c r="B137" s="4"/>
      <c r="C137" s="4"/>
      <c r="D137" s="1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x14ac:dyDescent="0.2">
      <c r="A138" s="4"/>
      <c r="B138" s="4"/>
      <c r="C138" s="4"/>
      <c r="D138" s="1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x14ac:dyDescent="0.2">
      <c r="A139" s="4"/>
      <c r="B139" s="4"/>
      <c r="C139" s="4"/>
      <c r="D139" s="1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x14ac:dyDescent="0.2">
      <c r="A140" s="4"/>
      <c r="B140" s="4"/>
      <c r="C140" s="4"/>
      <c r="D140" s="1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x14ac:dyDescent="0.2">
      <c r="A141" s="4"/>
      <c r="B141" s="4"/>
      <c r="C141" s="4"/>
      <c r="D141" s="1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x14ac:dyDescent="0.2">
      <c r="A142" s="4"/>
      <c r="B142" s="4"/>
      <c r="C142" s="4"/>
      <c r="D142" s="1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x14ac:dyDescent="0.2">
      <c r="A143" s="4"/>
      <c r="B143" s="4"/>
      <c r="C143" s="4"/>
      <c r="D143" s="1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x14ac:dyDescent="0.2">
      <c r="A144" s="4"/>
      <c r="B144" s="4"/>
      <c r="C144" s="4"/>
      <c r="D144" s="1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x14ac:dyDescent="0.2">
      <c r="A145" s="4"/>
      <c r="B145" s="4"/>
      <c r="C145" s="4"/>
      <c r="D145" s="1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x14ac:dyDescent="0.2">
      <c r="A146" s="4"/>
      <c r="B146" s="4"/>
      <c r="C146" s="4"/>
      <c r="D146" s="1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x14ac:dyDescent="0.2">
      <c r="A147" s="4"/>
      <c r="B147" s="4"/>
      <c r="C147" s="4"/>
      <c r="D147" s="1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x14ac:dyDescent="0.2">
      <c r="A148" s="4"/>
      <c r="B148" s="4"/>
      <c r="C148" s="4"/>
      <c r="D148" s="1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x14ac:dyDescent="0.2">
      <c r="A149" s="4"/>
      <c r="B149" s="4"/>
      <c r="C149" s="4"/>
      <c r="D149" s="1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x14ac:dyDescent="0.2">
      <c r="A150" s="4"/>
      <c r="B150" s="4"/>
      <c r="C150" s="4"/>
      <c r="D150" s="1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x14ac:dyDescent="0.2">
      <c r="A151" s="4"/>
      <c r="B151" s="4"/>
      <c r="C151" s="4"/>
      <c r="D151" s="1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x14ac:dyDescent="0.2">
      <c r="A152" s="4"/>
      <c r="B152" s="4"/>
      <c r="C152" s="4"/>
      <c r="D152" s="1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x14ac:dyDescent="0.2">
      <c r="A153" s="4"/>
      <c r="B153" s="4"/>
      <c r="C153" s="4"/>
      <c r="D153" s="1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x14ac:dyDescent="0.2">
      <c r="A154" s="4"/>
      <c r="B154" s="4"/>
      <c r="C154" s="4"/>
      <c r="D154" s="1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x14ac:dyDescent="0.2">
      <c r="A155" s="4"/>
      <c r="B155" s="4"/>
      <c r="C155" s="4"/>
      <c r="D155" s="1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x14ac:dyDescent="0.2">
      <c r="A156" s="4"/>
      <c r="B156" s="4"/>
      <c r="C156" s="4"/>
      <c r="D156" s="1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x14ac:dyDescent="0.2">
      <c r="A157" s="4"/>
      <c r="B157" s="4"/>
      <c r="C157" s="4"/>
      <c r="D157" s="1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x14ac:dyDescent="0.2">
      <c r="A158" s="4"/>
      <c r="B158" s="4"/>
      <c r="C158" s="4"/>
      <c r="D158" s="1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x14ac:dyDescent="0.2">
      <c r="A159" s="4"/>
      <c r="B159" s="4"/>
      <c r="C159" s="4"/>
      <c r="D159" s="1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x14ac:dyDescent="0.2">
      <c r="A160" s="4"/>
      <c r="B160" s="4"/>
      <c r="C160" s="4"/>
      <c r="D160" s="1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x14ac:dyDescent="0.2">
      <c r="A161" s="4"/>
      <c r="B161" s="4"/>
      <c r="C161" s="4"/>
      <c r="D161" s="1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x14ac:dyDescent="0.2">
      <c r="A162" s="4"/>
      <c r="B162" s="4"/>
      <c r="C162" s="4"/>
      <c r="D162" s="1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x14ac:dyDescent="0.2">
      <c r="A163" s="4"/>
      <c r="B163" s="4"/>
      <c r="C163" s="4"/>
      <c r="D163" s="1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x14ac:dyDescent="0.2">
      <c r="A164" s="4"/>
      <c r="B164" s="4"/>
      <c r="C164" s="4"/>
      <c r="D164" s="1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x14ac:dyDescent="0.2">
      <c r="A165" s="4"/>
      <c r="B165" s="4"/>
      <c r="C165" s="4"/>
      <c r="D165" s="1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x14ac:dyDescent="0.2">
      <c r="A166" s="4"/>
      <c r="B166" s="4"/>
      <c r="C166" s="4"/>
      <c r="D166" s="1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x14ac:dyDescent="0.2">
      <c r="A167" s="4"/>
      <c r="B167" s="4"/>
      <c r="C167" s="4"/>
      <c r="D167" s="1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x14ac:dyDescent="0.2">
      <c r="A168" s="4"/>
      <c r="B168" s="4"/>
      <c r="C168" s="4"/>
      <c r="D168" s="1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x14ac:dyDescent="0.2">
      <c r="A169" s="4"/>
      <c r="B169" s="4"/>
      <c r="C169" s="4"/>
      <c r="D169" s="1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x14ac:dyDescent="0.2">
      <c r="A170" s="4"/>
      <c r="B170" s="4"/>
      <c r="C170" s="4"/>
      <c r="D170" s="1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x14ac:dyDescent="0.2">
      <c r="A171" s="4"/>
      <c r="B171" s="4"/>
      <c r="C171" s="4"/>
      <c r="D171" s="1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x14ac:dyDescent="0.2">
      <c r="A172" s="4"/>
      <c r="B172" s="4"/>
      <c r="C172" s="4"/>
      <c r="D172" s="1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x14ac:dyDescent="0.2">
      <c r="A173" s="4"/>
      <c r="B173" s="4"/>
      <c r="C173" s="4"/>
      <c r="D173" s="1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x14ac:dyDescent="0.2">
      <c r="A174" s="4"/>
      <c r="B174" s="4"/>
      <c r="C174" s="4"/>
      <c r="D174" s="1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x14ac:dyDescent="0.2">
      <c r="A175" s="4"/>
      <c r="B175" s="4"/>
      <c r="C175" s="4"/>
      <c r="D175" s="1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x14ac:dyDescent="0.2">
      <c r="A176" s="4"/>
      <c r="B176" s="4"/>
      <c r="C176" s="4"/>
      <c r="D176" s="1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x14ac:dyDescent="0.2">
      <c r="A177" s="4"/>
      <c r="B177" s="4"/>
      <c r="C177" s="4"/>
      <c r="D177" s="1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x14ac:dyDescent="0.2">
      <c r="A178" s="4"/>
      <c r="B178" s="4"/>
      <c r="C178" s="4"/>
      <c r="D178" s="1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x14ac:dyDescent="0.2">
      <c r="A179" s="4"/>
      <c r="B179" s="4"/>
      <c r="C179" s="4"/>
      <c r="D179" s="1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x14ac:dyDescent="0.2">
      <c r="A180" s="4"/>
      <c r="B180" s="4"/>
      <c r="C180" s="4"/>
      <c r="D180" s="1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x14ac:dyDescent="0.2">
      <c r="A181" s="4"/>
      <c r="B181" s="4"/>
      <c r="C181" s="4"/>
      <c r="D181" s="1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x14ac:dyDescent="0.2">
      <c r="A182" s="4"/>
      <c r="B182" s="4"/>
      <c r="C182" s="4"/>
      <c r="D182" s="1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x14ac:dyDescent="0.2">
      <c r="A183" s="4"/>
      <c r="B183" s="4"/>
      <c r="C183" s="4"/>
      <c r="D183" s="1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x14ac:dyDescent="0.2">
      <c r="A184" s="4"/>
      <c r="B184" s="4"/>
      <c r="C184" s="4"/>
      <c r="D184" s="1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x14ac:dyDescent="0.2">
      <c r="A185" s="4"/>
      <c r="B185" s="4"/>
      <c r="C185" s="4"/>
      <c r="D185" s="1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x14ac:dyDescent="0.2">
      <c r="A186" s="4"/>
      <c r="B186" s="4"/>
      <c r="C186" s="4"/>
      <c r="D186" s="1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x14ac:dyDescent="0.2">
      <c r="A187" s="4"/>
      <c r="B187" s="4"/>
      <c r="C187" s="4"/>
      <c r="D187" s="1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x14ac:dyDescent="0.2">
      <c r="A188" s="4"/>
      <c r="B188" s="4"/>
      <c r="C188" s="4"/>
      <c r="D188" s="1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x14ac:dyDescent="0.2">
      <c r="A189" s="4"/>
      <c r="B189" s="4"/>
      <c r="C189" s="4"/>
      <c r="D189" s="1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x14ac:dyDescent="0.2">
      <c r="A190" s="4"/>
      <c r="B190" s="4"/>
      <c r="C190" s="4"/>
      <c r="D190" s="1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x14ac:dyDescent="0.2">
      <c r="A191" s="4"/>
      <c r="B191" s="4"/>
      <c r="C191" s="4"/>
      <c r="D191" s="1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x14ac:dyDescent="0.2">
      <c r="A192" s="4"/>
      <c r="B192" s="4"/>
      <c r="C192" s="4"/>
      <c r="D192" s="1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x14ac:dyDescent="0.2">
      <c r="A193" s="4"/>
      <c r="B193" s="4"/>
      <c r="C193" s="4"/>
      <c r="D193" s="1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">
      <c r="A194" s="4"/>
      <c r="B194" s="4"/>
      <c r="C194" s="4"/>
      <c r="D194" s="1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x14ac:dyDescent="0.2">
      <c r="A195" s="4"/>
      <c r="B195" s="4"/>
      <c r="C195" s="4"/>
      <c r="D195" s="1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">
      <c r="A196" s="4"/>
      <c r="B196" s="4"/>
      <c r="C196" s="4"/>
      <c r="D196" s="1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x14ac:dyDescent="0.2">
      <c r="A197" s="4"/>
      <c r="B197" s="4"/>
      <c r="C197" s="4"/>
      <c r="D197" s="1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">
      <c r="A198" s="4"/>
      <c r="B198" s="4"/>
      <c r="C198" s="4"/>
      <c r="D198" s="1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">
      <c r="A199" s="4"/>
      <c r="B199" s="4"/>
      <c r="C199" s="4"/>
      <c r="D199" s="1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">
      <c r="A200" s="4"/>
      <c r="B200" s="4"/>
      <c r="C200" s="4"/>
      <c r="D200" s="1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">
      <c r="A201" s="4"/>
      <c r="B201" s="4"/>
      <c r="C201" s="4"/>
      <c r="D201" s="1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">
      <c r="A202" s="4"/>
      <c r="B202" s="4"/>
      <c r="C202" s="4"/>
      <c r="D202" s="1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">
      <c r="A203" s="4"/>
      <c r="B203" s="4"/>
      <c r="C203" s="4"/>
      <c r="D203" s="1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">
      <c r="A204" s="4"/>
      <c r="B204" s="4"/>
      <c r="C204" s="4"/>
      <c r="D204" s="1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">
      <c r="A205" s="4"/>
      <c r="B205" s="4"/>
      <c r="C205" s="4"/>
      <c r="D205" s="1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">
      <c r="A206" s="4"/>
      <c r="B206" s="4"/>
      <c r="C206" s="4"/>
      <c r="D206" s="1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">
      <c r="A207" s="4"/>
      <c r="B207" s="4"/>
      <c r="C207" s="4"/>
      <c r="D207" s="1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">
      <c r="A208" s="4"/>
      <c r="B208" s="4"/>
      <c r="C208" s="4"/>
      <c r="D208" s="1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">
      <c r="A209" s="4"/>
      <c r="B209" s="4"/>
      <c r="C209" s="4"/>
      <c r="D209" s="1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">
      <c r="A210" s="4"/>
      <c r="B210" s="4"/>
      <c r="C210" s="4"/>
      <c r="D210" s="1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">
      <c r="A211" s="4"/>
      <c r="B211" s="4"/>
      <c r="C211" s="4"/>
      <c r="D211" s="1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">
      <c r="A212" s="4"/>
      <c r="B212" s="4"/>
      <c r="C212" s="4"/>
      <c r="D212" s="1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">
      <c r="A213" s="4"/>
      <c r="B213" s="4"/>
      <c r="C213" s="4"/>
      <c r="D213" s="1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">
      <c r="A214" s="4"/>
      <c r="B214" s="4"/>
      <c r="C214" s="4"/>
      <c r="D214" s="1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">
      <c r="A215" s="4"/>
      <c r="B215" s="4"/>
      <c r="C215" s="4"/>
      <c r="D215" s="1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">
      <c r="A216" s="4"/>
      <c r="B216" s="4"/>
      <c r="C216" s="4"/>
      <c r="D216" s="1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">
      <c r="A217" s="4"/>
      <c r="B217" s="4"/>
      <c r="C217" s="4"/>
      <c r="D217" s="1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">
      <c r="A218" s="4"/>
      <c r="B218" s="4"/>
      <c r="C218" s="4"/>
      <c r="D218" s="1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">
      <c r="A219" s="4"/>
      <c r="B219" s="4"/>
      <c r="C219" s="4"/>
      <c r="D219" s="1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">
      <c r="A220" s="4"/>
      <c r="B220" s="4"/>
      <c r="C220" s="4"/>
      <c r="D220" s="1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">
      <c r="A221" s="4"/>
      <c r="B221" s="4"/>
      <c r="C221" s="4"/>
      <c r="D221" s="1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">
      <c r="A222" s="4"/>
      <c r="B222" s="4"/>
      <c r="C222" s="4"/>
      <c r="D222" s="1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">
      <c r="A223" s="4"/>
      <c r="B223" s="4"/>
      <c r="C223" s="4"/>
      <c r="D223" s="1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">
      <c r="A224" s="4"/>
      <c r="B224" s="4"/>
      <c r="C224" s="4"/>
      <c r="D224" s="1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">
      <c r="A225" s="4"/>
      <c r="B225" s="4"/>
      <c r="C225" s="4"/>
      <c r="D225" s="1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">
      <c r="A226" s="4"/>
      <c r="B226" s="4"/>
      <c r="C226" s="4"/>
      <c r="D226" s="1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">
      <c r="A227" s="4"/>
      <c r="B227" s="4"/>
      <c r="C227" s="4"/>
      <c r="D227" s="1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">
      <c r="A228" s="4"/>
      <c r="B228" s="4"/>
      <c r="C228" s="4"/>
      <c r="D228" s="1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">
      <c r="A229" s="4"/>
      <c r="B229" s="4"/>
      <c r="C229" s="4"/>
      <c r="D229" s="1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">
      <c r="A230" s="4"/>
      <c r="B230" s="4"/>
      <c r="C230" s="4"/>
      <c r="D230" s="1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">
      <c r="A231" s="4"/>
      <c r="B231" s="4"/>
      <c r="C231" s="4"/>
      <c r="D231" s="1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">
      <c r="A232" s="4"/>
      <c r="B232" s="4"/>
      <c r="C232" s="4"/>
      <c r="D232" s="1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">
      <c r="A233" s="4"/>
      <c r="B233" s="4"/>
      <c r="C233" s="4"/>
      <c r="D233" s="1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">
      <c r="A234" s="4"/>
      <c r="B234" s="4"/>
      <c r="C234" s="4"/>
      <c r="D234" s="1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">
      <c r="A235" s="4"/>
      <c r="B235" s="4"/>
      <c r="C235" s="4"/>
      <c r="D235" s="1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x14ac:dyDescent="0.2">
      <c r="A236" s="4"/>
      <c r="B236" s="4"/>
      <c r="C236" s="4"/>
      <c r="D236" s="1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x14ac:dyDescent="0.2">
      <c r="A237" s="4"/>
      <c r="B237" s="4"/>
      <c r="C237" s="4"/>
      <c r="D237" s="1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x14ac:dyDescent="0.2">
      <c r="A238" s="4"/>
      <c r="B238" s="4"/>
      <c r="C238" s="4"/>
      <c r="D238" s="1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x14ac:dyDescent="0.2">
      <c r="A239" s="4"/>
      <c r="B239" s="4"/>
      <c r="C239" s="4"/>
      <c r="D239" s="1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x14ac:dyDescent="0.2">
      <c r="A240" s="4"/>
      <c r="B240" s="4"/>
      <c r="C240" s="4"/>
      <c r="D240" s="1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x14ac:dyDescent="0.2">
      <c r="A241" s="4"/>
      <c r="B241" s="4"/>
      <c r="C241" s="4"/>
      <c r="D241" s="1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x14ac:dyDescent="0.2">
      <c r="A242" s="4"/>
      <c r="B242" s="4"/>
      <c r="C242" s="4"/>
      <c r="D242" s="1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x14ac:dyDescent="0.2">
      <c r="A243" s="4"/>
      <c r="B243" s="4"/>
      <c r="C243" s="4"/>
      <c r="D243" s="1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x14ac:dyDescent="0.2">
      <c r="A244" s="4"/>
      <c r="B244" s="4"/>
      <c r="C244" s="4"/>
      <c r="D244" s="1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x14ac:dyDescent="0.2">
      <c r="A245" s="4"/>
      <c r="B245" s="4"/>
      <c r="C245" s="4"/>
      <c r="D245" s="1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x14ac:dyDescent="0.2">
      <c r="A246" s="4"/>
      <c r="B246" s="4"/>
      <c r="C246" s="4"/>
      <c r="D246" s="1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x14ac:dyDescent="0.2">
      <c r="A247" s="4"/>
      <c r="B247" s="4"/>
      <c r="C247" s="4"/>
      <c r="D247" s="1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x14ac:dyDescent="0.2">
      <c r="A248" s="4"/>
      <c r="B248" s="4"/>
      <c r="C248" s="4"/>
      <c r="D248" s="1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x14ac:dyDescent="0.2">
      <c r="A249" s="4"/>
      <c r="B249" s="4"/>
      <c r="C249" s="4"/>
      <c r="D249" s="1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x14ac:dyDescent="0.2">
      <c r="A250" s="4"/>
      <c r="B250" s="4"/>
      <c r="C250" s="4"/>
      <c r="D250" s="1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x14ac:dyDescent="0.2">
      <c r="A251" s="4"/>
      <c r="B251" s="4"/>
      <c r="C251" s="4"/>
      <c r="D251" s="1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x14ac:dyDescent="0.2">
      <c r="A252" s="4"/>
      <c r="B252" s="4"/>
      <c r="C252" s="4"/>
      <c r="D252" s="1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x14ac:dyDescent="0.2">
      <c r="A253" s="4"/>
      <c r="B253" s="4"/>
      <c r="C253" s="4"/>
      <c r="D253" s="1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x14ac:dyDescent="0.2">
      <c r="A254" s="4"/>
      <c r="B254" s="4"/>
      <c r="C254" s="4"/>
      <c r="D254" s="1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x14ac:dyDescent="0.2">
      <c r="A255" s="4"/>
      <c r="B255" s="4"/>
      <c r="C255" s="4"/>
      <c r="D255" s="1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x14ac:dyDescent="0.2">
      <c r="A256" s="4"/>
      <c r="B256" s="4"/>
      <c r="C256" s="4"/>
      <c r="D256" s="1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x14ac:dyDescent="0.2">
      <c r="A257" s="4"/>
      <c r="B257" s="4"/>
      <c r="C257" s="4"/>
      <c r="D257" s="1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x14ac:dyDescent="0.2">
      <c r="A258" s="4"/>
      <c r="B258" s="4"/>
      <c r="C258" s="4"/>
      <c r="D258" s="1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x14ac:dyDescent="0.2">
      <c r="A259" s="4"/>
      <c r="B259" s="4"/>
      <c r="C259" s="4"/>
      <c r="D259" s="1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x14ac:dyDescent="0.2">
      <c r="A260" s="4"/>
      <c r="B260" s="4"/>
      <c r="C260" s="4"/>
      <c r="D260" s="1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x14ac:dyDescent="0.2">
      <c r="A261" s="4"/>
      <c r="B261" s="4"/>
      <c r="C261" s="4"/>
      <c r="D261" s="1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x14ac:dyDescent="0.2">
      <c r="A262" s="4"/>
      <c r="B262" s="4"/>
      <c r="C262" s="4"/>
      <c r="D262" s="1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x14ac:dyDescent="0.2">
      <c r="A263" s="4"/>
      <c r="B263" s="4"/>
      <c r="C263" s="4"/>
      <c r="D263" s="1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x14ac:dyDescent="0.2">
      <c r="A264" s="4"/>
      <c r="B264" s="4"/>
      <c r="C264" s="4"/>
      <c r="D264" s="1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x14ac:dyDescent="0.2">
      <c r="A265" s="4"/>
      <c r="B265" s="4"/>
      <c r="C265" s="4"/>
      <c r="D265" s="1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x14ac:dyDescent="0.2">
      <c r="A266" s="4"/>
      <c r="B266" s="4"/>
      <c r="C266" s="4"/>
      <c r="D266" s="1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x14ac:dyDescent="0.2">
      <c r="A267" s="4"/>
      <c r="B267" s="4"/>
      <c r="C267" s="4"/>
      <c r="D267" s="1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x14ac:dyDescent="0.2">
      <c r="A268" s="4"/>
      <c r="B268" s="4"/>
      <c r="C268" s="4"/>
      <c r="D268" s="11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x14ac:dyDescent="0.2">
      <c r="A269" s="4"/>
      <c r="B269" s="4"/>
      <c r="C269" s="4"/>
      <c r="D269" s="11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x14ac:dyDescent="0.2">
      <c r="A270" s="4"/>
      <c r="B270" s="4"/>
      <c r="C270" s="4"/>
      <c r="D270" s="11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x14ac:dyDescent="0.2">
      <c r="A271" s="4"/>
      <c r="B271" s="4"/>
      <c r="C271" s="4"/>
      <c r="D271" s="1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x14ac:dyDescent="0.2">
      <c r="A272" s="4"/>
      <c r="B272" s="4"/>
      <c r="C272" s="4"/>
      <c r="D272" s="11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x14ac:dyDescent="0.2">
      <c r="A273" s="4"/>
      <c r="B273" s="4"/>
      <c r="C273" s="4"/>
      <c r="D273" s="1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x14ac:dyDescent="0.2">
      <c r="A274" s="4"/>
      <c r="B274" s="4"/>
      <c r="C274" s="4"/>
      <c r="D274" s="11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x14ac:dyDescent="0.2">
      <c r="A275" s="4"/>
      <c r="B275" s="4"/>
      <c r="C275" s="4"/>
      <c r="D275" s="11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x14ac:dyDescent="0.2">
      <c r="A276" s="4"/>
      <c r="B276" s="4"/>
      <c r="C276" s="4"/>
      <c r="D276" s="11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x14ac:dyDescent="0.2">
      <c r="A277" s="4"/>
      <c r="B277" s="4"/>
      <c r="C277" s="4"/>
      <c r="D277" s="11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x14ac:dyDescent="0.2">
      <c r="A278" s="4"/>
      <c r="B278" s="4"/>
      <c r="C278" s="4"/>
      <c r="D278" s="11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x14ac:dyDescent="0.2">
      <c r="A279" s="4"/>
      <c r="B279" s="4"/>
      <c r="C279" s="4"/>
      <c r="D279" s="11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x14ac:dyDescent="0.2">
      <c r="A280" s="4"/>
      <c r="B280" s="4"/>
      <c r="C280" s="4"/>
      <c r="D280" s="11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x14ac:dyDescent="0.2">
      <c r="A281" s="4"/>
      <c r="B281" s="4"/>
      <c r="C281" s="4"/>
      <c r="D281" s="1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x14ac:dyDescent="0.2">
      <c r="A282" s="4"/>
      <c r="B282" s="4"/>
      <c r="C282" s="4"/>
      <c r="D282" s="11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x14ac:dyDescent="0.2">
      <c r="A283" s="4"/>
      <c r="B283" s="4"/>
      <c r="C283" s="4"/>
      <c r="D283" s="11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x14ac:dyDescent="0.2">
      <c r="A284" s="4"/>
      <c r="B284" s="4"/>
      <c r="C284" s="4"/>
      <c r="D284" s="11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x14ac:dyDescent="0.2">
      <c r="A285" s="4"/>
      <c r="B285" s="4"/>
      <c r="C285" s="4"/>
      <c r="D285" s="11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x14ac:dyDescent="0.2">
      <c r="A286" s="4"/>
      <c r="B286" s="4"/>
      <c r="C286" s="4"/>
      <c r="D286" s="11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x14ac:dyDescent="0.2">
      <c r="A287" s="4"/>
      <c r="B287" s="4"/>
      <c r="C287" s="4"/>
      <c r="D287" s="11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x14ac:dyDescent="0.2">
      <c r="A288" s="4"/>
      <c r="B288" s="4"/>
      <c r="C288" s="4"/>
      <c r="D288" s="11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x14ac:dyDescent="0.2">
      <c r="A289" s="4"/>
      <c r="B289" s="4"/>
      <c r="C289" s="4"/>
      <c r="D289" s="11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x14ac:dyDescent="0.2">
      <c r="A290" s="4"/>
      <c r="B290" s="4"/>
      <c r="C290" s="4"/>
      <c r="D290" s="11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x14ac:dyDescent="0.2">
      <c r="A291" s="4"/>
      <c r="B291" s="4"/>
      <c r="C291" s="4"/>
      <c r="D291" s="1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x14ac:dyDescent="0.2">
      <c r="A292" s="4"/>
      <c r="B292" s="4"/>
      <c r="C292" s="4"/>
      <c r="D292" s="11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x14ac:dyDescent="0.2">
      <c r="A293" s="4"/>
      <c r="B293" s="4"/>
      <c r="C293" s="4"/>
      <c r="D293" s="11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x14ac:dyDescent="0.2">
      <c r="A294" s="4"/>
      <c r="B294" s="4"/>
      <c r="C294" s="4"/>
      <c r="D294" s="11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x14ac:dyDescent="0.2">
      <c r="A295" s="4"/>
      <c r="B295" s="4"/>
      <c r="C295" s="4"/>
      <c r="D295" s="11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x14ac:dyDescent="0.2">
      <c r="A296" s="4"/>
      <c r="B296" s="4"/>
      <c r="C296" s="4"/>
      <c r="D296" s="11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x14ac:dyDescent="0.2">
      <c r="A297" s="4"/>
      <c r="B297" s="4"/>
      <c r="C297" s="4"/>
      <c r="D297" s="11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x14ac:dyDescent="0.2">
      <c r="A298" s="4"/>
      <c r="B298" s="4"/>
      <c r="C298" s="4"/>
      <c r="D298" s="11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x14ac:dyDescent="0.2">
      <c r="A299" s="4"/>
      <c r="B299" s="4"/>
      <c r="C299" s="4"/>
      <c r="D299" s="11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x14ac:dyDescent="0.2">
      <c r="A300" s="4"/>
      <c r="B300" s="4"/>
      <c r="C300" s="4"/>
      <c r="D300" s="11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x14ac:dyDescent="0.2">
      <c r="A301" s="4"/>
      <c r="B301" s="4"/>
      <c r="C301" s="4"/>
      <c r="D301" s="1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x14ac:dyDescent="0.2">
      <c r="A302" s="4"/>
      <c r="B302" s="4"/>
      <c r="C302" s="4"/>
      <c r="D302" s="11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x14ac:dyDescent="0.2">
      <c r="A303" s="4"/>
      <c r="B303" s="4"/>
      <c r="C303" s="4"/>
      <c r="D303" s="11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x14ac:dyDescent="0.2">
      <c r="A304" s="4"/>
      <c r="B304" s="4"/>
      <c r="C304" s="4"/>
      <c r="D304" s="11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x14ac:dyDescent="0.2">
      <c r="A305" s="4"/>
      <c r="B305" s="4"/>
      <c r="C305" s="4"/>
      <c r="D305" s="11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x14ac:dyDescent="0.2">
      <c r="A306" s="4"/>
      <c r="B306" s="4"/>
      <c r="C306" s="4"/>
      <c r="D306" s="11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x14ac:dyDescent="0.2">
      <c r="A307" s="4"/>
      <c r="B307" s="4"/>
      <c r="C307" s="4"/>
      <c r="D307" s="11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x14ac:dyDescent="0.2">
      <c r="A308" s="4"/>
      <c r="B308" s="4"/>
      <c r="C308" s="4"/>
      <c r="D308" s="11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x14ac:dyDescent="0.2">
      <c r="A309" s="4"/>
      <c r="B309" s="4"/>
      <c r="C309" s="4"/>
      <c r="D309" s="11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x14ac:dyDescent="0.2">
      <c r="A310" s="4"/>
      <c r="B310" s="4"/>
      <c r="C310" s="4"/>
      <c r="D310" s="11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x14ac:dyDescent="0.2">
      <c r="A311" s="4"/>
      <c r="B311" s="4"/>
      <c r="C311" s="4"/>
      <c r="D311" s="1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x14ac:dyDescent="0.2">
      <c r="A312" s="4"/>
      <c r="B312" s="4"/>
      <c r="C312" s="4"/>
      <c r="D312" s="11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x14ac:dyDescent="0.2">
      <c r="A313" s="4"/>
      <c r="B313" s="4"/>
      <c r="C313" s="4"/>
      <c r="D313" s="11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x14ac:dyDescent="0.2">
      <c r="A314" s="4"/>
      <c r="B314" s="4"/>
      <c r="C314" s="4"/>
      <c r="D314" s="11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x14ac:dyDescent="0.2">
      <c r="A315" s="4"/>
      <c r="B315" s="4"/>
      <c r="C315" s="4"/>
      <c r="D315" s="11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x14ac:dyDescent="0.2">
      <c r="A316" s="4"/>
      <c r="B316" s="4"/>
      <c r="C316" s="4"/>
      <c r="D316" s="11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x14ac:dyDescent="0.2">
      <c r="A317" s="4"/>
      <c r="B317" s="4"/>
      <c r="C317" s="4"/>
      <c r="D317" s="11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x14ac:dyDescent="0.2">
      <c r="A318" s="4"/>
      <c r="B318" s="4"/>
      <c r="C318" s="4"/>
      <c r="D318" s="11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x14ac:dyDescent="0.2">
      <c r="A319" s="4"/>
      <c r="B319" s="4"/>
      <c r="C319" s="4"/>
      <c r="D319" s="11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x14ac:dyDescent="0.2">
      <c r="A320" s="4"/>
      <c r="B320" s="4"/>
      <c r="C320" s="4"/>
      <c r="D320" s="11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x14ac:dyDescent="0.2">
      <c r="A321" s="4"/>
      <c r="B321" s="4"/>
      <c r="C321" s="4"/>
      <c r="D321" s="1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x14ac:dyDescent="0.2">
      <c r="A322" s="4"/>
      <c r="B322" s="4"/>
      <c r="C322" s="4"/>
      <c r="D322" s="11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x14ac:dyDescent="0.2">
      <c r="A323" s="4"/>
      <c r="B323" s="4"/>
      <c r="C323" s="4"/>
      <c r="D323" s="11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x14ac:dyDescent="0.2">
      <c r="A324" s="4"/>
      <c r="B324" s="4"/>
      <c r="C324" s="4"/>
      <c r="D324" s="11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x14ac:dyDescent="0.2">
      <c r="A325" s="4"/>
      <c r="B325" s="4"/>
      <c r="C325" s="4"/>
      <c r="D325" s="11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x14ac:dyDescent="0.2">
      <c r="A326" s="4"/>
      <c r="B326" s="4"/>
      <c r="C326" s="4"/>
      <c r="D326" s="11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x14ac:dyDescent="0.2">
      <c r="A327" s="4"/>
      <c r="B327" s="4"/>
      <c r="C327" s="4"/>
      <c r="D327" s="11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x14ac:dyDescent="0.2">
      <c r="A328" s="4"/>
      <c r="B328" s="4"/>
      <c r="C328" s="4"/>
      <c r="D328" s="11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x14ac:dyDescent="0.2">
      <c r="A329" s="4"/>
      <c r="B329" s="4"/>
      <c r="C329" s="4"/>
      <c r="D329" s="11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x14ac:dyDescent="0.2">
      <c r="A330" s="4"/>
      <c r="B330" s="4"/>
      <c r="C330" s="4"/>
      <c r="D330" s="11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x14ac:dyDescent="0.2">
      <c r="A331" s="4"/>
      <c r="B331" s="4"/>
      <c r="C331" s="4"/>
      <c r="D331" s="1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x14ac:dyDescent="0.2">
      <c r="A332" s="4"/>
      <c r="B332" s="4"/>
      <c r="C332" s="4"/>
      <c r="D332" s="11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x14ac:dyDescent="0.2">
      <c r="A333" s="4"/>
      <c r="B333" s="4"/>
      <c r="C333" s="4"/>
      <c r="D333" s="11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x14ac:dyDescent="0.2">
      <c r="A334" s="4"/>
      <c r="B334" s="4"/>
      <c r="C334" s="4"/>
      <c r="D334" s="11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x14ac:dyDescent="0.2">
      <c r="A335" s="4"/>
      <c r="B335" s="4"/>
      <c r="C335" s="4"/>
      <c r="D335" s="1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x14ac:dyDescent="0.2">
      <c r="A336" s="4"/>
      <c r="B336" s="4"/>
      <c r="C336" s="4"/>
      <c r="D336" s="11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x14ac:dyDescent="0.2">
      <c r="A337" s="4"/>
      <c r="B337" s="4"/>
      <c r="C337" s="4"/>
      <c r="D337" s="11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x14ac:dyDescent="0.2">
      <c r="A338" s="4"/>
      <c r="B338" s="4"/>
      <c r="C338" s="4"/>
      <c r="D338" s="11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x14ac:dyDescent="0.2">
      <c r="A339" s="4"/>
      <c r="B339" s="4"/>
      <c r="C339" s="4"/>
      <c r="D339" s="11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x14ac:dyDescent="0.2">
      <c r="A340" s="4"/>
      <c r="B340" s="4"/>
      <c r="C340" s="4"/>
      <c r="D340" s="11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x14ac:dyDescent="0.2">
      <c r="A341" s="4"/>
      <c r="B341" s="4"/>
      <c r="C341" s="4"/>
      <c r="D341" s="1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x14ac:dyDescent="0.2">
      <c r="A342" s="4"/>
      <c r="B342" s="4"/>
      <c r="C342" s="4"/>
      <c r="D342" s="11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x14ac:dyDescent="0.2">
      <c r="A343" s="4"/>
      <c r="B343" s="4"/>
      <c r="C343" s="4"/>
      <c r="D343" s="1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x14ac:dyDescent="0.2">
      <c r="A344" s="4"/>
      <c r="B344" s="4"/>
      <c r="C344" s="4"/>
      <c r="D344" s="1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x14ac:dyDescent="0.2">
      <c r="A345" s="4"/>
      <c r="B345" s="4"/>
      <c r="C345" s="4"/>
      <c r="D345" s="1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x14ac:dyDescent="0.2">
      <c r="A346" s="4"/>
      <c r="B346" s="4"/>
      <c r="C346" s="4"/>
      <c r="D346" s="1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x14ac:dyDescent="0.2">
      <c r="A347" s="4"/>
      <c r="B347" s="4"/>
      <c r="C347" s="4"/>
      <c r="D347" s="11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x14ac:dyDescent="0.2">
      <c r="A348" s="4"/>
      <c r="B348" s="4"/>
      <c r="C348" s="4"/>
      <c r="D348" s="1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x14ac:dyDescent="0.2">
      <c r="A349" s="4"/>
      <c r="B349" s="4"/>
      <c r="C349" s="4"/>
      <c r="D349" s="11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x14ac:dyDescent="0.2">
      <c r="A350" s="4"/>
      <c r="B350" s="4"/>
      <c r="C350" s="4"/>
      <c r="D350" s="11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x14ac:dyDescent="0.2">
      <c r="A351" s="4"/>
      <c r="B351" s="4"/>
      <c r="C351" s="4"/>
      <c r="D351" s="1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x14ac:dyDescent="0.2">
      <c r="A352" s="4"/>
      <c r="B352" s="4"/>
      <c r="C352" s="4"/>
      <c r="D352" s="11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x14ac:dyDescent="0.2">
      <c r="A353" s="4"/>
      <c r="B353" s="4"/>
      <c r="C353" s="4"/>
      <c r="D353" s="11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x14ac:dyDescent="0.2">
      <c r="A354" s="4"/>
      <c r="B354" s="4"/>
      <c r="C354" s="4"/>
      <c r="D354" s="11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x14ac:dyDescent="0.2">
      <c r="A355" s="4"/>
      <c r="B355" s="4"/>
      <c r="C355" s="4"/>
      <c r="D355" s="11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x14ac:dyDescent="0.2">
      <c r="A356" s="4"/>
      <c r="B356" s="4"/>
      <c r="C356" s="4"/>
      <c r="D356" s="1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x14ac:dyDescent="0.2">
      <c r="A357" s="4"/>
      <c r="B357" s="4"/>
      <c r="C357" s="4"/>
      <c r="D357" s="1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x14ac:dyDescent="0.2">
      <c r="A358" s="4"/>
      <c r="B358" s="4"/>
      <c r="C358" s="4"/>
      <c r="D358" s="1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x14ac:dyDescent="0.2">
      <c r="A359" s="4"/>
      <c r="B359" s="4"/>
      <c r="C359" s="4"/>
      <c r="D359" s="1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x14ac:dyDescent="0.2">
      <c r="A360" s="4"/>
      <c r="B360" s="4"/>
      <c r="C360" s="4"/>
      <c r="D360" s="1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x14ac:dyDescent="0.2">
      <c r="A361" s="4"/>
      <c r="B361" s="4"/>
      <c r="C361" s="4"/>
      <c r="D361" s="1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x14ac:dyDescent="0.2">
      <c r="A362" s="4"/>
      <c r="B362" s="4"/>
      <c r="C362" s="4"/>
      <c r="D362" s="1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x14ac:dyDescent="0.2">
      <c r="A363" s="4"/>
      <c r="B363" s="4"/>
      <c r="C363" s="4"/>
      <c r="D363" s="1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x14ac:dyDescent="0.2">
      <c r="A364" s="4"/>
      <c r="B364" s="4"/>
      <c r="C364" s="4"/>
      <c r="D364" s="1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x14ac:dyDescent="0.2">
      <c r="A365" s="4"/>
      <c r="B365" s="4"/>
      <c r="C365" s="4"/>
      <c r="D365" s="1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x14ac:dyDescent="0.2">
      <c r="A366" s="4"/>
      <c r="B366" s="4"/>
      <c r="C366" s="4"/>
      <c r="D366" s="1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x14ac:dyDescent="0.2">
      <c r="A367" s="4"/>
      <c r="B367" s="4"/>
      <c r="C367" s="4"/>
      <c r="D367" s="1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x14ac:dyDescent="0.2">
      <c r="A368" s="4"/>
      <c r="B368" s="4"/>
      <c r="C368" s="4"/>
      <c r="D368" s="1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x14ac:dyDescent="0.2">
      <c r="A369" s="4"/>
      <c r="B369" s="4"/>
      <c r="C369" s="4"/>
      <c r="D369" s="1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x14ac:dyDescent="0.2">
      <c r="A370" s="4"/>
      <c r="B370" s="4"/>
      <c r="C370" s="4"/>
      <c r="D370" s="1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x14ac:dyDescent="0.2">
      <c r="A371" s="4"/>
      <c r="B371" s="4"/>
      <c r="C371" s="4"/>
      <c r="D371" s="1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x14ac:dyDescent="0.2">
      <c r="A372" s="4"/>
      <c r="B372" s="4"/>
      <c r="C372" s="4"/>
      <c r="D372" s="1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x14ac:dyDescent="0.2">
      <c r="A373" s="4"/>
      <c r="B373" s="4"/>
      <c r="C373" s="4"/>
      <c r="D373" s="1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x14ac:dyDescent="0.2">
      <c r="A374" s="4"/>
      <c r="B374" s="4"/>
      <c r="C374" s="4"/>
      <c r="D374" s="1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x14ac:dyDescent="0.2">
      <c r="A375" s="4"/>
      <c r="B375" s="4"/>
      <c r="C375" s="4"/>
      <c r="D375" s="1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x14ac:dyDescent="0.2">
      <c r="A376" s="4"/>
      <c r="B376" s="4"/>
      <c r="C376" s="4"/>
      <c r="D376" s="1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x14ac:dyDescent="0.2">
      <c r="A377" s="4"/>
      <c r="B377" s="4"/>
      <c r="C377" s="4"/>
      <c r="D377" s="1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x14ac:dyDescent="0.2">
      <c r="A378" s="4"/>
      <c r="B378" s="4"/>
      <c r="C378" s="4"/>
      <c r="D378" s="1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x14ac:dyDescent="0.2">
      <c r="A379" s="4"/>
      <c r="B379" s="4"/>
      <c r="C379" s="4"/>
      <c r="D379" s="1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x14ac:dyDescent="0.2">
      <c r="A380" s="4"/>
      <c r="B380" s="4"/>
      <c r="C380" s="4"/>
      <c r="D380" s="1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x14ac:dyDescent="0.2">
      <c r="A381" s="4"/>
      <c r="B381" s="4"/>
      <c r="C381" s="4"/>
      <c r="D381" s="1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x14ac:dyDescent="0.2">
      <c r="A382" s="4"/>
      <c r="B382" s="4"/>
      <c r="C382" s="4"/>
      <c r="D382" s="1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x14ac:dyDescent="0.2">
      <c r="A383" s="4"/>
      <c r="B383" s="4"/>
      <c r="C383" s="4"/>
      <c r="D383" s="1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x14ac:dyDescent="0.2">
      <c r="A384" s="4"/>
      <c r="B384" s="4"/>
      <c r="C384" s="4"/>
      <c r="D384" s="1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x14ac:dyDescent="0.2">
      <c r="A385" s="4"/>
      <c r="B385" s="4"/>
      <c r="C385" s="4"/>
      <c r="D385" s="1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x14ac:dyDescent="0.2">
      <c r="A386" s="4"/>
      <c r="B386" s="4"/>
      <c r="C386" s="4"/>
      <c r="D386" s="1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x14ac:dyDescent="0.2">
      <c r="A387" s="4"/>
      <c r="B387" s="4"/>
      <c r="C387" s="4"/>
      <c r="D387" s="1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x14ac:dyDescent="0.2">
      <c r="A388" s="4"/>
      <c r="B388" s="4"/>
      <c r="C388" s="4"/>
      <c r="D388" s="1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x14ac:dyDescent="0.2">
      <c r="A389" s="4"/>
      <c r="B389" s="4"/>
      <c r="C389" s="4"/>
      <c r="D389" s="1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x14ac:dyDescent="0.2">
      <c r="A390" s="4"/>
      <c r="B390" s="4"/>
      <c r="C390" s="4"/>
      <c r="D390" s="1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x14ac:dyDescent="0.2">
      <c r="A391" s="4"/>
      <c r="B391" s="4"/>
      <c r="C391" s="4"/>
      <c r="D391" s="1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x14ac:dyDescent="0.2">
      <c r="A392" s="4"/>
      <c r="B392" s="4"/>
      <c r="C392" s="4"/>
      <c r="D392" s="1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x14ac:dyDescent="0.2">
      <c r="A393" s="4"/>
      <c r="B393" s="4"/>
      <c r="C393" s="4"/>
      <c r="D393" s="1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x14ac:dyDescent="0.2">
      <c r="A394" s="4"/>
      <c r="B394" s="4"/>
      <c r="C394" s="4"/>
      <c r="D394" s="1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x14ac:dyDescent="0.2">
      <c r="A395" s="4"/>
      <c r="B395" s="4"/>
      <c r="C395" s="4"/>
      <c r="D395" s="1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x14ac:dyDescent="0.2">
      <c r="A396" s="4"/>
      <c r="B396" s="4"/>
      <c r="C396" s="4"/>
      <c r="D396" s="1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x14ac:dyDescent="0.2">
      <c r="A397" s="4"/>
      <c r="B397" s="4"/>
      <c r="C397" s="4"/>
      <c r="D397" s="1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x14ac:dyDescent="0.2">
      <c r="A398" s="4"/>
      <c r="B398" s="4"/>
      <c r="C398" s="4"/>
      <c r="D398" s="1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x14ac:dyDescent="0.2">
      <c r="A399" s="4"/>
      <c r="B399" s="4"/>
      <c r="C399" s="4"/>
      <c r="D399" s="1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x14ac:dyDescent="0.2">
      <c r="A400" s="4"/>
      <c r="B400" s="4"/>
      <c r="C400" s="4"/>
      <c r="D400" s="1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x14ac:dyDescent="0.2">
      <c r="A401" s="4"/>
      <c r="B401" s="4"/>
      <c r="C401" s="4"/>
      <c r="D401" s="1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x14ac:dyDescent="0.2">
      <c r="A402" s="4"/>
      <c r="B402" s="4"/>
      <c r="C402" s="4"/>
      <c r="D402" s="1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x14ac:dyDescent="0.2">
      <c r="A403" s="4"/>
      <c r="B403" s="4"/>
      <c r="C403" s="4"/>
      <c r="D403" s="1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x14ac:dyDescent="0.2">
      <c r="A404" s="4"/>
      <c r="B404" s="4"/>
      <c r="C404" s="4"/>
      <c r="D404" s="1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x14ac:dyDescent="0.2">
      <c r="A405" s="4"/>
      <c r="B405" s="4"/>
      <c r="C405" s="4"/>
      <c r="D405" s="1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x14ac:dyDescent="0.2">
      <c r="A406" s="4"/>
      <c r="B406" s="4"/>
      <c r="C406" s="4"/>
      <c r="D406" s="1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x14ac:dyDescent="0.2">
      <c r="A407" s="4"/>
      <c r="B407" s="4"/>
      <c r="C407" s="4"/>
      <c r="D407" s="1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x14ac:dyDescent="0.2">
      <c r="A408" s="4"/>
      <c r="B408" s="4"/>
      <c r="C408" s="4"/>
      <c r="D408" s="1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x14ac:dyDescent="0.2">
      <c r="A409" s="4"/>
      <c r="B409" s="4"/>
      <c r="C409" s="4"/>
      <c r="D409" s="1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x14ac:dyDescent="0.2">
      <c r="A410" s="4"/>
      <c r="B410" s="4"/>
      <c r="C410" s="4"/>
      <c r="D410" s="1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x14ac:dyDescent="0.2">
      <c r="A411" s="4"/>
      <c r="B411" s="4"/>
      <c r="C411" s="4"/>
      <c r="D411" s="1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x14ac:dyDescent="0.2">
      <c r="A412" s="4"/>
      <c r="B412" s="4"/>
      <c r="C412" s="4"/>
      <c r="D412" s="1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x14ac:dyDescent="0.2">
      <c r="A413" s="4"/>
      <c r="B413" s="4"/>
      <c r="C413" s="4"/>
      <c r="D413" s="1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x14ac:dyDescent="0.2">
      <c r="A414" s="4"/>
      <c r="B414" s="4"/>
      <c r="C414" s="4"/>
      <c r="D414" s="1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x14ac:dyDescent="0.2">
      <c r="A415" s="4"/>
      <c r="B415" s="4"/>
      <c r="C415" s="4"/>
      <c r="D415" s="1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x14ac:dyDescent="0.2">
      <c r="A416" s="4"/>
      <c r="B416" s="4"/>
      <c r="C416" s="4"/>
      <c r="D416" s="1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x14ac:dyDescent="0.2">
      <c r="A417" s="4"/>
      <c r="B417" s="4"/>
      <c r="C417" s="4"/>
      <c r="D417" s="1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x14ac:dyDescent="0.2">
      <c r="A418" s="4"/>
      <c r="B418" s="4"/>
      <c r="C418" s="4"/>
      <c r="D418" s="1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x14ac:dyDescent="0.2">
      <c r="A419" s="4"/>
      <c r="B419" s="4"/>
      <c r="C419" s="4"/>
      <c r="D419" s="1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x14ac:dyDescent="0.2">
      <c r="A420" s="4"/>
      <c r="B420" s="4"/>
      <c r="C420" s="4"/>
      <c r="D420" s="1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x14ac:dyDescent="0.2">
      <c r="A421" s="4"/>
      <c r="B421" s="4"/>
      <c r="C421" s="4"/>
      <c r="D421" s="1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x14ac:dyDescent="0.2">
      <c r="A422" s="4"/>
      <c r="B422" s="4"/>
      <c r="C422" s="4"/>
      <c r="D422" s="1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x14ac:dyDescent="0.2">
      <c r="A423" s="4"/>
      <c r="B423" s="4"/>
      <c r="C423" s="4"/>
      <c r="D423" s="1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x14ac:dyDescent="0.2">
      <c r="A424" s="4"/>
      <c r="B424" s="4"/>
      <c r="C424" s="4"/>
      <c r="D424" s="1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x14ac:dyDescent="0.2">
      <c r="A425" s="4"/>
      <c r="B425" s="4"/>
      <c r="C425" s="4"/>
      <c r="D425" s="1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x14ac:dyDescent="0.2">
      <c r="A426" s="4"/>
      <c r="B426" s="4"/>
      <c r="C426" s="4"/>
      <c r="D426" s="1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x14ac:dyDescent="0.2">
      <c r="A427" s="4"/>
      <c r="B427" s="4"/>
      <c r="C427" s="4"/>
      <c r="D427" s="1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x14ac:dyDescent="0.2">
      <c r="A428" s="4"/>
      <c r="B428" s="4"/>
      <c r="C428" s="4"/>
      <c r="D428" s="1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x14ac:dyDescent="0.2">
      <c r="A429" s="4"/>
      <c r="B429" s="4"/>
      <c r="C429" s="4"/>
      <c r="D429" s="1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x14ac:dyDescent="0.2">
      <c r="A430" s="4"/>
      <c r="B430" s="4"/>
      <c r="C430" s="4"/>
      <c r="D430" s="1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x14ac:dyDescent="0.2">
      <c r="A431" s="4"/>
      <c r="B431" s="4"/>
      <c r="C431" s="4"/>
      <c r="D431" s="1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x14ac:dyDescent="0.2">
      <c r="A432" s="4"/>
      <c r="B432" s="4"/>
      <c r="C432" s="4"/>
      <c r="D432" s="1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x14ac:dyDescent="0.2">
      <c r="A433" s="4"/>
      <c r="B433" s="4"/>
      <c r="C433" s="4"/>
      <c r="D433" s="1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x14ac:dyDescent="0.2">
      <c r="A434" s="4"/>
      <c r="B434" s="4"/>
      <c r="C434" s="4"/>
      <c r="D434" s="1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x14ac:dyDescent="0.2">
      <c r="A435" s="4"/>
      <c r="B435" s="4"/>
      <c r="C435" s="4"/>
      <c r="D435" s="1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x14ac:dyDescent="0.2">
      <c r="A436" s="4"/>
      <c r="B436" s="4"/>
      <c r="C436" s="4"/>
      <c r="D436" s="1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x14ac:dyDescent="0.2">
      <c r="A437" s="4"/>
      <c r="B437" s="4"/>
      <c r="C437" s="4"/>
      <c r="D437" s="1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x14ac:dyDescent="0.2">
      <c r="A438" s="4"/>
      <c r="B438" s="4"/>
      <c r="C438" s="4"/>
      <c r="D438" s="1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x14ac:dyDescent="0.2">
      <c r="A439" s="4"/>
      <c r="B439" s="4"/>
      <c r="C439" s="4"/>
      <c r="D439" s="1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x14ac:dyDescent="0.2">
      <c r="A440" s="4"/>
      <c r="B440" s="4"/>
      <c r="C440" s="4"/>
      <c r="D440" s="1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x14ac:dyDescent="0.2">
      <c r="A441" s="4"/>
      <c r="B441" s="4"/>
      <c r="C441" s="4"/>
      <c r="D441" s="1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x14ac:dyDescent="0.2">
      <c r="A442" s="4"/>
      <c r="B442" s="4"/>
      <c r="C442" s="4"/>
      <c r="D442" s="1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x14ac:dyDescent="0.2">
      <c r="A443" s="4"/>
      <c r="B443" s="4"/>
      <c r="C443" s="4"/>
      <c r="D443" s="1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x14ac:dyDescent="0.2">
      <c r="A444" s="4"/>
      <c r="B444" s="4"/>
      <c r="C444" s="4"/>
      <c r="D444" s="1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x14ac:dyDescent="0.2">
      <c r="A445" s="4"/>
      <c r="B445" s="4"/>
      <c r="C445" s="4"/>
      <c r="D445" s="1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x14ac:dyDescent="0.2">
      <c r="A446" s="4"/>
      <c r="B446" s="4"/>
      <c r="C446" s="4"/>
      <c r="D446" s="1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x14ac:dyDescent="0.2">
      <c r="A447" s="4"/>
      <c r="B447" s="4"/>
      <c r="C447" s="4"/>
      <c r="D447" s="1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x14ac:dyDescent="0.2">
      <c r="A448" s="4"/>
      <c r="B448" s="4"/>
      <c r="C448" s="4"/>
      <c r="D448" s="1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x14ac:dyDescent="0.2">
      <c r="A449" s="4"/>
      <c r="B449" s="4"/>
      <c r="C449" s="4"/>
      <c r="D449" s="1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x14ac:dyDescent="0.2">
      <c r="A450" s="4"/>
      <c r="B450" s="4"/>
      <c r="C450" s="4"/>
      <c r="D450" s="1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x14ac:dyDescent="0.2">
      <c r="A451" s="4"/>
      <c r="B451" s="4"/>
      <c r="C451" s="4"/>
      <c r="D451" s="1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x14ac:dyDescent="0.2">
      <c r="A452" s="4"/>
      <c r="B452" s="4"/>
      <c r="C452" s="4"/>
      <c r="D452" s="1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x14ac:dyDescent="0.2">
      <c r="A453" s="4"/>
      <c r="B453" s="4"/>
      <c r="C453" s="4"/>
      <c r="D453" s="1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x14ac:dyDescent="0.2">
      <c r="A454" s="4"/>
      <c r="B454" s="4"/>
      <c r="C454" s="4"/>
      <c r="D454" s="1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x14ac:dyDescent="0.2">
      <c r="A455" s="4"/>
      <c r="B455" s="4"/>
      <c r="C455" s="4"/>
      <c r="D455" s="1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x14ac:dyDescent="0.2">
      <c r="A456" s="4"/>
      <c r="B456" s="4"/>
      <c r="C456" s="4"/>
      <c r="D456" s="1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x14ac:dyDescent="0.2">
      <c r="A457" s="4"/>
      <c r="B457" s="4"/>
      <c r="C457" s="4"/>
      <c r="D457" s="1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x14ac:dyDescent="0.2">
      <c r="A458" s="4"/>
      <c r="B458" s="4"/>
      <c r="C458" s="4"/>
      <c r="D458" s="1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x14ac:dyDescent="0.2">
      <c r="A459" s="4"/>
      <c r="B459" s="4"/>
      <c r="C459" s="4"/>
      <c r="D459" s="1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x14ac:dyDescent="0.2">
      <c r="A460" s="4"/>
      <c r="B460" s="4"/>
      <c r="C460" s="4"/>
      <c r="D460" s="1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x14ac:dyDescent="0.2">
      <c r="A461" s="4"/>
      <c r="B461" s="4"/>
      <c r="C461" s="4"/>
      <c r="D461" s="1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x14ac:dyDescent="0.2">
      <c r="A462" s="4"/>
      <c r="B462" s="4"/>
      <c r="C462" s="4"/>
      <c r="D462" s="1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x14ac:dyDescent="0.2">
      <c r="A463" s="4"/>
      <c r="B463" s="4"/>
      <c r="C463" s="4"/>
      <c r="D463" s="1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x14ac:dyDescent="0.2">
      <c r="A464" s="4"/>
      <c r="B464" s="4"/>
      <c r="C464" s="4"/>
      <c r="D464" s="1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x14ac:dyDescent="0.2">
      <c r="A465" s="4"/>
      <c r="B465" s="4"/>
      <c r="C465" s="4"/>
      <c r="D465" s="1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x14ac:dyDescent="0.2">
      <c r="A466" s="4"/>
      <c r="B466" s="4"/>
      <c r="C466" s="4"/>
      <c r="D466" s="1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x14ac:dyDescent="0.2">
      <c r="A467" s="4"/>
      <c r="B467" s="4"/>
      <c r="C467" s="4"/>
      <c r="D467" s="1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x14ac:dyDescent="0.2">
      <c r="A468" s="4"/>
      <c r="B468" s="4"/>
      <c r="C468" s="4"/>
      <c r="D468" s="1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x14ac:dyDescent="0.2">
      <c r="A469" s="4"/>
      <c r="B469" s="4"/>
      <c r="C469" s="4"/>
      <c r="D469" s="1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x14ac:dyDescent="0.2">
      <c r="A470" s="4"/>
      <c r="B470" s="4"/>
      <c r="C470" s="4"/>
      <c r="D470" s="1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x14ac:dyDescent="0.2">
      <c r="A471" s="4"/>
      <c r="B471" s="4"/>
      <c r="C471" s="4"/>
      <c r="D471" s="1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x14ac:dyDescent="0.2">
      <c r="A472" s="4"/>
      <c r="B472" s="4"/>
      <c r="C472" s="4"/>
      <c r="D472" s="1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x14ac:dyDescent="0.2">
      <c r="A473" s="4"/>
      <c r="B473" s="4"/>
      <c r="C473" s="4"/>
      <c r="D473" s="1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x14ac:dyDescent="0.2">
      <c r="A474" s="4"/>
      <c r="B474" s="4"/>
      <c r="C474" s="4"/>
      <c r="D474" s="1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x14ac:dyDescent="0.2">
      <c r="A475" s="4"/>
      <c r="B475" s="4"/>
      <c r="C475" s="4"/>
      <c r="D475" s="1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x14ac:dyDescent="0.2">
      <c r="A476" s="4"/>
      <c r="B476" s="4"/>
      <c r="C476" s="4"/>
      <c r="D476" s="1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x14ac:dyDescent="0.2">
      <c r="A477" s="4"/>
      <c r="B477" s="4"/>
      <c r="C477" s="4"/>
      <c r="D477" s="1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x14ac:dyDescent="0.2">
      <c r="A478" s="4"/>
      <c r="B478" s="4"/>
      <c r="C478" s="4"/>
      <c r="D478" s="1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x14ac:dyDescent="0.2">
      <c r="A479" s="4"/>
      <c r="B479" s="4"/>
      <c r="C479" s="4"/>
      <c r="D479" s="1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x14ac:dyDescent="0.2">
      <c r="A480" s="4"/>
      <c r="B480" s="4"/>
      <c r="C480" s="4"/>
      <c r="D480" s="1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x14ac:dyDescent="0.2">
      <c r="A481" s="4"/>
      <c r="B481" s="4"/>
      <c r="C481" s="4"/>
      <c r="D481" s="1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x14ac:dyDescent="0.2">
      <c r="A482" s="4"/>
      <c r="B482" s="4"/>
      <c r="C482" s="4"/>
      <c r="D482" s="1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x14ac:dyDescent="0.2">
      <c r="A483" s="4"/>
      <c r="B483" s="4"/>
      <c r="C483" s="4"/>
      <c r="D483" s="1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x14ac:dyDescent="0.2">
      <c r="A484" s="4"/>
      <c r="B484" s="4"/>
      <c r="C484" s="4"/>
      <c r="D484" s="1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x14ac:dyDescent="0.2">
      <c r="A485" s="4"/>
      <c r="B485" s="4"/>
      <c r="C485" s="4"/>
      <c r="D485" s="1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x14ac:dyDescent="0.2">
      <c r="A486" s="4"/>
      <c r="B486" s="4"/>
      <c r="C486" s="4"/>
      <c r="D486" s="1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x14ac:dyDescent="0.2">
      <c r="A487" s="4"/>
      <c r="B487" s="4"/>
      <c r="C487" s="4"/>
      <c r="D487" s="1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x14ac:dyDescent="0.2">
      <c r="A488" s="4"/>
      <c r="B488" s="4"/>
      <c r="C488" s="4"/>
      <c r="D488" s="1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x14ac:dyDescent="0.2">
      <c r="A489" s="4"/>
      <c r="B489" s="4"/>
      <c r="C489" s="4"/>
      <c r="D489" s="1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x14ac:dyDescent="0.2">
      <c r="A490" s="4"/>
      <c r="B490" s="4"/>
      <c r="C490" s="4"/>
      <c r="D490" s="1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x14ac:dyDescent="0.2">
      <c r="A491" s="4"/>
      <c r="B491" s="4"/>
      <c r="C491" s="4"/>
      <c r="D491" s="1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x14ac:dyDescent="0.2">
      <c r="A492" s="4"/>
      <c r="B492" s="4"/>
      <c r="C492" s="4"/>
      <c r="D492" s="1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x14ac:dyDescent="0.2">
      <c r="A493" s="4"/>
      <c r="B493" s="4"/>
      <c r="C493" s="4"/>
      <c r="D493" s="1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x14ac:dyDescent="0.2">
      <c r="A494" s="4"/>
      <c r="B494" s="4"/>
      <c r="C494" s="4"/>
      <c r="D494" s="1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x14ac:dyDescent="0.2">
      <c r="A495" s="4"/>
      <c r="B495" s="4"/>
      <c r="C495" s="4"/>
      <c r="D495" s="1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x14ac:dyDescent="0.2">
      <c r="A496" s="4"/>
      <c r="B496" s="4"/>
      <c r="C496" s="4"/>
      <c r="D496" s="1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x14ac:dyDescent="0.2">
      <c r="A497" s="4"/>
      <c r="B497" s="4"/>
      <c r="C497" s="4"/>
      <c r="D497" s="1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x14ac:dyDescent="0.2">
      <c r="A498" s="4"/>
      <c r="B498" s="4"/>
      <c r="C498" s="4"/>
      <c r="D498" s="1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x14ac:dyDescent="0.2">
      <c r="A499" s="4"/>
      <c r="B499" s="4"/>
      <c r="C499" s="4"/>
      <c r="D499" s="1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x14ac:dyDescent="0.2">
      <c r="A500" s="4"/>
      <c r="B500" s="4"/>
      <c r="C500" s="4"/>
      <c r="D500" s="1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x14ac:dyDescent="0.2">
      <c r="A501" s="4"/>
      <c r="B501" s="4"/>
      <c r="C501" s="4"/>
      <c r="D501" s="1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x14ac:dyDescent="0.2">
      <c r="A502" s="4"/>
      <c r="B502" s="4"/>
      <c r="C502" s="4"/>
      <c r="D502" s="1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x14ac:dyDescent="0.2">
      <c r="A503" s="4"/>
      <c r="B503" s="4"/>
      <c r="C503" s="4"/>
      <c r="D503" s="1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x14ac:dyDescent="0.2">
      <c r="A504" s="4"/>
      <c r="B504" s="4"/>
      <c r="C504" s="4"/>
      <c r="D504" s="1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x14ac:dyDescent="0.2">
      <c r="A505" s="4"/>
      <c r="B505" s="4"/>
      <c r="C505" s="4"/>
      <c r="D505" s="1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x14ac:dyDescent="0.2">
      <c r="A506" s="4"/>
      <c r="B506" s="4"/>
      <c r="C506" s="4"/>
      <c r="D506" s="1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x14ac:dyDescent="0.2">
      <c r="A507" s="4"/>
      <c r="B507" s="4"/>
      <c r="C507" s="4"/>
      <c r="D507" s="1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x14ac:dyDescent="0.2">
      <c r="A508" s="4"/>
      <c r="B508" s="4"/>
      <c r="C508" s="4"/>
      <c r="D508" s="1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x14ac:dyDescent="0.2">
      <c r="A509" s="4"/>
      <c r="B509" s="4"/>
      <c r="C509" s="4"/>
      <c r="D509" s="1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x14ac:dyDescent="0.2">
      <c r="A510" s="4"/>
      <c r="B510" s="4"/>
      <c r="C510" s="4"/>
      <c r="D510" s="1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x14ac:dyDescent="0.2">
      <c r="A511" s="4"/>
      <c r="B511" s="4"/>
      <c r="C511" s="4"/>
      <c r="D511" s="1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x14ac:dyDescent="0.2">
      <c r="A512" s="4"/>
      <c r="B512" s="4"/>
      <c r="C512" s="4"/>
      <c r="D512" s="1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x14ac:dyDescent="0.2">
      <c r="A513" s="4"/>
      <c r="B513" s="4"/>
      <c r="C513" s="4"/>
      <c r="D513" s="1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x14ac:dyDescent="0.2">
      <c r="A514" s="4"/>
      <c r="B514" s="4"/>
      <c r="C514" s="4"/>
      <c r="D514" s="1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x14ac:dyDescent="0.2">
      <c r="A515" s="4"/>
      <c r="B515" s="4"/>
      <c r="C515" s="4"/>
      <c r="D515" s="1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x14ac:dyDescent="0.2">
      <c r="A516" s="4"/>
      <c r="B516" s="4"/>
      <c r="C516" s="4"/>
      <c r="D516" s="1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x14ac:dyDescent="0.2">
      <c r="A517" s="4"/>
      <c r="B517" s="4"/>
      <c r="C517" s="4"/>
      <c r="D517" s="1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x14ac:dyDescent="0.2">
      <c r="A518" s="4"/>
      <c r="B518" s="4"/>
      <c r="C518" s="4"/>
      <c r="D518" s="1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x14ac:dyDescent="0.2">
      <c r="A519" s="4"/>
      <c r="B519" s="4"/>
      <c r="C519" s="4"/>
      <c r="D519" s="1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x14ac:dyDescent="0.2">
      <c r="A520" s="4"/>
      <c r="B520" s="4"/>
      <c r="C520" s="4"/>
      <c r="D520" s="1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x14ac:dyDescent="0.2">
      <c r="A521" s="4"/>
      <c r="B521" s="4"/>
      <c r="C521" s="4"/>
      <c r="D521" s="1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x14ac:dyDescent="0.2">
      <c r="A522" s="4"/>
      <c r="B522" s="4"/>
      <c r="C522" s="4"/>
      <c r="D522" s="1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x14ac:dyDescent="0.2">
      <c r="A523" s="4"/>
      <c r="B523" s="4"/>
      <c r="C523" s="4"/>
      <c r="D523" s="1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x14ac:dyDescent="0.2">
      <c r="A524" s="4"/>
      <c r="B524" s="4"/>
      <c r="C524" s="4"/>
      <c r="D524" s="1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x14ac:dyDescent="0.2">
      <c r="A525" s="4"/>
      <c r="B525" s="4"/>
      <c r="C525" s="4"/>
      <c r="D525" s="1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x14ac:dyDescent="0.2">
      <c r="A526" s="4"/>
      <c r="B526" s="4"/>
      <c r="C526" s="4"/>
      <c r="D526" s="1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x14ac:dyDescent="0.2">
      <c r="A527" s="4"/>
      <c r="B527" s="4"/>
      <c r="C527" s="4"/>
      <c r="D527" s="1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x14ac:dyDescent="0.2">
      <c r="A528" s="4"/>
      <c r="B528" s="4"/>
      <c r="C528" s="4"/>
      <c r="D528" s="1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x14ac:dyDescent="0.2">
      <c r="A529" s="4"/>
      <c r="B529" s="4"/>
      <c r="C529" s="4"/>
      <c r="D529" s="1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x14ac:dyDescent="0.2">
      <c r="A530" s="4"/>
      <c r="B530" s="4"/>
      <c r="C530" s="4"/>
      <c r="D530" s="1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x14ac:dyDescent="0.2">
      <c r="A531" s="4"/>
      <c r="B531" s="4"/>
      <c r="C531" s="4"/>
      <c r="D531" s="1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x14ac:dyDescent="0.2">
      <c r="A532" s="4"/>
      <c r="B532" s="4"/>
      <c r="C532" s="4"/>
      <c r="D532" s="1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x14ac:dyDescent="0.2">
      <c r="A533" s="4"/>
      <c r="B533" s="4"/>
      <c r="C533" s="4"/>
      <c r="D533" s="1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x14ac:dyDescent="0.2">
      <c r="A534" s="4"/>
      <c r="B534" s="4"/>
      <c r="C534" s="4"/>
      <c r="D534" s="1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x14ac:dyDescent="0.2">
      <c r="A535" s="4"/>
      <c r="B535" s="4"/>
      <c r="C535" s="4"/>
      <c r="D535" s="1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x14ac:dyDescent="0.2">
      <c r="A536" s="4"/>
      <c r="B536" s="4"/>
      <c r="C536" s="4"/>
      <c r="D536" s="1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x14ac:dyDescent="0.2">
      <c r="A537" s="4"/>
      <c r="B537" s="4"/>
      <c r="C537" s="4"/>
      <c r="D537" s="1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x14ac:dyDescent="0.2">
      <c r="A538" s="4"/>
      <c r="B538" s="4"/>
      <c r="C538" s="4"/>
      <c r="D538" s="1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x14ac:dyDescent="0.2">
      <c r="A539" s="4"/>
      <c r="B539" s="4"/>
      <c r="C539" s="4"/>
      <c r="D539" s="1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x14ac:dyDescent="0.2">
      <c r="A540" s="4"/>
      <c r="B540" s="4"/>
      <c r="C540" s="4"/>
      <c r="D540" s="1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x14ac:dyDescent="0.2">
      <c r="A541" s="4"/>
      <c r="B541" s="4"/>
      <c r="C541" s="4"/>
      <c r="D541" s="1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x14ac:dyDescent="0.2">
      <c r="A542" s="4"/>
      <c r="B542" s="4"/>
      <c r="C542" s="4"/>
      <c r="D542" s="1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x14ac:dyDescent="0.2">
      <c r="A543" s="4"/>
      <c r="B543" s="4"/>
      <c r="C543" s="4"/>
      <c r="D543" s="1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x14ac:dyDescent="0.2">
      <c r="A544" s="4"/>
      <c r="B544" s="4"/>
      <c r="C544" s="4"/>
      <c r="D544" s="1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x14ac:dyDescent="0.2">
      <c r="A545" s="4"/>
      <c r="B545" s="4"/>
      <c r="C545" s="4"/>
      <c r="D545" s="1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x14ac:dyDescent="0.2">
      <c r="A546" s="4"/>
      <c r="B546" s="4"/>
      <c r="C546" s="4"/>
      <c r="D546" s="1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x14ac:dyDescent="0.2">
      <c r="A547" s="4"/>
      <c r="B547" s="4"/>
      <c r="C547" s="4"/>
      <c r="D547" s="1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x14ac:dyDescent="0.2">
      <c r="A548" s="4"/>
      <c r="B548" s="4"/>
      <c r="C548" s="4"/>
      <c r="D548" s="1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x14ac:dyDescent="0.2">
      <c r="A549" s="4"/>
      <c r="B549" s="4"/>
      <c r="C549" s="4"/>
      <c r="D549" s="1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x14ac:dyDescent="0.2">
      <c r="A550" s="4"/>
      <c r="B550" s="4"/>
      <c r="C550" s="4"/>
      <c r="D550" s="1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x14ac:dyDescent="0.2">
      <c r="A551" s="4"/>
      <c r="B551" s="4"/>
      <c r="C551" s="4"/>
      <c r="D551" s="1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x14ac:dyDescent="0.2">
      <c r="A552" s="4"/>
      <c r="B552" s="4"/>
      <c r="C552" s="4"/>
      <c r="D552" s="1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x14ac:dyDescent="0.2">
      <c r="A553" s="4"/>
      <c r="B553" s="4"/>
      <c r="C553" s="4"/>
      <c r="D553" s="1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x14ac:dyDescent="0.2">
      <c r="A554" s="4"/>
      <c r="B554" s="4"/>
      <c r="C554" s="4"/>
      <c r="D554" s="1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x14ac:dyDescent="0.2">
      <c r="A555" s="4"/>
      <c r="B555" s="4"/>
      <c r="C555" s="4"/>
      <c r="D555" s="1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x14ac:dyDescent="0.2">
      <c r="A556" s="4"/>
      <c r="B556" s="4"/>
      <c r="C556" s="4"/>
      <c r="D556" s="1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x14ac:dyDescent="0.2">
      <c r="A557" s="4"/>
      <c r="B557" s="4"/>
      <c r="C557" s="4"/>
      <c r="D557" s="1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x14ac:dyDescent="0.2">
      <c r="A558" s="4"/>
      <c r="B558" s="4"/>
      <c r="C558" s="4"/>
      <c r="D558" s="1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x14ac:dyDescent="0.2">
      <c r="A559" s="4"/>
      <c r="B559" s="4"/>
      <c r="C559" s="4"/>
      <c r="D559" s="1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x14ac:dyDescent="0.2">
      <c r="A560" s="4"/>
      <c r="B560" s="4"/>
      <c r="C560" s="4"/>
      <c r="D560" s="1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x14ac:dyDescent="0.2">
      <c r="A561" s="4"/>
      <c r="B561" s="4"/>
      <c r="C561" s="4"/>
      <c r="D561" s="1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x14ac:dyDescent="0.2">
      <c r="A562" s="4"/>
      <c r="B562" s="4"/>
      <c r="C562" s="4"/>
      <c r="D562" s="1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x14ac:dyDescent="0.2">
      <c r="A563" s="4"/>
      <c r="B563" s="4"/>
      <c r="C563" s="4"/>
      <c r="D563" s="1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x14ac:dyDescent="0.2">
      <c r="A564" s="4"/>
      <c r="B564" s="4"/>
      <c r="C564" s="4"/>
      <c r="D564" s="1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x14ac:dyDescent="0.2">
      <c r="A565" s="4"/>
      <c r="B565" s="4"/>
      <c r="C565" s="4"/>
      <c r="D565" s="1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x14ac:dyDescent="0.2">
      <c r="A566" s="4"/>
      <c r="B566" s="4"/>
      <c r="C566" s="4"/>
      <c r="D566" s="1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x14ac:dyDescent="0.2">
      <c r="A567" s="4"/>
      <c r="B567" s="4"/>
      <c r="C567" s="4"/>
      <c r="D567" s="1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x14ac:dyDescent="0.2">
      <c r="A568" s="4"/>
      <c r="B568" s="4"/>
      <c r="C568" s="4"/>
      <c r="D568" s="1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x14ac:dyDescent="0.2">
      <c r="A569" s="4"/>
      <c r="B569" s="4"/>
      <c r="C569" s="4"/>
      <c r="D569" s="1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x14ac:dyDescent="0.2">
      <c r="A570" s="4"/>
      <c r="B570" s="4"/>
      <c r="C570" s="4"/>
      <c r="D570" s="1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x14ac:dyDescent="0.2">
      <c r="A571" s="4"/>
      <c r="B571" s="4"/>
      <c r="C571" s="4"/>
      <c r="D571" s="1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x14ac:dyDescent="0.2">
      <c r="A572" s="4"/>
      <c r="B572" s="4"/>
      <c r="C572" s="4"/>
      <c r="D572" s="1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x14ac:dyDescent="0.2">
      <c r="A573" s="4"/>
      <c r="B573" s="4"/>
      <c r="C573" s="4"/>
      <c r="D573" s="1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x14ac:dyDescent="0.2">
      <c r="A574" s="4"/>
      <c r="B574" s="4"/>
      <c r="C574" s="4"/>
      <c r="D574" s="1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x14ac:dyDescent="0.2">
      <c r="A575" s="4"/>
      <c r="B575" s="4"/>
      <c r="C575" s="4"/>
      <c r="D575" s="1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x14ac:dyDescent="0.2">
      <c r="A576" s="4"/>
      <c r="B576" s="4"/>
      <c r="C576" s="4"/>
      <c r="D576" s="1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x14ac:dyDescent="0.2">
      <c r="A577" s="4"/>
      <c r="B577" s="4"/>
      <c r="C577" s="4"/>
      <c r="D577" s="1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x14ac:dyDescent="0.2">
      <c r="A578" s="4"/>
      <c r="B578" s="4"/>
      <c r="C578" s="4"/>
      <c r="D578" s="1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x14ac:dyDescent="0.2">
      <c r="A579" s="4"/>
      <c r="B579" s="4"/>
      <c r="C579" s="4"/>
      <c r="D579" s="1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x14ac:dyDescent="0.2">
      <c r="A580" s="4"/>
      <c r="B580" s="4"/>
      <c r="C580" s="4"/>
      <c r="D580" s="1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x14ac:dyDescent="0.2">
      <c r="A581" s="4"/>
      <c r="B581" s="4"/>
      <c r="C581" s="4"/>
      <c r="D581" s="1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x14ac:dyDescent="0.2">
      <c r="A582" s="4"/>
      <c r="B582" s="4"/>
      <c r="C582" s="4"/>
      <c r="D582" s="1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x14ac:dyDescent="0.2">
      <c r="A583" s="4"/>
      <c r="B583" s="4"/>
      <c r="C583" s="4"/>
      <c r="D583" s="1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x14ac:dyDescent="0.2">
      <c r="A584" s="4"/>
      <c r="B584" s="4"/>
      <c r="C584" s="4"/>
      <c r="D584" s="1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x14ac:dyDescent="0.2">
      <c r="A585" s="4"/>
      <c r="B585" s="4"/>
      <c r="C585" s="4"/>
      <c r="D585" s="1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x14ac:dyDescent="0.2">
      <c r="A586" s="4"/>
      <c r="B586" s="4"/>
      <c r="C586" s="4"/>
      <c r="D586" s="1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x14ac:dyDescent="0.2">
      <c r="A587" s="4"/>
      <c r="B587" s="4"/>
      <c r="C587" s="4"/>
      <c r="D587" s="1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x14ac:dyDescent="0.2">
      <c r="A588" s="4"/>
      <c r="B588" s="4"/>
      <c r="C588" s="4"/>
      <c r="D588" s="1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x14ac:dyDescent="0.2">
      <c r="A589" s="4"/>
      <c r="B589" s="4"/>
      <c r="C589" s="4"/>
      <c r="D589" s="1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x14ac:dyDescent="0.2">
      <c r="A590" s="4"/>
      <c r="B590" s="4"/>
      <c r="C590" s="4"/>
      <c r="D590" s="1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x14ac:dyDescent="0.2">
      <c r="A591" s="4"/>
      <c r="B591" s="4"/>
      <c r="C591" s="4"/>
      <c r="D591" s="1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x14ac:dyDescent="0.2">
      <c r="A592" s="4"/>
      <c r="B592" s="4"/>
      <c r="C592" s="4"/>
      <c r="D592" s="1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x14ac:dyDescent="0.2">
      <c r="A593" s="4"/>
      <c r="B593" s="4"/>
      <c r="C593" s="4"/>
      <c r="D593" s="1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x14ac:dyDescent="0.2">
      <c r="A594" s="4"/>
      <c r="B594" s="4"/>
      <c r="C594" s="4"/>
      <c r="D594" s="1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x14ac:dyDescent="0.2">
      <c r="A595" s="4"/>
      <c r="B595" s="4"/>
      <c r="C595" s="4"/>
      <c r="D595" s="1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x14ac:dyDescent="0.2">
      <c r="A596" s="4"/>
      <c r="B596" s="4"/>
      <c r="C596" s="4"/>
      <c r="D596" s="1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x14ac:dyDescent="0.2">
      <c r="A597" s="4"/>
      <c r="B597" s="4"/>
      <c r="C597" s="4"/>
      <c r="D597" s="1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x14ac:dyDescent="0.2">
      <c r="A598" s="4"/>
      <c r="B598" s="4"/>
      <c r="C598" s="4"/>
      <c r="D598" s="1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x14ac:dyDescent="0.2">
      <c r="A599" s="4"/>
      <c r="B599" s="4"/>
      <c r="C599" s="4"/>
      <c r="D599" s="1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x14ac:dyDescent="0.2">
      <c r="A600" s="4"/>
      <c r="B600" s="4"/>
      <c r="C600" s="4"/>
      <c r="D600" s="1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x14ac:dyDescent="0.2">
      <c r="A601" s="4"/>
      <c r="B601" s="4"/>
      <c r="C601" s="4"/>
      <c r="D601" s="1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x14ac:dyDescent="0.2">
      <c r="A602" s="4"/>
      <c r="B602" s="4"/>
      <c r="C602" s="4"/>
      <c r="D602" s="1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x14ac:dyDescent="0.2">
      <c r="A603" s="4"/>
      <c r="B603" s="4"/>
      <c r="C603" s="4"/>
      <c r="D603" s="1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x14ac:dyDescent="0.2">
      <c r="A604" s="4"/>
      <c r="B604" s="4"/>
      <c r="C604" s="4"/>
      <c r="D604" s="1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x14ac:dyDescent="0.2">
      <c r="A605" s="4"/>
      <c r="B605" s="4"/>
      <c r="C605" s="4"/>
      <c r="D605" s="1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x14ac:dyDescent="0.2">
      <c r="A606" s="4"/>
      <c r="B606" s="4"/>
      <c r="C606" s="4"/>
      <c r="D606" s="1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x14ac:dyDescent="0.2">
      <c r="A607" s="4"/>
      <c r="B607" s="4"/>
      <c r="C607" s="4"/>
      <c r="D607" s="1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x14ac:dyDescent="0.2">
      <c r="A608" s="4"/>
      <c r="B608" s="4"/>
      <c r="C608" s="4"/>
      <c r="D608" s="1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x14ac:dyDescent="0.2">
      <c r="A609" s="4"/>
      <c r="B609" s="4"/>
      <c r="C609" s="4"/>
      <c r="D609" s="1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x14ac:dyDescent="0.2">
      <c r="A610" s="4"/>
      <c r="B610" s="4"/>
      <c r="C610" s="4"/>
      <c r="D610" s="1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x14ac:dyDescent="0.2">
      <c r="A611" s="4"/>
      <c r="B611" s="4"/>
      <c r="C611" s="4"/>
      <c r="D611" s="1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x14ac:dyDescent="0.2">
      <c r="A612" s="4"/>
      <c r="B612" s="4"/>
      <c r="C612" s="4"/>
      <c r="D612" s="1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x14ac:dyDescent="0.2">
      <c r="A613" s="4"/>
      <c r="B613" s="4"/>
      <c r="C613" s="4"/>
      <c r="D613" s="1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x14ac:dyDescent="0.2">
      <c r="A614" s="4"/>
      <c r="B614" s="4"/>
      <c r="C614" s="4"/>
      <c r="D614" s="1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x14ac:dyDescent="0.2">
      <c r="A615" s="4"/>
      <c r="B615" s="4"/>
      <c r="C615" s="4"/>
      <c r="D615" s="1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x14ac:dyDescent="0.2">
      <c r="A616" s="4"/>
      <c r="B616" s="4"/>
      <c r="C616" s="4"/>
      <c r="D616" s="1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x14ac:dyDescent="0.2">
      <c r="A617" s="4"/>
      <c r="B617" s="4"/>
      <c r="C617" s="4"/>
      <c r="D617" s="1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x14ac:dyDescent="0.2">
      <c r="A618" s="4"/>
      <c r="B618" s="4"/>
      <c r="C618" s="4"/>
      <c r="D618" s="1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x14ac:dyDescent="0.2">
      <c r="A619" s="4"/>
      <c r="B619" s="4"/>
      <c r="C619" s="4"/>
      <c r="D619" s="1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x14ac:dyDescent="0.2">
      <c r="A620" s="4"/>
      <c r="B620" s="4"/>
      <c r="C620" s="4"/>
      <c r="D620" s="1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x14ac:dyDescent="0.2">
      <c r="A621" s="4"/>
      <c r="B621" s="4"/>
      <c r="C621" s="4"/>
      <c r="D621" s="1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x14ac:dyDescent="0.2">
      <c r="A622" s="4"/>
      <c r="B622" s="4"/>
      <c r="C622" s="4"/>
      <c r="D622" s="1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x14ac:dyDescent="0.2">
      <c r="A623" s="4"/>
      <c r="B623" s="4"/>
      <c r="C623" s="4"/>
      <c r="D623" s="1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x14ac:dyDescent="0.2">
      <c r="A624" s="4"/>
      <c r="B624" s="4"/>
      <c r="C624" s="4"/>
      <c r="D624" s="1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x14ac:dyDescent="0.2">
      <c r="A625" s="4"/>
      <c r="B625" s="4"/>
      <c r="C625" s="4"/>
      <c r="D625" s="1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x14ac:dyDescent="0.2">
      <c r="A626" s="4"/>
      <c r="B626" s="4"/>
      <c r="C626" s="4"/>
      <c r="D626" s="1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x14ac:dyDescent="0.2">
      <c r="A627" s="4"/>
      <c r="B627" s="4"/>
      <c r="C627" s="4"/>
      <c r="D627" s="1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x14ac:dyDescent="0.2">
      <c r="A628" s="4"/>
      <c r="B628" s="4"/>
      <c r="C628" s="4"/>
      <c r="D628" s="1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x14ac:dyDescent="0.2">
      <c r="A629" s="4"/>
      <c r="B629" s="4"/>
      <c r="C629" s="4"/>
      <c r="D629" s="1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x14ac:dyDescent="0.2">
      <c r="A630" s="4"/>
      <c r="B630" s="4"/>
      <c r="C630" s="4"/>
      <c r="D630" s="1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x14ac:dyDescent="0.2">
      <c r="A631" s="4"/>
      <c r="B631" s="4"/>
      <c r="C631" s="4"/>
      <c r="D631" s="1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x14ac:dyDescent="0.2">
      <c r="A632" s="4"/>
      <c r="B632" s="4"/>
      <c r="C632" s="4"/>
      <c r="D632" s="1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x14ac:dyDescent="0.2">
      <c r="A633" s="4"/>
      <c r="B633" s="4"/>
      <c r="C633" s="4"/>
      <c r="D633" s="1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x14ac:dyDescent="0.2">
      <c r="A634" s="4"/>
      <c r="B634" s="4"/>
      <c r="C634" s="4"/>
      <c r="D634" s="1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x14ac:dyDescent="0.2">
      <c r="A635" s="4"/>
      <c r="B635" s="4"/>
      <c r="C635" s="4"/>
      <c r="D635" s="1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x14ac:dyDescent="0.2">
      <c r="A636" s="4"/>
      <c r="B636" s="4"/>
      <c r="C636" s="4"/>
      <c r="D636" s="1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x14ac:dyDescent="0.2">
      <c r="A637" s="4"/>
      <c r="B637" s="4"/>
      <c r="C637" s="4"/>
      <c r="D637" s="1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x14ac:dyDescent="0.2">
      <c r="A638" s="4"/>
      <c r="B638" s="4"/>
      <c r="C638" s="4"/>
      <c r="D638" s="1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x14ac:dyDescent="0.2">
      <c r="A639" s="4"/>
      <c r="B639" s="4"/>
      <c r="C639" s="4"/>
      <c r="D639" s="1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x14ac:dyDescent="0.2">
      <c r="A640" s="4"/>
      <c r="B640" s="4"/>
      <c r="C640" s="4"/>
      <c r="D640" s="1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x14ac:dyDescent="0.2">
      <c r="A641" s="4"/>
      <c r="B641" s="4"/>
      <c r="C641" s="4"/>
      <c r="D641" s="1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x14ac:dyDescent="0.2">
      <c r="A642" s="4"/>
      <c r="B642" s="4"/>
      <c r="C642" s="4"/>
      <c r="D642" s="1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x14ac:dyDescent="0.2">
      <c r="A643" s="4"/>
      <c r="B643" s="4"/>
      <c r="C643" s="4"/>
      <c r="D643" s="1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x14ac:dyDescent="0.2">
      <c r="A644" s="4"/>
      <c r="B644" s="4"/>
      <c r="C644" s="4"/>
      <c r="D644" s="1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x14ac:dyDescent="0.2">
      <c r="A645" s="4"/>
      <c r="B645" s="4"/>
      <c r="C645" s="4"/>
      <c r="D645" s="1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x14ac:dyDescent="0.2">
      <c r="A646" s="4"/>
      <c r="B646" s="4"/>
      <c r="C646" s="4"/>
      <c r="D646" s="1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x14ac:dyDescent="0.2">
      <c r="A647" s="4"/>
      <c r="B647" s="4"/>
      <c r="C647" s="4"/>
      <c r="D647" s="1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x14ac:dyDescent="0.2">
      <c r="A648" s="4"/>
      <c r="B648" s="4"/>
      <c r="C648" s="4"/>
      <c r="D648" s="1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x14ac:dyDescent="0.2">
      <c r="A649" s="4"/>
      <c r="B649" s="4"/>
      <c r="C649" s="4"/>
      <c r="D649" s="1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x14ac:dyDescent="0.2">
      <c r="A650" s="4"/>
      <c r="B650" s="4"/>
      <c r="C650" s="4"/>
      <c r="D650" s="1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x14ac:dyDescent="0.2">
      <c r="A651" s="4"/>
      <c r="B651" s="4"/>
      <c r="C651" s="4"/>
      <c r="D651" s="1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x14ac:dyDescent="0.2">
      <c r="A652" s="4"/>
      <c r="B652" s="4"/>
      <c r="C652" s="4"/>
      <c r="D652" s="1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x14ac:dyDescent="0.2">
      <c r="A653" s="4"/>
      <c r="B653" s="4"/>
      <c r="C653" s="4"/>
      <c r="D653" s="1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x14ac:dyDescent="0.2">
      <c r="A654" s="4"/>
      <c r="B654" s="4"/>
      <c r="C654" s="4"/>
      <c r="D654" s="1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x14ac:dyDescent="0.2">
      <c r="A655" s="4"/>
      <c r="B655" s="4"/>
      <c r="C655" s="4"/>
      <c r="D655" s="1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x14ac:dyDescent="0.2">
      <c r="A656" s="4"/>
      <c r="B656" s="4"/>
      <c r="C656" s="4"/>
      <c r="D656" s="1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x14ac:dyDescent="0.2">
      <c r="A657" s="4"/>
      <c r="B657" s="4"/>
      <c r="C657" s="4"/>
      <c r="D657" s="1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x14ac:dyDescent="0.2">
      <c r="A658" s="4"/>
      <c r="B658" s="4"/>
      <c r="C658" s="4"/>
      <c r="D658" s="1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x14ac:dyDescent="0.2">
      <c r="A659" s="4"/>
      <c r="B659" s="4"/>
      <c r="C659" s="4"/>
      <c r="D659" s="1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x14ac:dyDescent="0.2">
      <c r="A660" s="4"/>
      <c r="B660" s="4"/>
      <c r="C660" s="4"/>
      <c r="D660" s="1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x14ac:dyDescent="0.2">
      <c r="A661" s="4"/>
      <c r="B661" s="4"/>
      <c r="C661" s="4"/>
      <c r="D661" s="1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x14ac:dyDescent="0.2">
      <c r="A662" s="4"/>
      <c r="B662" s="4"/>
      <c r="C662" s="4"/>
      <c r="D662" s="1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x14ac:dyDescent="0.2">
      <c r="A663" s="4"/>
      <c r="B663" s="4"/>
      <c r="C663" s="4"/>
      <c r="D663" s="1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x14ac:dyDescent="0.2">
      <c r="A664" s="4"/>
      <c r="B664" s="4"/>
      <c r="C664" s="4"/>
      <c r="D664" s="1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x14ac:dyDescent="0.2">
      <c r="A665" s="4"/>
      <c r="B665" s="4"/>
      <c r="C665" s="4"/>
      <c r="D665" s="1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x14ac:dyDescent="0.2">
      <c r="A666" s="4"/>
      <c r="B666" s="4"/>
      <c r="C666" s="4"/>
      <c r="D666" s="1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x14ac:dyDescent="0.2">
      <c r="A667" s="4"/>
      <c r="B667" s="4"/>
      <c r="C667" s="4"/>
      <c r="D667" s="1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x14ac:dyDescent="0.2">
      <c r="A668" s="4"/>
      <c r="B668" s="4"/>
      <c r="C668" s="4"/>
      <c r="D668" s="1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x14ac:dyDescent="0.2">
      <c r="A669" s="4"/>
      <c r="B669" s="4"/>
      <c r="C669" s="4"/>
      <c r="D669" s="1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x14ac:dyDescent="0.2">
      <c r="A670" s="4"/>
      <c r="B670" s="4"/>
      <c r="C670" s="4"/>
      <c r="D670" s="1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x14ac:dyDescent="0.2">
      <c r="A671" s="4"/>
      <c r="B671" s="4"/>
      <c r="C671" s="4"/>
      <c r="D671" s="1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x14ac:dyDescent="0.2">
      <c r="A672" s="4"/>
      <c r="B672" s="4"/>
      <c r="C672" s="4"/>
      <c r="D672" s="1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x14ac:dyDescent="0.2">
      <c r="A673" s="4"/>
      <c r="B673" s="4"/>
      <c r="C673" s="4"/>
      <c r="D673" s="1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x14ac:dyDescent="0.2">
      <c r="A674" s="4"/>
      <c r="B674" s="4"/>
      <c r="C674" s="4"/>
      <c r="D674" s="1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x14ac:dyDescent="0.2">
      <c r="A675" s="4"/>
      <c r="B675" s="4"/>
      <c r="C675" s="4"/>
      <c r="D675" s="1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x14ac:dyDescent="0.2">
      <c r="A676" s="4"/>
      <c r="B676" s="4"/>
      <c r="C676" s="4"/>
      <c r="D676" s="1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x14ac:dyDescent="0.2">
      <c r="A677" s="4"/>
      <c r="B677" s="4"/>
      <c r="C677" s="4"/>
      <c r="D677" s="1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x14ac:dyDescent="0.2">
      <c r="A678" s="4"/>
      <c r="B678" s="4"/>
      <c r="C678" s="4"/>
      <c r="D678" s="1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x14ac:dyDescent="0.2">
      <c r="A679" s="4"/>
      <c r="B679" s="4"/>
      <c r="C679" s="4"/>
      <c r="D679" s="1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x14ac:dyDescent="0.2">
      <c r="A680" s="4"/>
      <c r="B680" s="4"/>
      <c r="C680" s="4"/>
      <c r="D680" s="1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x14ac:dyDescent="0.2">
      <c r="A681" s="4"/>
      <c r="B681" s="4"/>
      <c r="C681" s="4"/>
      <c r="D681" s="1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x14ac:dyDescent="0.2">
      <c r="A682" s="4"/>
      <c r="B682" s="4"/>
      <c r="C682" s="4"/>
      <c r="D682" s="1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x14ac:dyDescent="0.2">
      <c r="A683" s="4"/>
      <c r="B683" s="4"/>
      <c r="C683" s="4"/>
      <c r="D683" s="1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x14ac:dyDescent="0.2">
      <c r="A684" s="4"/>
      <c r="B684" s="4"/>
      <c r="C684" s="4"/>
      <c r="D684" s="1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x14ac:dyDescent="0.2">
      <c r="A685" s="4"/>
      <c r="B685" s="4"/>
      <c r="C685" s="4"/>
      <c r="D685" s="1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x14ac:dyDescent="0.2">
      <c r="A686" s="4"/>
      <c r="B686" s="4"/>
      <c r="C686" s="4"/>
      <c r="D686" s="1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x14ac:dyDescent="0.2">
      <c r="A687" s="4"/>
      <c r="B687" s="4"/>
      <c r="C687" s="4"/>
      <c r="D687" s="1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x14ac:dyDescent="0.2">
      <c r="A688" s="4"/>
      <c r="B688" s="4"/>
      <c r="C688" s="4"/>
      <c r="D688" s="1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x14ac:dyDescent="0.2">
      <c r="A689" s="4"/>
      <c r="B689" s="4"/>
      <c r="C689" s="4"/>
      <c r="D689" s="1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x14ac:dyDescent="0.2">
      <c r="A690" s="4"/>
      <c r="B690" s="4"/>
      <c r="C690" s="4"/>
      <c r="D690" s="1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x14ac:dyDescent="0.2">
      <c r="A691" s="4"/>
      <c r="B691" s="4"/>
      <c r="C691" s="4"/>
      <c r="D691" s="1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x14ac:dyDescent="0.2">
      <c r="A692" s="4"/>
      <c r="B692" s="4"/>
      <c r="C692" s="4"/>
      <c r="D692" s="1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x14ac:dyDescent="0.2">
      <c r="A693" s="4"/>
      <c r="B693" s="4"/>
      <c r="C693" s="4"/>
      <c r="D693" s="1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x14ac:dyDescent="0.2">
      <c r="A694" s="4"/>
      <c r="B694" s="4"/>
      <c r="C694" s="4"/>
      <c r="D694" s="1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x14ac:dyDescent="0.2">
      <c r="A695" s="4"/>
      <c r="B695" s="4"/>
      <c r="C695" s="4"/>
      <c r="D695" s="1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x14ac:dyDescent="0.2">
      <c r="A696" s="4"/>
      <c r="B696" s="4"/>
      <c r="C696" s="4"/>
      <c r="D696" s="1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x14ac:dyDescent="0.2">
      <c r="A697" s="4"/>
      <c r="B697" s="4"/>
      <c r="C697" s="4"/>
      <c r="D697" s="1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x14ac:dyDescent="0.2">
      <c r="A698" s="4"/>
      <c r="B698" s="4"/>
      <c r="C698" s="4"/>
      <c r="D698" s="1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x14ac:dyDescent="0.2">
      <c r="A699" s="4"/>
      <c r="B699" s="4"/>
      <c r="C699" s="4"/>
      <c r="D699" s="1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x14ac:dyDescent="0.2">
      <c r="A700" s="4"/>
      <c r="B700" s="4"/>
      <c r="C700" s="4"/>
      <c r="D700" s="1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x14ac:dyDescent="0.2">
      <c r="A701" s="4"/>
      <c r="B701" s="4"/>
      <c r="C701" s="4"/>
      <c r="D701" s="1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x14ac:dyDescent="0.2">
      <c r="A702" s="4"/>
      <c r="B702" s="4"/>
      <c r="C702" s="4"/>
      <c r="D702" s="1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x14ac:dyDescent="0.2">
      <c r="A703" s="4"/>
      <c r="B703" s="4"/>
      <c r="C703" s="4"/>
      <c r="D703" s="1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x14ac:dyDescent="0.2">
      <c r="A704" s="4"/>
      <c r="B704" s="4"/>
      <c r="C704" s="4"/>
      <c r="D704" s="1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x14ac:dyDescent="0.2">
      <c r="A705" s="4"/>
      <c r="B705" s="4"/>
      <c r="C705" s="4"/>
      <c r="D705" s="1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x14ac:dyDescent="0.2">
      <c r="A706" s="4"/>
      <c r="B706" s="4"/>
      <c r="C706" s="4"/>
      <c r="D706" s="1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x14ac:dyDescent="0.2">
      <c r="A707" s="4"/>
      <c r="B707" s="4"/>
      <c r="C707" s="4"/>
      <c r="D707" s="1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x14ac:dyDescent="0.2">
      <c r="A708" s="4"/>
      <c r="B708" s="4"/>
      <c r="C708" s="4"/>
      <c r="D708" s="1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x14ac:dyDescent="0.2">
      <c r="A709" s="4"/>
      <c r="B709" s="4"/>
      <c r="C709" s="4"/>
      <c r="D709" s="1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x14ac:dyDescent="0.2">
      <c r="A710" s="4"/>
      <c r="B710" s="4"/>
      <c r="C710" s="4"/>
      <c r="D710" s="1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x14ac:dyDescent="0.2">
      <c r="A711" s="4"/>
      <c r="B711" s="4"/>
      <c r="C711" s="4"/>
      <c r="D711" s="1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x14ac:dyDescent="0.2">
      <c r="A712" s="4"/>
      <c r="B712" s="4"/>
      <c r="C712" s="4"/>
      <c r="D712" s="1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x14ac:dyDescent="0.2">
      <c r="A713" s="4"/>
      <c r="B713" s="4"/>
      <c r="C713" s="4"/>
      <c r="D713" s="1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x14ac:dyDescent="0.2">
      <c r="A714" s="4"/>
      <c r="B714" s="4"/>
      <c r="C714" s="4"/>
      <c r="D714" s="1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x14ac:dyDescent="0.2">
      <c r="A715" s="4"/>
      <c r="B715" s="4"/>
      <c r="C715" s="4"/>
      <c r="D715" s="1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x14ac:dyDescent="0.2">
      <c r="A716" s="4"/>
      <c r="B716" s="4"/>
      <c r="C716" s="4"/>
      <c r="D716" s="1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x14ac:dyDescent="0.2">
      <c r="A717" s="4"/>
      <c r="B717" s="4"/>
      <c r="C717" s="4"/>
      <c r="D717" s="1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x14ac:dyDescent="0.2">
      <c r="A718" s="4"/>
      <c r="B718" s="4"/>
      <c r="C718" s="4"/>
      <c r="D718" s="1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x14ac:dyDescent="0.2">
      <c r="A719" s="4"/>
      <c r="B719" s="4"/>
      <c r="C719" s="4"/>
      <c r="D719" s="1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x14ac:dyDescent="0.2">
      <c r="A720" s="4"/>
      <c r="B720" s="4"/>
      <c r="C720" s="4"/>
      <c r="D720" s="1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x14ac:dyDescent="0.2">
      <c r="A721" s="4"/>
      <c r="B721" s="4"/>
      <c r="C721" s="4"/>
      <c r="D721" s="1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x14ac:dyDescent="0.2">
      <c r="A722" s="4"/>
      <c r="B722" s="4"/>
      <c r="C722" s="4"/>
      <c r="D722" s="1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x14ac:dyDescent="0.2">
      <c r="A723" s="4"/>
      <c r="B723" s="4"/>
      <c r="C723" s="4"/>
      <c r="D723" s="1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x14ac:dyDescent="0.2">
      <c r="A724" s="4"/>
      <c r="B724" s="4"/>
      <c r="C724" s="4"/>
      <c r="D724" s="1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x14ac:dyDescent="0.2">
      <c r="A725" s="4"/>
      <c r="B725" s="4"/>
      <c r="C725" s="4"/>
      <c r="D725" s="1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x14ac:dyDescent="0.2">
      <c r="A726" s="4"/>
      <c r="B726" s="4"/>
      <c r="C726" s="4"/>
      <c r="D726" s="1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x14ac:dyDescent="0.2">
      <c r="A727" s="4"/>
      <c r="B727" s="4"/>
      <c r="C727" s="4"/>
      <c r="D727" s="1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x14ac:dyDescent="0.2">
      <c r="A728" s="4"/>
      <c r="B728" s="4"/>
      <c r="C728" s="4"/>
      <c r="D728" s="1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x14ac:dyDescent="0.2">
      <c r="A729" s="4"/>
      <c r="B729" s="4"/>
      <c r="C729" s="4"/>
      <c r="D729" s="1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x14ac:dyDescent="0.2">
      <c r="A730" s="4"/>
      <c r="B730" s="4"/>
      <c r="C730" s="4"/>
      <c r="D730" s="1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x14ac:dyDescent="0.2">
      <c r="A731" s="4"/>
      <c r="B731" s="4"/>
      <c r="C731" s="4"/>
      <c r="D731" s="1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x14ac:dyDescent="0.2">
      <c r="A732" s="4"/>
      <c r="B732" s="4"/>
      <c r="C732" s="4"/>
      <c r="D732" s="1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x14ac:dyDescent="0.2">
      <c r="A733" s="4"/>
      <c r="B733" s="4"/>
      <c r="C733" s="4"/>
      <c r="D733" s="1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x14ac:dyDescent="0.2">
      <c r="A734" s="4"/>
      <c r="B734" s="4"/>
      <c r="C734" s="4"/>
      <c r="D734" s="1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x14ac:dyDescent="0.2">
      <c r="A735" s="4"/>
      <c r="B735" s="4"/>
      <c r="C735" s="4"/>
      <c r="D735" s="1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x14ac:dyDescent="0.2">
      <c r="A736" s="4"/>
      <c r="B736" s="4"/>
      <c r="C736" s="4"/>
      <c r="D736" s="1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x14ac:dyDescent="0.2">
      <c r="A737" s="4"/>
      <c r="B737" s="4"/>
      <c r="C737" s="4"/>
      <c r="D737" s="1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x14ac:dyDescent="0.2">
      <c r="A738" s="4"/>
      <c r="B738" s="4"/>
      <c r="C738" s="4"/>
      <c r="D738" s="1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x14ac:dyDescent="0.2">
      <c r="A739" s="4"/>
      <c r="B739" s="4"/>
      <c r="C739" s="4"/>
      <c r="D739" s="1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x14ac:dyDescent="0.2">
      <c r="A740" s="4"/>
      <c r="B740" s="4"/>
      <c r="C740" s="4"/>
      <c r="D740" s="1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x14ac:dyDescent="0.2">
      <c r="A741" s="4"/>
      <c r="B741" s="4"/>
      <c r="C741" s="4"/>
      <c r="D741" s="1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x14ac:dyDescent="0.2">
      <c r="A742" s="4"/>
      <c r="B742" s="4"/>
      <c r="C742" s="4"/>
      <c r="D742" s="1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x14ac:dyDescent="0.2">
      <c r="A743" s="4"/>
      <c r="B743" s="4"/>
      <c r="C743" s="4"/>
      <c r="D743" s="1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x14ac:dyDescent="0.2">
      <c r="A744" s="4"/>
      <c r="B744" s="4"/>
      <c r="C744" s="4"/>
      <c r="D744" s="1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x14ac:dyDescent="0.2">
      <c r="A745" s="4"/>
      <c r="B745" s="4"/>
      <c r="C745" s="4"/>
      <c r="D745" s="1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x14ac:dyDescent="0.2">
      <c r="A746" s="4"/>
      <c r="B746" s="4"/>
      <c r="C746" s="4"/>
      <c r="D746" s="1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x14ac:dyDescent="0.2">
      <c r="A747" s="4"/>
      <c r="B747" s="4"/>
      <c r="C747" s="4"/>
      <c r="D747" s="1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x14ac:dyDescent="0.2">
      <c r="A748" s="4"/>
      <c r="B748" s="4"/>
      <c r="C748" s="4"/>
      <c r="D748" s="1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x14ac:dyDescent="0.2">
      <c r="A749" s="4"/>
      <c r="B749" s="4"/>
      <c r="C749" s="4"/>
      <c r="D749" s="1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x14ac:dyDescent="0.2">
      <c r="A750" s="4"/>
      <c r="B750" s="4"/>
      <c r="C750" s="4"/>
      <c r="D750" s="1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x14ac:dyDescent="0.2">
      <c r="A751" s="4"/>
      <c r="B751" s="4"/>
      <c r="C751" s="4"/>
      <c r="D751" s="1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x14ac:dyDescent="0.2">
      <c r="A752" s="4"/>
      <c r="B752" s="4"/>
      <c r="C752" s="4"/>
      <c r="D752" s="1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x14ac:dyDescent="0.2">
      <c r="A753" s="4"/>
      <c r="B753" s="4"/>
      <c r="C753" s="4"/>
      <c r="D753" s="1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x14ac:dyDescent="0.2">
      <c r="A754" s="4"/>
      <c r="B754" s="4"/>
      <c r="C754" s="4"/>
      <c r="D754" s="1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x14ac:dyDescent="0.2">
      <c r="A755" s="4"/>
      <c r="B755" s="4"/>
      <c r="C755" s="4"/>
      <c r="D755" s="1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x14ac:dyDescent="0.2">
      <c r="A756" s="4"/>
      <c r="B756" s="4"/>
      <c r="C756" s="4"/>
      <c r="D756" s="1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x14ac:dyDescent="0.2">
      <c r="A757" s="4"/>
      <c r="B757" s="4"/>
      <c r="C757" s="4"/>
      <c r="D757" s="1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x14ac:dyDescent="0.2">
      <c r="A758" s="4"/>
      <c r="B758" s="4"/>
      <c r="C758" s="4"/>
      <c r="D758" s="1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x14ac:dyDescent="0.2">
      <c r="A759" s="4"/>
      <c r="B759" s="4"/>
      <c r="C759" s="4"/>
      <c r="D759" s="1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x14ac:dyDescent="0.2">
      <c r="A760" s="4"/>
      <c r="B760" s="4"/>
      <c r="C760" s="4"/>
      <c r="D760" s="1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x14ac:dyDescent="0.2">
      <c r="A761" s="4"/>
      <c r="B761" s="4"/>
      <c r="C761" s="4"/>
      <c r="D761" s="1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x14ac:dyDescent="0.2">
      <c r="A762" s="4"/>
      <c r="B762" s="4"/>
      <c r="C762" s="4"/>
      <c r="D762" s="1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x14ac:dyDescent="0.2">
      <c r="A763" s="4"/>
      <c r="B763" s="4"/>
      <c r="C763" s="4"/>
      <c r="D763" s="1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x14ac:dyDescent="0.2">
      <c r="A764" s="4"/>
      <c r="B764" s="4"/>
      <c r="C764" s="4"/>
      <c r="D764" s="1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x14ac:dyDescent="0.2">
      <c r="A765" s="4"/>
      <c r="B765" s="4"/>
      <c r="C765" s="4"/>
      <c r="D765" s="1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x14ac:dyDescent="0.2">
      <c r="A766" s="4"/>
      <c r="B766" s="4"/>
      <c r="C766" s="4"/>
      <c r="D766" s="1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x14ac:dyDescent="0.2">
      <c r="A767" s="4"/>
      <c r="B767" s="4"/>
      <c r="C767" s="4"/>
      <c r="D767" s="1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x14ac:dyDescent="0.2">
      <c r="A768" s="4"/>
      <c r="B768" s="4"/>
      <c r="C768" s="4"/>
      <c r="D768" s="1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x14ac:dyDescent="0.2">
      <c r="A769" s="4"/>
      <c r="B769" s="4"/>
      <c r="C769" s="4"/>
      <c r="D769" s="1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x14ac:dyDescent="0.2">
      <c r="A770" s="4"/>
      <c r="B770" s="4"/>
      <c r="C770" s="4"/>
      <c r="D770" s="1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x14ac:dyDescent="0.2">
      <c r="A771" s="4"/>
      <c r="B771" s="4"/>
      <c r="C771" s="4"/>
      <c r="D771" s="1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x14ac:dyDescent="0.2">
      <c r="A772" s="4"/>
      <c r="B772" s="4"/>
      <c r="C772" s="4"/>
      <c r="D772" s="1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x14ac:dyDescent="0.2">
      <c r="A773" s="4"/>
      <c r="B773" s="4"/>
      <c r="C773" s="4"/>
      <c r="D773" s="1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x14ac:dyDescent="0.2">
      <c r="A774" s="4"/>
      <c r="B774" s="4"/>
      <c r="C774" s="4"/>
      <c r="D774" s="1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x14ac:dyDescent="0.2">
      <c r="A775" s="4"/>
      <c r="B775" s="4"/>
      <c r="C775" s="4"/>
      <c r="D775" s="1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x14ac:dyDescent="0.2">
      <c r="A776" s="4"/>
      <c r="B776" s="4"/>
      <c r="C776" s="4"/>
      <c r="D776" s="1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x14ac:dyDescent="0.2">
      <c r="A777" s="4"/>
      <c r="B777" s="4"/>
      <c r="C777" s="4"/>
      <c r="D777" s="1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x14ac:dyDescent="0.2">
      <c r="A778" s="4"/>
      <c r="B778" s="4"/>
      <c r="C778" s="4"/>
      <c r="D778" s="1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x14ac:dyDescent="0.2">
      <c r="A779" s="4"/>
      <c r="B779" s="4"/>
      <c r="C779" s="4"/>
      <c r="D779" s="1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x14ac:dyDescent="0.2">
      <c r="A780" s="4"/>
      <c r="B780" s="4"/>
      <c r="C780" s="4"/>
      <c r="D780" s="1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x14ac:dyDescent="0.2">
      <c r="A781" s="4"/>
      <c r="B781" s="4"/>
      <c r="C781" s="4"/>
      <c r="D781" s="1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x14ac:dyDescent="0.2">
      <c r="A782" s="4"/>
      <c r="B782" s="4"/>
      <c r="C782" s="4"/>
      <c r="D782" s="1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x14ac:dyDescent="0.2">
      <c r="A783" s="4"/>
      <c r="B783" s="4"/>
      <c r="C783" s="4"/>
      <c r="D783" s="1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x14ac:dyDescent="0.2">
      <c r="A784" s="4"/>
      <c r="B784" s="4"/>
      <c r="C784" s="4"/>
      <c r="D784" s="1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x14ac:dyDescent="0.2">
      <c r="A785" s="4"/>
      <c r="B785" s="4"/>
      <c r="C785" s="4"/>
      <c r="D785" s="1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x14ac:dyDescent="0.2">
      <c r="A786" s="4"/>
      <c r="B786" s="4"/>
      <c r="C786" s="4"/>
      <c r="D786" s="1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x14ac:dyDescent="0.2">
      <c r="A787" s="4"/>
      <c r="B787" s="4"/>
      <c r="C787" s="4"/>
      <c r="D787" s="1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x14ac:dyDescent="0.2">
      <c r="A788" s="4"/>
      <c r="B788" s="4"/>
      <c r="C788" s="4"/>
      <c r="D788" s="1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x14ac:dyDescent="0.2">
      <c r="A789" s="4"/>
      <c r="B789" s="4"/>
      <c r="C789" s="4"/>
      <c r="D789" s="1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x14ac:dyDescent="0.2">
      <c r="A790" s="4"/>
      <c r="B790" s="4"/>
      <c r="C790" s="4"/>
      <c r="D790" s="1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x14ac:dyDescent="0.2">
      <c r="A791" s="4"/>
      <c r="B791" s="4"/>
      <c r="C791" s="4"/>
      <c r="D791" s="1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x14ac:dyDescent="0.2">
      <c r="A792" s="4"/>
      <c r="B792" s="4"/>
      <c r="C792" s="4"/>
      <c r="D792" s="1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x14ac:dyDescent="0.2">
      <c r="A793" s="4"/>
      <c r="B793" s="4"/>
      <c r="C793" s="4"/>
      <c r="D793" s="1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x14ac:dyDescent="0.2">
      <c r="A794" s="4"/>
      <c r="B794" s="4"/>
      <c r="C794" s="4"/>
      <c r="D794" s="1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x14ac:dyDescent="0.2">
      <c r="A795" s="4"/>
      <c r="B795" s="4"/>
      <c r="C795" s="4"/>
      <c r="D795" s="1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x14ac:dyDescent="0.2">
      <c r="A796" s="4"/>
      <c r="B796" s="4"/>
      <c r="C796" s="4"/>
      <c r="D796" s="1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x14ac:dyDescent="0.2">
      <c r="A797" s="4"/>
      <c r="B797" s="4"/>
      <c r="C797" s="4"/>
      <c r="D797" s="1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x14ac:dyDescent="0.2">
      <c r="A798" s="4"/>
      <c r="B798" s="4"/>
      <c r="C798" s="4"/>
      <c r="D798" s="1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x14ac:dyDescent="0.2">
      <c r="A799" s="4"/>
      <c r="B799" s="4"/>
      <c r="C799" s="4"/>
      <c r="D799" s="1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x14ac:dyDescent="0.2">
      <c r="A800" s="4"/>
      <c r="B800" s="4"/>
      <c r="C800" s="4"/>
      <c r="D800" s="1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x14ac:dyDescent="0.2">
      <c r="A801" s="4"/>
      <c r="B801" s="4"/>
      <c r="C801" s="4"/>
      <c r="D801" s="1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x14ac:dyDescent="0.2">
      <c r="A802" s="4"/>
      <c r="B802" s="4"/>
      <c r="C802" s="4"/>
      <c r="D802" s="1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x14ac:dyDescent="0.2">
      <c r="A803" s="4"/>
      <c r="B803" s="4"/>
      <c r="C803" s="4"/>
      <c r="D803" s="1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x14ac:dyDescent="0.2">
      <c r="A804" s="4"/>
      <c r="B804" s="4"/>
      <c r="C804" s="4"/>
      <c r="D804" s="1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x14ac:dyDescent="0.2">
      <c r="A805" s="4"/>
      <c r="B805" s="4"/>
      <c r="C805" s="4"/>
      <c r="D805" s="1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x14ac:dyDescent="0.2">
      <c r="A806" s="4"/>
      <c r="B806" s="4"/>
      <c r="C806" s="4"/>
      <c r="D806" s="1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x14ac:dyDescent="0.2">
      <c r="A807" s="4"/>
      <c r="B807" s="4"/>
      <c r="C807" s="4"/>
      <c r="D807" s="1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x14ac:dyDescent="0.2">
      <c r="A808" s="4"/>
      <c r="B808" s="4"/>
      <c r="C808" s="4"/>
      <c r="D808" s="1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x14ac:dyDescent="0.2">
      <c r="A809" s="4"/>
      <c r="B809" s="4"/>
      <c r="C809" s="4"/>
      <c r="D809" s="1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x14ac:dyDescent="0.2">
      <c r="A810" s="4"/>
      <c r="B810" s="4"/>
      <c r="C810" s="4"/>
      <c r="D810" s="1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x14ac:dyDescent="0.2">
      <c r="A811" s="4"/>
      <c r="B811" s="4"/>
      <c r="C811" s="4"/>
      <c r="D811" s="1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x14ac:dyDescent="0.2">
      <c r="A812" s="4"/>
      <c r="B812" s="4"/>
      <c r="C812" s="4"/>
      <c r="D812" s="1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x14ac:dyDescent="0.2">
      <c r="A813" s="4"/>
      <c r="B813" s="4"/>
      <c r="C813" s="4"/>
      <c r="D813" s="1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x14ac:dyDescent="0.2">
      <c r="A814" s="4"/>
      <c r="B814" s="4"/>
      <c r="C814" s="4"/>
      <c r="D814" s="1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x14ac:dyDescent="0.2">
      <c r="A815" s="4"/>
      <c r="B815" s="4"/>
      <c r="C815" s="4"/>
      <c r="D815" s="1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x14ac:dyDescent="0.2">
      <c r="A816" s="4"/>
      <c r="B816" s="4"/>
      <c r="C816" s="4"/>
      <c r="D816" s="1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x14ac:dyDescent="0.2">
      <c r="A817" s="4"/>
      <c r="B817" s="4"/>
      <c r="C817" s="4"/>
      <c r="D817" s="1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x14ac:dyDescent="0.2">
      <c r="A818" s="4"/>
      <c r="B818" s="4"/>
      <c r="C818" s="4"/>
      <c r="D818" s="1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x14ac:dyDescent="0.2">
      <c r="A819" s="4"/>
      <c r="B819" s="4"/>
      <c r="C819" s="4"/>
      <c r="D819" s="1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x14ac:dyDescent="0.2">
      <c r="A820" s="4"/>
      <c r="B820" s="4"/>
      <c r="C820" s="4"/>
      <c r="D820" s="1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x14ac:dyDescent="0.2">
      <c r="A821" s="4"/>
      <c r="B821" s="4"/>
      <c r="C821" s="4"/>
      <c r="D821" s="1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x14ac:dyDescent="0.2">
      <c r="A822" s="4"/>
      <c r="B822" s="4"/>
      <c r="C822" s="4"/>
      <c r="D822" s="1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x14ac:dyDescent="0.2">
      <c r="A823" s="4"/>
      <c r="B823" s="4"/>
      <c r="C823" s="4"/>
      <c r="D823" s="1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x14ac:dyDescent="0.2">
      <c r="A824" s="4"/>
      <c r="B824" s="4"/>
      <c r="C824" s="4"/>
      <c r="D824" s="1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x14ac:dyDescent="0.2">
      <c r="A825" s="4"/>
      <c r="B825" s="4"/>
      <c r="C825" s="4"/>
      <c r="D825" s="1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x14ac:dyDescent="0.2">
      <c r="A826" s="4"/>
      <c r="B826" s="4"/>
      <c r="C826" s="4"/>
      <c r="D826" s="1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x14ac:dyDescent="0.2">
      <c r="A827" s="4"/>
      <c r="B827" s="4"/>
      <c r="C827" s="4"/>
      <c r="D827" s="1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x14ac:dyDescent="0.2">
      <c r="A828" s="4"/>
      <c r="B828" s="4"/>
      <c r="C828" s="4"/>
      <c r="D828" s="1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x14ac:dyDescent="0.2">
      <c r="A829" s="4"/>
      <c r="B829" s="4"/>
      <c r="C829" s="4"/>
      <c r="D829" s="1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x14ac:dyDescent="0.2">
      <c r="A830" s="4"/>
      <c r="B830" s="4"/>
      <c r="C830" s="4"/>
      <c r="D830" s="1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x14ac:dyDescent="0.2">
      <c r="A831" s="4"/>
      <c r="B831" s="4"/>
      <c r="C831" s="4"/>
      <c r="D831" s="1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x14ac:dyDescent="0.2">
      <c r="A832" s="4"/>
      <c r="B832" s="4"/>
      <c r="C832" s="4"/>
      <c r="D832" s="1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x14ac:dyDescent="0.2">
      <c r="A833" s="4"/>
      <c r="B833" s="4"/>
      <c r="C833" s="4"/>
      <c r="D833" s="1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x14ac:dyDescent="0.2">
      <c r="A834" s="4"/>
      <c r="B834" s="4"/>
      <c r="C834" s="4"/>
      <c r="D834" s="1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x14ac:dyDescent="0.2">
      <c r="A835" s="4"/>
      <c r="B835" s="4"/>
      <c r="C835" s="4"/>
      <c r="D835" s="1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x14ac:dyDescent="0.2">
      <c r="A836" s="4"/>
      <c r="B836" s="4"/>
      <c r="C836" s="4"/>
      <c r="D836" s="1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x14ac:dyDescent="0.2">
      <c r="A837" s="4"/>
      <c r="B837" s="4"/>
      <c r="C837" s="4"/>
      <c r="D837" s="1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x14ac:dyDescent="0.2">
      <c r="A838" s="4"/>
      <c r="B838" s="4"/>
      <c r="C838" s="4"/>
      <c r="D838" s="1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x14ac:dyDescent="0.2">
      <c r="A839" s="4"/>
      <c r="B839" s="4"/>
      <c r="C839" s="4"/>
      <c r="D839" s="1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x14ac:dyDescent="0.2">
      <c r="A840" s="4"/>
      <c r="B840" s="4"/>
      <c r="C840" s="4"/>
      <c r="D840" s="1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x14ac:dyDescent="0.2">
      <c r="A841" s="4"/>
      <c r="B841" s="4"/>
      <c r="C841" s="4"/>
      <c r="D841" s="1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x14ac:dyDescent="0.2">
      <c r="A842" s="4"/>
      <c r="B842" s="4"/>
      <c r="C842" s="4"/>
      <c r="D842" s="1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x14ac:dyDescent="0.2">
      <c r="A843" s="4"/>
      <c r="B843" s="4"/>
      <c r="C843" s="4"/>
      <c r="D843" s="1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x14ac:dyDescent="0.2">
      <c r="A844" s="4"/>
      <c r="B844" s="4"/>
      <c r="C844" s="4"/>
      <c r="D844" s="1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x14ac:dyDescent="0.2">
      <c r="A845" s="4"/>
      <c r="B845" s="4"/>
      <c r="C845" s="4"/>
      <c r="D845" s="1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x14ac:dyDescent="0.2">
      <c r="A846" s="4"/>
      <c r="B846" s="4"/>
      <c r="C846" s="4"/>
      <c r="D846" s="1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x14ac:dyDescent="0.2">
      <c r="A847" s="4"/>
      <c r="B847" s="4"/>
      <c r="C847" s="4"/>
      <c r="D847" s="1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x14ac:dyDescent="0.2">
      <c r="A848" s="4"/>
      <c r="B848" s="4"/>
      <c r="C848" s="4"/>
      <c r="D848" s="1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x14ac:dyDescent="0.2">
      <c r="A849" s="4"/>
      <c r="B849" s="4"/>
      <c r="C849" s="4"/>
      <c r="D849" s="1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x14ac:dyDescent="0.2">
      <c r="A850" s="4"/>
      <c r="B850" s="4"/>
      <c r="C850" s="4"/>
      <c r="D850" s="1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x14ac:dyDescent="0.2">
      <c r="A851" s="4"/>
      <c r="B851" s="4"/>
      <c r="C851" s="4"/>
      <c r="D851" s="1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x14ac:dyDescent="0.2">
      <c r="A852" s="4"/>
      <c r="B852" s="4"/>
      <c r="C852" s="4"/>
      <c r="D852" s="1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x14ac:dyDescent="0.2">
      <c r="A853" s="4"/>
      <c r="B853" s="4"/>
      <c r="C853" s="4"/>
      <c r="D853" s="1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x14ac:dyDescent="0.2">
      <c r="A854" s="4"/>
      <c r="B854" s="4"/>
      <c r="C854" s="4"/>
      <c r="D854" s="1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x14ac:dyDescent="0.2">
      <c r="A855" s="4"/>
      <c r="B855" s="4"/>
      <c r="C855" s="4"/>
      <c r="D855" s="1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x14ac:dyDescent="0.2">
      <c r="A856" s="4"/>
      <c r="B856" s="4"/>
      <c r="C856" s="4"/>
      <c r="D856" s="1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x14ac:dyDescent="0.2">
      <c r="A857" s="4"/>
      <c r="B857" s="4"/>
      <c r="C857" s="4"/>
      <c r="D857" s="1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x14ac:dyDescent="0.2">
      <c r="A858" s="4"/>
      <c r="B858" s="4"/>
      <c r="C858" s="4"/>
      <c r="D858" s="1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x14ac:dyDescent="0.2">
      <c r="A859" s="4"/>
      <c r="B859" s="4"/>
      <c r="C859" s="4"/>
      <c r="D859" s="1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x14ac:dyDescent="0.2">
      <c r="A860" s="4"/>
      <c r="B860" s="4"/>
      <c r="C860" s="4"/>
      <c r="D860" s="1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x14ac:dyDescent="0.2">
      <c r="A861" s="4"/>
      <c r="B861" s="4"/>
      <c r="C861" s="4"/>
      <c r="D861" s="1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x14ac:dyDescent="0.2">
      <c r="A862" s="4"/>
      <c r="B862" s="4"/>
      <c r="C862" s="4"/>
      <c r="D862" s="1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x14ac:dyDescent="0.2">
      <c r="A863" s="4"/>
      <c r="B863" s="4"/>
      <c r="C863" s="4"/>
      <c r="D863" s="1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x14ac:dyDescent="0.2">
      <c r="A864" s="4"/>
      <c r="B864" s="4"/>
      <c r="C864" s="4"/>
      <c r="D864" s="1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x14ac:dyDescent="0.2">
      <c r="A865" s="4"/>
      <c r="B865" s="4"/>
      <c r="C865" s="4"/>
      <c r="D865" s="1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x14ac:dyDescent="0.2">
      <c r="A866" s="4"/>
      <c r="B866" s="4"/>
      <c r="C866" s="4"/>
      <c r="D866" s="1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x14ac:dyDescent="0.2">
      <c r="A867" s="4"/>
      <c r="B867" s="4"/>
      <c r="C867" s="4"/>
      <c r="D867" s="1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x14ac:dyDescent="0.2">
      <c r="A868" s="4"/>
      <c r="B868" s="4"/>
      <c r="C868" s="4"/>
      <c r="D868" s="1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x14ac:dyDescent="0.2">
      <c r="A869" s="4"/>
      <c r="B869" s="4"/>
      <c r="C869" s="4"/>
      <c r="D869" s="1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x14ac:dyDescent="0.2">
      <c r="A870" s="4"/>
      <c r="B870" s="4"/>
      <c r="C870" s="4"/>
      <c r="D870" s="1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x14ac:dyDescent="0.2">
      <c r="A871" s="4"/>
      <c r="B871" s="4"/>
      <c r="C871" s="4"/>
      <c r="D871" s="1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x14ac:dyDescent="0.2">
      <c r="A872" s="4"/>
      <c r="B872" s="4"/>
      <c r="C872" s="4"/>
      <c r="D872" s="1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x14ac:dyDescent="0.2">
      <c r="A873" s="4"/>
      <c r="B873" s="4"/>
      <c r="C873" s="4"/>
      <c r="D873" s="1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x14ac:dyDescent="0.2">
      <c r="A874" s="4"/>
      <c r="B874" s="4"/>
      <c r="C874" s="4"/>
      <c r="D874" s="1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x14ac:dyDescent="0.2">
      <c r="A875" s="4"/>
      <c r="B875" s="4"/>
      <c r="C875" s="4"/>
      <c r="D875" s="1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x14ac:dyDescent="0.2">
      <c r="A876" s="4"/>
      <c r="B876" s="4"/>
      <c r="C876" s="4"/>
      <c r="D876" s="1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x14ac:dyDescent="0.2">
      <c r="A877" s="4"/>
      <c r="B877" s="4"/>
      <c r="C877" s="4"/>
      <c r="D877" s="1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x14ac:dyDescent="0.2">
      <c r="A878" s="4"/>
      <c r="B878" s="4"/>
      <c r="C878" s="4"/>
      <c r="D878" s="1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x14ac:dyDescent="0.2">
      <c r="A879" s="4"/>
      <c r="B879" s="4"/>
      <c r="C879" s="4"/>
      <c r="D879" s="1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x14ac:dyDescent="0.2">
      <c r="A880" s="4"/>
      <c r="B880" s="4"/>
      <c r="C880" s="4"/>
      <c r="D880" s="1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x14ac:dyDescent="0.2">
      <c r="A881" s="4"/>
      <c r="B881" s="4"/>
      <c r="C881" s="4"/>
      <c r="D881" s="1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x14ac:dyDescent="0.2">
      <c r="A882" s="4"/>
      <c r="B882" s="4"/>
      <c r="C882" s="4"/>
      <c r="D882" s="1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x14ac:dyDescent="0.2">
      <c r="A883" s="4"/>
      <c r="B883" s="4"/>
      <c r="C883" s="4"/>
      <c r="D883" s="1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x14ac:dyDescent="0.2">
      <c r="A884" s="4"/>
      <c r="B884" s="4"/>
      <c r="C884" s="4"/>
      <c r="D884" s="1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x14ac:dyDescent="0.2">
      <c r="A885" s="4"/>
      <c r="B885" s="4"/>
      <c r="C885" s="4"/>
      <c r="D885" s="1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x14ac:dyDescent="0.2">
      <c r="A886" s="4"/>
      <c r="B886" s="4"/>
      <c r="C886" s="4"/>
      <c r="D886" s="1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x14ac:dyDescent="0.2">
      <c r="A887" s="4"/>
      <c r="B887" s="4"/>
      <c r="C887" s="4"/>
      <c r="D887" s="1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x14ac:dyDescent="0.2">
      <c r="A888" s="4"/>
      <c r="B888" s="4"/>
      <c r="C888" s="4"/>
      <c r="D888" s="1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x14ac:dyDescent="0.2">
      <c r="A889" s="4"/>
      <c r="B889" s="4"/>
      <c r="C889" s="4"/>
      <c r="D889" s="1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x14ac:dyDescent="0.2">
      <c r="A890" s="4"/>
      <c r="B890" s="4"/>
      <c r="C890" s="4"/>
      <c r="D890" s="1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x14ac:dyDescent="0.2">
      <c r="A891" s="4"/>
      <c r="B891" s="4"/>
      <c r="C891" s="4"/>
      <c r="D891" s="1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x14ac:dyDescent="0.2">
      <c r="A892" s="4"/>
      <c r="B892" s="4"/>
      <c r="C892" s="4"/>
      <c r="D892" s="1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x14ac:dyDescent="0.2">
      <c r="A893" s="4"/>
      <c r="B893" s="4"/>
      <c r="C893" s="4"/>
      <c r="D893" s="1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x14ac:dyDescent="0.2">
      <c r="A894" s="4"/>
      <c r="B894" s="4"/>
      <c r="C894" s="4"/>
      <c r="D894" s="1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x14ac:dyDescent="0.2">
      <c r="A895" s="4"/>
      <c r="B895" s="4"/>
      <c r="C895" s="4"/>
      <c r="D895" s="1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x14ac:dyDescent="0.2">
      <c r="A896" s="4"/>
      <c r="B896" s="4"/>
      <c r="C896" s="4"/>
      <c r="D896" s="1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x14ac:dyDescent="0.2">
      <c r="A897" s="4"/>
      <c r="B897" s="4"/>
      <c r="C897" s="4"/>
      <c r="D897" s="1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x14ac:dyDescent="0.2">
      <c r="A898" s="4"/>
      <c r="B898" s="4"/>
      <c r="C898" s="4"/>
      <c r="D898" s="1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x14ac:dyDescent="0.2">
      <c r="A899" s="4"/>
      <c r="B899" s="4"/>
      <c r="C899" s="4"/>
      <c r="D899" s="1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x14ac:dyDescent="0.2">
      <c r="A900" s="4"/>
      <c r="B900" s="4"/>
      <c r="C900" s="4"/>
      <c r="D900" s="1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x14ac:dyDescent="0.2">
      <c r="A901" s="4"/>
      <c r="B901" s="4"/>
      <c r="C901" s="4"/>
      <c r="D901" s="1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x14ac:dyDescent="0.2">
      <c r="A902" s="4"/>
      <c r="B902" s="4"/>
      <c r="C902" s="4"/>
      <c r="D902" s="1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x14ac:dyDescent="0.2">
      <c r="A903" s="4"/>
      <c r="B903" s="4"/>
      <c r="C903" s="4"/>
      <c r="D903" s="1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x14ac:dyDescent="0.2">
      <c r="A904" s="4"/>
      <c r="B904" s="4"/>
      <c r="C904" s="4"/>
      <c r="D904" s="1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x14ac:dyDescent="0.2">
      <c r="A905" s="4"/>
      <c r="B905" s="4"/>
      <c r="C905" s="4"/>
      <c r="D905" s="1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x14ac:dyDescent="0.2">
      <c r="A906" s="4"/>
      <c r="B906" s="4"/>
      <c r="C906" s="4"/>
      <c r="D906" s="1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x14ac:dyDescent="0.2">
      <c r="A907" s="4"/>
      <c r="B907" s="4"/>
      <c r="C907" s="4"/>
      <c r="D907" s="1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x14ac:dyDescent="0.2">
      <c r="A908" s="4"/>
      <c r="B908" s="4"/>
      <c r="C908" s="4"/>
      <c r="D908" s="1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x14ac:dyDescent="0.2">
      <c r="A909" s="4"/>
      <c r="B909" s="4"/>
      <c r="C909" s="4"/>
      <c r="D909" s="1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x14ac:dyDescent="0.2">
      <c r="A910" s="4"/>
      <c r="B910" s="4"/>
      <c r="C910" s="4"/>
      <c r="D910" s="1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x14ac:dyDescent="0.2">
      <c r="A911" s="4"/>
      <c r="B911" s="4"/>
      <c r="C911" s="4"/>
      <c r="D911" s="1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x14ac:dyDescent="0.2">
      <c r="A912" s="4"/>
      <c r="B912" s="4"/>
      <c r="C912" s="4"/>
      <c r="D912" s="1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x14ac:dyDescent="0.2">
      <c r="A913" s="4"/>
      <c r="B913" s="4"/>
      <c r="C913" s="4"/>
      <c r="D913" s="1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x14ac:dyDescent="0.2">
      <c r="A914" s="4"/>
      <c r="B914" s="4"/>
      <c r="C914" s="4"/>
      <c r="D914" s="1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x14ac:dyDescent="0.2">
      <c r="A915" s="4"/>
      <c r="B915" s="4"/>
      <c r="C915" s="4"/>
      <c r="D915" s="1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x14ac:dyDescent="0.2">
      <c r="A916" s="4"/>
      <c r="B916" s="4"/>
      <c r="C916" s="4"/>
      <c r="D916" s="1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x14ac:dyDescent="0.2">
      <c r="A917" s="4"/>
      <c r="B917" s="4"/>
      <c r="C917" s="4"/>
      <c r="D917" s="1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x14ac:dyDescent="0.2">
      <c r="A918" s="4"/>
      <c r="B918" s="4"/>
      <c r="C918" s="4"/>
      <c r="D918" s="1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x14ac:dyDescent="0.2">
      <c r="A919" s="4"/>
      <c r="B919" s="4"/>
      <c r="C919" s="4"/>
      <c r="D919" s="1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x14ac:dyDescent="0.2">
      <c r="A920" s="4"/>
      <c r="B920" s="4"/>
      <c r="C920" s="4"/>
      <c r="D920" s="1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x14ac:dyDescent="0.2">
      <c r="A921" s="4"/>
      <c r="B921" s="4"/>
      <c r="C921" s="4"/>
      <c r="D921" s="1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x14ac:dyDescent="0.2">
      <c r="A922" s="4"/>
      <c r="B922" s="4"/>
      <c r="C922" s="4"/>
      <c r="D922" s="1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x14ac:dyDescent="0.2">
      <c r="A923" s="4"/>
      <c r="B923" s="4"/>
      <c r="C923" s="4"/>
      <c r="D923" s="1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x14ac:dyDescent="0.2">
      <c r="A924" s="4"/>
      <c r="B924" s="4"/>
      <c r="C924" s="4"/>
      <c r="D924" s="1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x14ac:dyDescent="0.2">
      <c r="A925" s="4"/>
      <c r="B925" s="4"/>
      <c r="C925" s="4"/>
      <c r="D925" s="1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x14ac:dyDescent="0.2">
      <c r="A926" s="4"/>
      <c r="B926" s="4"/>
      <c r="C926" s="4"/>
      <c r="D926" s="1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x14ac:dyDescent="0.2">
      <c r="A927" s="4"/>
      <c r="B927" s="4"/>
      <c r="C927" s="4"/>
      <c r="D927" s="1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x14ac:dyDescent="0.2">
      <c r="A928" s="4"/>
      <c r="B928" s="4"/>
      <c r="C928" s="4"/>
      <c r="D928" s="1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x14ac:dyDescent="0.2">
      <c r="A929" s="4"/>
      <c r="B929" s="4"/>
      <c r="C929" s="4"/>
      <c r="D929" s="1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x14ac:dyDescent="0.2">
      <c r="A930" s="4"/>
      <c r="B930" s="4"/>
      <c r="C930" s="4"/>
      <c r="D930" s="1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x14ac:dyDescent="0.2">
      <c r="A931" s="4"/>
      <c r="B931" s="4"/>
      <c r="C931" s="4"/>
      <c r="D931" s="1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x14ac:dyDescent="0.2">
      <c r="A932" s="4"/>
      <c r="B932" s="4"/>
      <c r="C932" s="4"/>
      <c r="D932" s="1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x14ac:dyDescent="0.2">
      <c r="A933" s="4"/>
      <c r="B933" s="4"/>
      <c r="C933" s="4"/>
      <c r="D933" s="1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x14ac:dyDescent="0.2">
      <c r="A934" s="4"/>
      <c r="B934" s="4"/>
      <c r="C934" s="4"/>
      <c r="D934" s="1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x14ac:dyDescent="0.2">
      <c r="A935" s="4"/>
      <c r="B935" s="4"/>
      <c r="C935" s="4"/>
      <c r="D935" s="1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x14ac:dyDescent="0.2">
      <c r="A936" s="4"/>
      <c r="B936" s="4"/>
      <c r="C936" s="4"/>
      <c r="D936" s="1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x14ac:dyDescent="0.2">
      <c r="A937" s="4"/>
      <c r="B937" s="4"/>
      <c r="C937" s="4"/>
      <c r="D937" s="1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x14ac:dyDescent="0.2">
      <c r="A938" s="4"/>
      <c r="B938" s="4"/>
      <c r="C938" s="4"/>
      <c r="D938" s="1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x14ac:dyDescent="0.2">
      <c r="A939" s="4"/>
      <c r="B939" s="4"/>
      <c r="C939" s="4"/>
      <c r="D939" s="1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x14ac:dyDescent="0.2">
      <c r="A940" s="4"/>
      <c r="B940" s="4"/>
      <c r="C940" s="4"/>
      <c r="D940" s="1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x14ac:dyDescent="0.2">
      <c r="A941" s="4"/>
      <c r="B941" s="4"/>
      <c r="C941" s="4"/>
      <c r="D941" s="1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x14ac:dyDescent="0.2">
      <c r="A942" s="4"/>
      <c r="B942" s="4"/>
      <c r="C942" s="4"/>
      <c r="D942" s="1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x14ac:dyDescent="0.2">
      <c r="A943" s="4"/>
      <c r="B943" s="4"/>
      <c r="C943" s="4"/>
      <c r="D943" s="1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x14ac:dyDescent="0.2">
      <c r="A944" s="4"/>
      <c r="B944" s="4"/>
      <c r="C944" s="4"/>
      <c r="D944" s="1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x14ac:dyDescent="0.2">
      <c r="A945" s="4"/>
      <c r="B945" s="4"/>
      <c r="C945" s="4"/>
      <c r="D945" s="1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x14ac:dyDescent="0.2">
      <c r="A946" s="4"/>
      <c r="B946" s="4"/>
      <c r="C946" s="4"/>
      <c r="D946" s="1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x14ac:dyDescent="0.2">
      <c r="A947" s="4"/>
      <c r="B947" s="4"/>
      <c r="C947" s="4"/>
      <c r="D947" s="1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x14ac:dyDescent="0.2">
      <c r="A948" s="4"/>
      <c r="B948" s="4"/>
      <c r="C948" s="4"/>
      <c r="D948" s="1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x14ac:dyDescent="0.2">
      <c r="A949" s="4"/>
      <c r="B949" s="4"/>
      <c r="C949" s="4"/>
      <c r="D949" s="1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x14ac:dyDescent="0.2">
      <c r="A950" s="4"/>
      <c r="B950" s="4"/>
      <c r="C950" s="4"/>
      <c r="D950" s="1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x14ac:dyDescent="0.2">
      <c r="A951" s="4"/>
      <c r="B951" s="4"/>
      <c r="C951" s="4"/>
      <c r="D951" s="1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x14ac:dyDescent="0.2">
      <c r="A952" s="4"/>
      <c r="B952" s="4"/>
      <c r="C952" s="4"/>
      <c r="D952" s="1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x14ac:dyDescent="0.2">
      <c r="A953" s="4"/>
      <c r="B953" s="4"/>
      <c r="C953" s="4"/>
      <c r="D953" s="1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x14ac:dyDescent="0.2">
      <c r="A954" s="4"/>
      <c r="B954" s="4"/>
      <c r="C954" s="4"/>
      <c r="D954" s="1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x14ac:dyDescent="0.2">
      <c r="A955" s="4"/>
      <c r="B955" s="4"/>
      <c r="C955" s="4"/>
      <c r="D955" s="1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x14ac:dyDescent="0.2">
      <c r="A956" s="4"/>
      <c r="B956" s="4"/>
      <c r="C956" s="4"/>
      <c r="D956" s="1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x14ac:dyDescent="0.2">
      <c r="A957" s="4"/>
      <c r="B957" s="4"/>
      <c r="C957" s="4"/>
      <c r="D957" s="1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x14ac:dyDescent="0.2">
      <c r="A958" s="4"/>
      <c r="B958" s="4"/>
      <c r="C958" s="4"/>
      <c r="D958" s="1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x14ac:dyDescent="0.2">
      <c r="A959" s="4"/>
      <c r="B959" s="4"/>
      <c r="C959" s="4"/>
      <c r="D959" s="1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x14ac:dyDescent="0.2">
      <c r="A960" s="4"/>
      <c r="B960" s="4"/>
      <c r="C960" s="4"/>
      <c r="D960" s="1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x14ac:dyDescent="0.2">
      <c r="A961" s="4"/>
      <c r="B961" s="4"/>
      <c r="C961" s="4"/>
      <c r="D961" s="1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x14ac:dyDescent="0.2">
      <c r="A962" s="4"/>
      <c r="B962" s="4"/>
      <c r="C962" s="4"/>
      <c r="D962" s="1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x14ac:dyDescent="0.2">
      <c r="A963" s="4"/>
      <c r="B963" s="4"/>
      <c r="C963" s="4"/>
      <c r="D963" s="1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x14ac:dyDescent="0.2">
      <c r="A964" s="4"/>
      <c r="B964" s="4"/>
      <c r="C964" s="4"/>
      <c r="D964" s="1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x14ac:dyDescent="0.2">
      <c r="A965" s="4"/>
      <c r="B965" s="4"/>
      <c r="C965" s="4"/>
      <c r="D965" s="1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x14ac:dyDescent="0.2">
      <c r="A966" s="4"/>
      <c r="B966" s="4"/>
      <c r="C966" s="4"/>
      <c r="D966" s="1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x14ac:dyDescent="0.2">
      <c r="A967" s="4"/>
      <c r="B967" s="4"/>
      <c r="C967" s="4"/>
      <c r="D967" s="1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x14ac:dyDescent="0.2">
      <c r="A968" s="4"/>
      <c r="B968" s="4"/>
      <c r="C968" s="4"/>
      <c r="D968" s="1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x14ac:dyDescent="0.2">
      <c r="A969" s="4"/>
      <c r="B969" s="4"/>
      <c r="C969" s="4"/>
      <c r="D969" s="1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x14ac:dyDescent="0.2">
      <c r="A970" s="4"/>
      <c r="B970" s="4"/>
      <c r="C970" s="4"/>
      <c r="D970" s="1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x14ac:dyDescent="0.2">
      <c r="A971" s="4"/>
      <c r="B971" s="4"/>
      <c r="C971" s="4"/>
      <c r="D971" s="1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x14ac:dyDescent="0.2">
      <c r="A972" s="4"/>
      <c r="B972" s="4"/>
      <c r="C972" s="4"/>
      <c r="D972" s="1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x14ac:dyDescent="0.2">
      <c r="A973" s="4"/>
      <c r="B973" s="4"/>
      <c r="C973" s="4"/>
      <c r="D973" s="1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x14ac:dyDescent="0.2">
      <c r="A974" s="4"/>
      <c r="B974" s="4"/>
      <c r="C974" s="4"/>
      <c r="D974" s="1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x14ac:dyDescent="0.2">
      <c r="A975" s="4"/>
      <c r="B975" s="4"/>
      <c r="C975" s="4"/>
      <c r="D975" s="1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x14ac:dyDescent="0.2">
      <c r="A976" s="4"/>
      <c r="B976" s="4"/>
      <c r="C976" s="4"/>
      <c r="D976" s="1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x14ac:dyDescent="0.2">
      <c r="A977" s="4"/>
      <c r="B977" s="4"/>
      <c r="C977" s="4"/>
      <c r="D977" s="1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x14ac:dyDescent="0.2">
      <c r="A978" s="4"/>
      <c r="B978" s="4"/>
      <c r="C978" s="4"/>
      <c r="D978" s="1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x14ac:dyDescent="0.2">
      <c r="A979" s="4"/>
      <c r="B979" s="4"/>
      <c r="C979" s="4"/>
      <c r="D979" s="1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x14ac:dyDescent="0.2">
      <c r="A980" s="4"/>
      <c r="B980" s="4"/>
      <c r="C980" s="4"/>
      <c r="D980" s="1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x14ac:dyDescent="0.2">
      <c r="A981" s="4"/>
      <c r="B981" s="4"/>
      <c r="C981" s="4"/>
      <c r="D981" s="1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x14ac:dyDescent="0.2">
      <c r="A982" s="4"/>
      <c r="B982" s="4"/>
      <c r="C982" s="4"/>
      <c r="D982" s="1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x14ac:dyDescent="0.2">
      <c r="A983" s="4"/>
      <c r="B983" s="4"/>
      <c r="C983" s="4"/>
      <c r="D983" s="1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x14ac:dyDescent="0.2">
      <c r="A984" s="4"/>
      <c r="B984" s="4"/>
      <c r="C984" s="4"/>
      <c r="D984" s="1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x14ac:dyDescent="0.2">
      <c r="A985" s="4"/>
      <c r="B985" s="4"/>
      <c r="C985" s="4"/>
      <c r="D985" s="1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x14ac:dyDescent="0.2">
      <c r="A986" s="4"/>
      <c r="B986" s="4"/>
      <c r="C986" s="4"/>
      <c r="D986" s="1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x14ac:dyDescent="0.2">
      <c r="A987" s="4"/>
      <c r="B987" s="4"/>
      <c r="C987" s="4"/>
      <c r="D987" s="1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x14ac:dyDescent="0.2">
      <c r="A988" s="4"/>
      <c r="B988" s="4"/>
      <c r="C988" s="4"/>
      <c r="D988" s="1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x14ac:dyDescent="0.2">
      <c r="A989" s="4"/>
      <c r="B989" s="4"/>
      <c r="C989" s="4"/>
      <c r="D989" s="1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x14ac:dyDescent="0.2">
      <c r="A990" s="4"/>
      <c r="B990" s="4"/>
      <c r="C990" s="4"/>
      <c r="D990" s="1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x14ac:dyDescent="0.2">
      <c r="A991" s="4"/>
      <c r="B991" s="4"/>
      <c r="C991" s="4"/>
      <c r="D991" s="1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x14ac:dyDescent="0.2">
      <c r="A992" s="4"/>
      <c r="B992" s="4"/>
      <c r="C992" s="4"/>
      <c r="D992" s="1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x14ac:dyDescent="0.2">
      <c r="A993" s="4"/>
      <c r="B993" s="4"/>
      <c r="C993" s="4"/>
      <c r="D993" s="1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x14ac:dyDescent="0.2">
      <c r="A994" s="4"/>
      <c r="B994" s="4"/>
      <c r="C994" s="4"/>
      <c r="D994" s="1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x14ac:dyDescent="0.2">
      <c r="A995" s="4"/>
      <c r="B995" s="4"/>
      <c r="C995" s="4"/>
      <c r="D995" s="1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x14ac:dyDescent="0.2">
      <c r="A996" s="4"/>
      <c r="B996" s="4"/>
      <c r="C996" s="4"/>
      <c r="D996" s="1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x14ac:dyDescent="0.2">
      <c r="A997" s="4"/>
      <c r="B997" s="4"/>
      <c r="C997" s="4"/>
      <c r="D997" s="1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x14ac:dyDescent="0.2">
      <c r="A998" s="4"/>
      <c r="B998" s="4"/>
      <c r="C998" s="4"/>
      <c r="D998" s="11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x14ac:dyDescent="0.2">
      <c r="A999" s="4"/>
      <c r="B999" s="4"/>
      <c r="C999" s="4"/>
      <c r="D999" s="11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x14ac:dyDescent="0.2">
      <c r="A1000" s="4"/>
      <c r="B1000" s="4"/>
      <c r="C1000" s="4"/>
      <c r="D1000" s="11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x14ac:dyDescent="0.2">
      <c r="A1001" s="4"/>
      <c r="B1001" s="4"/>
      <c r="C1001" s="4"/>
      <c r="D1001" s="11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x14ac:dyDescent="0.2">
      <c r="A1002" s="4"/>
      <c r="B1002" s="4"/>
      <c r="C1002" s="4"/>
      <c r="D1002" s="11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x14ac:dyDescent="0.2">
      <c r="A1003" s="4"/>
      <c r="B1003" s="4"/>
      <c r="C1003" s="4"/>
      <c r="D1003" s="11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x14ac:dyDescent="0.2">
      <c r="A1004" s="4"/>
      <c r="B1004" s="4"/>
      <c r="C1004" s="4"/>
      <c r="D1004" s="11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x14ac:dyDescent="0.2">
      <c r="A1005" s="4"/>
      <c r="B1005" s="4"/>
      <c r="C1005" s="4"/>
      <c r="D1005" s="11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x14ac:dyDescent="0.2">
      <c r="A1006" s="4"/>
      <c r="B1006" s="4"/>
      <c r="C1006" s="4"/>
      <c r="D1006" s="11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 x14ac:dyDescent="0.2">
      <c r="A1007" s="4"/>
      <c r="B1007" s="4"/>
      <c r="C1007" s="4"/>
      <c r="D1007" s="11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 spans="1:32" x14ac:dyDescent="0.2">
      <c r="A1008" s="4"/>
      <c r="B1008" s="4"/>
      <c r="C1008" s="4"/>
      <c r="D1008" s="11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 spans="1:32" x14ac:dyDescent="0.2">
      <c r="A1009" s="4"/>
      <c r="B1009" s="4"/>
      <c r="C1009" s="4"/>
      <c r="D1009" s="11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 spans="1:32" x14ac:dyDescent="0.2">
      <c r="A1010" s="4"/>
      <c r="B1010" s="4"/>
      <c r="C1010" s="4"/>
      <c r="D1010" s="11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 spans="1:32" x14ac:dyDescent="0.2">
      <c r="A1011" s="4"/>
      <c r="B1011" s="4"/>
      <c r="C1011" s="4"/>
      <c r="D1011" s="11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 spans="1:32" x14ac:dyDescent="0.2">
      <c r="A1012" s="4"/>
      <c r="B1012" s="4"/>
      <c r="C1012" s="4"/>
      <c r="D1012" s="11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 spans="1:32" x14ac:dyDescent="0.2">
      <c r="A1013" s="4"/>
      <c r="B1013" s="4"/>
      <c r="C1013" s="4"/>
      <c r="D1013" s="11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 spans="1:32" x14ac:dyDescent="0.2">
      <c r="A1014" s="4"/>
      <c r="B1014" s="4"/>
      <c r="C1014" s="4"/>
      <c r="D1014" s="11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 spans="1:32" x14ac:dyDescent="0.2">
      <c r="A1015" s="4"/>
      <c r="B1015" s="4"/>
      <c r="C1015" s="4"/>
      <c r="D1015" s="11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 spans="1:32" x14ac:dyDescent="0.2">
      <c r="A1016" s="4"/>
      <c r="B1016" s="4"/>
      <c r="C1016" s="4"/>
      <c r="D1016" s="11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 spans="1:32" x14ac:dyDescent="0.2">
      <c r="A1017" s="4"/>
      <c r="B1017" s="4"/>
      <c r="C1017" s="4"/>
      <c r="D1017" s="11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 spans="1:32" x14ac:dyDescent="0.2">
      <c r="A1018" s="4"/>
      <c r="B1018" s="4"/>
      <c r="C1018" s="4"/>
      <c r="D1018" s="11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 spans="1:32" x14ac:dyDescent="0.2">
      <c r="A1019" s="4"/>
      <c r="B1019" s="4"/>
      <c r="C1019" s="4"/>
      <c r="D1019" s="11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 spans="1:32" x14ac:dyDescent="0.2">
      <c r="A1020" s="4"/>
      <c r="B1020" s="4"/>
      <c r="C1020" s="4"/>
      <c r="D1020" s="11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 spans="1:32" x14ac:dyDescent="0.2">
      <c r="A1021" s="4"/>
      <c r="B1021" s="4"/>
      <c r="C1021" s="4"/>
      <c r="D1021" s="11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 spans="1:32" x14ac:dyDescent="0.2">
      <c r="A1022" s="4"/>
      <c r="B1022" s="4"/>
      <c r="C1022" s="4"/>
      <c r="D1022" s="11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 spans="1:32" x14ac:dyDescent="0.2">
      <c r="A1023" s="4"/>
      <c r="B1023" s="4"/>
      <c r="C1023" s="4"/>
      <c r="D1023" s="11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</sheetData>
  <mergeCells count="3">
    <mergeCell ref="E1:H1"/>
    <mergeCell ref="J1:M1"/>
    <mergeCell ref="O1:R1"/>
  </mergeCells>
  <conditionalFormatting sqref="E32:E33 E1:E13 E35:E1048576 E25:E3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{50892EC2-EDB1-A54A-A16D-8C875A03F283}</x14:id>
        </ext>
      </extLst>
    </cfRule>
  </conditionalFormatting>
  <conditionalFormatting sqref="F35:F1048576 F1:F13 F25:F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{7695131F-FD91-8944-920A-64550491FF10}</x14:id>
        </ext>
      </extLst>
    </cfRule>
  </conditionalFormatting>
  <conditionalFormatting sqref="G35:G1048576 G1:G13 G25:G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{FF9DC7D8-3B22-8745-8E8D-278A3A64CA3A}</x14:id>
        </ext>
      </extLst>
    </cfRule>
  </conditionalFormatting>
  <conditionalFormatting sqref="F54:I1048576 F25:H33 F1:I11 F12:H13 F35:H53 I12:I5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{FFD10428-F6DD-6C4C-AE15-BE640F151A26}</x14:id>
        </ext>
      </extLst>
    </cfRule>
  </conditionalFormatting>
  <conditionalFormatting sqref="J35:J1048576 J1:J13 J25:J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{573881D8-C672-E446-9E41-910E80217DF0}</x14:id>
        </ext>
      </extLst>
    </cfRule>
  </conditionalFormatting>
  <conditionalFormatting sqref="K54:N1048576 K1:N3 K25:M33 K4:M13 K35:M53 N4:N5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{8FCB2909-2645-C342-9517-490E08758FD6}</x14:id>
        </ext>
      </extLst>
    </cfRule>
  </conditionalFormatting>
  <conditionalFormatting sqref="O35:O1048576 O1:O13 O25:O33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{12CD86FC-9C54-1847-A079-CE8E79F3EAAA}</x14:id>
        </ext>
      </extLst>
    </cfRule>
  </conditionalFormatting>
  <conditionalFormatting sqref="P54:S1048576 P1:S1 P25:R33 P3:S3 P2:R2 P4:R13 P35:R53 S4:S53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{BCBC2B6F-F46A-D645-8090-06C52FA9BFF8}</x14:id>
        </ext>
      </extLst>
    </cfRule>
  </conditionalFormatting>
  <conditionalFormatting sqref="E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{C13B4D5C-2254-134D-9A29-0994E969F998}</x14:id>
        </ext>
      </extLst>
    </cfRule>
  </conditionalFormatting>
  <conditionalFormatting sqref="F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{ED78269D-39B1-C240-8660-56A0D2615210}</x14:id>
        </ext>
      </extLst>
    </cfRule>
  </conditionalFormatting>
  <conditionalFormatting sqref="G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{4F9929EA-9F23-904D-A9AD-29A311A10C6A}</x14:id>
        </ext>
      </extLst>
    </cfRule>
  </conditionalFormatting>
  <conditionalFormatting sqref="F34:H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{96E8D261-C99C-1B48-877B-EA4E9E086098}</x14:id>
        </ext>
      </extLst>
    </cfRule>
  </conditionalFormatting>
  <conditionalFormatting sqref="J3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{4417AECB-63B5-F84F-93B2-97835D3F133B}</x14:id>
        </ext>
      </extLst>
    </cfRule>
  </conditionalFormatting>
  <conditionalFormatting sqref="K34:M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{15F739C1-3A74-0749-A241-570B915E8ABA}</x14:id>
        </ext>
      </extLst>
    </cfRule>
  </conditionalFormatting>
  <conditionalFormatting sqref="O3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{6EF5E807-B7B4-E04A-8273-2D5CFF1DBDA9}</x14:id>
        </ext>
      </extLst>
    </cfRule>
  </conditionalFormatting>
  <conditionalFormatting sqref="P34:R3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{C8E0007D-D238-F649-A8E9-A4274A24727F}</x14:id>
        </ext>
      </extLst>
    </cfRule>
  </conditionalFormatting>
  <conditionalFormatting sqref="E14:E2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{22DA5FF6-A4E5-C247-A0D1-DA3FAAC1D347}</x14:id>
        </ext>
      </extLst>
    </cfRule>
  </conditionalFormatting>
  <conditionalFormatting sqref="F14:F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{4E66F94D-E0ED-A543-8B34-792CBF5AF115}</x14:id>
        </ext>
      </extLst>
    </cfRule>
  </conditionalFormatting>
  <conditionalFormatting sqref="G14:G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{FE178D92-8F89-5B4E-8754-98F6768E4BA5}</x14:id>
        </ext>
      </extLst>
    </cfRule>
  </conditionalFormatting>
  <conditionalFormatting sqref="F14:H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{603FFA51-BE6E-6E43-BA7E-80C4C06E7A57}</x14:id>
        </ext>
      </extLst>
    </cfRule>
  </conditionalFormatting>
  <conditionalFormatting sqref="J14:J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{A898319C-34B2-6D4E-ADDF-D0F85F7033A0}</x14:id>
        </ext>
      </extLst>
    </cfRule>
  </conditionalFormatting>
  <conditionalFormatting sqref="K14:M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{95D4A7BC-4B4E-5B40-89D4-496F93DE8E26}</x14:id>
        </ext>
      </extLst>
    </cfRule>
  </conditionalFormatting>
  <conditionalFormatting sqref="O14:O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{88D144AB-2FBB-924E-8A25-F362B715B1C6}</x14:id>
        </ext>
      </extLst>
    </cfRule>
  </conditionalFormatting>
  <conditionalFormatting sqref="P14:R2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{12545075-709C-784B-9D01-96A944648F11}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892EC2-EDB1-A54A-A16D-8C875A03F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E32:E33 E1:E13 E35:E1048576 E25:E30</xm:sqref>
        </x14:conditionalFormatting>
        <x14:conditionalFormatting xmlns:xm="http://schemas.microsoft.com/office/excel/2006/main">
          <x14:cfRule type="dataBar" id="{7695131F-FD91-8944-920A-64550491F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F35:F1048576 F1:F13 F25:F33</xm:sqref>
        </x14:conditionalFormatting>
        <x14:conditionalFormatting xmlns:xm="http://schemas.microsoft.com/office/excel/2006/main">
          <x14:cfRule type="dataBar" id="{FF9DC7D8-3B22-8745-8E8D-278A3A64C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G35:G1048576 G1:G13 G25:G33</xm:sqref>
        </x14:conditionalFormatting>
        <x14:conditionalFormatting xmlns:xm="http://schemas.microsoft.com/office/excel/2006/main">
          <x14:cfRule type="dataBar" id="{FFD10428-F6DD-6C4C-AE15-BE640F151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F54:I1048576 F25:H33 F1:I11 F12:H13 F35:H53 I12:I53</xm:sqref>
        </x14:conditionalFormatting>
        <x14:conditionalFormatting xmlns:xm="http://schemas.microsoft.com/office/excel/2006/main">
          <x14:cfRule type="dataBar" id="{573881D8-C672-E446-9E41-910E8021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J35:J1048576 J1:J13 J25:J33</xm:sqref>
        </x14:conditionalFormatting>
        <x14:conditionalFormatting xmlns:xm="http://schemas.microsoft.com/office/excel/2006/main">
          <x14:cfRule type="dataBar" id="{8FCB2909-2645-C342-9517-490E08758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K54:N1048576 K1:N3 K25:M33 K4:M13 K35:M53 N4:N53</xm:sqref>
        </x14:conditionalFormatting>
        <x14:conditionalFormatting xmlns:xm="http://schemas.microsoft.com/office/excel/2006/main">
          <x14:cfRule type="dataBar" id="{12CD86FC-9C54-1847-A079-CE8E79F3EA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O35:O1048576 O1:O13 O25:O33</xm:sqref>
        </x14:conditionalFormatting>
        <x14:conditionalFormatting xmlns:xm="http://schemas.microsoft.com/office/excel/2006/main">
          <x14:cfRule type="dataBar" id="{BCBC2B6F-F46A-D645-8090-06C52FA9BF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P54:S1048576 P1:S1 P25:R33 P3:S3 P2:R2 P4:R13 P35:R53 S4:S53</xm:sqref>
        </x14:conditionalFormatting>
        <x14:conditionalFormatting xmlns:xm="http://schemas.microsoft.com/office/excel/2006/main">
          <x14:cfRule type="dataBar" id="{C13B4D5C-2254-134D-9A29-0994E969F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ED78269D-39B1-C240-8660-56A0D2615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4F9929EA-9F23-904D-A9AD-29A311A1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96E8D261-C99C-1B48-877B-EA4E9E086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F34:H34</xm:sqref>
        </x14:conditionalFormatting>
        <x14:conditionalFormatting xmlns:xm="http://schemas.microsoft.com/office/excel/2006/main">
          <x14:cfRule type="dataBar" id="{4417AECB-63B5-F84F-93B2-97835D3F1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15F739C1-3A74-0749-A241-570B915E8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K34:M34</xm:sqref>
        </x14:conditionalFormatting>
        <x14:conditionalFormatting xmlns:xm="http://schemas.microsoft.com/office/excel/2006/main">
          <x14:cfRule type="dataBar" id="{6EF5E807-B7B4-E04A-8273-2D5CFF1DBD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C8E0007D-D238-F649-A8E9-A4274A247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P34:R34</xm:sqref>
        </x14:conditionalFormatting>
        <x14:conditionalFormatting xmlns:xm="http://schemas.microsoft.com/office/excel/2006/main">
          <x14:cfRule type="dataBar" id="{22DA5FF6-A4E5-C247-A0D1-DA3FAAC1D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E14:E24</xm:sqref>
        </x14:conditionalFormatting>
        <x14:conditionalFormatting xmlns:xm="http://schemas.microsoft.com/office/excel/2006/main">
          <x14:cfRule type="dataBar" id="{4E66F94D-E0ED-A543-8B34-792CBF5AF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F14:F24</xm:sqref>
        </x14:conditionalFormatting>
        <x14:conditionalFormatting xmlns:xm="http://schemas.microsoft.com/office/excel/2006/main">
          <x14:cfRule type="dataBar" id="{FE178D92-8F89-5B4E-8754-98F6768E4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  <x14:conditionalFormatting xmlns:xm="http://schemas.microsoft.com/office/excel/2006/main">
          <x14:cfRule type="dataBar" id="{603FFA51-BE6E-6E43-BA7E-80C4C06E7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F14:H24</xm:sqref>
        </x14:conditionalFormatting>
        <x14:conditionalFormatting xmlns:xm="http://schemas.microsoft.com/office/excel/2006/main">
          <x14:cfRule type="dataBar" id="{A898319C-34B2-6D4E-ADDF-D0F85F7033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J14:J24</xm:sqref>
        </x14:conditionalFormatting>
        <x14:conditionalFormatting xmlns:xm="http://schemas.microsoft.com/office/excel/2006/main">
          <x14:cfRule type="dataBar" id="{95D4A7BC-4B4E-5B40-89D4-496F93DE8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K14:M24</xm:sqref>
        </x14:conditionalFormatting>
        <x14:conditionalFormatting xmlns:xm="http://schemas.microsoft.com/office/excel/2006/main">
          <x14:cfRule type="dataBar" id="{88D144AB-2FBB-924E-8A25-F362B715B1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O14:O24</xm:sqref>
        </x14:conditionalFormatting>
        <x14:conditionalFormatting xmlns:xm="http://schemas.microsoft.com/office/excel/2006/main">
          <x14:cfRule type="dataBar" id="{12545075-709C-784B-9D01-96A944648F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P14:R24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8FE5-984A-D34F-B412-B440C7F33E44}">
  <dimension ref="A1:D9"/>
  <sheetViews>
    <sheetView workbookViewId="0">
      <selection activeCell="B2" sqref="B2:D5"/>
    </sheetView>
  </sheetViews>
  <sheetFormatPr baseColWidth="10" defaultRowHeight="16" x14ac:dyDescent="0.2"/>
  <cols>
    <col min="1" max="1" width="17.6640625" bestFit="1" customWidth="1"/>
  </cols>
  <sheetData>
    <row r="1" spans="1:4" x14ac:dyDescent="0.2">
      <c r="B1" s="19">
        <v>1</v>
      </c>
      <c r="C1" s="19">
        <v>0.5</v>
      </c>
      <c r="D1" s="19">
        <v>0.25</v>
      </c>
    </row>
    <row r="2" spans="1:4" x14ac:dyDescent="0.2">
      <c r="A2" t="s">
        <v>43</v>
      </c>
      <c r="B2" s="15">
        <v>0.74625751852099043</v>
      </c>
      <c r="C2" s="15">
        <v>0.74046887256553684</v>
      </c>
      <c r="D2" s="15">
        <v>0.70611167512690343</v>
      </c>
    </row>
    <row r="3" spans="1:4" x14ac:dyDescent="0.2">
      <c r="A3" t="s">
        <v>45</v>
      </c>
      <c r="B3" s="15">
        <v>0.82412177815513377</v>
      </c>
      <c r="C3" s="15">
        <v>0.79082153282365586</v>
      </c>
      <c r="D3" s="15">
        <v>0.7459170245501372</v>
      </c>
    </row>
    <row r="4" spans="1:4" x14ac:dyDescent="0.2">
      <c r="A4" t="s">
        <v>44</v>
      </c>
      <c r="B4" s="15">
        <v>0.9290477369355794</v>
      </c>
      <c r="C4" s="15">
        <v>0.90679681296868098</v>
      </c>
      <c r="D4" s="15">
        <v>0.88189632611407198</v>
      </c>
    </row>
    <row r="5" spans="1:4" x14ac:dyDescent="0.2">
      <c r="A5" t="s">
        <v>49</v>
      </c>
      <c r="B5" s="15">
        <v>0.92359930705933302</v>
      </c>
      <c r="C5" s="15">
        <v>0.91014799758281595</v>
      </c>
      <c r="D5" s="15">
        <v>0.89079298383475525</v>
      </c>
    </row>
    <row r="9" spans="1:4" x14ac:dyDescent="0.2">
      <c r="B9" s="1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3391-BED4-B44E-AFC4-7088B2F5BA83}">
  <dimension ref="A1:D9"/>
  <sheetViews>
    <sheetView workbookViewId="0"/>
  </sheetViews>
  <sheetFormatPr baseColWidth="10" defaultRowHeight="16" x14ac:dyDescent="0.2"/>
  <cols>
    <col min="1" max="1" width="17.6640625" bestFit="1" customWidth="1"/>
  </cols>
  <sheetData>
    <row r="1" spans="1:4" x14ac:dyDescent="0.2">
      <c r="B1" s="19">
        <v>1</v>
      </c>
      <c r="C1" s="19">
        <v>0.5</v>
      </c>
      <c r="D1" s="19">
        <v>0.25</v>
      </c>
    </row>
    <row r="2" spans="1:4" x14ac:dyDescent="0.2">
      <c r="A2" t="s">
        <v>43</v>
      </c>
      <c r="B2" s="15">
        <v>0.74625751852099043</v>
      </c>
      <c r="C2" s="15">
        <v>0.71312383595864259</v>
      </c>
      <c r="D2" s="15">
        <v>0.63831372853702117</v>
      </c>
    </row>
    <row r="3" spans="1:4" x14ac:dyDescent="0.2">
      <c r="A3" t="s">
        <v>45</v>
      </c>
      <c r="B3" s="15">
        <v>0.82412177815513377</v>
      </c>
      <c r="C3" s="15">
        <v>0.7952397487437185</v>
      </c>
      <c r="D3" s="15">
        <v>0.78152565692730636</v>
      </c>
    </row>
    <row r="4" spans="1:4" x14ac:dyDescent="0.2">
      <c r="A4" t="s">
        <v>44</v>
      </c>
      <c r="B4" s="15">
        <v>0.9290477369355794</v>
      </c>
      <c r="C4" s="15">
        <v>0.91344769828671513</v>
      </c>
      <c r="D4" s="15">
        <v>0.88394524577181965</v>
      </c>
    </row>
    <row r="5" spans="1:4" x14ac:dyDescent="0.2">
      <c r="A5" t="s">
        <v>49</v>
      </c>
      <c r="B5" s="15">
        <v>0.92359930705933302</v>
      </c>
      <c r="C5" s="15">
        <v>0.91139753127057277</v>
      </c>
      <c r="D5" s="15">
        <v>0.88784763191980609</v>
      </c>
    </row>
    <row r="9" spans="1:4" x14ac:dyDescent="0.2">
      <c r="B9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BF82-E55D-AA4D-8D46-98FC7F4715B2}">
  <dimension ref="A1:X1023"/>
  <sheetViews>
    <sheetView topLeftCell="A13" zoomScale="110" zoomScaleNormal="110" workbookViewId="0">
      <selection activeCell="O48" sqref="O48:O52"/>
    </sheetView>
  </sheetViews>
  <sheetFormatPr baseColWidth="10" defaultColWidth="11.1640625" defaultRowHeight="16" x14ac:dyDescent="0.2"/>
  <cols>
    <col min="1" max="1" width="11.1640625" style="2"/>
    <col min="2" max="2" width="14" style="2" bestFit="1" customWidth="1"/>
    <col min="3" max="3" width="11.1640625" style="2"/>
    <col min="4" max="4" width="12.33203125" style="2" bestFit="1" customWidth="1"/>
    <col min="5" max="14" width="11.1640625" style="2"/>
    <col min="15" max="15" width="11.1640625" style="12"/>
    <col min="16" max="16384" width="11.1640625" style="2"/>
  </cols>
  <sheetData>
    <row r="1" spans="1:24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10" t="s">
        <v>37</v>
      </c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9</v>
      </c>
      <c r="B2" s="1" t="s">
        <v>10</v>
      </c>
      <c r="C2" s="1" t="s">
        <v>11</v>
      </c>
      <c r="D2" s="1">
        <v>512</v>
      </c>
      <c r="E2" s="1">
        <v>1342</v>
      </c>
      <c r="F2" s="1">
        <v>1328</v>
      </c>
      <c r="G2" s="1">
        <v>1305</v>
      </c>
      <c r="H2" s="1">
        <v>1292</v>
      </c>
      <c r="I2" s="1">
        <v>1274</v>
      </c>
      <c r="J2" s="1">
        <v>1285</v>
      </c>
      <c r="K2" s="1">
        <v>1279</v>
      </c>
      <c r="L2" s="1">
        <v>1293</v>
      </c>
      <c r="M2" s="1">
        <v>1284</v>
      </c>
      <c r="N2" s="1">
        <v>1266</v>
      </c>
      <c r="O2" s="11">
        <v>1294.8</v>
      </c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 t="s">
        <v>9</v>
      </c>
      <c r="B3" s="1" t="s">
        <v>10</v>
      </c>
      <c r="C3" s="1" t="s">
        <v>12</v>
      </c>
      <c r="D3" s="1">
        <v>512</v>
      </c>
      <c r="E3" s="1">
        <v>1275</v>
      </c>
      <c r="F3" s="1">
        <v>1298</v>
      </c>
      <c r="G3" s="1">
        <v>1297</v>
      </c>
      <c r="H3" s="1">
        <v>1293</v>
      </c>
      <c r="I3" s="1">
        <v>1316</v>
      </c>
      <c r="J3" s="1">
        <v>1303</v>
      </c>
      <c r="K3" s="1">
        <v>1300</v>
      </c>
      <c r="L3" s="1">
        <v>1301</v>
      </c>
      <c r="M3" s="1">
        <v>1309</v>
      </c>
      <c r="N3" s="1">
        <v>1312</v>
      </c>
      <c r="O3" s="11">
        <v>1300.4000000000001</v>
      </c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9</v>
      </c>
      <c r="B4" s="1" t="s">
        <v>13</v>
      </c>
      <c r="C4" s="1" t="s">
        <v>11</v>
      </c>
      <c r="D4" s="1">
        <v>512</v>
      </c>
      <c r="E4" s="1">
        <v>1508</v>
      </c>
      <c r="F4" s="1">
        <v>1518</v>
      </c>
      <c r="G4" s="1">
        <v>1527</v>
      </c>
      <c r="H4" s="1">
        <v>1512</v>
      </c>
      <c r="I4" s="1">
        <v>1499</v>
      </c>
      <c r="J4" s="1">
        <v>1504</v>
      </c>
      <c r="K4" s="1">
        <v>1561</v>
      </c>
      <c r="L4" s="1">
        <v>1454</v>
      </c>
      <c r="M4" s="1">
        <v>1448</v>
      </c>
      <c r="N4" s="1">
        <v>1452</v>
      </c>
      <c r="O4" s="11">
        <v>1498.3</v>
      </c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9</v>
      </c>
      <c r="B5" s="1" t="s">
        <v>13</v>
      </c>
      <c r="C5" s="1" t="s">
        <v>14</v>
      </c>
      <c r="D5" s="1">
        <v>512</v>
      </c>
      <c r="E5" s="1">
        <v>813</v>
      </c>
      <c r="F5" s="1">
        <v>827</v>
      </c>
      <c r="G5" s="1">
        <v>818</v>
      </c>
      <c r="H5" s="1">
        <v>798</v>
      </c>
      <c r="I5" s="1">
        <v>810</v>
      </c>
      <c r="J5" s="1">
        <v>819</v>
      </c>
      <c r="K5" s="1">
        <v>810</v>
      </c>
      <c r="L5" s="1">
        <v>821</v>
      </c>
      <c r="M5" s="1">
        <v>810</v>
      </c>
      <c r="N5" s="1">
        <v>821</v>
      </c>
      <c r="O5" s="11">
        <v>814.7</v>
      </c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9</v>
      </c>
      <c r="B6" s="1" t="s">
        <v>13</v>
      </c>
      <c r="C6" s="1" t="s">
        <v>12</v>
      </c>
      <c r="D6" s="1">
        <v>512</v>
      </c>
      <c r="E6" s="1">
        <v>1286</v>
      </c>
      <c r="F6" s="1">
        <v>1276</v>
      </c>
      <c r="G6" s="1">
        <v>1282</v>
      </c>
      <c r="H6" s="1">
        <v>1279</v>
      </c>
      <c r="I6" s="1">
        <v>1278</v>
      </c>
      <c r="J6" s="1">
        <v>1284</v>
      </c>
      <c r="K6" s="1">
        <v>1283</v>
      </c>
      <c r="L6" s="1">
        <v>1289</v>
      </c>
      <c r="M6" s="1">
        <v>1289</v>
      </c>
      <c r="N6" s="1">
        <v>1295</v>
      </c>
      <c r="O6" s="11">
        <v>1284.0999999999999</v>
      </c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 t="s">
        <v>9</v>
      </c>
      <c r="B7" s="1" t="s">
        <v>15</v>
      </c>
      <c r="C7" s="1" t="s">
        <v>11</v>
      </c>
      <c r="D7" s="1">
        <v>512</v>
      </c>
      <c r="E7" s="1">
        <v>1495</v>
      </c>
      <c r="F7" s="1">
        <v>1521</v>
      </c>
      <c r="G7" s="1">
        <v>1534</v>
      </c>
      <c r="H7" s="1">
        <v>1516</v>
      </c>
      <c r="I7" s="1">
        <v>1505</v>
      </c>
      <c r="J7" s="1">
        <v>1509</v>
      </c>
      <c r="K7" s="1">
        <v>1568</v>
      </c>
      <c r="L7" s="1">
        <v>1462</v>
      </c>
      <c r="M7" s="1">
        <v>1453</v>
      </c>
      <c r="N7" s="1">
        <v>1457</v>
      </c>
      <c r="O7" s="11">
        <v>1502</v>
      </c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 t="s">
        <v>9</v>
      </c>
      <c r="B8" s="1" t="s">
        <v>15</v>
      </c>
      <c r="C8" s="1" t="s">
        <v>14</v>
      </c>
      <c r="D8" s="1">
        <v>512</v>
      </c>
      <c r="E8" s="1">
        <v>1301</v>
      </c>
      <c r="F8" s="1">
        <v>1302</v>
      </c>
      <c r="G8" s="1">
        <v>1297</v>
      </c>
      <c r="H8" s="1">
        <v>1296</v>
      </c>
      <c r="I8" s="1">
        <v>1314</v>
      </c>
      <c r="J8" s="1">
        <v>1303</v>
      </c>
      <c r="K8" s="1">
        <v>1296</v>
      </c>
      <c r="L8" s="1">
        <v>1298</v>
      </c>
      <c r="M8" s="1">
        <v>1306</v>
      </c>
      <c r="N8" s="1">
        <v>1304</v>
      </c>
      <c r="O8" s="11">
        <v>1301.7</v>
      </c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 t="s">
        <v>9</v>
      </c>
      <c r="B9" s="1" t="s">
        <v>15</v>
      </c>
      <c r="C9" s="1" t="s">
        <v>12</v>
      </c>
      <c r="D9" s="1">
        <v>512</v>
      </c>
      <c r="E9" s="1">
        <v>1282</v>
      </c>
      <c r="F9" s="1">
        <v>1283</v>
      </c>
      <c r="G9" s="1">
        <v>1288</v>
      </c>
      <c r="H9" s="1">
        <v>1285</v>
      </c>
      <c r="I9" s="1">
        <v>1286</v>
      </c>
      <c r="J9" s="1">
        <v>1292</v>
      </c>
      <c r="K9" s="1">
        <v>1291</v>
      </c>
      <c r="L9" s="1">
        <v>1295</v>
      </c>
      <c r="M9" s="1">
        <v>1297</v>
      </c>
      <c r="N9" s="1">
        <v>1298</v>
      </c>
      <c r="O9" s="11">
        <v>1289.7</v>
      </c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 t="s">
        <v>9</v>
      </c>
      <c r="B10" s="1" t="s">
        <v>15</v>
      </c>
      <c r="C10" s="1" t="s">
        <v>15</v>
      </c>
      <c r="D10" s="1">
        <v>512</v>
      </c>
      <c r="E10" s="1">
        <v>1324</v>
      </c>
      <c r="F10" s="1">
        <v>1328</v>
      </c>
      <c r="G10" s="1">
        <v>1305</v>
      </c>
      <c r="H10" s="1">
        <v>1294</v>
      </c>
      <c r="I10" s="1">
        <v>1277</v>
      </c>
      <c r="J10" s="1">
        <v>1288</v>
      </c>
      <c r="K10" s="1">
        <v>1282</v>
      </c>
      <c r="L10" s="1">
        <v>1296</v>
      </c>
      <c r="M10" s="1">
        <v>1287</v>
      </c>
      <c r="N10" s="1">
        <v>1271</v>
      </c>
      <c r="O10" s="11">
        <v>1295.2</v>
      </c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 t="s">
        <v>9</v>
      </c>
      <c r="B13" s="1" t="s">
        <v>10</v>
      </c>
      <c r="C13" s="1" t="s">
        <v>11</v>
      </c>
      <c r="D13" s="1">
        <v>300</v>
      </c>
      <c r="E13" s="1">
        <v>1130</v>
      </c>
      <c r="F13" s="1">
        <v>1151</v>
      </c>
      <c r="G13" s="1">
        <v>111</v>
      </c>
      <c r="H13" s="1">
        <v>1117</v>
      </c>
      <c r="I13" s="1">
        <v>1124</v>
      </c>
      <c r="J13" s="1">
        <v>1118</v>
      </c>
      <c r="K13" s="1">
        <v>1118</v>
      </c>
      <c r="L13" s="1">
        <v>1124</v>
      </c>
      <c r="M13" s="1">
        <v>1117</v>
      </c>
      <c r="N13" s="1">
        <v>1121</v>
      </c>
      <c r="O13" s="11">
        <v>1023.1</v>
      </c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 t="s">
        <v>9</v>
      </c>
      <c r="B14" s="1" t="s">
        <v>10</v>
      </c>
      <c r="C14" s="1" t="s">
        <v>12</v>
      </c>
      <c r="D14" s="1">
        <v>300</v>
      </c>
      <c r="E14" s="1">
        <v>1133</v>
      </c>
      <c r="F14" s="1">
        <v>115</v>
      </c>
      <c r="G14" s="1">
        <v>1117</v>
      </c>
      <c r="H14" s="1">
        <v>1124</v>
      </c>
      <c r="I14" s="1">
        <v>1129</v>
      </c>
      <c r="J14" s="1">
        <v>1124</v>
      </c>
      <c r="K14" s="1">
        <v>1125</v>
      </c>
      <c r="L14" s="1">
        <v>1130</v>
      </c>
      <c r="M14" s="1">
        <v>1122</v>
      </c>
      <c r="N14" s="1">
        <v>1124</v>
      </c>
      <c r="O14" s="11">
        <v>1024.3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 t="s">
        <v>9</v>
      </c>
      <c r="B15" s="1" t="s">
        <v>13</v>
      </c>
      <c r="C15" s="1" t="s">
        <v>11</v>
      </c>
      <c r="D15" s="1">
        <v>300</v>
      </c>
      <c r="E15" s="1">
        <v>1377</v>
      </c>
      <c r="F15" s="1">
        <v>1365</v>
      </c>
      <c r="G15" s="1">
        <v>1380</v>
      </c>
      <c r="H15" s="1">
        <v>1372</v>
      </c>
      <c r="I15" s="1">
        <v>1372</v>
      </c>
      <c r="J15" s="1">
        <v>1392</v>
      </c>
      <c r="K15" s="1">
        <v>1374</v>
      </c>
      <c r="L15" s="1">
        <v>1383</v>
      </c>
      <c r="M15" s="1">
        <v>1374</v>
      </c>
      <c r="N15" s="1">
        <v>1363</v>
      </c>
      <c r="O15" s="11">
        <v>1375.2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9</v>
      </c>
      <c r="B16" s="1" t="s">
        <v>13</v>
      </c>
      <c r="C16" s="1" t="s">
        <v>14</v>
      </c>
      <c r="D16" s="1">
        <v>300</v>
      </c>
      <c r="E16" s="1">
        <v>1379</v>
      </c>
      <c r="F16" s="1">
        <v>1370</v>
      </c>
      <c r="G16" s="1">
        <v>1382</v>
      </c>
      <c r="H16" s="1">
        <v>1377</v>
      </c>
      <c r="I16" s="1">
        <v>1375</v>
      </c>
      <c r="J16" s="1">
        <v>1398</v>
      </c>
      <c r="K16" s="1">
        <v>1377</v>
      </c>
      <c r="L16" s="1">
        <v>1388</v>
      </c>
      <c r="M16" s="1">
        <v>1379</v>
      </c>
      <c r="N16" s="1">
        <v>1366</v>
      </c>
      <c r="O16" s="11">
        <v>1379.1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 t="s">
        <v>9</v>
      </c>
      <c r="B17" s="1" t="s">
        <v>13</v>
      </c>
      <c r="C17" s="1" t="s">
        <v>12</v>
      </c>
      <c r="D17" s="1">
        <v>300</v>
      </c>
      <c r="E17" s="1">
        <v>1372</v>
      </c>
      <c r="F17" s="1">
        <v>1365</v>
      </c>
      <c r="G17" s="1">
        <v>1376</v>
      </c>
      <c r="H17" s="1">
        <v>1370</v>
      </c>
      <c r="I17" s="1">
        <v>1373</v>
      </c>
      <c r="J17" s="1">
        <v>1393</v>
      </c>
      <c r="K17" s="1">
        <v>1375</v>
      </c>
      <c r="L17" s="1">
        <v>1385</v>
      </c>
      <c r="M17" s="1">
        <v>1375</v>
      </c>
      <c r="N17" s="1">
        <v>1367</v>
      </c>
      <c r="O17" s="11">
        <v>1375.1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 t="s">
        <v>9</v>
      </c>
      <c r="B18" s="1" t="s">
        <v>15</v>
      </c>
      <c r="C18" s="1" t="s">
        <v>11</v>
      </c>
      <c r="D18" s="1">
        <v>300</v>
      </c>
      <c r="E18" s="1">
        <v>1333</v>
      </c>
      <c r="F18" s="1">
        <v>1354</v>
      </c>
      <c r="G18" s="1">
        <v>1368</v>
      </c>
      <c r="H18" s="1">
        <v>1360</v>
      </c>
      <c r="I18" s="1">
        <v>1363</v>
      </c>
      <c r="J18" s="1">
        <v>1380</v>
      </c>
      <c r="K18" s="1">
        <v>1365</v>
      </c>
      <c r="L18" s="1">
        <v>1373</v>
      </c>
      <c r="M18" s="1">
        <v>1364</v>
      </c>
      <c r="N18" s="1">
        <v>1362</v>
      </c>
      <c r="O18" s="11">
        <v>1362.2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9</v>
      </c>
      <c r="B19" s="1" t="s">
        <v>15</v>
      </c>
      <c r="C19" s="1" t="s">
        <v>14</v>
      </c>
      <c r="D19" s="1">
        <v>300</v>
      </c>
      <c r="E19" s="1">
        <v>1381</v>
      </c>
      <c r="F19" s="1">
        <v>1364</v>
      </c>
      <c r="G19" s="1">
        <v>1380</v>
      </c>
      <c r="H19" s="1">
        <v>1377</v>
      </c>
      <c r="I19" s="1">
        <v>1374</v>
      </c>
      <c r="J19" s="1">
        <v>1398</v>
      </c>
      <c r="K19" s="1">
        <v>1377</v>
      </c>
      <c r="L19" s="1">
        <v>1386</v>
      </c>
      <c r="M19" s="1">
        <v>1378</v>
      </c>
      <c r="N19" s="1">
        <v>1362</v>
      </c>
      <c r="O19" s="11">
        <v>1377.7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9</v>
      </c>
      <c r="B20" s="1" t="s">
        <v>15</v>
      </c>
      <c r="C20" s="1" t="s">
        <v>12</v>
      </c>
      <c r="D20" s="1">
        <v>300</v>
      </c>
      <c r="E20" s="1">
        <v>1132</v>
      </c>
      <c r="F20" s="1">
        <v>1160</v>
      </c>
      <c r="G20" s="1">
        <v>1123</v>
      </c>
      <c r="H20" s="1">
        <v>1128</v>
      </c>
      <c r="I20" s="1">
        <v>1135</v>
      </c>
      <c r="J20" s="1">
        <v>1130</v>
      </c>
      <c r="K20" s="1">
        <v>1129</v>
      </c>
      <c r="L20" s="1">
        <v>1137</v>
      </c>
      <c r="M20" s="1">
        <v>1127</v>
      </c>
      <c r="N20" s="1">
        <v>1125</v>
      </c>
      <c r="O20" s="11">
        <v>1132.5999999999999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 t="s">
        <v>9</v>
      </c>
      <c r="B21" s="1" t="s">
        <v>15</v>
      </c>
      <c r="C21" s="1" t="s">
        <v>15</v>
      </c>
      <c r="D21" s="1">
        <v>300</v>
      </c>
      <c r="E21" s="1">
        <v>1128</v>
      </c>
      <c r="F21" s="1">
        <v>1152</v>
      </c>
      <c r="G21" s="1">
        <v>1115</v>
      </c>
      <c r="H21" s="1">
        <v>1120</v>
      </c>
      <c r="I21" s="1">
        <v>1128</v>
      </c>
      <c r="J21" s="1">
        <v>1123</v>
      </c>
      <c r="K21" s="1">
        <v>1124</v>
      </c>
      <c r="L21" s="1">
        <v>1129</v>
      </c>
      <c r="M21" s="1">
        <v>1121</v>
      </c>
      <c r="N21" s="1">
        <v>1126</v>
      </c>
      <c r="O21" s="11">
        <v>1126.5999999999999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 t="s">
        <v>9</v>
      </c>
      <c r="B24" s="1" t="s">
        <v>15</v>
      </c>
      <c r="C24" s="1" t="s">
        <v>11</v>
      </c>
      <c r="D24" s="1" t="s">
        <v>28</v>
      </c>
      <c r="E24" s="1">
        <v>617</v>
      </c>
      <c r="F24" s="1">
        <v>581</v>
      </c>
      <c r="G24" s="1">
        <v>605</v>
      </c>
      <c r="H24" s="1">
        <v>583</v>
      </c>
      <c r="I24" s="1">
        <v>594</v>
      </c>
      <c r="J24" s="1">
        <v>611</v>
      </c>
      <c r="K24" s="1">
        <v>583</v>
      </c>
      <c r="L24" s="1">
        <v>600</v>
      </c>
      <c r="M24" s="1">
        <v>582</v>
      </c>
      <c r="N24" s="1">
        <v>590</v>
      </c>
      <c r="O24" s="11">
        <v>594.6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 t="s">
        <v>9</v>
      </c>
      <c r="B25" s="1" t="s">
        <v>15</v>
      </c>
      <c r="C25" s="1" t="s">
        <v>14</v>
      </c>
      <c r="D25" s="1" t="s">
        <v>28</v>
      </c>
      <c r="E25" s="1">
        <v>615</v>
      </c>
      <c r="F25" s="1">
        <v>581</v>
      </c>
      <c r="G25" s="1">
        <v>606</v>
      </c>
      <c r="H25" s="1">
        <v>584</v>
      </c>
      <c r="I25" s="1">
        <v>597</v>
      </c>
      <c r="J25" s="1">
        <v>614</v>
      </c>
      <c r="K25" s="1">
        <v>586</v>
      </c>
      <c r="L25" s="1">
        <v>605</v>
      </c>
      <c r="M25" s="1">
        <v>583</v>
      </c>
      <c r="N25" s="1">
        <v>592</v>
      </c>
      <c r="O25" s="11">
        <v>596.29999999999995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 t="s">
        <v>9</v>
      </c>
      <c r="B26" s="1" t="s">
        <v>15</v>
      </c>
      <c r="C26" s="1" t="s">
        <v>12</v>
      </c>
      <c r="D26" s="1" t="s">
        <v>28</v>
      </c>
      <c r="E26" s="1">
        <v>610</v>
      </c>
      <c r="F26" s="1">
        <v>580</v>
      </c>
      <c r="G26" s="1">
        <v>604</v>
      </c>
      <c r="H26" s="1">
        <v>581</v>
      </c>
      <c r="I26" s="1">
        <v>592</v>
      </c>
      <c r="J26" s="1">
        <v>611</v>
      </c>
      <c r="K26" s="1">
        <v>583</v>
      </c>
      <c r="L26" s="1">
        <v>600</v>
      </c>
      <c r="M26" s="1">
        <v>580</v>
      </c>
      <c r="N26" s="1">
        <v>591</v>
      </c>
      <c r="O26" s="11">
        <v>593.20000000000005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 t="s">
        <v>9</v>
      </c>
      <c r="B27" s="1" t="s">
        <v>15</v>
      </c>
      <c r="C27" s="1" t="s">
        <v>15</v>
      </c>
      <c r="D27" s="1" t="s">
        <v>28</v>
      </c>
      <c r="E27" s="1">
        <v>615</v>
      </c>
      <c r="F27" s="1">
        <v>576</v>
      </c>
      <c r="G27" s="1">
        <v>602</v>
      </c>
      <c r="H27" s="1">
        <v>580</v>
      </c>
      <c r="I27" s="1">
        <v>591</v>
      </c>
      <c r="J27" s="1">
        <v>610</v>
      </c>
      <c r="K27" s="1">
        <v>581</v>
      </c>
      <c r="L27" s="1">
        <v>599</v>
      </c>
      <c r="M27" s="1">
        <v>580</v>
      </c>
      <c r="N27" s="1">
        <v>590</v>
      </c>
      <c r="O27" s="11">
        <v>592.4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 t="s">
        <v>9</v>
      </c>
      <c r="B30" s="1" t="s">
        <v>15</v>
      </c>
      <c r="C30" s="1" t="s">
        <v>11</v>
      </c>
      <c r="D30" s="1" t="s">
        <v>34</v>
      </c>
      <c r="E30" s="1">
        <v>352</v>
      </c>
      <c r="F30" s="1">
        <v>328</v>
      </c>
      <c r="G30" s="1">
        <v>317</v>
      </c>
      <c r="H30" s="1">
        <v>312</v>
      </c>
      <c r="I30" s="1">
        <v>314</v>
      </c>
      <c r="J30" s="1">
        <v>306</v>
      </c>
      <c r="K30" s="1">
        <v>336</v>
      </c>
      <c r="L30" s="1">
        <v>335</v>
      </c>
      <c r="M30" s="1">
        <v>321</v>
      </c>
      <c r="N30" s="1">
        <v>318</v>
      </c>
      <c r="O30" s="11">
        <v>323.89999999999998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 t="s">
        <v>9</v>
      </c>
      <c r="B31" s="1" t="s">
        <v>15</v>
      </c>
      <c r="C31" s="1" t="s">
        <v>14</v>
      </c>
      <c r="D31" s="1" t="s">
        <v>34</v>
      </c>
      <c r="E31" s="1">
        <v>350</v>
      </c>
      <c r="F31" s="1">
        <v>325</v>
      </c>
      <c r="G31" s="1">
        <v>316</v>
      </c>
      <c r="H31" s="1">
        <v>310</v>
      </c>
      <c r="I31" s="1">
        <v>312</v>
      </c>
      <c r="J31" s="1">
        <v>305</v>
      </c>
      <c r="K31" s="1">
        <v>332</v>
      </c>
      <c r="L31" s="1">
        <v>334</v>
      </c>
      <c r="M31" s="1">
        <v>320</v>
      </c>
      <c r="N31" s="1">
        <v>319</v>
      </c>
      <c r="O31" s="11">
        <v>322.3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 t="s">
        <v>9</v>
      </c>
      <c r="B32" s="1" t="s">
        <v>15</v>
      </c>
      <c r="C32" s="1" t="s">
        <v>12</v>
      </c>
      <c r="D32" s="1" t="s">
        <v>34</v>
      </c>
      <c r="E32" s="1">
        <v>346</v>
      </c>
      <c r="F32" s="1">
        <v>327</v>
      </c>
      <c r="G32" s="1">
        <v>316</v>
      </c>
      <c r="H32" s="1">
        <v>10</v>
      </c>
      <c r="I32" s="1">
        <v>312</v>
      </c>
      <c r="J32" s="1">
        <v>306</v>
      </c>
      <c r="K32" s="1">
        <v>332</v>
      </c>
      <c r="L32" s="1">
        <v>335</v>
      </c>
      <c r="M32" s="1">
        <v>321</v>
      </c>
      <c r="N32" s="1">
        <v>320</v>
      </c>
      <c r="O32" s="11">
        <v>292.5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 t="s">
        <v>9</v>
      </c>
      <c r="B33" s="1" t="s">
        <v>15</v>
      </c>
      <c r="C33" s="1" t="s">
        <v>15</v>
      </c>
      <c r="D33" s="1" t="s">
        <v>34</v>
      </c>
      <c r="E33" s="1">
        <v>353</v>
      </c>
      <c r="F33" s="1">
        <v>328</v>
      </c>
      <c r="G33" s="1">
        <v>319</v>
      </c>
      <c r="H33" s="1">
        <v>313</v>
      </c>
      <c r="I33" s="1">
        <v>314</v>
      </c>
      <c r="J33" s="1">
        <v>307</v>
      </c>
      <c r="K33" s="1">
        <v>337</v>
      </c>
      <c r="L33" s="1">
        <v>336</v>
      </c>
      <c r="M33" s="1">
        <v>323</v>
      </c>
      <c r="N33" s="1">
        <v>318</v>
      </c>
      <c r="O33" s="11">
        <v>324.8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 t="s">
        <v>9</v>
      </c>
      <c r="B36" s="1" t="s">
        <v>15</v>
      </c>
      <c r="C36" s="1" t="s">
        <v>11</v>
      </c>
      <c r="D36" s="1" t="s">
        <v>33</v>
      </c>
      <c r="E36" s="1">
        <v>568</v>
      </c>
      <c r="F36" s="1">
        <v>570</v>
      </c>
      <c r="G36" s="1">
        <v>543</v>
      </c>
      <c r="H36" s="1">
        <v>574</v>
      </c>
      <c r="I36" s="1">
        <v>547</v>
      </c>
      <c r="J36" s="1">
        <v>535</v>
      </c>
      <c r="K36" s="1">
        <v>576</v>
      </c>
      <c r="L36" s="1">
        <v>554</v>
      </c>
      <c r="M36" s="1">
        <v>552</v>
      </c>
      <c r="N36" s="1">
        <v>547</v>
      </c>
      <c r="O36" s="11">
        <v>556.6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 t="s">
        <v>9</v>
      </c>
      <c r="B37" s="1" t="s">
        <v>15</v>
      </c>
      <c r="C37" s="1" t="s">
        <v>14</v>
      </c>
      <c r="D37" s="1" t="s">
        <v>33</v>
      </c>
      <c r="E37" s="1">
        <v>565</v>
      </c>
      <c r="F37" s="1">
        <v>575</v>
      </c>
      <c r="G37" s="1">
        <v>548</v>
      </c>
      <c r="H37" s="1">
        <v>581</v>
      </c>
      <c r="I37" s="1">
        <v>552</v>
      </c>
      <c r="J37" s="1">
        <v>540</v>
      </c>
      <c r="K37" s="1">
        <v>583</v>
      </c>
      <c r="L37" s="1">
        <v>560</v>
      </c>
      <c r="M37" s="1">
        <v>554</v>
      </c>
      <c r="N37" s="1">
        <v>548</v>
      </c>
      <c r="O37" s="11">
        <v>560.6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 t="s">
        <v>9</v>
      </c>
      <c r="B38" s="1" t="s">
        <v>15</v>
      </c>
      <c r="C38" s="1" t="s">
        <v>12</v>
      </c>
      <c r="D38" s="1" t="s">
        <v>33</v>
      </c>
      <c r="E38" s="1">
        <v>564</v>
      </c>
      <c r="F38" s="1">
        <v>573</v>
      </c>
      <c r="G38" s="1">
        <v>545</v>
      </c>
      <c r="H38" s="1">
        <v>579</v>
      </c>
      <c r="I38" s="1">
        <v>549</v>
      </c>
      <c r="J38" s="1">
        <v>540</v>
      </c>
      <c r="K38" s="1">
        <v>581</v>
      </c>
      <c r="L38" s="1">
        <v>559</v>
      </c>
      <c r="M38" s="1">
        <v>555</v>
      </c>
      <c r="N38" s="1">
        <v>549</v>
      </c>
      <c r="O38" s="11">
        <v>559.4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 t="s">
        <v>9</v>
      </c>
      <c r="B39" s="1" t="s">
        <v>15</v>
      </c>
      <c r="C39" s="1" t="s">
        <v>15</v>
      </c>
      <c r="D39" s="1" t="s">
        <v>33</v>
      </c>
      <c r="E39" s="1">
        <v>566</v>
      </c>
      <c r="F39" s="1">
        <v>568</v>
      </c>
      <c r="G39" s="1">
        <v>542</v>
      </c>
      <c r="H39" s="1">
        <v>574</v>
      </c>
      <c r="I39" s="1">
        <v>546</v>
      </c>
      <c r="J39" s="1">
        <v>535</v>
      </c>
      <c r="K39" s="1">
        <v>577</v>
      </c>
      <c r="L39" s="1">
        <v>557</v>
      </c>
      <c r="M39" s="1">
        <v>552</v>
      </c>
      <c r="N39" s="1">
        <v>550</v>
      </c>
      <c r="O39" s="11">
        <v>556.70000000000005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 t="s">
        <v>9</v>
      </c>
      <c r="B42" s="1" t="s">
        <v>15</v>
      </c>
      <c r="C42" s="1" t="s">
        <v>11</v>
      </c>
      <c r="D42" s="1" t="s">
        <v>35</v>
      </c>
      <c r="E42" s="1">
        <v>672</v>
      </c>
      <c r="F42" s="1">
        <v>664</v>
      </c>
      <c r="G42" s="1">
        <v>666</v>
      </c>
      <c r="H42" s="1">
        <v>679</v>
      </c>
      <c r="I42" s="1">
        <v>660</v>
      </c>
      <c r="J42" s="1">
        <v>667</v>
      </c>
      <c r="K42" s="1">
        <v>666</v>
      </c>
      <c r="L42" s="1">
        <v>655</v>
      </c>
      <c r="M42" s="1">
        <v>655</v>
      </c>
      <c r="N42" s="1">
        <v>664</v>
      </c>
      <c r="O42" s="11">
        <v>664.8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 t="s">
        <v>9</v>
      </c>
      <c r="B43" s="1" t="s">
        <v>15</v>
      </c>
      <c r="C43" s="1" t="s">
        <v>14</v>
      </c>
      <c r="D43" s="1" t="s">
        <v>35</v>
      </c>
      <c r="E43" s="1">
        <v>686</v>
      </c>
      <c r="F43" s="1">
        <v>673</v>
      </c>
      <c r="G43" s="1">
        <v>686</v>
      </c>
      <c r="H43" s="1">
        <v>692</v>
      </c>
      <c r="I43" s="1">
        <v>676</v>
      </c>
      <c r="J43" s="1">
        <v>681</v>
      </c>
      <c r="K43" s="1">
        <v>680</v>
      </c>
      <c r="L43" s="1">
        <v>670</v>
      </c>
      <c r="M43" s="1">
        <v>668</v>
      </c>
      <c r="N43" s="1">
        <v>659</v>
      </c>
      <c r="O43" s="11">
        <v>677.1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 t="s">
        <v>9</v>
      </c>
      <c r="B44" s="1" t="s">
        <v>15</v>
      </c>
      <c r="C44" s="1" t="s">
        <v>12</v>
      </c>
      <c r="D44" s="1" t="s">
        <v>35</v>
      </c>
      <c r="E44" s="1">
        <v>663</v>
      </c>
      <c r="F44" s="1">
        <v>700</v>
      </c>
      <c r="G44" s="1">
        <v>664</v>
      </c>
      <c r="H44" s="1">
        <v>674</v>
      </c>
      <c r="I44" s="1">
        <v>656</v>
      </c>
      <c r="J44" s="1">
        <v>662</v>
      </c>
      <c r="K44" s="1">
        <v>663</v>
      </c>
      <c r="L44" s="1">
        <v>652</v>
      </c>
      <c r="M44" s="1">
        <v>653</v>
      </c>
      <c r="N44" s="1">
        <v>660</v>
      </c>
      <c r="O44" s="11">
        <v>664.7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 t="s">
        <v>9</v>
      </c>
      <c r="B45" s="1" t="s">
        <v>15</v>
      </c>
      <c r="C45" s="1" t="s">
        <v>15</v>
      </c>
      <c r="D45" s="1" t="s">
        <v>35</v>
      </c>
      <c r="E45" s="1">
        <v>674</v>
      </c>
      <c r="F45" s="1">
        <v>663</v>
      </c>
      <c r="G45" s="1">
        <v>663</v>
      </c>
      <c r="H45" s="1">
        <v>674</v>
      </c>
      <c r="I45" s="1">
        <v>656</v>
      </c>
      <c r="J45" s="1">
        <v>662</v>
      </c>
      <c r="K45" s="1">
        <v>662</v>
      </c>
      <c r="L45" s="1">
        <v>654</v>
      </c>
      <c r="M45" s="1">
        <v>652</v>
      </c>
      <c r="N45" s="1">
        <v>662</v>
      </c>
      <c r="O45" s="11">
        <v>662.2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 t="s">
        <v>9</v>
      </c>
      <c r="B48" s="1" t="s">
        <v>15</v>
      </c>
      <c r="C48" s="1" t="s">
        <v>15</v>
      </c>
      <c r="D48" s="1"/>
      <c r="E48" s="1">
        <v>18</v>
      </c>
      <c r="F48" s="1">
        <v>12</v>
      </c>
      <c r="G48" s="1">
        <v>12</v>
      </c>
      <c r="H48" s="1">
        <v>12</v>
      </c>
      <c r="I48" s="1">
        <v>12</v>
      </c>
      <c r="J48" s="1">
        <v>12</v>
      </c>
      <c r="K48" s="1">
        <v>12</v>
      </c>
      <c r="L48" s="1">
        <v>12</v>
      </c>
      <c r="M48" s="1">
        <v>12</v>
      </c>
      <c r="N48" s="1">
        <v>12</v>
      </c>
      <c r="O48" s="11">
        <v>12.6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29</v>
      </c>
      <c r="B49" s="1" t="s">
        <v>15</v>
      </c>
      <c r="C49" s="1" t="s">
        <v>15</v>
      </c>
      <c r="D49" s="1"/>
      <c r="E49" s="1">
        <v>102</v>
      </c>
      <c r="F49" s="1">
        <v>89</v>
      </c>
      <c r="G49" s="1">
        <v>87</v>
      </c>
      <c r="H49" s="1">
        <v>71</v>
      </c>
      <c r="I49" s="1">
        <v>54</v>
      </c>
      <c r="J49" s="1">
        <v>54</v>
      </c>
      <c r="K49" s="1">
        <v>54</v>
      </c>
      <c r="L49" s="1">
        <v>54</v>
      </c>
      <c r="M49" s="1">
        <v>55</v>
      </c>
      <c r="N49" s="1">
        <v>54</v>
      </c>
      <c r="O49" s="11">
        <v>67.400000000000006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30</v>
      </c>
      <c r="B50" s="1" t="s">
        <v>15</v>
      </c>
      <c r="C50" s="1" t="s">
        <v>15</v>
      </c>
      <c r="D50" s="1"/>
      <c r="E50" s="1">
        <v>232</v>
      </c>
      <c r="F50" s="1">
        <v>146</v>
      </c>
      <c r="G50" s="1">
        <v>144</v>
      </c>
      <c r="H50" s="1">
        <v>144</v>
      </c>
      <c r="I50" s="1">
        <v>144</v>
      </c>
      <c r="J50" s="1">
        <v>144</v>
      </c>
      <c r="K50" s="1">
        <v>144</v>
      </c>
      <c r="L50" s="1">
        <v>145</v>
      </c>
      <c r="M50" s="1">
        <v>147</v>
      </c>
      <c r="N50" s="1">
        <v>145</v>
      </c>
      <c r="O50" s="11">
        <v>153.5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 t="s">
        <v>31</v>
      </c>
      <c r="B51" s="1" t="s">
        <v>15</v>
      </c>
      <c r="C51" s="1" t="s">
        <v>15</v>
      </c>
      <c r="D51" s="1"/>
      <c r="E51" s="1">
        <v>304</v>
      </c>
      <c r="F51" s="1">
        <v>286</v>
      </c>
      <c r="G51" s="1">
        <v>285</v>
      </c>
      <c r="H51" s="1">
        <v>286</v>
      </c>
      <c r="I51" s="1">
        <v>285</v>
      </c>
      <c r="J51" s="1">
        <v>285</v>
      </c>
      <c r="K51" s="1">
        <v>285</v>
      </c>
      <c r="L51" s="1">
        <v>286</v>
      </c>
      <c r="M51" s="1">
        <v>286</v>
      </c>
      <c r="N51" s="1">
        <v>283</v>
      </c>
      <c r="O51" s="11">
        <v>287.10000000000002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 t="s">
        <v>32</v>
      </c>
      <c r="B52" s="1" t="s">
        <v>15</v>
      </c>
      <c r="C52" s="1" t="s">
        <v>15</v>
      </c>
      <c r="D52" s="1"/>
      <c r="E52" s="1">
        <v>792</v>
      </c>
      <c r="F52" s="1">
        <v>762</v>
      </c>
      <c r="G52" s="1">
        <v>773</v>
      </c>
      <c r="H52" s="1">
        <v>773</v>
      </c>
      <c r="I52" s="1">
        <v>774</v>
      </c>
      <c r="J52" s="1">
        <v>774</v>
      </c>
      <c r="K52" s="1">
        <v>764</v>
      </c>
      <c r="L52" s="1">
        <v>770</v>
      </c>
      <c r="M52" s="1">
        <v>762</v>
      </c>
      <c r="N52" s="1">
        <v>760</v>
      </c>
      <c r="O52" s="11">
        <v>770.4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1"/>
      <c r="P1023" s="1"/>
      <c r="Q1023" s="1"/>
      <c r="R1023" s="1"/>
      <c r="S1023" s="1"/>
      <c r="T1023" s="1"/>
      <c r="U1023" s="1"/>
      <c r="V1023" s="1"/>
      <c r="W1023" s="1"/>
      <c r="X10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0D08-0DB4-1744-A3E1-86C11E8D139A}">
  <dimension ref="A1:X1023"/>
  <sheetViews>
    <sheetView zoomScale="110" zoomScaleNormal="110" workbookViewId="0">
      <selection activeCell="E1" sqref="E1:N1048576"/>
    </sheetView>
  </sheetViews>
  <sheetFormatPr baseColWidth="10" defaultRowHeight="16" x14ac:dyDescent="0.2"/>
  <cols>
    <col min="2" max="2" width="14" bestFit="1" customWidth="1"/>
    <col min="4" max="4" width="12.33203125" bestFit="1" customWidth="1"/>
    <col min="5" max="14" width="10.83203125" style="15"/>
  </cols>
  <sheetData>
    <row r="1" spans="1:24" x14ac:dyDescent="0.2">
      <c r="A1" s="3" t="s">
        <v>1</v>
      </c>
      <c r="B1" s="3" t="s">
        <v>2</v>
      </c>
      <c r="C1" s="3" t="s">
        <v>3</v>
      </c>
      <c r="D1" s="3" t="s">
        <v>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9</v>
      </c>
      <c r="B2" s="1" t="s">
        <v>10</v>
      </c>
      <c r="C2" s="1" t="s">
        <v>11</v>
      </c>
      <c r="D2" s="1">
        <v>512</v>
      </c>
      <c r="E2" s="4">
        <v>0.76519999999999999</v>
      </c>
      <c r="F2" s="4">
        <v>0.66620000000000001</v>
      </c>
      <c r="G2" s="4">
        <v>0.63560000000000005</v>
      </c>
      <c r="H2" s="4">
        <v>0.60160000000000002</v>
      </c>
      <c r="I2" s="4">
        <v>0.5796</v>
      </c>
      <c r="J2" s="4">
        <v>0.56730000000000003</v>
      </c>
      <c r="K2" s="4">
        <v>0.55420000000000003</v>
      </c>
      <c r="L2" s="4">
        <v>0.54430000000000001</v>
      </c>
      <c r="M2" s="4">
        <v>0.53620000000000001</v>
      </c>
      <c r="N2" s="4">
        <v>0.53120000000000001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 t="s">
        <v>9</v>
      </c>
      <c r="B3" s="1" t="s">
        <v>10</v>
      </c>
      <c r="C3" s="1" t="s">
        <v>12</v>
      </c>
      <c r="D3" s="1">
        <v>512</v>
      </c>
      <c r="E3" s="4">
        <v>0.64510000000000001</v>
      </c>
      <c r="F3" s="4">
        <v>0.45329999999999998</v>
      </c>
      <c r="G3" s="4">
        <v>0.36770000000000003</v>
      </c>
      <c r="H3" s="4">
        <v>0.31769999999999998</v>
      </c>
      <c r="I3" s="4">
        <v>0.2888</v>
      </c>
      <c r="J3" s="4">
        <v>0.2641</v>
      </c>
      <c r="K3" s="4">
        <v>0.24440000000000001</v>
      </c>
      <c r="L3" s="4">
        <v>0.22739999999999999</v>
      </c>
      <c r="M3" s="4">
        <v>0.2099</v>
      </c>
      <c r="N3" s="4">
        <v>0.19719999999999999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9</v>
      </c>
      <c r="B4" s="1" t="s">
        <v>13</v>
      </c>
      <c r="C4" s="1" t="s">
        <v>11</v>
      </c>
      <c r="D4" s="1">
        <v>512</v>
      </c>
      <c r="E4" s="4">
        <v>0.77270000000000005</v>
      </c>
      <c r="F4" s="4">
        <v>0.66359999999999997</v>
      </c>
      <c r="G4" s="4">
        <v>0.63829999999999998</v>
      </c>
      <c r="H4" s="4">
        <v>0.60560000000000003</v>
      </c>
      <c r="I4" s="4">
        <v>0.57989999999999997</v>
      </c>
      <c r="J4" s="4">
        <v>0.56110000000000004</v>
      </c>
      <c r="K4" s="4">
        <v>0.5454</v>
      </c>
      <c r="L4" s="4">
        <v>0.53339999999999999</v>
      </c>
      <c r="M4" s="4">
        <v>0.52249999999999996</v>
      </c>
      <c r="N4" s="4">
        <v>0.51329999999999998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9</v>
      </c>
      <c r="B5" s="1" t="s">
        <v>13</v>
      </c>
      <c r="C5" s="1" t="s">
        <v>14</v>
      </c>
      <c r="D5" s="1">
        <v>512</v>
      </c>
      <c r="E5" s="4">
        <v>0.78100000000000003</v>
      </c>
      <c r="F5" s="4">
        <v>0.62090000000000001</v>
      </c>
      <c r="G5" s="4">
        <v>0.56510000000000005</v>
      </c>
      <c r="H5" s="4">
        <v>0.52010000000000001</v>
      </c>
      <c r="I5" s="4">
        <v>0.48909999999999998</v>
      </c>
      <c r="J5" s="4">
        <v>0.46260000000000001</v>
      </c>
      <c r="K5" s="4">
        <v>0.441</v>
      </c>
      <c r="L5" s="4">
        <v>0.41260000000000002</v>
      </c>
      <c r="M5" s="4">
        <v>0.38550000000000001</v>
      </c>
      <c r="N5" s="4">
        <v>0.36199999999999999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9</v>
      </c>
      <c r="B6" s="1" t="s">
        <v>13</v>
      </c>
      <c r="C6" s="1" t="s">
        <v>12</v>
      </c>
      <c r="D6" s="1">
        <v>512</v>
      </c>
      <c r="E6" s="4">
        <v>0.60219999999999996</v>
      </c>
      <c r="F6" s="4">
        <v>0.35239999999999999</v>
      </c>
      <c r="G6" s="4">
        <v>0.28249999999999997</v>
      </c>
      <c r="H6" s="4">
        <v>0.24660000000000001</v>
      </c>
      <c r="I6" s="4">
        <v>0.2223</v>
      </c>
      <c r="J6" s="4">
        <v>0.2029</v>
      </c>
      <c r="K6" s="4">
        <v>0.18809999999999999</v>
      </c>
      <c r="L6" s="4">
        <v>0.17680000000000001</v>
      </c>
      <c r="M6" s="4">
        <v>0.16489999999999999</v>
      </c>
      <c r="N6" s="4">
        <v>0.1532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 t="s">
        <v>9</v>
      </c>
      <c r="B7" s="1" t="s">
        <v>15</v>
      </c>
      <c r="C7" s="1" t="s">
        <v>11</v>
      </c>
      <c r="D7" s="1">
        <v>512</v>
      </c>
      <c r="E7" s="4">
        <v>0.74529999999999996</v>
      </c>
      <c r="F7" s="4">
        <v>0.66149999999999998</v>
      </c>
      <c r="G7" s="4">
        <v>0.6381</v>
      </c>
      <c r="H7" s="4">
        <v>0.61229999999999996</v>
      </c>
      <c r="I7" s="4">
        <v>0.5827</v>
      </c>
      <c r="J7" s="4">
        <v>0.56659999999999999</v>
      </c>
      <c r="K7" s="4">
        <v>0.55279999999999996</v>
      </c>
      <c r="L7" s="4">
        <v>0.54049999999999998</v>
      </c>
      <c r="M7" s="4">
        <v>0.52910000000000001</v>
      </c>
      <c r="N7" s="4">
        <v>0.52110000000000001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 t="s">
        <v>9</v>
      </c>
      <c r="B8" s="1" t="s">
        <v>15</v>
      </c>
      <c r="C8" s="1" t="s">
        <v>14</v>
      </c>
      <c r="D8" s="1">
        <v>512</v>
      </c>
      <c r="E8" s="4">
        <v>0.72199999999999998</v>
      </c>
      <c r="F8" s="4">
        <v>0.60560000000000003</v>
      </c>
      <c r="G8" s="4">
        <v>0.55330000000000001</v>
      </c>
      <c r="H8" s="4">
        <v>0.50370000000000004</v>
      </c>
      <c r="I8" s="4">
        <v>0.4748</v>
      </c>
      <c r="J8" s="4">
        <v>0.45469999999999999</v>
      </c>
      <c r="K8" s="4">
        <v>0.43640000000000001</v>
      </c>
      <c r="L8" s="4">
        <v>0.42080000000000001</v>
      </c>
      <c r="M8" s="4">
        <v>0.40479999999999999</v>
      </c>
      <c r="N8" s="4">
        <v>0.3906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 t="s">
        <v>9</v>
      </c>
      <c r="B9" s="1" t="s">
        <v>15</v>
      </c>
      <c r="C9" s="1" t="s">
        <v>12</v>
      </c>
      <c r="D9" s="1">
        <v>512</v>
      </c>
      <c r="E9" s="4">
        <v>0.55959999999999999</v>
      </c>
      <c r="F9" s="4">
        <v>0.32990000000000003</v>
      </c>
      <c r="G9" s="4">
        <v>0.26929999999999998</v>
      </c>
      <c r="H9" s="4">
        <v>0.23769999999999999</v>
      </c>
      <c r="I9" s="4">
        <v>0.21529999999999999</v>
      </c>
      <c r="J9" s="4">
        <v>0.1983</v>
      </c>
      <c r="K9" s="4">
        <v>0.18310000000000001</v>
      </c>
      <c r="L9" s="4">
        <v>0.1729</v>
      </c>
      <c r="M9" s="4">
        <v>0.16189999999999999</v>
      </c>
      <c r="N9" s="4">
        <v>0.15090000000000001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 t="s">
        <v>9</v>
      </c>
      <c r="B10" s="1" t="s">
        <v>15</v>
      </c>
      <c r="C10" s="1" t="s">
        <v>15</v>
      </c>
      <c r="D10" s="1">
        <v>512</v>
      </c>
      <c r="E10" s="4">
        <v>0.58909999999999996</v>
      </c>
      <c r="F10" s="4">
        <v>0.32729999999999998</v>
      </c>
      <c r="G10" s="4">
        <v>0.2702</v>
      </c>
      <c r="H10" s="4">
        <v>0.2394</v>
      </c>
      <c r="I10" s="4">
        <v>0.21740000000000001</v>
      </c>
      <c r="J10" s="4">
        <v>0.20269999999999999</v>
      </c>
      <c r="K10" s="4">
        <v>0.18870000000000001</v>
      </c>
      <c r="L10" s="4">
        <v>0.1749</v>
      </c>
      <c r="M10" s="4">
        <v>0.1638</v>
      </c>
      <c r="N10" s="4">
        <v>0.152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4"/>
      <c r="F11" s="4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 t="s">
        <v>9</v>
      </c>
      <c r="B13" s="1" t="s">
        <v>10</v>
      </c>
      <c r="C13" s="1" t="s">
        <v>11</v>
      </c>
      <c r="D13" s="1">
        <v>300</v>
      </c>
      <c r="E13" s="4">
        <v>0.77359999999999995</v>
      </c>
      <c r="F13" s="4">
        <v>0.66769999999999996</v>
      </c>
      <c r="G13" s="4">
        <v>0.64</v>
      </c>
      <c r="H13" s="4">
        <v>0.60799999999999998</v>
      </c>
      <c r="I13" s="4">
        <v>0.58299999999999996</v>
      </c>
      <c r="J13" s="4">
        <v>0.56689999999999996</v>
      </c>
      <c r="K13" s="4">
        <v>0.55149999999999999</v>
      </c>
      <c r="L13" s="4">
        <v>0.54110000000000003</v>
      </c>
      <c r="M13" s="4">
        <v>0.53039999999999998</v>
      </c>
      <c r="N13" s="4">
        <v>0.52600000000000002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 t="s">
        <v>9</v>
      </c>
      <c r="B14" s="1" t="s">
        <v>10</v>
      </c>
      <c r="C14" s="1" t="s">
        <v>12</v>
      </c>
      <c r="D14" s="1">
        <v>300</v>
      </c>
      <c r="E14" s="4">
        <v>0.64119999999999999</v>
      </c>
      <c r="F14" s="4">
        <v>0.40720000000000001</v>
      </c>
      <c r="G14" s="4">
        <v>0.33389999999999997</v>
      </c>
      <c r="H14" s="4">
        <v>0.29530000000000001</v>
      </c>
      <c r="I14" s="4">
        <v>0.2666</v>
      </c>
      <c r="J14" s="4">
        <v>0.24829999999999999</v>
      </c>
      <c r="K14" s="4">
        <v>0.23</v>
      </c>
      <c r="L14" s="4">
        <v>0.21440000000000001</v>
      </c>
      <c r="M14" s="4">
        <v>0.1978</v>
      </c>
      <c r="N14" s="4">
        <v>0.18429999999999999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 t="s">
        <v>9</v>
      </c>
      <c r="B15" s="1" t="s">
        <v>13</v>
      </c>
      <c r="C15" s="1" t="s">
        <v>11</v>
      </c>
      <c r="D15" s="1">
        <v>300</v>
      </c>
      <c r="E15" s="4">
        <v>0.73770000000000002</v>
      </c>
      <c r="F15" s="4">
        <v>0.65110000000000001</v>
      </c>
      <c r="G15" s="4">
        <v>0.62009999999999998</v>
      </c>
      <c r="H15" s="4">
        <v>0.58599999999999997</v>
      </c>
      <c r="I15" s="4">
        <v>0.56520000000000004</v>
      </c>
      <c r="J15" s="4">
        <v>0.5494</v>
      </c>
      <c r="K15" s="4">
        <v>0.53669999999999995</v>
      </c>
      <c r="L15" s="4">
        <v>0.5282</v>
      </c>
      <c r="M15" s="4">
        <v>0.51800000000000002</v>
      </c>
      <c r="N15" s="4">
        <v>0.51080000000000003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9</v>
      </c>
      <c r="B16" s="1" t="s">
        <v>13</v>
      </c>
      <c r="C16" s="1" t="s">
        <v>14</v>
      </c>
      <c r="D16" s="1">
        <v>300</v>
      </c>
      <c r="E16" s="4">
        <v>0.73350000000000004</v>
      </c>
      <c r="F16" s="4">
        <v>0.60389999999999999</v>
      </c>
      <c r="G16" s="4">
        <v>0.53790000000000004</v>
      </c>
      <c r="H16" s="4">
        <v>0.49530000000000002</v>
      </c>
      <c r="I16" s="4">
        <v>0.46860000000000002</v>
      </c>
      <c r="J16" s="4">
        <v>0.44929999999999998</v>
      </c>
      <c r="K16" s="4">
        <v>0.43180000000000002</v>
      </c>
      <c r="L16" s="4">
        <v>0.4168</v>
      </c>
      <c r="M16" s="4">
        <v>0.39910000000000001</v>
      </c>
      <c r="N16" s="4">
        <v>0.3856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 t="s">
        <v>9</v>
      </c>
      <c r="B17" s="1" t="s">
        <v>13</v>
      </c>
      <c r="C17" s="1" t="s">
        <v>12</v>
      </c>
      <c r="D17" s="1">
        <v>300</v>
      </c>
      <c r="E17" s="4">
        <v>0.55349999999999999</v>
      </c>
      <c r="F17" s="4">
        <v>0.33929999999999999</v>
      </c>
      <c r="G17" s="4">
        <v>0.27550000000000002</v>
      </c>
      <c r="H17" s="4">
        <v>0.2412</v>
      </c>
      <c r="I17" s="4">
        <v>0.21709999999999999</v>
      </c>
      <c r="J17" s="4">
        <v>0.19969999999999999</v>
      </c>
      <c r="K17" s="4">
        <v>0.18720000000000001</v>
      </c>
      <c r="L17" s="4">
        <v>0.17460000000000001</v>
      </c>
      <c r="M17" s="4">
        <v>0.16070000000000001</v>
      </c>
      <c r="N17" s="4">
        <v>0.151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 t="s">
        <v>9</v>
      </c>
      <c r="B18" s="1" t="s">
        <v>15</v>
      </c>
      <c r="C18" s="1" t="s">
        <v>11</v>
      </c>
      <c r="D18" s="1">
        <v>300</v>
      </c>
      <c r="E18" s="4">
        <v>0.73350000000000004</v>
      </c>
      <c r="F18" s="4">
        <v>0.65159999999999996</v>
      </c>
      <c r="G18" s="4">
        <v>0.61919999999999997</v>
      </c>
      <c r="H18" s="4">
        <v>0.58940000000000003</v>
      </c>
      <c r="I18" s="4">
        <v>0.57310000000000005</v>
      </c>
      <c r="J18" s="4">
        <v>0.55589999999999995</v>
      </c>
      <c r="K18" s="4">
        <v>0.54179999999999995</v>
      </c>
      <c r="L18" s="4">
        <v>0.53190000000000004</v>
      </c>
      <c r="M18" s="4">
        <v>0.52039999999999997</v>
      </c>
      <c r="N18" s="4">
        <v>0.51170000000000004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9</v>
      </c>
      <c r="B19" s="1" t="s">
        <v>15</v>
      </c>
      <c r="C19" s="1" t="s">
        <v>14</v>
      </c>
      <c r="D19" s="1">
        <v>300</v>
      </c>
      <c r="E19" s="4">
        <v>0.73529999999999995</v>
      </c>
      <c r="F19" s="4">
        <v>0.60799999999999998</v>
      </c>
      <c r="G19" s="4">
        <v>0.54249999999999998</v>
      </c>
      <c r="H19" s="4">
        <v>0.50060000000000004</v>
      </c>
      <c r="I19" s="4">
        <v>0.4738</v>
      </c>
      <c r="J19" s="4">
        <v>0.45079999999999998</v>
      </c>
      <c r="K19" s="4">
        <v>0.432</v>
      </c>
      <c r="L19" s="4">
        <v>0.46899999999999997</v>
      </c>
      <c r="M19" s="4">
        <v>0.39650000000000002</v>
      </c>
      <c r="N19" s="4">
        <v>0.37790000000000001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9</v>
      </c>
      <c r="B20" s="1" t="s">
        <v>15</v>
      </c>
      <c r="C20" s="1" t="s">
        <v>12</v>
      </c>
      <c r="D20" s="1">
        <v>300</v>
      </c>
      <c r="E20" s="4">
        <v>0.54849999999999999</v>
      </c>
      <c r="F20" s="4">
        <v>0.3301</v>
      </c>
      <c r="G20" s="4">
        <v>0.2681</v>
      </c>
      <c r="H20" s="4">
        <v>0.23760000000000001</v>
      </c>
      <c r="I20" s="4">
        <v>0.21829999999999999</v>
      </c>
      <c r="J20" s="4">
        <v>0.20069999999999999</v>
      </c>
      <c r="K20" s="4">
        <v>0.1862</v>
      </c>
      <c r="L20" s="4">
        <v>0.17299999999999999</v>
      </c>
      <c r="M20" s="4">
        <v>0.161</v>
      </c>
      <c r="N20" s="4">
        <v>0.15040000000000001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 t="s">
        <v>9</v>
      </c>
      <c r="B21" s="1" t="s">
        <v>15</v>
      </c>
      <c r="C21" s="1" t="s">
        <v>15</v>
      </c>
      <c r="D21" s="1">
        <v>300</v>
      </c>
      <c r="E21" s="4">
        <v>0.56789999999999996</v>
      </c>
      <c r="F21" s="4">
        <v>0.3281</v>
      </c>
      <c r="G21" s="4">
        <v>0.26719999999999999</v>
      </c>
      <c r="H21" s="4">
        <v>0.23430000000000001</v>
      </c>
      <c r="I21" s="4">
        <v>0.21099999999999999</v>
      </c>
      <c r="J21" s="4">
        <v>0.19339999999999999</v>
      </c>
      <c r="K21" s="4">
        <v>0.18110000000000001</v>
      </c>
      <c r="L21" s="4">
        <v>0.16639999999999999</v>
      </c>
      <c r="M21" s="4">
        <v>0.15570000000000001</v>
      </c>
      <c r="N21" s="4">
        <v>0.1434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 t="s">
        <v>9</v>
      </c>
      <c r="B24" s="1" t="s">
        <v>15</v>
      </c>
      <c r="C24" s="1" t="s">
        <v>11</v>
      </c>
      <c r="D24" s="1" t="s">
        <v>28</v>
      </c>
      <c r="E24" s="4">
        <v>0.78649999999999998</v>
      </c>
      <c r="F24" s="4">
        <v>0.68020000000000003</v>
      </c>
      <c r="G24" s="4">
        <v>0.65500000000000003</v>
      </c>
      <c r="H24" s="4">
        <v>0.63639999999999997</v>
      </c>
      <c r="I24" s="4">
        <v>0.62129999999999996</v>
      </c>
      <c r="J24" s="4">
        <v>0.59819999999999995</v>
      </c>
      <c r="K24" s="4">
        <v>0.57709999999999995</v>
      </c>
      <c r="L24" s="4">
        <v>0.56320000000000003</v>
      </c>
      <c r="M24" s="4">
        <v>0.55300000000000005</v>
      </c>
      <c r="N24" s="4">
        <v>0.53839999999999999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 t="s">
        <v>9</v>
      </c>
      <c r="B25" s="1" t="s">
        <v>15</v>
      </c>
      <c r="C25" s="1" t="s">
        <v>14</v>
      </c>
      <c r="D25" s="1" t="s">
        <v>28</v>
      </c>
      <c r="E25" s="4">
        <v>0.78469999999999995</v>
      </c>
      <c r="F25" s="4">
        <v>0.64739999999999998</v>
      </c>
      <c r="G25" s="4">
        <v>0.60729999999999995</v>
      </c>
      <c r="H25" s="4">
        <v>0.57709999999999995</v>
      </c>
      <c r="I25" s="4">
        <v>0.54390000000000005</v>
      </c>
      <c r="J25" s="4">
        <v>0.51259999999999994</v>
      </c>
      <c r="K25" s="4">
        <v>0.48559999999999998</v>
      </c>
      <c r="L25" s="4">
        <v>0.4703</v>
      </c>
      <c r="M25" s="4">
        <v>0.45279999999999998</v>
      </c>
      <c r="N25" s="4">
        <v>0.43759999999999999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 t="s">
        <v>9</v>
      </c>
      <c r="B26" s="1" t="s">
        <v>15</v>
      </c>
      <c r="C26" s="1" t="s">
        <v>12</v>
      </c>
      <c r="D26" s="1" t="s">
        <v>28</v>
      </c>
      <c r="E26" s="4">
        <v>0.71230000000000004</v>
      </c>
      <c r="F26" s="4">
        <v>0.4758</v>
      </c>
      <c r="G26" s="4">
        <v>0.38030000000000003</v>
      </c>
      <c r="H26" s="4">
        <v>0.30980000000000002</v>
      </c>
      <c r="I26" s="4">
        <v>0.2737</v>
      </c>
      <c r="J26" s="4">
        <v>0.24629999999999999</v>
      </c>
      <c r="K26" s="4">
        <v>0.22869999999999999</v>
      </c>
      <c r="L26" s="4">
        <v>0.2147</v>
      </c>
      <c r="M26" s="4">
        <v>0.20369999999999999</v>
      </c>
      <c r="N26" s="4">
        <v>0.19120000000000001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 t="s">
        <v>9</v>
      </c>
      <c r="B27" s="1" t="s">
        <v>15</v>
      </c>
      <c r="C27" s="1" t="s">
        <v>15</v>
      </c>
      <c r="D27" s="1" t="s">
        <v>28</v>
      </c>
      <c r="E27" s="4">
        <v>0.69499999999999995</v>
      </c>
      <c r="F27" s="4">
        <v>0.43690000000000001</v>
      </c>
      <c r="G27" s="4">
        <v>0.33860000000000001</v>
      </c>
      <c r="H27" s="4">
        <v>0.2944</v>
      </c>
      <c r="I27" s="4">
        <v>0.2616</v>
      </c>
      <c r="J27" s="4">
        <v>0.28299999999999997</v>
      </c>
      <c r="K27" s="4">
        <v>0.2233</v>
      </c>
      <c r="L27" s="4">
        <v>0.2087</v>
      </c>
      <c r="M27" s="4">
        <v>0.19309999999999999</v>
      </c>
      <c r="N27" s="4">
        <v>0.18540000000000001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4"/>
      <c r="F28" s="4"/>
      <c r="G28" s="4"/>
      <c r="H28" s="4"/>
      <c r="I28" s="4"/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 t="s">
        <v>9</v>
      </c>
      <c r="B30" s="1" t="s">
        <v>15</v>
      </c>
      <c r="C30" s="1" t="s">
        <v>11</v>
      </c>
      <c r="D30" s="1" t="s">
        <v>34</v>
      </c>
      <c r="E30" s="4">
        <v>0.81740000000000002</v>
      </c>
      <c r="F30" s="4">
        <v>0.71660000000000001</v>
      </c>
      <c r="G30" s="4">
        <v>0.68120000000000003</v>
      </c>
      <c r="H30" s="4">
        <v>0.66869999999999996</v>
      </c>
      <c r="I30" s="4">
        <v>0.64990000000000003</v>
      </c>
      <c r="J30" s="4">
        <v>0.64090000000000003</v>
      </c>
      <c r="K30" s="4">
        <v>0.63100000000000001</v>
      </c>
      <c r="L30" s="4">
        <v>0.61970000000000003</v>
      </c>
      <c r="M30" s="4">
        <v>0.61360000000000003</v>
      </c>
      <c r="N30" s="4">
        <v>0.60489999999999999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 t="s">
        <v>9</v>
      </c>
      <c r="B31" s="1" t="s">
        <v>15</v>
      </c>
      <c r="C31" s="1" t="s">
        <v>14</v>
      </c>
      <c r="D31" s="1" t="s">
        <v>34</v>
      </c>
      <c r="E31" s="4">
        <v>0.83689999999999998</v>
      </c>
      <c r="F31" s="4">
        <v>0.72330000000000005</v>
      </c>
      <c r="G31" s="4">
        <v>0.65410000000000001</v>
      </c>
      <c r="H31" s="4">
        <v>0.62360000000000004</v>
      </c>
      <c r="I31" s="4">
        <v>0.5968</v>
      </c>
      <c r="J31" s="4">
        <v>0.57750000000000001</v>
      </c>
      <c r="K31" s="4">
        <v>0.58899999999999997</v>
      </c>
      <c r="L31" s="4">
        <v>0.54369999999999996</v>
      </c>
      <c r="M31" s="4">
        <v>0.52700000000000002</v>
      </c>
      <c r="N31" s="4">
        <v>0.51619999999999999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 t="s">
        <v>9</v>
      </c>
      <c r="B32" s="1" t="s">
        <v>15</v>
      </c>
      <c r="C32" s="1" t="s">
        <v>12</v>
      </c>
      <c r="D32" s="1" t="s">
        <v>34</v>
      </c>
      <c r="E32" s="4">
        <v>0.75009999999999999</v>
      </c>
      <c r="F32" s="4">
        <v>0.57099999999999995</v>
      </c>
      <c r="G32" s="4">
        <v>0.4466</v>
      </c>
      <c r="H32" s="4">
        <v>0.37409999999999999</v>
      </c>
      <c r="I32" s="4">
        <v>0.3226</v>
      </c>
      <c r="J32" s="4">
        <v>0.29020000000000001</v>
      </c>
      <c r="K32" s="4">
        <v>0.2621</v>
      </c>
      <c r="L32" s="4">
        <v>0.2432</v>
      </c>
      <c r="M32" s="4">
        <v>0.22439999999999999</v>
      </c>
      <c r="N32" s="4">
        <v>0.21110000000000001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 t="s">
        <v>9</v>
      </c>
      <c r="B33" s="1" t="s">
        <v>15</v>
      </c>
      <c r="C33" s="1" t="s">
        <v>15</v>
      </c>
      <c r="D33" s="1" t="s">
        <v>34</v>
      </c>
      <c r="E33" s="4">
        <v>0.78720000000000001</v>
      </c>
      <c r="F33" s="4">
        <v>0.59719999999999995</v>
      </c>
      <c r="G33" s="4">
        <v>0.46389999999999998</v>
      </c>
      <c r="H33" s="4">
        <v>0.38009999999999999</v>
      </c>
      <c r="I33" s="4">
        <v>0.34899999999999998</v>
      </c>
      <c r="J33" s="4">
        <v>0.2913</v>
      </c>
      <c r="K33" s="4">
        <v>0.26069999999999999</v>
      </c>
      <c r="L33" s="4">
        <v>0.2399</v>
      </c>
      <c r="M33" s="4">
        <v>0.21779999999999999</v>
      </c>
      <c r="N33" s="4">
        <v>0.20749999999999999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 t="s">
        <v>9</v>
      </c>
      <c r="B36" s="1" t="s">
        <v>15</v>
      </c>
      <c r="C36" s="1" t="s">
        <v>11</v>
      </c>
      <c r="D36" s="1" t="s">
        <v>33</v>
      </c>
      <c r="E36" s="4">
        <v>1.0341</v>
      </c>
      <c r="F36" s="4">
        <v>0.91139999999999999</v>
      </c>
      <c r="G36" s="4">
        <v>0.87270000000000003</v>
      </c>
      <c r="H36" s="4">
        <v>0.84</v>
      </c>
      <c r="I36" s="4">
        <v>0.8085</v>
      </c>
      <c r="J36" s="4">
        <v>0.78280000000000005</v>
      </c>
      <c r="K36" s="4">
        <v>0.75890000000000002</v>
      </c>
      <c r="L36" s="4">
        <v>0.73860000000000003</v>
      </c>
      <c r="M36" s="4">
        <v>0.71809999999999996</v>
      </c>
      <c r="N36" s="4">
        <v>0.70509999999999995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 t="s">
        <v>9</v>
      </c>
      <c r="B37" s="1" t="s">
        <v>15</v>
      </c>
      <c r="C37" s="1" t="s">
        <v>14</v>
      </c>
      <c r="D37" s="1" t="s">
        <v>33</v>
      </c>
      <c r="E37" s="4">
        <v>1.0395000000000001</v>
      </c>
      <c r="F37" s="4">
        <v>0.86819999999999997</v>
      </c>
      <c r="G37" s="4">
        <v>0.79530000000000001</v>
      </c>
      <c r="H37" s="4">
        <v>0.73799999999999999</v>
      </c>
      <c r="I37" s="4">
        <v>0.69210000000000005</v>
      </c>
      <c r="J37" s="4">
        <v>0.65090000000000003</v>
      </c>
      <c r="K37" s="4">
        <v>0.62239999999999995</v>
      </c>
      <c r="L37" s="4">
        <v>0.59830000000000005</v>
      </c>
      <c r="M37" s="4">
        <v>0.57609999999999995</v>
      </c>
      <c r="N37" s="4">
        <v>0.55789999999999995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 t="s">
        <v>9</v>
      </c>
      <c r="B38" s="1" t="s">
        <v>15</v>
      </c>
      <c r="C38" s="1" t="s">
        <v>12</v>
      </c>
      <c r="D38" s="1" t="s">
        <v>33</v>
      </c>
      <c r="E38" s="4">
        <v>0.80379999999999996</v>
      </c>
      <c r="F38" s="4">
        <v>0.49309999999999998</v>
      </c>
      <c r="G38" s="4">
        <v>0.36659999999999998</v>
      </c>
      <c r="H38" s="4">
        <v>0.30690000000000001</v>
      </c>
      <c r="I38" s="4">
        <v>0.2722</v>
      </c>
      <c r="J38" s="4">
        <v>0.2495</v>
      </c>
      <c r="K38" s="4">
        <v>0.23130000000000001</v>
      </c>
      <c r="L38" s="4">
        <v>0.21360000000000001</v>
      </c>
      <c r="M38" s="4">
        <v>0.20080000000000001</v>
      </c>
      <c r="N38" s="4">
        <v>0.189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 t="s">
        <v>9</v>
      </c>
      <c r="B39" s="1" t="s">
        <v>15</v>
      </c>
      <c r="C39" s="1" t="s">
        <v>15</v>
      </c>
      <c r="D39" s="1" t="s">
        <v>33</v>
      </c>
      <c r="E39" s="4">
        <v>0.82779999999999998</v>
      </c>
      <c r="F39" s="4">
        <v>0.47199999999999998</v>
      </c>
      <c r="G39" s="4">
        <v>0.35499999999999998</v>
      </c>
      <c r="H39" s="4">
        <v>0.3019</v>
      </c>
      <c r="I39" s="4">
        <v>0.2676</v>
      </c>
      <c r="J39" s="4">
        <v>0.24690000000000001</v>
      </c>
      <c r="K39" s="4">
        <v>0.23069999999999999</v>
      </c>
      <c r="L39" s="4">
        <v>0.2162</v>
      </c>
      <c r="M39" s="4">
        <v>0.2019</v>
      </c>
      <c r="N39" s="4">
        <v>0.18920000000000001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4"/>
      <c r="F40" s="4"/>
      <c r="G40" s="4"/>
      <c r="H40" s="4"/>
      <c r="I40" s="4"/>
      <c r="J40" s="4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 t="s">
        <v>9</v>
      </c>
      <c r="B42" s="1" t="s">
        <v>15</v>
      </c>
      <c r="C42" s="1" t="s">
        <v>11</v>
      </c>
      <c r="D42" s="1" t="s">
        <v>35</v>
      </c>
      <c r="E42" s="4">
        <v>0.9607</v>
      </c>
      <c r="F42" s="4">
        <v>0.85350000000000004</v>
      </c>
      <c r="G42" s="4">
        <v>0.82050000000000001</v>
      </c>
      <c r="H42" s="4">
        <v>0.78359999999999996</v>
      </c>
      <c r="I42" s="4">
        <v>0.74550000000000005</v>
      </c>
      <c r="J42" s="4">
        <v>0.72240000000000004</v>
      </c>
      <c r="K42" s="4">
        <v>0.70550000000000002</v>
      </c>
      <c r="L42" s="4">
        <v>0.68940000000000001</v>
      </c>
      <c r="M42" s="4">
        <v>0.67579999999999996</v>
      </c>
      <c r="N42" s="4">
        <v>0.66239999999999999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 t="s">
        <v>9</v>
      </c>
      <c r="B43" s="1" t="s">
        <v>15</v>
      </c>
      <c r="C43" s="1" t="s">
        <v>14</v>
      </c>
      <c r="D43" s="1" t="s">
        <v>35</v>
      </c>
      <c r="E43" s="4">
        <v>0.96560000000000001</v>
      </c>
      <c r="F43" s="4">
        <v>0.81089999999999995</v>
      </c>
      <c r="G43" s="4">
        <v>0.74950000000000006</v>
      </c>
      <c r="H43" s="4">
        <v>0.6925</v>
      </c>
      <c r="I43" s="4">
        <v>0.64649999999999996</v>
      </c>
      <c r="J43" s="4">
        <v>0.61339999999999995</v>
      </c>
      <c r="K43" s="4">
        <v>0.59</v>
      </c>
      <c r="L43" s="4">
        <v>0.5696</v>
      </c>
      <c r="M43" s="4">
        <v>0.55310000000000004</v>
      </c>
      <c r="N43" s="4">
        <v>0.53539999999999999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 t="s">
        <v>9</v>
      </c>
      <c r="B44" s="1" t="s">
        <v>15</v>
      </c>
      <c r="C44" s="1" t="s">
        <v>12</v>
      </c>
      <c r="D44" s="1" t="s">
        <v>35</v>
      </c>
      <c r="E44" s="4">
        <v>0.75309999999999999</v>
      </c>
      <c r="F44" s="4">
        <v>0.45229999999999998</v>
      </c>
      <c r="G44" s="4">
        <v>0.3548</v>
      </c>
      <c r="H44" s="4">
        <v>0.308</v>
      </c>
      <c r="I44" s="4">
        <v>0.27829999999999999</v>
      </c>
      <c r="J44" s="4">
        <v>0.254</v>
      </c>
      <c r="K44" s="4">
        <v>0.23810000000000001</v>
      </c>
      <c r="L44" s="4">
        <v>0.2228</v>
      </c>
      <c r="M44" s="4">
        <v>0.2112</v>
      </c>
      <c r="N44" s="4">
        <v>0.19589999999999999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 t="s">
        <v>9</v>
      </c>
      <c r="B45" s="1" t="s">
        <v>15</v>
      </c>
      <c r="C45" s="1" t="s">
        <v>15</v>
      </c>
      <c r="D45" s="1" t="s">
        <v>35</v>
      </c>
      <c r="E45" s="4">
        <v>0.74919999999999998</v>
      </c>
      <c r="F45" s="4">
        <v>0.4461</v>
      </c>
      <c r="G45" s="4">
        <v>0.35399999999999998</v>
      </c>
      <c r="H45" s="4">
        <v>0.3085</v>
      </c>
      <c r="I45" s="4">
        <v>0.27789999999999998</v>
      </c>
      <c r="J45" s="4">
        <v>0.2576</v>
      </c>
      <c r="K45" s="4">
        <v>0.23619999999999999</v>
      </c>
      <c r="L45" s="4">
        <v>0.21909999999999999</v>
      </c>
      <c r="M45" s="4">
        <v>0.20899999999999999</v>
      </c>
      <c r="N45" s="4">
        <v>0.19550000000000001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4"/>
      <c r="F46" s="4"/>
      <c r="G46" s="4"/>
      <c r="H46" s="4"/>
      <c r="I46" s="4"/>
      <c r="J46" s="4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4"/>
      <c r="F47" s="4"/>
      <c r="G47" s="4"/>
      <c r="H47" s="4"/>
      <c r="I47" s="4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 t="s">
        <v>9</v>
      </c>
      <c r="B48" s="1" t="s">
        <v>15</v>
      </c>
      <c r="C48" s="1" t="s">
        <v>15</v>
      </c>
      <c r="D48" s="1"/>
      <c r="E48" s="4">
        <v>0.99690000000000001</v>
      </c>
      <c r="F48" s="4">
        <v>0.87549999999999994</v>
      </c>
      <c r="G48" s="4">
        <v>0.82340000000000002</v>
      </c>
      <c r="H48" s="4">
        <v>0.77600000000000002</v>
      </c>
      <c r="I48" s="4">
        <v>0.73260000000000003</v>
      </c>
      <c r="J48" s="4">
        <v>0.69710000000000005</v>
      </c>
      <c r="K48" s="4">
        <v>0.66320000000000001</v>
      </c>
      <c r="L48" s="4">
        <v>0.62970000000000004</v>
      </c>
      <c r="M48" s="4">
        <v>0.59940000000000004</v>
      </c>
      <c r="N48" s="4">
        <v>0.57130000000000003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29</v>
      </c>
      <c r="B49" s="1" t="s">
        <v>15</v>
      </c>
      <c r="C49" s="1" t="s">
        <v>15</v>
      </c>
      <c r="D49" s="1"/>
      <c r="E49" s="4">
        <v>0.91249999999999998</v>
      </c>
      <c r="F49" s="4">
        <v>0.72109999999999996</v>
      </c>
      <c r="G49" s="4">
        <v>0.63449999999999995</v>
      </c>
      <c r="H49" s="4">
        <v>0.56950000000000001</v>
      </c>
      <c r="I49" s="4">
        <v>0.48899999999999999</v>
      </c>
      <c r="J49" s="4">
        <v>0.45</v>
      </c>
      <c r="K49" s="4">
        <v>0.40379999999999999</v>
      </c>
      <c r="L49" s="4">
        <v>0.36709999999999998</v>
      </c>
      <c r="M49" s="4">
        <v>0.32790000000000002</v>
      </c>
      <c r="N49" s="4">
        <v>0.29249999999999998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30</v>
      </c>
      <c r="B50" s="1" t="s">
        <v>15</v>
      </c>
      <c r="C50" s="1" t="s">
        <v>15</v>
      </c>
      <c r="D50" s="1"/>
      <c r="E50" s="4">
        <v>0.94730000000000003</v>
      </c>
      <c r="F50" s="4">
        <v>0.63200000000000001</v>
      </c>
      <c r="G50" s="4">
        <v>0.5071</v>
      </c>
      <c r="H50" s="4">
        <v>0.40489999999999998</v>
      </c>
      <c r="I50" s="4">
        <v>0.37290000000000001</v>
      </c>
      <c r="J50" s="4">
        <v>0.30430000000000001</v>
      </c>
      <c r="K50" s="4">
        <v>0.24759999999999999</v>
      </c>
      <c r="L50" s="4">
        <v>0.21690000000000001</v>
      </c>
      <c r="M50" s="4">
        <v>0.18640000000000001</v>
      </c>
      <c r="N50" s="4">
        <v>0.15559999999999999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 t="s">
        <v>31</v>
      </c>
      <c r="B51" s="1" t="s">
        <v>15</v>
      </c>
      <c r="C51" s="1" t="s">
        <v>15</v>
      </c>
      <c r="D51" s="1"/>
      <c r="E51" s="4">
        <v>0.90339999999999998</v>
      </c>
      <c r="F51" s="4">
        <v>0.55569999999999997</v>
      </c>
      <c r="G51" s="4">
        <v>0.45329999999999998</v>
      </c>
      <c r="H51" s="4">
        <v>0.3463</v>
      </c>
      <c r="I51" s="4">
        <v>0.29089999999999999</v>
      </c>
      <c r="J51" s="4">
        <v>0.2326</v>
      </c>
      <c r="K51" s="4">
        <v>0.21740000000000001</v>
      </c>
      <c r="L51" s="4">
        <v>0.18890000000000001</v>
      </c>
      <c r="M51" s="4">
        <v>0.16639999999999999</v>
      </c>
      <c r="N51" s="4">
        <v>0.12180000000000001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 t="s">
        <v>32</v>
      </c>
      <c r="B52" s="1" t="s">
        <v>15</v>
      </c>
      <c r="C52" s="1" t="s">
        <v>15</v>
      </c>
      <c r="D52" s="1"/>
      <c r="E52" s="4">
        <v>0.8891</v>
      </c>
      <c r="F52" s="4">
        <v>0.60870000000000002</v>
      </c>
      <c r="G52" s="4">
        <v>0.46860000000000002</v>
      </c>
      <c r="H52" s="4">
        <v>0.3528</v>
      </c>
      <c r="I52" s="4">
        <v>0.30059999999999998</v>
      </c>
      <c r="J52" s="4">
        <v>0.2331</v>
      </c>
      <c r="K52" s="4">
        <v>0.17119999999999999</v>
      </c>
      <c r="L52" s="4">
        <v>0.16139999999999999</v>
      </c>
      <c r="M52" s="4">
        <v>0.12920000000000001</v>
      </c>
      <c r="N52" s="4">
        <v>0.1026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4"/>
      <c r="F57" s="4"/>
      <c r="G57" s="4"/>
      <c r="H57" s="4"/>
      <c r="I57" s="4"/>
      <c r="J57" s="4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4"/>
      <c r="F58" s="4"/>
      <c r="G58" s="4"/>
      <c r="H58" s="4"/>
      <c r="I58" s="4"/>
      <c r="J58" s="4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4"/>
      <c r="F59" s="4"/>
      <c r="G59" s="4"/>
      <c r="H59" s="4"/>
      <c r="I59" s="4"/>
      <c r="J59" s="4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4"/>
      <c r="F60" s="4"/>
      <c r="G60" s="4"/>
      <c r="H60" s="4"/>
      <c r="I60" s="4"/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4"/>
      <c r="F61" s="4"/>
      <c r="G61" s="4"/>
      <c r="H61" s="4"/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4"/>
      <c r="F62" s="4"/>
      <c r="G62" s="4"/>
      <c r="H62" s="4"/>
      <c r="I62" s="4"/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4"/>
      <c r="F63" s="4"/>
      <c r="G63" s="4"/>
      <c r="H63" s="4"/>
      <c r="I63" s="4"/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4"/>
      <c r="F64" s="4"/>
      <c r="G64" s="4"/>
      <c r="H64" s="4"/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4"/>
      <c r="F65" s="4"/>
      <c r="G65" s="4"/>
      <c r="H65" s="4"/>
      <c r="I65" s="4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4"/>
      <c r="F66" s="4"/>
      <c r="G66" s="4"/>
      <c r="H66" s="4"/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4"/>
      <c r="F67" s="4"/>
      <c r="G67" s="4"/>
      <c r="H67" s="4"/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4"/>
      <c r="F68" s="4"/>
      <c r="G68" s="4"/>
      <c r="H68" s="4"/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4"/>
      <c r="F69" s="4"/>
      <c r="G69" s="4"/>
      <c r="H69" s="4"/>
      <c r="I69" s="4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4"/>
      <c r="F70" s="4"/>
      <c r="G70" s="4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4"/>
      <c r="F71" s="4"/>
      <c r="G71" s="4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4"/>
      <c r="F72" s="4"/>
      <c r="G72" s="4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4"/>
      <c r="F73" s="4"/>
      <c r="G73" s="4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4"/>
      <c r="F74" s="4"/>
      <c r="G74" s="4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4"/>
      <c r="F75" s="4"/>
      <c r="G75" s="4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4"/>
      <c r="F76" s="4"/>
      <c r="G76" s="4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4"/>
      <c r="F77" s="4"/>
      <c r="G77" s="4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4"/>
      <c r="F78" s="4"/>
      <c r="G78" s="4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4"/>
      <c r="F79" s="4"/>
      <c r="G79" s="4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4"/>
      <c r="F80" s="4"/>
      <c r="G80" s="4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4"/>
      <c r="F81" s="4"/>
      <c r="G81" s="4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4"/>
      <c r="F82" s="4"/>
      <c r="G82" s="4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4"/>
      <c r="F83" s="4"/>
      <c r="G83" s="4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4"/>
      <c r="F84" s="4"/>
      <c r="G84" s="4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4"/>
      <c r="F85" s="4"/>
      <c r="G85" s="4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4"/>
      <c r="F86" s="4"/>
      <c r="G86" s="4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4"/>
      <c r="F87" s="4"/>
      <c r="G87" s="4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4"/>
      <c r="F88" s="4"/>
      <c r="G88" s="4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4"/>
      <c r="F89" s="4"/>
      <c r="G89" s="4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4"/>
      <c r="F90" s="4"/>
      <c r="G90" s="4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4"/>
      <c r="F91" s="4"/>
      <c r="G91" s="4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4"/>
      <c r="F92" s="4"/>
      <c r="G92" s="4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4"/>
      <c r="F93" s="4"/>
      <c r="G93" s="4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4"/>
      <c r="F94" s="4"/>
      <c r="G94" s="4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4"/>
      <c r="F95" s="4"/>
      <c r="G95" s="4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4"/>
      <c r="F96" s="4"/>
      <c r="G96" s="4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4"/>
      <c r="F97" s="4"/>
      <c r="G97" s="4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4"/>
      <c r="F98" s="4"/>
      <c r="G98" s="4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4"/>
      <c r="F99" s="4"/>
      <c r="G99" s="4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1"/>
      <c r="B958" s="1"/>
      <c r="C958" s="1"/>
      <c r="D958" s="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1"/>
      <c r="B959" s="1"/>
      <c r="C959" s="1"/>
      <c r="D959" s="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1"/>
      <c r="B960" s="1"/>
      <c r="C960" s="1"/>
      <c r="D960" s="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1"/>
      <c r="B961" s="1"/>
      <c r="C961" s="1"/>
      <c r="D961" s="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1"/>
      <c r="B962" s="1"/>
      <c r="C962" s="1"/>
      <c r="D962" s="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1"/>
      <c r="B963" s="1"/>
      <c r="C963" s="1"/>
      <c r="D963" s="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1"/>
      <c r="B964" s="1"/>
      <c r="C964" s="1"/>
      <c r="D964" s="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1"/>
      <c r="B965" s="1"/>
      <c r="C965" s="1"/>
      <c r="D965" s="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1"/>
      <c r="B966" s="1"/>
      <c r="C966" s="1"/>
      <c r="D966" s="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1"/>
      <c r="B967" s="1"/>
      <c r="C967" s="1"/>
      <c r="D967" s="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1"/>
      <c r="B968" s="1"/>
      <c r="C968" s="1"/>
      <c r="D968" s="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1"/>
      <c r="B969" s="1"/>
      <c r="C969" s="1"/>
      <c r="D969" s="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1"/>
      <c r="B970" s="1"/>
      <c r="C970" s="1"/>
      <c r="D970" s="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1"/>
      <c r="B971" s="1"/>
      <c r="C971" s="1"/>
      <c r="D971" s="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1"/>
      <c r="B972" s="1"/>
      <c r="C972" s="1"/>
      <c r="D972" s="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1"/>
      <c r="B973" s="1"/>
      <c r="C973" s="1"/>
      <c r="D973" s="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1"/>
      <c r="B974" s="1"/>
      <c r="C974" s="1"/>
      <c r="D974" s="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1"/>
      <c r="B975" s="1"/>
      <c r="C975" s="1"/>
      <c r="D975" s="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1"/>
      <c r="B976" s="1"/>
      <c r="C976" s="1"/>
      <c r="D976" s="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1"/>
      <c r="B977" s="1"/>
      <c r="C977" s="1"/>
      <c r="D977" s="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1"/>
      <c r="B978" s="1"/>
      <c r="C978" s="1"/>
      <c r="D978" s="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1"/>
      <c r="B979" s="1"/>
      <c r="C979" s="1"/>
      <c r="D979" s="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1"/>
      <c r="B980" s="1"/>
      <c r="C980" s="1"/>
      <c r="D980" s="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1"/>
      <c r="B981" s="1"/>
      <c r="C981" s="1"/>
      <c r="D981" s="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1"/>
      <c r="B982" s="1"/>
      <c r="C982" s="1"/>
      <c r="D982" s="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1"/>
      <c r="B983" s="1"/>
      <c r="C983" s="1"/>
      <c r="D983" s="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1"/>
      <c r="B984" s="1"/>
      <c r="C984" s="1"/>
      <c r="D984" s="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1"/>
      <c r="B985" s="1"/>
      <c r="C985" s="1"/>
      <c r="D985" s="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1"/>
      <c r="B986" s="1"/>
      <c r="C986" s="1"/>
      <c r="D986" s="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1"/>
      <c r="B987" s="1"/>
      <c r="C987" s="1"/>
      <c r="D987" s="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1"/>
      <c r="B988" s="1"/>
      <c r="C988" s="1"/>
      <c r="D988" s="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1"/>
      <c r="B989" s="1"/>
      <c r="C989" s="1"/>
      <c r="D989" s="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1"/>
      <c r="B990" s="1"/>
      <c r="C990" s="1"/>
      <c r="D990" s="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1"/>
      <c r="B991" s="1"/>
      <c r="C991" s="1"/>
      <c r="D991" s="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1"/>
      <c r="B992" s="1"/>
      <c r="C992" s="1"/>
      <c r="D992" s="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1"/>
      <c r="B993" s="1"/>
      <c r="C993" s="1"/>
      <c r="D993" s="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1"/>
      <c r="B994" s="1"/>
      <c r="C994" s="1"/>
      <c r="D994" s="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1"/>
      <c r="B995" s="1"/>
      <c r="C995" s="1"/>
      <c r="D995" s="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">
      <c r="A996" s="1"/>
      <c r="B996" s="1"/>
      <c r="C996" s="1"/>
      <c r="D996" s="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">
      <c r="A997" s="1"/>
      <c r="B997" s="1"/>
      <c r="C997" s="1"/>
      <c r="D997" s="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">
      <c r="A998" s="1"/>
      <c r="B998" s="1"/>
      <c r="C998" s="1"/>
      <c r="D998" s="1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">
      <c r="A999" s="1"/>
      <c r="B999" s="1"/>
      <c r="C999" s="1"/>
      <c r="D999" s="1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">
      <c r="A1000" s="1"/>
      <c r="B1000" s="1"/>
      <c r="C1000" s="1"/>
      <c r="D1000" s="1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">
      <c r="A1001" s="1"/>
      <c r="B1001" s="1"/>
      <c r="C1001" s="1"/>
      <c r="D1001" s="1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x14ac:dyDescent="0.2">
      <c r="A1002" s="1"/>
      <c r="B1002" s="1"/>
      <c r="C1002" s="1"/>
      <c r="D1002" s="1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x14ac:dyDescent="0.2">
      <c r="A1003" s="1"/>
      <c r="B1003" s="1"/>
      <c r="C1003" s="1"/>
      <c r="D1003" s="1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x14ac:dyDescent="0.2">
      <c r="A1004" s="1"/>
      <c r="B1004" s="1"/>
      <c r="C1004" s="1"/>
      <c r="D1004" s="1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x14ac:dyDescent="0.2">
      <c r="A1005" s="1"/>
      <c r="B1005" s="1"/>
      <c r="C1005" s="1"/>
      <c r="D1005" s="1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x14ac:dyDescent="0.2">
      <c r="A1006" s="1"/>
      <c r="B1006" s="1"/>
      <c r="C1006" s="1"/>
      <c r="D1006" s="1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x14ac:dyDescent="0.2">
      <c r="A1007" s="1"/>
      <c r="B1007" s="1"/>
      <c r="C1007" s="1"/>
      <c r="D1007" s="1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x14ac:dyDescent="0.2">
      <c r="A1008" s="1"/>
      <c r="B1008" s="1"/>
      <c r="C1008" s="1"/>
      <c r="D1008" s="1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2">
      <c r="A1009" s="1"/>
      <c r="B1009" s="1"/>
      <c r="C1009" s="1"/>
      <c r="D1009" s="1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2">
      <c r="A1010" s="1"/>
      <c r="B1010" s="1"/>
      <c r="C1010" s="1"/>
      <c r="D1010" s="1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2">
      <c r="A1011" s="1"/>
      <c r="B1011" s="1"/>
      <c r="C1011" s="1"/>
      <c r="D1011" s="1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2">
      <c r="A1012" s="1"/>
      <c r="B1012" s="1"/>
      <c r="C1012" s="1"/>
      <c r="D1012" s="1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2">
      <c r="A1013" s="1"/>
      <c r="B1013" s="1"/>
      <c r="C1013" s="1"/>
      <c r="D1013" s="1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2">
      <c r="A1014" s="1"/>
      <c r="B1014" s="1"/>
      <c r="C1014" s="1"/>
      <c r="D1014" s="1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">
      <c r="A1015" s="1"/>
      <c r="B1015" s="1"/>
      <c r="C1015" s="1"/>
      <c r="D1015" s="1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2">
      <c r="A1016" s="1"/>
      <c r="B1016" s="1"/>
      <c r="C1016" s="1"/>
      <c r="D1016" s="1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2">
      <c r="A1017" s="1"/>
      <c r="B1017" s="1"/>
      <c r="C1017" s="1"/>
      <c r="D1017" s="1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2">
      <c r="A1018" s="1"/>
      <c r="B1018" s="1"/>
      <c r="C1018" s="1"/>
      <c r="D1018" s="1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2">
      <c r="A1019" s="1"/>
      <c r="B1019" s="1"/>
      <c r="C1019" s="1"/>
      <c r="D1019" s="1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2">
      <c r="A1020" s="1"/>
      <c r="B1020" s="1"/>
      <c r="C1020" s="1"/>
      <c r="D1020" s="1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2">
      <c r="A1021" s="1"/>
      <c r="B1021" s="1"/>
      <c r="C1021" s="1"/>
      <c r="D1021" s="1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2">
      <c r="A1022" s="1"/>
      <c r="B1022" s="1"/>
      <c r="C1022" s="1"/>
      <c r="D1022" s="1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2">
      <c r="A1023" s="1"/>
      <c r="B1023" s="1"/>
      <c r="C1023" s="1"/>
      <c r="D1023" s="1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97A3-F560-0A48-B646-EA0375D89B97}">
  <dimension ref="A1:X1023"/>
  <sheetViews>
    <sheetView tabSelected="1"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  <col min="5" max="14" width="10.83203125" style="15"/>
  </cols>
  <sheetData>
    <row r="1" spans="1:24" x14ac:dyDescent="0.2">
      <c r="A1" s="3" t="s">
        <v>1</v>
      </c>
      <c r="B1" s="3" t="s">
        <v>2</v>
      </c>
      <c r="C1" s="3" t="s">
        <v>3</v>
      </c>
      <c r="D1" s="3" t="s">
        <v>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9</v>
      </c>
      <c r="B2" s="1" t="s">
        <v>10</v>
      </c>
      <c r="C2" s="1" t="s">
        <v>11</v>
      </c>
      <c r="D2" s="1">
        <v>512</v>
      </c>
      <c r="E2" s="4">
        <v>0.67400000000000004</v>
      </c>
      <c r="F2" s="4">
        <v>0.6512</v>
      </c>
      <c r="G2" s="4">
        <v>0.62229999999999996</v>
      </c>
      <c r="H2" s="4">
        <v>0.5968</v>
      </c>
      <c r="I2" s="4">
        <v>0.58660000000000001</v>
      </c>
      <c r="J2" s="4">
        <v>0.60109999999999997</v>
      </c>
      <c r="K2" s="4">
        <v>0.62729999999999997</v>
      </c>
      <c r="L2" s="4">
        <v>0.59089999999999998</v>
      </c>
      <c r="M2" s="4">
        <v>0.60429999999999995</v>
      </c>
      <c r="N2" s="4">
        <v>0.59260000000000002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 t="s">
        <v>9</v>
      </c>
      <c r="B3" s="1" t="s">
        <v>10</v>
      </c>
      <c r="C3" s="1" t="s">
        <v>12</v>
      </c>
      <c r="D3" s="1">
        <v>512</v>
      </c>
      <c r="E3" s="4">
        <v>0.47889999999999999</v>
      </c>
      <c r="F3" s="4">
        <v>0.3931</v>
      </c>
      <c r="G3" s="4">
        <v>0.33129999999999998</v>
      </c>
      <c r="H3" s="4">
        <v>0.30609999999999998</v>
      </c>
      <c r="I3" s="4">
        <v>0.29530000000000001</v>
      </c>
      <c r="J3" s="4">
        <v>0.2767</v>
      </c>
      <c r="K3" s="4">
        <v>0.27160000000000001</v>
      </c>
      <c r="L3" s="4">
        <v>0.26090000000000002</v>
      </c>
      <c r="M3" s="4">
        <v>0.25469999999999998</v>
      </c>
      <c r="N3" s="4">
        <v>0.2475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9</v>
      </c>
      <c r="B4" s="1" t="s">
        <v>13</v>
      </c>
      <c r="C4" s="1" t="s">
        <v>11</v>
      </c>
      <c r="D4" s="1">
        <v>512</v>
      </c>
      <c r="E4" s="4">
        <v>0.67449999999999999</v>
      </c>
      <c r="F4" s="4">
        <v>0.65329999999999999</v>
      </c>
      <c r="G4" s="4">
        <v>0.62609999999999999</v>
      </c>
      <c r="H4" s="4">
        <v>0.59719999999999995</v>
      </c>
      <c r="I4" s="4">
        <v>0.62780000000000002</v>
      </c>
      <c r="J4" s="4">
        <v>0.64559999999999995</v>
      </c>
      <c r="K4" s="4">
        <v>0.59399999999999997</v>
      </c>
      <c r="L4" s="4">
        <v>0.61319999999999997</v>
      </c>
      <c r="M4" s="4">
        <v>0.61939999999999995</v>
      </c>
      <c r="N4" s="4">
        <v>0.58409999999999995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9</v>
      </c>
      <c r="B5" s="1" t="s">
        <v>13</v>
      </c>
      <c r="C5" s="1" t="s">
        <v>14</v>
      </c>
      <c r="D5" s="1">
        <v>512</v>
      </c>
      <c r="E5" s="4">
        <v>0.63739999999999997</v>
      </c>
      <c r="F5" s="4">
        <v>0.5847</v>
      </c>
      <c r="G5" s="4">
        <v>0.53710000000000002</v>
      </c>
      <c r="H5" s="4">
        <v>0.50800000000000001</v>
      </c>
      <c r="I5" s="4">
        <v>0.49780000000000002</v>
      </c>
      <c r="J5" s="4">
        <v>0.4854</v>
      </c>
      <c r="K5" s="4">
        <v>0.45910000000000001</v>
      </c>
      <c r="L5" s="4">
        <v>0.44440000000000002</v>
      </c>
      <c r="M5" s="4">
        <v>0.39829999999999999</v>
      </c>
      <c r="N5" s="4">
        <v>0.3997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9</v>
      </c>
      <c r="B6" s="1" t="s">
        <v>13</v>
      </c>
      <c r="C6" s="1" t="s">
        <v>12</v>
      </c>
      <c r="D6" s="1">
        <v>512</v>
      </c>
      <c r="E6" s="4">
        <v>0.40179999999999999</v>
      </c>
      <c r="F6" s="4">
        <v>0.3145</v>
      </c>
      <c r="G6" s="4">
        <v>0.26700000000000002</v>
      </c>
      <c r="H6" s="4">
        <v>0.25890000000000002</v>
      </c>
      <c r="I6" s="4">
        <v>0.22869999999999999</v>
      </c>
      <c r="J6" s="4">
        <v>0.2243</v>
      </c>
      <c r="K6" s="4">
        <v>0.20649999999999999</v>
      </c>
      <c r="L6" s="4">
        <v>0.20449999999999999</v>
      </c>
      <c r="M6" s="4">
        <v>0.22009999999999999</v>
      </c>
      <c r="N6" s="4">
        <v>0.24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 t="s">
        <v>9</v>
      </c>
      <c r="B7" s="1" t="s">
        <v>15</v>
      </c>
      <c r="C7" s="1" t="s">
        <v>11</v>
      </c>
      <c r="D7" s="1">
        <v>512</v>
      </c>
      <c r="E7" s="4">
        <v>0.71409999999999996</v>
      </c>
      <c r="F7" s="4">
        <v>0.66010000000000002</v>
      </c>
      <c r="G7" s="4">
        <v>0.63970000000000005</v>
      </c>
      <c r="H7" s="4">
        <v>0.6069</v>
      </c>
      <c r="I7" s="4">
        <v>0.66139999999999999</v>
      </c>
      <c r="J7" s="4">
        <v>0.61040000000000005</v>
      </c>
      <c r="K7" s="4">
        <v>0.59509999999999996</v>
      </c>
      <c r="L7" s="4">
        <v>0.65049999999999997</v>
      </c>
      <c r="M7" s="4">
        <v>0.59099999999999997</v>
      </c>
      <c r="N7" s="4">
        <v>0.57579999999999998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 t="s">
        <v>9</v>
      </c>
      <c r="B8" s="1" t="s">
        <v>15</v>
      </c>
      <c r="C8" s="1" t="s">
        <v>14</v>
      </c>
      <c r="D8" s="1">
        <v>512</v>
      </c>
      <c r="E8" s="4">
        <v>0.61339999999999995</v>
      </c>
      <c r="F8" s="4">
        <v>0.59330000000000005</v>
      </c>
      <c r="G8" s="4">
        <v>0.52349999999999997</v>
      </c>
      <c r="H8" s="4">
        <v>0.50109999999999999</v>
      </c>
      <c r="I8" s="4">
        <v>0.47639999999999999</v>
      </c>
      <c r="J8" s="4">
        <v>0.46260000000000001</v>
      </c>
      <c r="K8" s="4">
        <v>0.46700000000000003</v>
      </c>
      <c r="L8" s="4">
        <v>0.44640000000000002</v>
      </c>
      <c r="M8" s="4">
        <v>0.45860000000000001</v>
      </c>
      <c r="N8" s="4">
        <v>0.4516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 t="s">
        <v>9</v>
      </c>
      <c r="B9" s="1" t="s">
        <v>15</v>
      </c>
      <c r="C9" s="1" t="s">
        <v>12</v>
      </c>
      <c r="D9" s="1">
        <v>512</v>
      </c>
      <c r="E9" s="4">
        <v>0.36330000000000001</v>
      </c>
      <c r="F9" s="4">
        <v>0.2787</v>
      </c>
      <c r="G9" s="4">
        <v>0.2432</v>
      </c>
      <c r="H9" s="4">
        <v>0.24049999999999999</v>
      </c>
      <c r="I9" s="4">
        <v>0.23649999999999999</v>
      </c>
      <c r="J9" s="4">
        <v>0.2104</v>
      </c>
      <c r="K9" s="4">
        <v>0.21329999999999999</v>
      </c>
      <c r="L9" s="4">
        <v>0.20369999999999999</v>
      </c>
      <c r="M9" s="4">
        <v>0.2006</v>
      </c>
      <c r="N9" s="4">
        <v>0.19539999999999999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 t="s">
        <v>9</v>
      </c>
      <c r="B10" s="1" t="s">
        <v>15</v>
      </c>
      <c r="C10" s="1" t="s">
        <v>15</v>
      </c>
      <c r="D10" s="1">
        <v>512</v>
      </c>
      <c r="E10" s="4">
        <v>0.37140000000000001</v>
      </c>
      <c r="F10" s="4">
        <v>0.2782</v>
      </c>
      <c r="G10" s="4">
        <v>0.26279999999999998</v>
      </c>
      <c r="H10" s="4">
        <v>0.23180000000000001</v>
      </c>
      <c r="I10" s="4">
        <v>0.22770000000000001</v>
      </c>
      <c r="J10" s="4">
        <v>0.2427</v>
      </c>
      <c r="K10" s="4">
        <v>0.20569999999999999</v>
      </c>
      <c r="L10" s="4">
        <v>0.20849999999999999</v>
      </c>
      <c r="M10" s="4">
        <v>0.22800000000000001</v>
      </c>
      <c r="N10" s="4">
        <v>0.19900000000000001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4"/>
      <c r="F11" s="4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 t="s">
        <v>9</v>
      </c>
      <c r="B13" s="1" t="s">
        <v>10</v>
      </c>
      <c r="C13" s="1" t="s">
        <v>11</v>
      </c>
      <c r="D13" s="1">
        <v>300</v>
      </c>
      <c r="E13" s="4">
        <v>0.67200000000000004</v>
      </c>
      <c r="F13" s="4">
        <v>0.65149999999999997</v>
      </c>
      <c r="G13" s="4">
        <v>0.62719999999999998</v>
      </c>
      <c r="H13" s="4">
        <v>0.60199999999999998</v>
      </c>
      <c r="I13" s="4">
        <v>0.5968</v>
      </c>
      <c r="J13" s="4">
        <v>0.60029999999999994</v>
      </c>
      <c r="K13" s="4">
        <v>0.59560000000000002</v>
      </c>
      <c r="L13" s="4">
        <v>0.58260000000000001</v>
      </c>
      <c r="M13" s="4">
        <v>0.63570000000000004</v>
      </c>
      <c r="N13" s="4">
        <v>0.59209999999999996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 t="s">
        <v>9</v>
      </c>
      <c r="B14" s="1" t="s">
        <v>10</v>
      </c>
      <c r="C14" s="1" t="s">
        <v>12</v>
      </c>
      <c r="D14" s="1">
        <v>300</v>
      </c>
      <c r="E14" s="4">
        <v>0.44769999999999999</v>
      </c>
      <c r="F14" s="4">
        <v>0.3553</v>
      </c>
      <c r="G14" s="4">
        <v>0.33560000000000001</v>
      </c>
      <c r="H14" s="4">
        <v>0.2964</v>
      </c>
      <c r="I14" s="4">
        <v>0.28670000000000001</v>
      </c>
      <c r="J14" s="4">
        <v>0.24829999999999999</v>
      </c>
      <c r="K14" s="4">
        <v>0.23</v>
      </c>
      <c r="L14" s="4">
        <v>0.21440000000000001</v>
      </c>
      <c r="M14" s="4">
        <v>0.1978</v>
      </c>
      <c r="N14" s="4">
        <v>0.18429999999999999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 t="s">
        <v>9</v>
      </c>
      <c r="B15" s="1" t="s">
        <v>13</v>
      </c>
      <c r="C15" s="1" t="s">
        <v>11</v>
      </c>
      <c r="D15" s="1">
        <v>300</v>
      </c>
      <c r="E15" s="4">
        <v>0.66839999999999999</v>
      </c>
      <c r="F15" s="4">
        <v>0.65110000000000001</v>
      </c>
      <c r="G15" s="4">
        <v>0.62649999999999995</v>
      </c>
      <c r="H15" s="4">
        <v>0.60940000000000005</v>
      </c>
      <c r="I15" s="4">
        <v>0.62209999999999999</v>
      </c>
      <c r="J15" s="4">
        <v>0.60780000000000001</v>
      </c>
      <c r="K15" s="4">
        <v>0.55859999999999999</v>
      </c>
      <c r="L15" s="4">
        <v>0.55769999999999997</v>
      </c>
      <c r="M15" s="4">
        <v>0.58819999999999995</v>
      </c>
      <c r="N15" s="4">
        <v>0.57650000000000001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9</v>
      </c>
      <c r="B16" s="1" t="s">
        <v>13</v>
      </c>
      <c r="C16" s="1" t="s">
        <v>14</v>
      </c>
      <c r="D16" s="1">
        <v>300</v>
      </c>
      <c r="E16" s="4">
        <v>0.65039999999999998</v>
      </c>
      <c r="F16" s="4">
        <v>0.5605</v>
      </c>
      <c r="G16" s="4">
        <v>0.52010000000000001</v>
      </c>
      <c r="H16" s="4">
        <v>0.51239999999999997</v>
      </c>
      <c r="I16" s="4">
        <v>0.51090000000000002</v>
      </c>
      <c r="J16" s="4">
        <v>0.47260000000000002</v>
      </c>
      <c r="K16" s="4">
        <v>0.45950000000000002</v>
      </c>
      <c r="L16" s="4">
        <v>0.45050000000000001</v>
      </c>
      <c r="M16" s="4">
        <v>0.47</v>
      </c>
      <c r="N16" s="4">
        <v>0.4466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 t="s">
        <v>9</v>
      </c>
      <c r="B17" s="1" t="s">
        <v>13</v>
      </c>
      <c r="C17" s="1" t="s">
        <v>12</v>
      </c>
      <c r="D17" s="1">
        <v>300</v>
      </c>
      <c r="E17" s="4">
        <v>0.3674</v>
      </c>
      <c r="F17" s="4">
        <v>0.28510000000000002</v>
      </c>
      <c r="G17" s="4">
        <v>0.25369999999999998</v>
      </c>
      <c r="H17" s="4">
        <v>0.2432</v>
      </c>
      <c r="I17" s="4">
        <v>0.21940000000000001</v>
      </c>
      <c r="J17" s="4">
        <v>0.2142</v>
      </c>
      <c r="K17" s="4">
        <v>0.2094</v>
      </c>
      <c r="L17" s="4">
        <v>0.21629999999999999</v>
      </c>
      <c r="M17" s="4">
        <v>0.20369999999999999</v>
      </c>
      <c r="N17" s="4">
        <v>0.1971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 t="s">
        <v>9</v>
      </c>
      <c r="B18" s="1" t="s">
        <v>15</v>
      </c>
      <c r="C18" s="1" t="s">
        <v>11</v>
      </c>
      <c r="D18" s="1">
        <v>300</v>
      </c>
      <c r="E18" s="4">
        <v>0.69710000000000005</v>
      </c>
      <c r="F18" s="4">
        <v>0.63770000000000004</v>
      </c>
      <c r="G18" s="4">
        <v>0.62529999999999997</v>
      </c>
      <c r="H18" s="4">
        <v>0.63539999999999996</v>
      </c>
      <c r="I18" s="4">
        <v>0.59</v>
      </c>
      <c r="J18" s="4">
        <v>0.60809999999999997</v>
      </c>
      <c r="K18" s="4">
        <v>0.622</v>
      </c>
      <c r="L18" s="4">
        <v>0.58289999999999997</v>
      </c>
      <c r="M18" s="4">
        <v>0.58299999999999996</v>
      </c>
      <c r="N18" s="4">
        <v>0.60099999999999998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9</v>
      </c>
      <c r="B19" s="1" t="s">
        <v>15</v>
      </c>
      <c r="C19" s="1" t="s">
        <v>14</v>
      </c>
      <c r="D19" s="1">
        <v>300</v>
      </c>
      <c r="E19" s="4">
        <v>0.65300000000000002</v>
      </c>
      <c r="F19" s="4">
        <v>0.61880000000000002</v>
      </c>
      <c r="G19" s="4">
        <v>0.52559999999999996</v>
      </c>
      <c r="H19" s="4">
        <v>0.53459999999999996</v>
      </c>
      <c r="I19" s="4">
        <v>0.4929</v>
      </c>
      <c r="J19" s="4">
        <v>0.50560000000000005</v>
      </c>
      <c r="K19" s="4">
        <v>0.46229999999999999</v>
      </c>
      <c r="L19" s="4">
        <v>0.43459999999999999</v>
      </c>
      <c r="M19" s="4">
        <v>0.4632</v>
      </c>
      <c r="N19" s="4">
        <v>0.43480000000000002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9</v>
      </c>
      <c r="B20" s="1" t="s">
        <v>15</v>
      </c>
      <c r="C20" s="1" t="s">
        <v>12</v>
      </c>
      <c r="D20" s="1">
        <v>300</v>
      </c>
      <c r="E20" s="4">
        <v>0.36199999999999999</v>
      </c>
      <c r="F20" s="4">
        <v>0.29809999999999998</v>
      </c>
      <c r="G20" s="4">
        <v>0.25140000000000001</v>
      </c>
      <c r="H20" s="4">
        <v>0.23630000000000001</v>
      </c>
      <c r="I20" s="4">
        <v>0.23080000000000001</v>
      </c>
      <c r="J20" s="4">
        <v>0.2167</v>
      </c>
      <c r="K20" s="4">
        <v>0.2109</v>
      </c>
      <c r="L20" s="4">
        <v>0.22209999999999999</v>
      </c>
      <c r="M20" s="4">
        <v>0.19839999999999999</v>
      </c>
      <c r="N20" s="4">
        <v>0.19220000000000001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 t="s">
        <v>9</v>
      </c>
      <c r="B21" s="1" t="s">
        <v>15</v>
      </c>
      <c r="C21" s="1" t="s">
        <v>15</v>
      </c>
      <c r="D21" s="1">
        <v>300</v>
      </c>
      <c r="E21" s="4">
        <v>0.35299999999999998</v>
      </c>
      <c r="F21" s="4">
        <v>0.2681</v>
      </c>
      <c r="G21" s="4">
        <v>0.2666</v>
      </c>
      <c r="H21" s="4">
        <v>0.23280000000000001</v>
      </c>
      <c r="I21" s="4">
        <v>0.2351</v>
      </c>
      <c r="J21" s="4">
        <v>0.21199999999999999</v>
      </c>
      <c r="K21" s="4">
        <v>0.219</v>
      </c>
      <c r="L21" s="4">
        <v>0.21759999999999999</v>
      </c>
      <c r="M21" s="4">
        <v>0.20810000000000001</v>
      </c>
      <c r="N21" s="4">
        <v>0.21329999999999999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 t="s">
        <v>9</v>
      </c>
      <c r="B24" s="1" t="s">
        <v>15</v>
      </c>
      <c r="C24" s="1" t="s">
        <v>11</v>
      </c>
      <c r="D24" s="1" t="s">
        <v>28</v>
      </c>
      <c r="E24" s="4">
        <v>0.68859999999999999</v>
      </c>
      <c r="F24" s="4">
        <v>0.6996</v>
      </c>
      <c r="G24" s="4">
        <v>0.65259999999999996</v>
      </c>
      <c r="H24" s="4">
        <v>0.65590000000000004</v>
      </c>
      <c r="I24" s="4">
        <v>0.65720000000000001</v>
      </c>
      <c r="J24" s="4">
        <v>0.64</v>
      </c>
      <c r="K24" s="4">
        <v>0.62780000000000002</v>
      </c>
      <c r="L24" s="4">
        <v>0.63419999999999999</v>
      </c>
      <c r="M24" s="4">
        <v>0.64549999999999996</v>
      </c>
      <c r="N24" s="4">
        <v>0.62060000000000004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 t="s">
        <v>9</v>
      </c>
      <c r="B25" s="1" t="s">
        <v>15</v>
      </c>
      <c r="C25" s="1" t="s">
        <v>14</v>
      </c>
      <c r="D25" s="1" t="s">
        <v>28</v>
      </c>
      <c r="E25" s="4">
        <v>0.65910000000000002</v>
      </c>
      <c r="F25" s="4">
        <v>0.61870000000000003</v>
      </c>
      <c r="G25" s="4">
        <v>0.59430000000000005</v>
      </c>
      <c r="H25" s="4">
        <v>0.59130000000000005</v>
      </c>
      <c r="I25" s="4">
        <v>0.54059999999999997</v>
      </c>
      <c r="J25" s="4">
        <v>0.53859999999999997</v>
      </c>
      <c r="K25" s="4">
        <v>0.84209999999999996</v>
      </c>
      <c r="L25" s="4">
        <v>0.52339999999999998</v>
      </c>
      <c r="M25" s="4">
        <v>0.4919</v>
      </c>
      <c r="N25" s="4">
        <v>0.52559999999999996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 t="s">
        <v>9</v>
      </c>
      <c r="B26" s="1" t="s">
        <v>15</v>
      </c>
      <c r="C26" s="1" t="s">
        <v>12</v>
      </c>
      <c r="D26" s="1" t="s">
        <v>28</v>
      </c>
      <c r="E26" s="4">
        <v>0.53259999999999996</v>
      </c>
      <c r="F26" s="4">
        <v>0.42059999999999997</v>
      </c>
      <c r="G26" s="4">
        <v>0.34639999999999999</v>
      </c>
      <c r="H26" s="4">
        <v>0.3095</v>
      </c>
      <c r="I26" s="4">
        <v>0.28939999999999999</v>
      </c>
      <c r="J26" s="4">
        <v>0.28210000000000002</v>
      </c>
      <c r="K26" s="4">
        <v>0.27239999999999998</v>
      </c>
      <c r="L26" s="4">
        <v>0.2757</v>
      </c>
      <c r="M26" s="4">
        <v>0.27339999999999998</v>
      </c>
      <c r="N26" s="4">
        <v>0.27410000000000001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 t="s">
        <v>9</v>
      </c>
      <c r="B27" s="1" t="s">
        <v>15</v>
      </c>
      <c r="C27" s="1" t="s">
        <v>15</v>
      </c>
      <c r="D27" s="1" t="s">
        <v>28</v>
      </c>
      <c r="E27" s="4">
        <v>0.52549999999999997</v>
      </c>
      <c r="F27" s="4">
        <v>0.38450000000000001</v>
      </c>
      <c r="G27" s="4">
        <v>0.33260000000000001</v>
      </c>
      <c r="H27" s="4">
        <v>0.3039</v>
      </c>
      <c r="I27" s="4">
        <v>0.29380000000000001</v>
      </c>
      <c r="J27" s="4">
        <v>0.27600000000000002</v>
      </c>
      <c r="K27" s="4">
        <v>0.27150000000000002</v>
      </c>
      <c r="L27" s="4">
        <v>0.2606</v>
      </c>
      <c r="M27" s="4">
        <v>0.28299999999999997</v>
      </c>
      <c r="N27" s="4">
        <v>0.25719999999999998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4"/>
      <c r="F28" s="4"/>
      <c r="G28" s="4"/>
      <c r="H28" s="4"/>
      <c r="I28" s="4"/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 t="s">
        <v>9</v>
      </c>
      <c r="B30" s="1" t="s">
        <v>15</v>
      </c>
      <c r="C30" s="1" t="s">
        <v>11</v>
      </c>
      <c r="D30" s="1" t="s">
        <v>34</v>
      </c>
      <c r="E30" s="4">
        <v>0.72940000000000005</v>
      </c>
      <c r="F30" s="4">
        <v>0.69820000000000004</v>
      </c>
      <c r="G30" s="4">
        <v>0.66790000000000005</v>
      </c>
      <c r="H30" s="4">
        <v>0.6794</v>
      </c>
      <c r="I30" s="4">
        <v>0.69440000000000002</v>
      </c>
      <c r="J30" s="4">
        <v>0.66539999999999999</v>
      </c>
      <c r="K30" s="4">
        <v>0.66390000000000005</v>
      </c>
      <c r="L30" s="4">
        <v>0.66020000000000001</v>
      </c>
      <c r="M30" s="4">
        <v>0.71189999999999998</v>
      </c>
      <c r="N30" s="4">
        <v>0.67820000000000003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 t="s">
        <v>9</v>
      </c>
      <c r="B31" s="1" t="s">
        <v>15</v>
      </c>
      <c r="C31" s="1" t="s">
        <v>14</v>
      </c>
      <c r="D31" s="1" t="s">
        <v>34</v>
      </c>
      <c r="E31" s="4">
        <v>0.76549999999999996</v>
      </c>
      <c r="F31" s="4">
        <v>0.66369999999999996</v>
      </c>
      <c r="G31" s="4">
        <v>0.63739999999999997</v>
      </c>
      <c r="H31" s="4">
        <v>0.629</v>
      </c>
      <c r="I31" s="4">
        <v>0.62490000000000001</v>
      </c>
      <c r="J31" s="4">
        <v>0.60160000000000002</v>
      </c>
      <c r="K31" s="4">
        <v>0.59399999999999997</v>
      </c>
      <c r="L31" s="4">
        <v>0.60099999999999998</v>
      </c>
      <c r="M31" s="4">
        <v>0.54649999999999999</v>
      </c>
      <c r="N31" s="4">
        <v>0.57279999999999998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 t="s">
        <v>9</v>
      </c>
      <c r="B32" s="1" t="s">
        <v>15</v>
      </c>
      <c r="C32" s="1" t="s">
        <v>12</v>
      </c>
      <c r="D32" s="1" t="s">
        <v>34</v>
      </c>
      <c r="E32" s="4">
        <v>0.60399999999999998</v>
      </c>
      <c r="F32" s="4">
        <v>0.48249999999999998</v>
      </c>
      <c r="G32" s="4">
        <v>0.39379999999999998</v>
      </c>
      <c r="H32" s="4">
        <v>0.3513</v>
      </c>
      <c r="I32" s="4">
        <v>0.34320000000000001</v>
      </c>
      <c r="J32" s="4">
        <v>0.33250000000000002</v>
      </c>
      <c r="K32" s="4">
        <v>0.30530000000000002</v>
      </c>
      <c r="L32" s="4">
        <v>0.34789999999999999</v>
      </c>
      <c r="M32" s="4">
        <v>0.32300000000000001</v>
      </c>
      <c r="N32" s="4">
        <v>0.30320000000000003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 t="s">
        <v>9</v>
      </c>
      <c r="B33" s="1" t="s">
        <v>15</v>
      </c>
      <c r="C33" s="1" t="s">
        <v>15</v>
      </c>
      <c r="D33" s="1" t="s">
        <v>34</v>
      </c>
      <c r="E33" s="4">
        <v>0.66507000000000005</v>
      </c>
      <c r="F33" s="4">
        <v>0.50280000000000002</v>
      </c>
      <c r="G33" s="4">
        <v>0.40010000000000001</v>
      </c>
      <c r="H33" s="4">
        <v>0.34789999999999999</v>
      </c>
      <c r="I33" s="4">
        <v>0.32079999999999997</v>
      </c>
      <c r="J33" s="4">
        <v>0.3145</v>
      </c>
      <c r="K33" s="4">
        <v>0.30449999999999999</v>
      </c>
      <c r="L33" s="4">
        <v>0.29289999999999999</v>
      </c>
      <c r="M33" s="4">
        <v>0.28410000000000002</v>
      </c>
      <c r="N33" s="4">
        <v>0.28849999999999998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 t="s">
        <v>9</v>
      </c>
      <c r="B36" s="1" t="s">
        <v>15</v>
      </c>
      <c r="C36" s="1" t="s">
        <v>11</v>
      </c>
      <c r="D36" s="1" t="s">
        <v>33</v>
      </c>
      <c r="E36" s="4">
        <v>0.92200000000000004</v>
      </c>
      <c r="F36" s="4">
        <v>0.91910000000000003</v>
      </c>
      <c r="G36" s="4">
        <v>0.89759999999999995</v>
      </c>
      <c r="H36" s="4">
        <v>0.86070000000000002</v>
      </c>
      <c r="I36" s="4">
        <v>0.81030000000000002</v>
      </c>
      <c r="J36" s="4">
        <v>0.8024</v>
      </c>
      <c r="K36" s="4">
        <v>0.80120000000000002</v>
      </c>
      <c r="L36" s="4">
        <v>0.78159999999999996</v>
      </c>
      <c r="M36" s="4">
        <v>0.82709999999999995</v>
      </c>
      <c r="N36" s="4">
        <v>0.76659999999999995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 t="s">
        <v>9</v>
      </c>
      <c r="B37" s="1" t="s">
        <v>15</v>
      </c>
      <c r="C37" s="1" t="s">
        <v>14</v>
      </c>
      <c r="D37" s="1" t="s">
        <v>33</v>
      </c>
      <c r="E37" s="4">
        <v>0.91269999999999996</v>
      </c>
      <c r="F37" s="4">
        <v>0.81240000000000001</v>
      </c>
      <c r="G37" s="4">
        <v>0.75639999999999996</v>
      </c>
      <c r="H37" s="4">
        <v>0.75209999999999999</v>
      </c>
      <c r="I37" s="4">
        <v>0.68130000000000002</v>
      </c>
      <c r="J37" s="4">
        <v>0.66769999999999996</v>
      </c>
      <c r="K37" s="4">
        <v>0.7077</v>
      </c>
      <c r="L37" s="4">
        <v>0.68479999999999996</v>
      </c>
      <c r="M37" s="4">
        <v>0.64119999999999999</v>
      </c>
      <c r="N37" s="4">
        <v>0.68969999999999998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 t="s">
        <v>9</v>
      </c>
      <c r="B38" s="1" t="s">
        <v>15</v>
      </c>
      <c r="C38" s="1" t="s">
        <v>12</v>
      </c>
      <c r="D38" s="1" t="s">
        <v>33</v>
      </c>
      <c r="E38" s="4">
        <v>0.58179999999999998</v>
      </c>
      <c r="F38" s="4">
        <v>0.40279999999999999</v>
      </c>
      <c r="G38" s="4">
        <v>0.33950000000000002</v>
      </c>
      <c r="H38" s="4">
        <v>0.30609999999999998</v>
      </c>
      <c r="I38" s="4">
        <v>0.29480000000000001</v>
      </c>
      <c r="J38" s="4">
        <v>0.27860000000000001</v>
      </c>
      <c r="K38" s="4">
        <v>0.27650000000000002</v>
      </c>
      <c r="L38" s="4">
        <v>0.2848</v>
      </c>
      <c r="M38" s="4">
        <v>0.26869999999999999</v>
      </c>
      <c r="N38" s="4">
        <v>0.25609999999999999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 t="s">
        <v>9</v>
      </c>
      <c r="B39" s="1" t="s">
        <v>15</v>
      </c>
      <c r="C39" s="1" t="s">
        <v>15</v>
      </c>
      <c r="D39" s="1" t="s">
        <v>33</v>
      </c>
      <c r="E39" s="4">
        <v>0.55579999999999996</v>
      </c>
      <c r="F39" s="4">
        <v>0.3906</v>
      </c>
      <c r="G39" s="4">
        <v>0.34710000000000002</v>
      </c>
      <c r="H39" s="4">
        <v>0.30149999999999999</v>
      </c>
      <c r="I39" s="4">
        <v>0.29809999999999998</v>
      </c>
      <c r="J39" s="4">
        <v>0.31979999999999997</v>
      </c>
      <c r="K39" s="4">
        <v>0.27779999999999999</v>
      </c>
      <c r="L39" s="4">
        <v>0.28249999999999997</v>
      </c>
      <c r="M39" s="4">
        <v>0.255</v>
      </c>
      <c r="N39" s="4">
        <v>0.25900000000000001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4"/>
      <c r="F40" s="4"/>
      <c r="G40" s="4"/>
      <c r="H40" s="4"/>
      <c r="I40" s="4"/>
      <c r="J40" s="4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 t="s">
        <v>9</v>
      </c>
      <c r="B42" s="1" t="s">
        <v>15</v>
      </c>
      <c r="C42" s="1" t="s">
        <v>11</v>
      </c>
      <c r="D42" s="1" t="s">
        <v>35</v>
      </c>
      <c r="E42" s="4">
        <v>0.88009999999999999</v>
      </c>
      <c r="F42" s="4">
        <v>0.83630000000000004</v>
      </c>
      <c r="G42" s="4">
        <v>0.80979999999999996</v>
      </c>
      <c r="H42" s="4">
        <v>0.78120000000000001</v>
      </c>
      <c r="I42" s="4">
        <v>0.74409999999999998</v>
      </c>
      <c r="J42" s="4">
        <v>0.75329999999999997</v>
      </c>
      <c r="K42" s="4">
        <v>0.73860000000000003</v>
      </c>
      <c r="L42" s="4">
        <v>0.73460000000000003</v>
      </c>
      <c r="M42" s="4">
        <v>0.74639999999999995</v>
      </c>
      <c r="N42" s="4">
        <v>0.76170000000000004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 t="s">
        <v>9</v>
      </c>
      <c r="B43" s="1" t="s">
        <v>15</v>
      </c>
      <c r="C43" s="1" t="s">
        <v>14</v>
      </c>
      <c r="D43" s="1" t="s">
        <v>35</v>
      </c>
      <c r="E43" s="4">
        <v>0.83889999999999998</v>
      </c>
      <c r="F43" s="4">
        <v>0.76980000000000004</v>
      </c>
      <c r="G43" s="4">
        <v>0.72499999999999998</v>
      </c>
      <c r="H43" s="4">
        <v>0.72340000000000004</v>
      </c>
      <c r="I43" s="4">
        <v>0.65680000000000005</v>
      </c>
      <c r="J43" s="4">
        <v>0.65639999999999998</v>
      </c>
      <c r="K43" s="4">
        <v>0.62570000000000003</v>
      </c>
      <c r="L43" s="4">
        <v>0.61629999999999996</v>
      </c>
      <c r="M43" s="4">
        <v>0.62570000000000003</v>
      </c>
      <c r="N43" s="4">
        <v>0.62119999999999997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 t="s">
        <v>9</v>
      </c>
      <c r="B44" s="1" t="s">
        <v>15</v>
      </c>
      <c r="C44" s="1" t="s">
        <v>12</v>
      </c>
      <c r="D44" s="1" t="s">
        <v>35</v>
      </c>
      <c r="E44" s="4">
        <v>0.51759999999999995</v>
      </c>
      <c r="F44" s="4">
        <v>0.38129999999999997</v>
      </c>
      <c r="G44" s="4">
        <v>0.33660000000000001</v>
      </c>
      <c r="H44" s="4">
        <v>0.30709999999999998</v>
      </c>
      <c r="I44" s="4">
        <v>0.29160000000000003</v>
      </c>
      <c r="J44" s="4">
        <v>0.30930000000000002</v>
      </c>
      <c r="K44" s="4">
        <v>0.2767</v>
      </c>
      <c r="L44" s="4">
        <v>0.27539999999999998</v>
      </c>
      <c r="M44" s="4">
        <v>0.2697</v>
      </c>
      <c r="N44" s="4">
        <v>0.26140000000000002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 t="s">
        <v>9</v>
      </c>
      <c r="B45" s="1" t="s">
        <v>15</v>
      </c>
      <c r="C45" s="1" t="s">
        <v>15</v>
      </c>
      <c r="D45" s="1" t="s">
        <v>35</v>
      </c>
      <c r="E45" s="4">
        <v>0.505</v>
      </c>
      <c r="F45" s="4">
        <v>0.3821</v>
      </c>
      <c r="G45" s="4">
        <v>0.34310000000000002</v>
      </c>
      <c r="H45" s="4">
        <v>0.30890000000000001</v>
      </c>
      <c r="I45" s="4">
        <v>0.29170000000000001</v>
      </c>
      <c r="J45" s="4">
        <v>0.27260000000000001</v>
      </c>
      <c r="K45" s="4">
        <v>0.26669999999999999</v>
      </c>
      <c r="L45" s="4">
        <v>0.26350000000000001</v>
      </c>
      <c r="M45" s="4">
        <v>0.2586</v>
      </c>
      <c r="N45" s="4">
        <v>0.246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4"/>
      <c r="F46" s="4"/>
      <c r="G46" s="4"/>
      <c r="H46" s="4"/>
      <c r="I46" s="4"/>
      <c r="J46" s="4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4"/>
      <c r="F47" s="4"/>
      <c r="G47" s="4"/>
      <c r="H47" s="4"/>
      <c r="I47" s="4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 t="s">
        <v>9</v>
      </c>
      <c r="B48" s="1" t="s">
        <v>15</v>
      </c>
      <c r="C48" s="1" t="s">
        <v>15</v>
      </c>
      <c r="D48" s="1"/>
      <c r="E48" s="4">
        <v>0.9597</v>
      </c>
      <c r="F48" s="4">
        <v>0.89029999999999998</v>
      </c>
      <c r="G48" s="4">
        <v>0.85209999999999997</v>
      </c>
      <c r="H48" s="4">
        <v>0.81100000000000005</v>
      </c>
      <c r="I48" s="4">
        <v>0.79990000000000006</v>
      </c>
      <c r="J48" s="4">
        <v>0.76170000000000004</v>
      </c>
      <c r="K48" s="4">
        <v>0.73280000000000001</v>
      </c>
      <c r="L48" s="4">
        <v>0.71440000000000003</v>
      </c>
      <c r="M48" s="4">
        <v>0.68759999999999999</v>
      </c>
      <c r="N48" s="4">
        <v>0.66979999999999995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29</v>
      </c>
      <c r="B49" s="1" t="s">
        <v>15</v>
      </c>
      <c r="C49" s="1" t="s">
        <v>15</v>
      </c>
      <c r="D49" s="1"/>
      <c r="E49" s="4">
        <v>0.86870000000000003</v>
      </c>
      <c r="F49" s="4">
        <v>0.74509999999999998</v>
      </c>
      <c r="G49" s="4">
        <v>0.71560000000000001</v>
      </c>
      <c r="H49" s="4">
        <v>0.63029999999999997</v>
      </c>
      <c r="I49" s="4">
        <v>0.61529999999999996</v>
      </c>
      <c r="J49" s="4">
        <v>0.61819999999999997</v>
      </c>
      <c r="K49" s="4">
        <v>0.52329999999999999</v>
      </c>
      <c r="L49" s="4">
        <v>0.51290000000000002</v>
      </c>
      <c r="M49" s="4">
        <v>0.47699999999999998</v>
      </c>
      <c r="N49" s="4">
        <v>0.4783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30</v>
      </c>
      <c r="B50" s="1" t="s">
        <v>15</v>
      </c>
      <c r="C50" s="1" t="s">
        <v>15</v>
      </c>
      <c r="D50" s="1"/>
      <c r="E50" s="4">
        <v>0.72140000000000004</v>
      </c>
      <c r="F50" s="4">
        <v>0.6421</v>
      </c>
      <c r="G50" s="4">
        <v>0.52739999999999998</v>
      </c>
      <c r="H50" s="4">
        <v>0.4884</v>
      </c>
      <c r="I50" s="4">
        <v>0.60219999999999996</v>
      </c>
      <c r="J50" s="4">
        <v>0.44750000000000001</v>
      </c>
      <c r="K50" s="4">
        <v>0.42970000000000003</v>
      </c>
      <c r="L50" s="4">
        <v>0.43790000000000001</v>
      </c>
      <c r="M50" s="4">
        <v>0.40910000000000002</v>
      </c>
      <c r="N50" s="4">
        <v>0.44619999999999999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 t="s">
        <v>31</v>
      </c>
      <c r="B51" s="1" t="s">
        <v>15</v>
      </c>
      <c r="C51" s="1" t="s">
        <v>15</v>
      </c>
      <c r="D51" s="1"/>
      <c r="E51" s="4">
        <v>0.66210000000000002</v>
      </c>
      <c r="F51" s="4">
        <v>0.54320000000000002</v>
      </c>
      <c r="G51" s="4">
        <v>0.49540000000000001</v>
      </c>
      <c r="H51" s="4">
        <v>0.47070000000000001</v>
      </c>
      <c r="I51" s="4">
        <v>0.45619999999999999</v>
      </c>
      <c r="J51" s="4">
        <v>0.43930000000000002</v>
      </c>
      <c r="K51" s="4">
        <v>0.435</v>
      </c>
      <c r="L51" s="4">
        <v>0.42</v>
      </c>
      <c r="M51" s="4">
        <v>0.46660000000000001</v>
      </c>
      <c r="N51" s="4">
        <v>0.50680000000000003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 t="s">
        <v>32</v>
      </c>
      <c r="B52" s="1" t="s">
        <v>15</v>
      </c>
      <c r="C52" s="1" t="s">
        <v>15</v>
      </c>
      <c r="D52" s="1"/>
      <c r="E52" s="4">
        <v>0.73470000000000002</v>
      </c>
      <c r="F52" s="4">
        <v>0.52200000000000002</v>
      </c>
      <c r="G52" s="4">
        <v>0.59750000000000003</v>
      </c>
      <c r="H52" s="4">
        <v>0.50109999999999999</v>
      </c>
      <c r="I52" s="4">
        <v>0.45889999999999997</v>
      </c>
      <c r="J52" s="4">
        <v>0.48020000000000002</v>
      </c>
      <c r="K52" s="4">
        <v>0.50249999999999995</v>
      </c>
      <c r="L52" s="4">
        <v>0.49209999999999998</v>
      </c>
      <c r="M52" s="4">
        <v>0.51</v>
      </c>
      <c r="N52" s="4">
        <v>0.60580000000000001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4"/>
      <c r="F57" s="4"/>
      <c r="G57" s="4"/>
      <c r="H57" s="4"/>
      <c r="I57" s="4"/>
      <c r="J57" s="4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4"/>
      <c r="F58" s="4"/>
      <c r="G58" s="4"/>
      <c r="H58" s="4"/>
      <c r="I58" s="4"/>
      <c r="J58" s="4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4"/>
      <c r="F59" s="4"/>
      <c r="G59" s="4"/>
      <c r="H59" s="4"/>
      <c r="I59" s="4"/>
      <c r="J59" s="4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4"/>
      <c r="F60" s="4"/>
      <c r="G60" s="4"/>
      <c r="H60" s="4"/>
      <c r="I60" s="4"/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4"/>
      <c r="F61" s="4"/>
      <c r="G61" s="4"/>
      <c r="H61" s="4"/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4"/>
      <c r="F62" s="4"/>
      <c r="G62" s="4"/>
      <c r="H62" s="4"/>
      <c r="I62" s="4"/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4"/>
      <c r="F63" s="4"/>
      <c r="G63" s="4"/>
      <c r="H63" s="4"/>
      <c r="I63" s="4"/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4"/>
      <c r="F64" s="4"/>
      <c r="G64" s="4"/>
      <c r="H64" s="4"/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4"/>
      <c r="F65" s="4"/>
      <c r="G65" s="4"/>
      <c r="H65" s="4"/>
      <c r="I65" s="4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4"/>
      <c r="F66" s="4"/>
      <c r="G66" s="4"/>
      <c r="H66" s="4"/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4"/>
      <c r="F67" s="4"/>
      <c r="G67" s="4"/>
      <c r="H67" s="4"/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4"/>
      <c r="F68" s="4"/>
      <c r="G68" s="4"/>
      <c r="H68" s="4"/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4"/>
      <c r="F69" s="4"/>
      <c r="G69" s="4"/>
      <c r="H69" s="4"/>
      <c r="I69" s="4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4"/>
      <c r="F70" s="4"/>
      <c r="G70" s="4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4"/>
      <c r="F71" s="4"/>
      <c r="G71" s="4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4"/>
      <c r="F72" s="4"/>
      <c r="G72" s="4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4"/>
      <c r="F73" s="4"/>
      <c r="G73" s="4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4"/>
      <c r="F74" s="4"/>
      <c r="G74" s="4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4"/>
      <c r="F75" s="4"/>
      <c r="G75" s="4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4"/>
      <c r="F76" s="4"/>
      <c r="G76" s="4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4"/>
      <c r="F77" s="4"/>
      <c r="G77" s="4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4"/>
      <c r="F78" s="4"/>
      <c r="G78" s="4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4"/>
      <c r="F79" s="4"/>
      <c r="G79" s="4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4"/>
      <c r="F80" s="4"/>
      <c r="G80" s="4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4"/>
      <c r="F81" s="4"/>
      <c r="G81" s="4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4"/>
      <c r="F82" s="4"/>
      <c r="G82" s="4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4"/>
      <c r="F83" s="4"/>
      <c r="G83" s="4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4"/>
      <c r="F84" s="4"/>
      <c r="G84" s="4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4"/>
      <c r="F85" s="4"/>
      <c r="G85" s="4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4"/>
      <c r="F86" s="4"/>
      <c r="G86" s="4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4"/>
      <c r="F87" s="4"/>
      <c r="G87" s="4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4"/>
      <c r="F88" s="4"/>
      <c r="G88" s="4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4"/>
      <c r="F89" s="4"/>
      <c r="G89" s="4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4"/>
      <c r="F90" s="4"/>
      <c r="G90" s="4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4"/>
      <c r="F91" s="4"/>
      <c r="G91" s="4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4"/>
      <c r="F92" s="4"/>
      <c r="G92" s="4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4"/>
      <c r="F93" s="4"/>
      <c r="G93" s="4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4"/>
      <c r="F94" s="4"/>
      <c r="G94" s="4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4"/>
      <c r="F95" s="4"/>
      <c r="G95" s="4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4"/>
      <c r="F96" s="4"/>
      <c r="G96" s="4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4"/>
      <c r="F97" s="4"/>
      <c r="G97" s="4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4"/>
      <c r="F98" s="4"/>
      <c r="G98" s="4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4"/>
      <c r="F99" s="4"/>
      <c r="G99" s="4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1"/>
      <c r="B958" s="1"/>
      <c r="C958" s="1"/>
      <c r="D958" s="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1"/>
      <c r="B959" s="1"/>
      <c r="C959" s="1"/>
      <c r="D959" s="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1"/>
      <c r="B960" s="1"/>
      <c r="C960" s="1"/>
      <c r="D960" s="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1"/>
      <c r="B961" s="1"/>
      <c r="C961" s="1"/>
      <c r="D961" s="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1"/>
      <c r="B962" s="1"/>
      <c r="C962" s="1"/>
      <c r="D962" s="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1"/>
      <c r="B963" s="1"/>
      <c r="C963" s="1"/>
      <c r="D963" s="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1"/>
      <c r="B964" s="1"/>
      <c r="C964" s="1"/>
      <c r="D964" s="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1"/>
      <c r="B965" s="1"/>
      <c r="C965" s="1"/>
      <c r="D965" s="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1"/>
      <c r="B966" s="1"/>
      <c r="C966" s="1"/>
      <c r="D966" s="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1"/>
      <c r="B967" s="1"/>
      <c r="C967" s="1"/>
      <c r="D967" s="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1"/>
      <c r="B968" s="1"/>
      <c r="C968" s="1"/>
      <c r="D968" s="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1"/>
      <c r="B969" s="1"/>
      <c r="C969" s="1"/>
      <c r="D969" s="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1"/>
      <c r="B970" s="1"/>
      <c r="C970" s="1"/>
      <c r="D970" s="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1"/>
      <c r="B971" s="1"/>
      <c r="C971" s="1"/>
      <c r="D971" s="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1"/>
      <c r="B972" s="1"/>
      <c r="C972" s="1"/>
      <c r="D972" s="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1"/>
      <c r="B973" s="1"/>
      <c r="C973" s="1"/>
      <c r="D973" s="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1"/>
      <c r="B974" s="1"/>
      <c r="C974" s="1"/>
      <c r="D974" s="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1"/>
      <c r="B975" s="1"/>
      <c r="C975" s="1"/>
      <c r="D975" s="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1"/>
      <c r="B976" s="1"/>
      <c r="C976" s="1"/>
      <c r="D976" s="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1"/>
      <c r="B977" s="1"/>
      <c r="C977" s="1"/>
      <c r="D977" s="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1"/>
      <c r="B978" s="1"/>
      <c r="C978" s="1"/>
      <c r="D978" s="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1"/>
      <c r="B979" s="1"/>
      <c r="C979" s="1"/>
      <c r="D979" s="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1"/>
      <c r="B980" s="1"/>
      <c r="C980" s="1"/>
      <c r="D980" s="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1"/>
      <c r="B981" s="1"/>
      <c r="C981" s="1"/>
      <c r="D981" s="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1"/>
      <c r="B982" s="1"/>
      <c r="C982" s="1"/>
      <c r="D982" s="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1"/>
      <c r="B983" s="1"/>
      <c r="C983" s="1"/>
      <c r="D983" s="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1"/>
      <c r="B984" s="1"/>
      <c r="C984" s="1"/>
      <c r="D984" s="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1"/>
      <c r="B985" s="1"/>
      <c r="C985" s="1"/>
      <c r="D985" s="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1"/>
      <c r="B986" s="1"/>
      <c r="C986" s="1"/>
      <c r="D986" s="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1"/>
      <c r="B987" s="1"/>
      <c r="C987" s="1"/>
      <c r="D987" s="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1"/>
      <c r="B988" s="1"/>
      <c r="C988" s="1"/>
      <c r="D988" s="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1"/>
      <c r="B989" s="1"/>
      <c r="C989" s="1"/>
      <c r="D989" s="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1"/>
      <c r="B990" s="1"/>
      <c r="C990" s="1"/>
      <c r="D990" s="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1"/>
      <c r="B991" s="1"/>
      <c r="C991" s="1"/>
      <c r="D991" s="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1"/>
      <c r="B992" s="1"/>
      <c r="C992" s="1"/>
      <c r="D992" s="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1"/>
      <c r="B993" s="1"/>
      <c r="C993" s="1"/>
      <c r="D993" s="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1"/>
      <c r="B994" s="1"/>
      <c r="C994" s="1"/>
      <c r="D994" s="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1"/>
      <c r="B995" s="1"/>
      <c r="C995" s="1"/>
      <c r="D995" s="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">
      <c r="A996" s="1"/>
      <c r="B996" s="1"/>
      <c r="C996" s="1"/>
      <c r="D996" s="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">
      <c r="A997" s="1"/>
      <c r="B997" s="1"/>
      <c r="C997" s="1"/>
      <c r="D997" s="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">
      <c r="A998" s="1"/>
      <c r="B998" s="1"/>
      <c r="C998" s="1"/>
      <c r="D998" s="1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">
      <c r="A999" s="1"/>
      <c r="B999" s="1"/>
      <c r="C999" s="1"/>
      <c r="D999" s="1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">
      <c r="A1000" s="1"/>
      <c r="B1000" s="1"/>
      <c r="C1000" s="1"/>
      <c r="D1000" s="1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">
      <c r="A1001" s="1"/>
      <c r="B1001" s="1"/>
      <c r="C1001" s="1"/>
      <c r="D1001" s="1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x14ac:dyDescent="0.2">
      <c r="A1002" s="1"/>
      <c r="B1002" s="1"/>
      <c r="C1002" s="1"/>
      <c r="D1002" s="1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x14ac:dyDescent="0.2">
      <c r="A1003" s="1"/>
      <c r="B1003" s="1"/>
      <c r="C1003" s="1"/>
      <c r="D1003" s="1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x14ac:dyDescent="0.2">
      <c r="A1004" s="1"/>
      <c r="B1004" s="1"/>
      <c r="C1004" s="1"/>
      <c r="D1004" s="1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x14ac:dyDescent="0.2">
      <c r="A1005" s="1"/>
      <c r="B1005" s="1"/>
      <c r="C1005" s="1"/>
      <c r="D1005" s="1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x14ac:dyDescent="0.2">
      <c r="A1006" s="1"/>
      <c r="B1006" s="1"/>
      <c r="C1006" s="1"/>
      <c r="D1006" s="1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x14ac:dyDescent="0.2">
      <c r="A1007" s="1"/>
      <c r="B1007" s="1"/>
      <c r="C1007" s="1"/>
      <c r="D1007" s="1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x14ac:dyDescent="0.2">
      <c r="A1008" s="1"/>
      <c r="B1008" s="1"/>
      <c r="C1008" s="1"/>
      <c r="D1008" s="1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2">
      <c r="A1009" s="1"/>
      <c r="B1009" s="1"/>
      <c r="C1009" s="1"/>
      <c r="D1009" s="1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2">
      <c r="A1010" s="1"/>
      <c r="B1010" s="1"/>
      <c r="C1010" s="1"/>
      <c r="D1010" s="1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2">
      <c r="A1011" s="1"/>
      <c r="B1011" s="1"/>
      <c r="C1011" s="1"/>
      <c r="D1011" s="1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2">
      <c r="A1012" s="1"/>
      <c r="B1012" s="1"/>
      <c r="C1012" s="1"/>
      <c r="D1012" s="1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2">
      <c r="A1013" s="1"/>
      <c r="B1013" s="1"/>
      <c r="C1013" s="1"/>
      <c r="D1013" s="1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2">
      <c r="A1014" s="1"/>
      <c r="B1014" s="1"/>
      <c r="C1014" s="1"/>
      <c r="D1014" s="1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">
      <c r="A1015" s="1"/>
      <c r="B1015" s="1"/>
      <c r="C1015" s="1"/>
      <c r="D1015" s="1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2">
      <c r="A1016" s="1"/>
      <c r="B1016" s="1"/>
      <c r="C1016" s="1"/>
      <c r="D1016" s="1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2">
      <c r="A1017" s="1"/>
      <c r="B1017" s="1"/>
      <c r="C1017" s="1"/>
      <c r="D1017" s="1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2">
      <c r="A1018" s="1"/>
      <c r="B1018" s="1"/>
      <c r="C1018" s="1"/>
      <c r="D1018" s="1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2">
      <c r="A1019" s="1"/>
      <c r="B1019" s="1"/>
      <c r="C1019" s="1"/>
      <c r="D1019" s="1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2">
      <c r="A1020" s="1"/>
      <c r="B1020" s="1"/>
      <c r="C1020" s="1"/>
      <c r="D1020" s="1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2">
      <c r="A1021" s="1"/>
      <c r="B1021" s="1"/>
      <c r="C1021" s="1"/>
      <c r="D1021" s="1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2">
      <c r="A1022" s="1"/>
      <c r="B1022" s="1"/>
      <c r="C1022" s="1"/>
      <c r="D1022" s="1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2">
      <c r="A1023" s="1"/>
      <c r="B1023" s="1"/>
      <c r="C1023" s="1"/>
      <c r="D1023" s="1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B4F7-EE50-DE42-93E0-89F5C362C2D4}">
  <dimension ref="A1:X1023"/>
  <sheetViews>
    <sheetView zoomScale="110" zoomScaleNormal="110" workbookViewId="0">
      <selection activeCell="K11" sqref="K11"/>
    </sheetView>
  </sheetViews>
  <sheetFormatPr baseColWidth="10" defaultRowHeight="16" x14ac:dyDescent="0.2"/>
  <cols>
    <col min="2" max="2" width="14" bestFit="1" customWidth="1"/>
    <col min="4" max="4" width="12.33203125" bestFit="1" customWidth="1"/>
    <col min="5" max="14" width="10.83203125" style="15"/>
  </cols>
  <sheetData>
    <row r="1" spans="1:24" x14ac:dyDescent="0.2">
      <c r="A1" s="3" t="s">
        <v>1</v>
      </c>
      <c r="B1" s="3" t="s">
        <v>2</v>
      </c>
      <c r="C1" s="3" t="s">
        <v>3</v>
      </c>
      <c r="D1" s="3" t="s">
        <v>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9</v>
      </c>
      <c r="B2" s="1" t="s">
        <v>10</v>
      </c>
      <c r="C2" s="1" t="s">
        <v>11</v>
      </c>
      <c r="D2" s="1">
        <v>512</v>
      </c>
      <c r="E2" s="4">
        <v>0.68779999999999997</v>
      </c>
      <c r="F2" s="4">
        <v>0.70809999999999995</v>
      </c>
      <c r="G2" s="4">
        <v>0.72330000000000005</v>
      </c>
      <c r="H2" s="4">
        <v>0.73670000000000002</v>
      </c>
      <c r="I2" s="4">
        <v>0.74309999999999998</v>
      </c>
      <c r="J2" s="4">
        <v>0.74480000000000002</v>
      </c>
      <c r="K2" s="4">
        <v>0.74780000000000002</v>
      </c>
      <c r="L2" s="4">
        <v>0.74919999999999998</v>
      </c>
      <c r="M2" s="4">
        <v>0.74970000000000003</v>
      </c>
      <c r="N2" s="4">
        <v>0.75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 t="s">
        <v>9</v>
      </c>
      <c r="B3" s="1" t="s">
        <v>10</v>
      </c>
      <c r="C3" s="1" t="s">
        <v>12</v>
      </c>
      <c r="D3" s="1">
        <v>512</v>
      </c>
      <c r="E3" s="4">
        <v>0.72940000000000005</v>
      </c>
      <c r="F3" s="4">
        <v>0.81140000000000001</v>
      </c>
      <c r="G3" s="4">
        <v>0.84940000000000004</v>
      </c>
      <c r="H3" s="4">
        <v>0.87060000000000004</v>
      </c>
      <c r="I3" s="4">
        <v>0.8841</v>
      </c>
      <c r="J3" s="4">
        <v>0.89300000000000002</v>
      </c>
      <c r="K3" s="4">
        <v>0.90339999999999998</v>
      </c>
      <c r="L3" s="4">
        <v>0.9083</v>
      </c>
      <c r="M3" s="4">
        <v>0.91659999999999997</v>
      </c>
      <c r="N3" s="4">
        <v>0.9214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9</v>
      </c>
      <c r="B4" s="1" t="s">
        <v>13</v>
      </c>
      <c r="C4" s="1" t="s">
        <v>11</v>
      </c>
      <c r="D4" s="1">
        <v>512</v>
      </c>
      <c r="E4" s="4">
        <v>0.68799999999999994</v>
      </c>
      <c r="F4" s="4">
        <v>0.71009999999999995</v>
      </c>
      <c r="G4" s="4">
        <v>0.71960000000000002</v>
      </c>
      <c r="H4" s="4">
        <v>0.73839999999999995</v>
      </c>
      <c r="I4" s="4">
        <v>0.74650000000000005</v>
      </c>
      <c r="J4" s="4">
        <v>0.75209999999999999</v>
      </c>
      <c r="K4" s="4">
        <v>0.75470000000000004</v>
      </c>
      <c r="L4" s="4">
        <v>0.75590000000000002</v>
      </c>
      <c r="M4" s="4">
        <v>0.75970000000000004</v>
      </c>
      <c r="N4" s="4">
        <v>0.76280000000000003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9</v>
      </c>
      <c r="B5" s="1" t="s">
        <v>13</v>
      </c>
      <c r="C5" s="1" t="s">
        <v>14</v>
      </c>
      <c r="D5" s="1">
        <v>512</v>
      </c>
      <c r="E5" s="4">
        <v>0.68969999999999998</v>
      </c>
      <c r="F5" s="4">
        <v>0.73199999999999998</v>
      </c>
      <c r="G5" s="4">
        <v>0.75629999999999997</v>
      </c>
      <c r="H5" s="4">
        <v>0.77939999999999998</v>
      </c>
      <c r="I5" s="4">
        <v>0.79310000000000003</v>
      </c>
      <c r="J5" s="4">
        <v>0.80349999999999999</v>
      </c>
      <c r="K5" s="4">
        <v>0.81359999999999999</v>
      </c>
      <c r="L5" s="4">
        <v>0.82520000000000004</v>
      </c>
      <c r="M5" s="4">
        <v>0.83650000000000002</v>
      </c>
      <c r="N5" s="4">
        <v>0.84689999999999999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9</v>
      </c>
      <c r="B6" s="1" t="s">
        <v>13</v>
      </c>
      <c r="C6" s="1" t="s">
        <v>12</v>
      </c>
      <c r="D6" s="1">
        <v>512</v>
      </c>
      <c r="E6" s="4">
        <v>0.74080000000000001</v>
      </c>
      <c r="F6" s="4">
        <v>0.85650000000000004</v>
      </c>
      <c r="G6" s="4">
        <v>0.88859999999999995</v>
      </c>
      <c r="H6" s="4">
        <v>0.90459999999999996</v>
      </c>
      <c r="I6" s="4">
        <v>0.91300000000000003</v>
      </c>
      <c r="J6" s="4">
        <v>0.92120000000000002</v>
      </c>
      <c r="K6" s="4">
        <v>0.92789999999999995</v>
      </c>
      <c r="L6" s="4">
        <v>0.93140000000000001</v>
      </c>
      <c r="M6" s="4">
        <v>0.93759999999999999</v>
      </c>
      <c r="N6" s="4">
        <v>0.94099999999999995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 t="s">
        <v>9</v>
      </c>
      <c r="B7" s="1" t="s">
        <v>15</v>
      </c>
      <c r="C7" s="1" t="s">
        <v>11</v>
      </c>
      <c r="D7" s="1">
        <v>512</v>
      </c>
      <c r="E7" s="4">
        <v>0.69310000000000005</v>
      </c>
      <c r="F7" s="4">
        <v>0.71299999999999997</v>
      </c>
      <c r="G7" s="4">
        <v>0.72330000000000005</v>
      </c>
      <c r="H7" s="4">
        <v>0.73319999999999996</v>
      </c>
      <c r="I7" s="4">
        <v>0.74760000000000004</v>
      </c>
      <c r="J7" s="4">
        <v>0.74919999999999998</v>
      </c>
      <c r="K7" s="4">
        <v>0.75519999999999998</v>
      </c>
      <c r="L7" s="4">
        <v>0.75770000000000004</v>
      </c>
      <c r="M7" s="4">
        <v>0.76</v>
      </c>
      <c r="N7" s="4">
        <v>0.7621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 t="s">
        <v>9</v>
      </c>
      <c r="B8" s="1" t="s">
        <v>15</v>
      </c>
      <c r="C8" s="1" t="s">
        <v>14</v>
      </c>
      <c r="D8" s="1">
        <v>512</v>
      </c>
      <c r="E8" s="4">
        <v>0.70509999999999995</v>
      </c>
      <c r="F8" s="4">
        <v>0.73839999999999995</v>
      </c>
      <c r="G8" s="4">
        <v>0.76380000000000003</v>
      </c>
      <c r="H8" s="4">
        <v>0.78349999999999997</v>
      </c>
      <c r="I8" s="4">
        <v>0.79990000000000006</v>
      </c>
      <c r="J8" s="4">
        <v>0.80820000000000003</v>
      </c>
      <c r="K8" s="4">
        <v>0.81489999999999996</v>
      </c>
      <c r="L8" s="4">
        <v>0.82220000000000004</v>
      </c>
      <c r="M8" s="4">
        <v>0.82920000000000005</v>
      </c>
      <c r="N8" s="4">
        <v>0.83330000000000004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 t="s">
        <v>9</v>
      </c>
      <c r="B9" s="1" t="s">
        <v>15</v>
      </c>
      <c r="C9" s="1" t="s">
        <v>12</v>
      </c>
      <c r="D9" s="1">
        <v>512</v>
      </c>
      <c r="E9" s="4">
        <v>0.76049999999999995</v>
      </c>
      <c r="F9" s="4">
        <v>0.8659</v>
      </c>
      <c r="G9" s="4">
        <v>0.89370000000000005</v>
      </c>
      <c r="H9" s="4">
        <v>0.90690000000000004</v>
      </c>
      <c r="I9" s="4">
        <v>0.91720000000000002</v>
      </c>
      <c r="J9" s="4">
        <v>0.92279999999999995</v>
      </c>
      <c r="K9" s="4">
        <v>0.93030000000000002</v>
      </c>
      <c r="L9" s="4">
        <v>0.93430000000000002</v>
      </c>
      <c r="M9" s="4">
        <v>0.93899999999999995</v>
      </c>
      <c r="N9" s="4">
        <v>0.94289999999999996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 t="s">
        <v>9</v>
      </c>
      <c r="B10" s="1" t="s">
        <v>15</v>
      </c>
      <c r="C10" s="1" t="s">
        <v>15</v>
      </c>
      <c r="D10" s="1">
        <v>512</v>
      </c>
      <c r="E10" s="4">
        <v>0.75660000000000005</v>
      </c>
      <c r="F10" s="4">
        <v>0.86929999999999996</v>
      </c>
      <c r="G10" s="4">
        <v>0.89359999999999995</v>
      </c>
      <c r="H10" s="4">
        <v>0.90710000000000002</v>
      </c>
      <c r="I10" s="4">
        <v>0.91569999999999996</v>
      </c>
      <c r="J10" s="4">
        <v>0.92130000000000001</v>
      </c>
      <c r="K10" s="4">
        <v>0.92669999999999997</v>
      </c>
      <c r="L10" s="4">
        <v>0.93400000000000005</v>
      </c>
      <c r="M10" s="4">
        <v>0.93700000000000006</v>
      </c>
      <c r="N10" s="4">
        <v>0.94279999999999997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4"/>
      <c r="F11" s="4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 t="s">
        <v>9</v>
      </c>
      <c r="B13" s="1" t="s">
        <v>10</v>
      </c>
      <c r="C13" s="1" t="s">
        <v>11</v>
      </c>
      <c r="D13" s="1">
        <v>300</v>
      </c>
      <c r="E13" s="4">
        <v>0.68420000000000003</v>
      </c>
      <c r="F13" s="4">
        <v>0.70950000000000002</v>
      </c>
      <c r="G13" s="4">
        <v>0.72089999999999999</v>
      </c>
      <c r="H13" s="4">
        <v>0.73560000000000003</v>
      </c>
      <c r="I13" s="4">
        <v>0.74299999999999999</v>
      </c>
      <c r="J13" s="4">
        <v>0.74629999999999996</v>
      </c>
      <c r="K13" s="4">
        <v>0.74919999999999998</v>
      </c>
      <c r="L13" s="4">
        <v>0.75070000000000003</v>
      </c>
      <c r="M13" s="4">
        <v>0.75160000000000005</v>
      </c>
      <c r="N13" s="4">
        <v>0.75239999999999996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 t="s">
        <v>9</v>
      </c>
      <c r="B14" s="1" t="s">
        <v>10</v>
      </c>
      <c r="C14" s="1" t="s">
        <v>12</v>
      </c>
      <c r="D14" s="1">
        <v>300</v>
      </c>
      <c r="E14" s="4">
        <v>0.73040000000000005</v>
      </c>
      <c r="F14" s="4">
        <v>0.82679999999999998</v>
      </c>
      <c r="G14" s="4">
        <v>0.86150000000000004</v>
      </c>
      <c r="H14" s="4">
        <v>0.87860000000000005</v>
      </c>
      <c r="I14" s="4">
        <v>0.89200000000000002</v>
      </c>
      <c r="J14" s="4">
        <v>0.89980000000000004</v>
      </c>
      <c r="K14" s="4">
        <v>0.90739999999999998</v>
      </c>
      <c r="L14" s="4">
        <v>0.91400000000000003</v>
      </c>
      <c r="M14" s="4">
        <v>0.92149999999999999</v>
      </c>
      <c r="N14" s="4">
        <v>0.92689999999999995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 t="s">
        <v>9</v>
      </c>
      <c r="B15" s="1" t="s">
        <v>13</v>
      </c>
      <c r="C15" s="1" t="s">
        <v>11</v>
      </c>
      <c r="D15" s="1">
        <v>300</v>
      </c>
      <c r="E15" s="4">
        <v>0.69650000000000001</v>
      </c>
      <c r="F15" s="4">
        <v>0.7157</v>
      </c>
      <c r="G15" s="4">
        <v>0.72889999999999999</v>
      </c>
      <c r="H15" s="4">
        <v>0.74409999999999998</v>
      </c>
      <c r="I15" s="4">
        <v>0.75190000000000001</v>
      </c>
      <c r="J15" s="4">
        <v>0.75390000000000001</v>
      </c>
      <c r="K15" s="4">
        <v>0.75680000000000003</v>
      </c>
      <c r="L15" s="4">
        <v>0.76</v>
      </c>
      <c r="M15" s="4">
        <v>0.76259999999999994</v>
      </c>
      <c r="N15" s="4">
        <v>0.76339999999999997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9</v>
      </c>
      <c r="B16" s="1" t="s">
        <v>13</v>
      </c>
      <c r="C16" s="1" t="s">
        <v>14</v>
      </c>
      <c r="D16" s="1">
        <v>300</v>
      </c>
      <c r="E16" s="4">
        <v>0.70189999999999997</v>
      </c>
      <c r="F16" s="4">
        <v>0.74</v>
      </c>
      <c r="G16" s="4">
        <v>0.77210000000000001</v>
      </c>
      <c r="H16" s="4">
        <v>0.79</v>
      </c>
      <c r="I16" s="4">
        <v>0.80189999999999995</v>
      </c>
      <c r="J16" s="4">
        <v>0.8105</v>
      </c>
      <c r="K16" s="4">
        <v>0.81859999999999999</v>
      </c>
      <c r="L16" s="4">
        <v>0.8236</v>
      </c>
      <c r="M16" s="4">
        <v>0.83160000000000001</v>
      </c>
      <c r="N16" s="4">
        <v>0.8357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 t="s">
        <v>9</v>
      </c>
      <c r="B17" s="1" t="s">
        <v>13</v>
      </c>
      <c r="C17" s="1" t="s">
        <v>12</v>
      </c>
      <c r="D17" s="1">
        <v>300</v>
      </c>
      <c r="E17" s="4">
        <v>0.76549999999999996</v>
      </c>
      <c r="F17" s="4">
        <v>0.86219999999999997</v>
      </c>
      <c r="G17" s="4">
        <v>0.89080000000000004</v>
      </c>
      <c r="H17" s="4">
        <v>0.90669999999999995</v>
      </c>
      <c r="I17" s="4">
        <v>0.9173</v>
      </c>
      <c r="J17" s="4">
        <v>0.92469999999999997</v>
      </c>
      <c r="K17" s="4">
        <v>0.9294</v>
      </c>
      <c r="L17" s="4">
        <v>0.93300000000000005</v>
      </c>
      <c r="M17" s="4">
        <v>0.93940000000000001</v>
      </c>
      <c r="N17" s="4">
        <v>0.94389999999999996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 t="s">
        <v>9</v>
      </c>
      <c r="B18" s="1" t="s">
        <v>15</v>
      </c>
      <c r="C18" s="1" t="s">
        <v>11</v>
      </c>
      <c r="D18" s="1">
        <v>300</v>
      </c>
      <c r="E18" s="4">
        <v>0.6966</v>
      </c>
      <c r="F18" s="4">
        <v>0.71630000000000005</v>
      </c>
      <c r="G18" s="4">
        <v>0.73150000000000004</v>
      </c>
      <c r="H18" s="4">
        <v>0.74350000000000005</v>
      </c>
      <c r="I18" s="4">
        <v>0.71930000000000005</v>
      </c>
      <c r="J18" s="4">
        <v>0.75290000000000001</v>
      </c>
      <c r="K18" s="4">
        <v>0.75619999999999998</v>
      </c>
      <c r="L18" s="4">
        <v>0.7591</v>
      </c>
      <c r="M18" s="4">
        <v>0.76329999999999998</v>
      </c>
      <c r="N18" s="4">
        <v>0.76500000000000001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9</v>
      </c>
      <c r="B19" s="1" t="s">
        <v>15</v>
      </c>
      <c r="C19" s="1" t="s">
        <v>14</v>
      </c>
      <c r="D19" s="1">
        <v>300</v>
      </c>
      <c r="E19" s="4">
        <v>0.70089999999999997</v>
      </c>
      <c r="F19" s="4">
        <v>0.73760000000000003</v>
      </c>
      <c r="G19" s="4">
        <v>0.76890000000000003</v>
      </c>
      <c r="H19" s="4">
        <v>0.78839999999999999</v>
      </c>
      <c r="I19" s="4">
        <v>0.7984</v>
      </c>
      <c r="J19" s="4">
        <v>0.80900000000000005</v>
      </c>
      <c r="K19" s="4">
        <v>0.81699999999999995</v>
      </c>
      <c r="L19" s="4">
        <v>0.8236</v>
      </c>
      <c r="M19" s="4">
        <v>0.83199999999999996</v>
      </c>
      <c r="N19" s="4">
        <v>0.84240000000000004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9</v>
      </c>
      <c r="B20" s="1" t="s">
        <v>15</v>
      </c>
      <c r="C20" s="1" t="s">
        <v>12</v>
      </c>
      <c r="D20" s="1">
        <v>300</v>
      </c>
      <c r="E20" s="4">
        <v>0.77100000000000002</v>
      </c>
      <c r="F20" s="4">
        <v>0.86799999999999999</v>
      </c>
      <c r="G20" s="4">
        <v>0.89319999999999999</v>
      </c>
      <c r="H20" s="4">
        <v>0.90769999999999995</v>
      </c>
      <c r="I20" s="4">
        <v>0.91600000000000004</v>
      </c>
      <c r="J20" s="4">
        <v>0.92230000000000001</v>
      </c>
      <c r="K20" s="4">
        <v>0.92889999999999995</v>
      </c>
      <c r="L20" s="4">
        <v>0.93400000000000005</v>
      </c>
      <c r="M20" s="4">
        <v>0.93930000000000002</v>
      </c>
      <c r="N20" s="4">
        <v>0.94199999999999995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 t="s">
        <v>9</v>
      </c>
      <c r="B21" s="1" t="s">
        <v>15</v>
      </c>
      <c r="C21" s="1" t="s">
        <v>15</v>
      </c>
      <c r="D21" s="1">
        <v>300</v>
      </c>
      <c r="E21" s="4">
        <v>0.76619999999999999</v>
      </c>
      <c r="F21" s="4">
        <v>0.86770000000000003</v>
      </c>
      <c r="G21" s="4">
        <v>0.89370000000000005</v>
      </c>
      <c r="H21" s="4">
        <v>0.9083</v>
      </c>
      <c r="I21" s="4">
        <v>0.91879999999999995</v>
      </c>
      <c r="J21" s="4">
        <v>0.92610000000000003</v>
      </c>
      <c r="K21" s="4">
        <v>0.93100000000000005</v>
      </c>
      <c r="L21" s="4">
        <v>0.93759999999999999</v>
      </c>
      <c r="M21" s="4">
        <v>0.94120000000000004</v>
      </c>
      <c r="N21" s="4">
        <v>0.94650000000000001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 t="s">
        <v>9</v>
      </c>
      <c r="B24" s="1" t="s">
        <v>15</v>
      </c>
      <c r="C24" s="1" t="s">
        <v>11</v>
      </c>
      <c r="D24" s="1" t="s">
        <v>28</v>
      </c>
      <c r="E24" s="4">
        <v>0.69099999999999995</v>
      </c>
      <c r="F24" s="4">
        <v>0.70540000000000003</v>
      </c>
      <c r="G24" s="4">
        <v>0.71289999999999998</v>
      </c>
      <c r="H24" s="4">
        <v>0.71879999999999999</v>
      </c>
      <c r="I24" s="4">
        <v>0.72699999999999998</v>
      </c>
      <c r="J24" s="4">
        <v>0.73399999999999999</v>
      </c>
      <c r="K24" s="4">
        <v>0.74550000000000005</v>
      </c>
      <c r="L24" s="4">
        <v>0.74750000000000005</v>
      </c>
      <c r="M24" s="4">
        <v>0.75149999999999995</v>
      </c>
      <c r="N24" s="4">
        <v>0.75639999999999996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 t="s">
        <v>9</v>
      </c>
      <c r="B25" s="1" t="s">
        <v>15</v>
      </c>
      <c r="C25" s="1" t="s">
        <v>14</v>
      </c>
      <c r="D25" s="1" t="s">
        <v>28</v>
      </c>
      <c r="E25" s="4">
        <v>0.69279999999999997</v>
      </c>
      <c r="F25" s="4">
        <v>0.72299999999999998</v>
      </c>
      <c r="G25" s="4">
        <v>0.73870000000000002</v>
      </c>
      <c r="H25" s="4">
        <v>0.74970000000000003</v>
      </c>
      <c r="I25" s="4">
        <v>0.76500000000000001</v>
      </c>
      <c r="J25" s="4">
        <v>0.78049999999999997</v>
      </c>
      <c r="K25" s="4">
        <v>0.79290000000000005</v>
      </c>
      <c r="L25" s="4">
        <v>0.80010000000000003</v>
      </c>
      <c r="M25" s="4">
        <v>0.80669999999999997</v>
      </c>
      <c r="N25" s="4">
        <v>0.81330000000000002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 t="s">
        <v>9</v>
      </c>
      <c r="B26" s="1" t="s">
        <v>15</v>
      </c>
      <c r="C26" s="1" t="s">
        <v>12</v>
      </c>
      <c r="D26" s="1" t="s">
        <v>28</v>
      </c>
      <c r="E26" s="4">
        <v>0.69850000000000001</v>
      </c>
      <c r="F26" s="4">
        <v>0.79649999999999999</v>
      </c>
      <c r="G26" s="4">
        <v>0.84119999999999995</v>
      </c>
      <c r="H26" s="4">
        <v>0.87529999999999997</v>
      </c>
      <c r="I26" s="4">
        <v>0.89070000000000005</v>
      </c>
      <c r="J26" s="4">
        <v>0.90310000000000001</v>
      </c>
      <c r="K26" s="4">
        <v>0.90859999999999996</v>
      </c>
      <c r="L26" s="4">
        <v>0.91579999999999995</v>
      </c>
      <c r="M26" s="4">
        <v>0.9214</v>
      </c>
      <c r="N26" s="4">
        <v>0.9264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 t="s">
        <v>9</v>
      </c>
      <c r="B27" s="1" t="s">
        <v>15</v>
      </c>
      <c r="C27" s="1" t="s">
        <v>15</v>
      </c>
      <c r="D27" s="1" t="s">
        <v>28</v>
      </c>
      <c r="E27" s="4">
        <v>0.71060000000000001</v>
      </c>
      <c r="F27" s="4">
        <v>0.81899999999999995</v>
      </c>
      <c r="G27" s="4">
        <v>0.86240000000000006</v>
      </c>
      <c r="H27" s="4">
        <v>0.88380000000000003</v>
      </c>
      <c r="I27" s="4">
        <v>0.89770000000000005</v>
      </c>
      <c r="J27" s="4">
        <v>0.90659999999999996</v>
      </c>
      <c r="K27" s="4">
        <v>0.9123</v>
      </c>
      <c r="L27" s="4">
        <v>0.92079999999999995</v>
      </c>
      <c r="M27" s="4">
        <v>0.92479999999999996</v>
      </c>
      <c r="N27" s="4">
        <v>0.93069999999999997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4"/>
      <c r="F28" s="4"/>
      <c r="G28" s="4"/>
      <c r="H28" s="4"/>
      <c r="I28" s="4"/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 t="s">
        <v>9</v>
      </c>
      <c r="B30" s="1" t="s">
        <v>15</v>
      </c>
      <c r="C30" s="1" t="s">
        <v>11</v>
      </c>
      <c r="D30" s="1" t="s">
        <v>34</v>
      </c>
      <c r="E30" s="4">
        <v>0.69140000000000001</v>
      </c>
      <c r="F30" s="4">
        <v>0.69779999999999998</v>
      </c>
      <c r="G30" s="4">
        <v>0.70579999999999998</v>
      </c>
      <c r="H30" s="4">
        <v>0.71440000000000003</v>
      </c>
      <c r="I30" s="4">
        <v>0.7198</v>
      </c>
      <c r="J30" s="4">
        <v>0.72109999999999996</v>
      </c>
      <c r="K30" s="4">
        <v>0.72360000000000002</v>
      </c>
      <c r="L30" s="4">
        <v>0.72829999999999995</v>
      </c>
      <c r="M30" s="4">
        <v>0.73129999999999995</v>
      </c>
      <c r="N30" s="4">
        <v>0.7298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 t="s">
        <v>9</v>
      </c>
      <c r="B31" s="1" t="s">
        <v>15</v>
      </c>
      <c r="C31" s="1" t="s">
        <v>14</v>
      </c>
      <c r="D31" s="1" t="s">
        <v>34</v>
      </c>
      <c r="E31" s="4">
        <v>0.67889999999999995</v>
      </c>
      <c r="F31" s="4">
        <v>0.70720000000000005</v>
      </c>
      <c r="G31" s="4">
        <v>0.72170000000000001</v>
      </c>
      <c r="H31" s="4">
        <v>0.73829999999999996</v>
      </c>
      <c r="I31" s="4">
        <v>0.74219999999999997</v>
      </c>
      <c r="J31" s="4">
        <v>0.77029999999999998</v>
      </c>
      <c r="K31" s="4">
        <v>0.77090000000000003</v>
      </c>
      <c r="L31" s="4">
        <v>0.75929999999999997</v>
      </c>
      <c r="M31" s="4">
        <v>0.75549999999999995</v>
      </c>
      <c r="N31" s="4">
        <v>0.74809999999999999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 t="s">
        <v>9</v>
      </c>
      <c r="B32" s="1" t="s">
        <v>15</v>
      </c>
      <c r="C32" s="1" t="s">
        <v>12</v>
      </c>
      <c r="D32" s="1" t="s">
        <v>34</v>
      </c>
      <c r="E32" s="4">
        <v>0.68589999999999995</v>
      </c>
      <c r="F32" s="4">
        <v>0.75680000000000003</v>
      </c>
      <c r="G32" s="4">
        <v>0.8165</v>
      </c>
      <c r="H32" s="4">
        <v>0.84930000000000005</v>
      </c>
      <c r="I32" s="4">
        <v>0.87239999999999995</v>
      </c>
      <c r="J32" s="4">
        <v>0.88649999999999995</v>
      </c>
      <c r="K32" s="4">
        <v>0.89890000000000003</v>
      </c>
      <c r="L32" s="4">
        <v>0.95799999999999996</v>
      </c>
      <c r="M32" s="4">
        <v>0.91259999999999997</v>
      </c>
      <c r="N32" s="4">
        <v>0.91920000000000002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 t="s">
        <v>9</v>
      </c>
      <c r="B33" s="1" t="s">
        <v>15</v>
      </c>
      <c r="C33" s="1" t="s">
        <v>15</v>
      </c>
      <c r="D33" s="1" t="s">
        <v>34</v>
      </c>
      <c r="E33" s="4">
        <v>0.67279999999999995</v>
      </c>
      <c r="F33" s="4">
        <v>0.75149999999999995</v>
      </c>
      <c r="G33" s="4">
        <v>0.80889999999999995</v>
      </c>
      <c r="H33" s="4">
        <v>0.84670000000000001</v>
      </c>
      <c r="I33" s="4">
        <v>0.87329999999999997</v>
      </c>
      <c r="J33" s="4">
        <v>0.88690000000000002</v>
      </c>
      <c r="K33" s="4">
        <v>0.89700000000000002</v>
      </c>
      <c r="L33" s="4">
        <v>0.90549999999999997</v>
      </c>
      <c r="M33" s="4">
        <v>0.91569999999999996</v>
      </c>
      <c r="N33" s="4">
        <v>0.9224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 t="s">
        <v>9</v>
      </c>
      <c r="B36" s="1" t="s">
        <v>15</v>
      </c>
      <c r="C36" s="1" t="s">
        <v>11</v>
      </c>
      <c r="D36" s="1" t="s">
        <v>33</v>
      </c>
      <c r="E36" s="4">
        <v>0.45962999999999998</v>
      </c>
      <c r="F36" s="4">
        <v>0.5857</v>
      </c>
      <c r="G36" s="4">
        <v>0.61319999999999997</v>
      </c>
      <c r="H36" s="4">
        <v>0.63180000000000003</v>
      </c>
      <c r="I36" s="4">
        <v>0.64729999999999999</v>
      </c>
      <c r="J36" s="4">
        <v>0.65629999999999999</v>
      </c>
      <c r="K36" s="4">
        <v>0.66759999999999997</v>
      </c>
      <c r="L36" s="4">
        <v>0.67569999999999997</v>
      </c>
      <c r="M36" s="4">
        <v>0.68630000000000002</v>
      </c>
      <c r="N36" s="4">
        <v>0.68799999999999994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 t="s">
        <v>9</v>
      </c>
      <c r="B37" s="1" t="s">
        <v>15</v>
      </c>
      <c r="C37" s="1" t="s">
        <v>14</v>
      </c>
      <c r="D37" s="1" t="s">
        <v>33</v>
      </c>
      <c r="E37" s="4">
        <v>0.46060000000000001</v>
      </c>
      <c r="F37" s="4">
        <v>0.59630000000000005</v>
      </c>
      <c r="G37" s="4">
        <v>0.63890000000000002</v>
      </c>
      <c r="H37" s="4">
        <v>0.6724</v>
      </c>
      <c r="I37" s="4">
        <v>0.70320000000000005</v>
      </c>
      <c r="J37" s="4">
        <v>0.72250000000000003</v>
      </c>
      <c r="K37" s="4">
        <v>0.73640000000000005</v>
      </c>
      <c r="L37" s="4">
        <v>0.74780000000000002</v>
      </c>
      <c r="M37" s="4">
        <v>0.75880000000000003</v>
      </c>
      <c r="N37" s="4">
        <v>0.76670000000000005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 t="s">
        <v>9</v>
      </c>
      <c r="B38" s="1" t="s">
        <v>15</v>
      </c>
      <c r="C38" s="1" t="s">
        <v>12</v>
      </c>
      <c r="D38" s="1" t="s">
        <v>33</v>
      </c>
      <c r="E38" s="4">
        <v>0.63149999999999995</v>
      </c>
      <c r="F38" s="4">
        <v>0.80089999999999995</v>
      </c>
      <c r="G38" s="4">
        <v>0.85719999999999996</v>
      </c>
      <c r="H38" s="4">
        <v>0.8831</v>
      </c>
      <c r="I38" s="4">
        <v>0.89539999999999997</v>
      </c>
      <c r="J38" s="4">
        <v>0.90529999999999999</v>
      </c>
      <c r="K38" s="4">
        <v>0.91379999999999995</v>
      </c>
      <c r="L38" s="4">
        <v>0.92079999999999995</v>
      </c>
      <c r="M38" s="4">
        <v>0.92589999999999995</v>
      </c>
      <c r="N38" s="4">
        <v>0.92949999999999999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 t="s">
        <v>9</v>
      </c>
      <c r="B39" s="1" t="s">
        <v>15</v>
      </c>
      <c r="C39" s="1" t="s">
        <v>15</v>
      </c>
      <c r="D39" s="1" t="s">
        <v>33</v>
      </c>
      <c r="E39" s="4">
        <v>0.61970000000000003</v>
      </c>
      <c r="F39" s="4">
        <v>0.81230000000000002</v>
      </c>
      <c r="G39" s="4">
        <v>0.86280000000000001</v>
      </c>
      <c r="H39" s="4">
        <v>0.88629999999999998</v>
      </c>
      <c r="I39" s="4">
        <v>0.89880000000000004</v>
      </c>
      <c r="J39" s="4">
        <v>0.90620000000000001</v>
      </c>
      <c r="K39" s="4">
        <v>0.91320000000000001</v>
      </c>
      <c r="L39" s="4">
        <v>0.91920000000000002</v>
      </c>
      <c r="M39" s="4">
        <v>0.92610000000000003</v>
      </c>
      <c r="N39" s="4">
        <v>0.9284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4"/>
      <c r="F40" s="4"/>
      <c r="G40" s="4"/>
      <c r="H40" s="4"/>
      <c r="I40" s="4"/>
      <c r="J40" s="4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 t="s">
        <v>9</v>
      </c>
      <c r="B42" s="1" t="s">
        <v>15</v>
      </c>
      <c r="C42" s="1" t="s">
        <v>11</v>
      </c>
      <c r="D42" s="1" t="s">
        <v>35</v>
      </c>
      <c r="E42" s="4">
        <v>0.52190000000000003</v>
      </c>
      <c r="F42" s="4">
        <v>0.60509999999999997</v>
      </c>
      <c r="G42" s="4">
        <v>0.62880000000000003</v>
      </c>
      <c r="H42" s="4">
        <v>0.65</v>
      </c>
      <c r="I42" s="4">
        <v>0.66920000000000002</v>
      </c>
      <c r="J42" s="4">
        <v>0.67730000000000001</v>
      </c>
      <c r="K42" s="4">
        <v>0.68049999999999999</v>
      </c>
      <c r="L42" s="4">
        <v>0.68479999999999996</v>
      </c>
      <c r="M42" s="4">
        <v>0.68889999999999996</v>
      </c>
      <c r="N42" s="4">
        <v>0.69259999999999999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 t="s">
        <v>9</v>
      </c>
      <c r="B43" s="1" t="s">
        <v>15</v>
      </c>
      <c r="C43" s="1" t="s">
        <v>14</v>
      </c>
      <c r="D43" s="1" t="s">
        <v>35</v>
      </c>
      <c r="E43" s="4">
        <v>0.53029999999999999</v>
      </c>
      <c r="F43" s="4">
        <v>0.62229999999999996</v>
      </c>
      <c r="G43" s="4">
        <v>0.65849999999999997</v>
      </c>
      <c r="H43" s="4">
        <v>0.69440000000000002</v>
      </c>
      <c r="I43" s="4">
        <v>0.71630000000000005</v>
      </c>
      <c r="J43" s="4">
        <v>0.73499999999999999</v>
      </c>
      <c r="K43" s="4">
        <v>0.74729999999999996</v>
      </c>
      <c r="L43" s="4">
        <v>0.75409999999999999</v>
      </c>
      <c r="M43" s="4">
        <v>0.7621</v>
      </c>
      <c r="N43" s="4">
        <v>0.77270000000000005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 t="s">
        <v>9</v>
      </c>
      <c r="B44" s="1" t="s">
        <v>15</v>
      </c>
      <c r="C44" s="1" t="s">
        <v>12</v>
      </c>
      <c r="D44" s="1" t="s">
        <v>35</v>
      </c>
      <c r="E44" s="4">
        <v>0.65</v>
      </c>
      <c r="F44" s="4">
        <v>0.81469999999999998</v>
      </c>
      <c r="G44" s="4">
        <v>0.8599</v>
      </c>
      <c r="H44" s="4">
        <v>0.87919999999999998</v>
      </c>
      <c r="I44" s="4">
        <v>0.89149999999999996</v>
      </c>
      <c r="J44" s="4">
        <v>0.90139999999999998</v>
      </c>
      <c r="K44" s="4">
        <v>0.90800000000000003</v>
      </c>
      <c r="L44" s="4">
        <v>0.9143</v>
      </c>
      <c r="M44" s="4">
        <v>0.92</v>
      </c>
      <c r="N44" s="4">
        <v>0.92659999999999998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 t="s">
        <v>9</v>
      </c>
      <c r="B45" s="1" t="s">
        <v>15</v>
      </c>
      <c r="C45" s="1" t="s">
        <v>15</v>
      </c>
      <c r="D45" s="1" t="s">
        <v>35</v>
      </c>
      <c r="E45" s="4">
        <v>0.65529999999999999</v>
      </c>
      <c r="F45" s="4">
        <v>0.81910000000000005</v>
      </c>
      <c r="G45" s="4">
        <v>0.85870000000000002</v>
      </c>
      <c r="H45" s="4">
        <v>0.87790000000000001</v>
      </c>
      <c r="I45" s="4">
        <v>0.89190000000000003</v>
      </c>
      <c r="J45" s="4">
        <v>0.89910000000000001</v>
      </c>
      <c r="K45" s="4">
        <v>0.90980000000000005</v>
      </c>
      <c r="L45" s="4">
        <v>0.9163</v>
      </c>
      <c r="M45" s="4">
        <v>0.92059999999999997</v>
      </c>
      <c r="N45" s="4">
        <v>0.9274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4"/>
      <c r="F46" s="4"/>
      <c r="G46" s="4"/>
      <c r="H46" s="4"/>
      <c r="I46" s="4"/>
      <c r="J46" s="4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4"/>
      <c r="F47" s="4"/>
      <c r="G47" s="4"/>
      <c r="H47" s="4"/>
      <c r="I47" s="4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 t="s">
        <v>9</v>
      </c>
      <c r="B48" s="1" t="s">
        <v>15</v>
      </c>
      <c r="C48" s="1" t="s">
        <v>15</v>
      </c>
      <c r="D48" s="1"/>
      <c r="E48" s="4">
        <v>0.56489999999999996</v>
      </c>
      <c r="F48" s="4">
        <v>0.66520000000000001</v>
      </c>
      <c r="G48" s="4">
        <v>0.67600000000000005</v>
      </c>
      <c r="H48" s="4">
        <v>0.68389999999999995</v>
      </c>
      <c r="I48" s="4">
        <v>0.69530000000000003</v>
      </c>
      <c r="J48" s="4">
        <v>0.70389999999999997</v>
      </c>
      <c r="K48" s="4">
        <v>0.71250000000000002</v>
      </c>
      <c r="L48" s="4">
        <v>0.74050000000000005</v>
      </c>
      <c r="M48" s="4">
        <v>0.75049999999999994</v>
      </c>
      <c r="N48" s="4">
        <v>0.76200000000000001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29</v>
      </c>
      <c r="B49" s="1" t="s">
        <v>15</v>
      </c>
      <c r="C49" s="1" t="s">
        <v>15</v>
      </c>
      <c r="D49" s="1"/>
      <c r="E49" s="4">
        <v>0.628</v>
      </c>
      <c r="F49" s="4">
        <v>0.69889999999999997</v>
      </c>
      <c r="G49" s="4">
        <v>0.7369</v>
      </c>
      <c r="H49" s="4">
        <v>0.76490000000000002</v>
      </c>
      <c r="I49" s="4">
        <v>0.79779999999999995</v>
      </c>
      <c r="J49" s="4">
        <v>0.82150000000000001</v>
      </c>
      <c r="K49" s="4">
        <v>0.83509999999999995</v>
      </c>
      <c r="L49" s="4">
        <v>0.84870000000000001</v>
      </c>
      <c r="M49" s="4">
        <v>0.88529999999999998</v>
      </c>
      <c r="N49" s="4">
        <v>0.89029999999999998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30</v>
      </c>
      <c r="B50" s="1" t="s">
        <v>15</v>
      </c>
      <c r="C50" s="1" t="s">
        <v>15</v>
      </c>
      <c r="D50" s="1"/>
      <c r="E50" s="4">
        <v>0.628</v>
      </c>
      <c r="F50" s="4">
        <v>0.73480000000000001</v>
      </c>
      <c r="G50" s="4">
        <v>0.79069999999999996</v>
      </c>
      <c r="H50" s="4">
        <v>0.83440000000000003</v>
      </c>
      <c r="I50" s="4">
        <v>0.8538</v>
      </c>
      <c r="J50" s="4">
        <v>0.876</v>
      </c>
      <c r="K50" s="4">
        <v>0.90680000000000005</v>
      </c>
      <c r="L50" s="4">
        <v>0.92620000000000002</v>
      </c>
      <c r="M50" s="4">
        <v>0.92900000000000005</v>
      </c>
      <c r="N50" s="4">
        <v>0.94769999999999999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 t="s">
        <v>31</v>
      </c>
      <c r="B51" s="1" t="s">
        <v>15</v>
      </c>
      <c r="C51" s="1" t="s">
        <v>15</v>
      </c>
      <c r="D51" s="1"/>
      <c r="E51" s="4">
        <v>0.6452</v>
      </c>
      <c r="F51" s="4">
        <v>0.75700000000000001</v>
      </c>
      <c r="G51" s="4">
        <v>0.81079999999999997</v>
      </c>
      <c r="H51" s="4">
        <v>0.86309999999999998</v>
      </c>
      <c r="I51" s="4">
        <v>0.90110000000000001</v>
      </c>
      <c r="J51" s="4">
        <v>0.91400000000000003</v>
      </c>
      <c r="K51" s="4">
        <v>0.9204</v>
      </c>
      <c r="L51" s="4">
        <v>0.92759999999999998</v>
      </c>
      <c r="M51" s="4">
        <v>0.93620000000000003</v>
      </c>
      <c r="N51" s="4">
        <v>0.96130000000000004</v>
      </c>
      <c r="T51" s="1"/>
      <c r="U51" s="1"/>
      <c r="V51" s="1"/>
      <c r="W51" s="1"/>
      <c r="X51" s="1"/>
    </row>
    <row r="52" spans="1:24" x14ac:dyDescent="0.2">
      <c r="A52" s="1" t="s">
        <v>32</v>
      </c>
      <c r="B52" s="1" t="s">
        <v>15</v>
      </c>
      <c r="C52" s="1" t="s">
        <v>15</v>
      </c>
      <c r="D52" s="1"/>
      <c r="E52" s="4">
        <v>0.66810000000000003</v>
      </c>
      <c r="F52" s="4">
        <v>0.73329999999999995</v>
      </c>
      <c r="G52" s="4">
        <v>0.79710000000000003</v>
      </c>
      <c r="H52" s="4">
        <v>0.84440000000000004</v>
      </c>
      <c r="I52" s="4">
        <v>0.87529999999999997</v>
      </c>
      <c r="J52" s="4">
        <v>0.9133</v>
      </c>
      <c r="K52" s="4">
        <v>0.93330000000000002</v>
      </c>
      <c r="L52" s="4">
        <v>0.93840000000000001</v>
      </c>
      <c r="M52" s="4">
        <v>0.9556</v>
      </c>
      <c r="N52" s="4">
        <v>0.96199999999999997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4"/>
      <c r="F57" s="4"/>
      <c r="G57" s="4"/>
      <c r="H57" s="4"/>
      <c r="I57" s="4"/>
      <c r="J57" s="4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4"/>
      <c r="F58" s="4"/>
      <c r="G58" s="4"/>
      <c r="H58" s="4"/>
      <c r="I58" s="4"/>
      <c r="J58" s="4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4"/>
      <c r="F59" s="4"/>
      <c r="G59" s="4"/>
      <c r="H59" s="4"/>
      <c r="I59" s="4"/>
      <c r="J59" s="4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4"/>
      <c r="F60" s="4"/>
      <c r="G60" s="4"/>
      <c r="H60" s="4"/>
      <c r="I60" s="4"/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4"/>
      <c r="F61" s="4"/>
      <c r="G61" s="4"/>
      <c r="H61" s="4"/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4"/>
      <c r="F62" s="4"/>
      <c r="G62" s="4"/>
      <c r="H62" s="4"/>
      <c r="I62" s="4"/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4"/>
      <c r="F63" s="4"/>
      <c r="G63" s="4"/>
      <c r="H63" s="4"/>
      <c r="I63" s="4"/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4"/>
      <c r="F64" s="4"/>
      <c r="G64" s="4"/>
      <c r="H64" s="4"/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4"/>
      <c r="F65" s="4"/>
      <c r="G65" s="4"/>
      <c r="H65" s="4"/>
      <c r="I65" s="4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4"/>
      <c r="F66" s="4"/>
      <c r="G66" s="4"/>
      <c r="H66" s="4"/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4"/>
      <c r="F67" s="4"/>
      <c r="G67" s="4"/>
      <c r="H67" s="4"/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4"/>
      <c r="F68" s="4"/>
      <c r="G68" s="4"/>
      <c r="H68" s="4"/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4"/>
      <c r="F69" s="4"/>
      <c r="G69" s="4"/>
      <c r="H69" s="4"/>
      <c r="I69" s="4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4"/>
      <c r="F70" s="4"/>
      <c r="G70" s="4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4"/>
      <c r="F71" s="4"/>
      <c r="G71" s="4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4"/>
      <c r="F72" s="4"/>
      <c r="G72" s="4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4"/>
      <c r="F73" s="4"/>
      <c r="G73" s="4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4"/>
      <c r="F74" s="4"/>
      <c r="G74" s="4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4"/>
      <c r="F75" s="4"/>
      <c r="G75" s="4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4"/>
      <c r="F76" s="4"/>
      <c r="G76" s="4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4"/>
      <c r="F77" s="4"/>
      <c r="G77" s="4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4"/>
      <c r="F78" s="4"/>
      <c r="G78" s="4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4"/>
      <c r="F79" s="4"/>
      <c r="G79" s="4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4"/>
      <c r="F80" s="4"/>
      <c r="G80" s="4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4"/>
      <c r="F81" s="4"/>
      <c r="G81" s="4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4"/>
      <c r="F82" s="4"/>
      <c r="G82" s="4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4"/>
      <c r="F83" s="4"/>
      <c r="G83" s="4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4"/>
      <c r="F84" s="4"/>
      <c r="G84" s="4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4"/>
      <c r="F85" s="4"/>
      <c r="G85" s="4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4"/>
      <c r="F86" s="4"/>
      <c r="G86" s="4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4"/>
      <c r="F87" s="4"/>
      <c r="G87" s="4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4"/>
      <c r="F88" s="4"/>
      <c r="G88" s="4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4"/>
      <c r="F89" s="4"/>
      <c r="G89" s="4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4"/>
      <c r="F90" s="4"/>
      <c r="G90" s="4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4"/>
      <c r="F91" s="4"/>
      <c r="G91" s="4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4"/>
      <c r="F92" s="4"/>
      <c r="G92" s="4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4"/>
      <c r="F93" s="4"/>
      <c r="G93" s="4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4"/>
      <c r="F94" s="4"/>
      <c r="G94" s="4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4"/>
      <c r="F95" s="4"/>
      <c r="G95" s="4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4"/>
      <c r="F96" s="4"/>
      <c r="G96" s="4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4"/>
      <c r="F97" s="4"/>
      <c r="G97" s="4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4"/>
      <c r="F98" s="4"/>
      <c r="G98" s="4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4"/>
      <c r="F99" s="4"/>
      <c r="G99" s="4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1"/>
      <c r="B958" s="1"/>
      <c r="C958" s="1"/>
      <c r="D958" s="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1"/>
      <c r="B959" s="1"/>
      <c r="C959" s="1"/>
      <c r="D959" s="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1"/>
      <c r="B960" s="1"/>
      <c r="C960" s="1"/>
      <c r="D960" s="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1"/>
      <c r="B961" s="1"/>
      <c r="C961" s="1"/>
      <c r="D961" s="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1"/>
      <c r="B962" s="1"/>
      <c r="C962" s="1"/>
      <c r="D962" s="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1"/>
      <c r="B963" s="1"/>
      <c r="C963" s="1"/>
      <c r="D963" s="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1"/>
      <c r="B964" s="1"/>
      <c r="C964" s="1"/>
      <c r="D964" s="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1"/>
      <c r="B965" s="1"/>
      <c r="C965" s="1"/>
      <c r="D965" s="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1"/>
      <c r="B966" s="1"/>
      <c r="C966" s="1"/>
      <c r="D966" s="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1"/>
      <c r="B967" s="1"/>
      <c r="C967" s="1"/>
      <c r="D967" s="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1"/>
      <c r="B968" s="1"/>
      <c r="C968" s="1"/>
      <c r="D968" s="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1"/>
      <c r="B969" s="1"/>
      <c r="C969" s="1"/>
      <c r="D969" s="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1"/>
      <c r="B970" s="1"/>
      <c r="C970" s="1"/>
      <c r="D970" s="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1"/>
      <c r="B971" s="1"/>
      <c r="C971" s="1"/>
      <c r="D971" s="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1"/>
      <c r="B972" s="1"/>
      <c r="C972" s="1"/>
      <c r="D972" s="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1"/>
      <c r="B973" s="1"/>
      <c r="C973" s="1"/>
      <c r="D973" s="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1"/>
      <c r="B974" s="1"/>
      <c r="C974" s="1"/>
      <c r="D974" s="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1"/>
      <c r="B975" s="1"/>
      <c r="C975" s="1"/>
      <c r="D975" s="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1"/>
      <c r="B976" s="1"/>
      <c r="C976" s="1"/>
      <c r="D976" s="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1"/>
      <c r="B977" s="1"/>
      <c r="C977" s="1"/>
      <c r="D977" s="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1"/>
      <c r="B978" s="1"/>
      <c r="C978" s="1"/>
      <c r="D978" s="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1"/>
      <c r="B979" s="1"/>
      <c r="C979" s="1"/>
      <c r="D979" s="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1"/>
      <c r="B980" s="1"/>
      <c r="C980" s="1"/>
      <c r="D980" s="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1"/>
      <c r="B981" s="1"/>
      <c r="C981" s="1"/>
      <c r="D981" s="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1"/>
      <c r="B982" s="1"/>
      <c r="C982" s="1"/>
      <c r="D982" s="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1"/>
      <c r="B983" s="1"/>
      <c r="C983" s="1"/>
      <c r="D983" s="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1"/>
      <c r="B984" s="1"/>
      <c r="C984" s="1"/>
      <c r="D984" s="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1"/>
      <c r="B985" s="1"/>
      <c r="C985" s="1"/>
      <c r="D985" s="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1"/>
      <c r="B986" s="1"/>
      <c r="C986" s="1"/>
      <c r="D986" s="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1"/>
      <c r="B987" s="1"/>
      <c r="C987" s="1"/>
      <c r="D987" s="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1"/>
      <c r="B988" s="1"/>
      <c r="C988" s="1"/>
      <c r="D988" s="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1"/>
      <c r="B989" s="1"/>
      <c r="C989" s="1"/>
      <c r="D989" s="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1"/>
      <c r="B990" s="1"/>
      <c r="C990" s="1"/>
      <c r="D990" s="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1"/>
      <c r="B991" s="1"/>
      <c r="C991" s="1"/>
      <c r="D991" s="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1"/>
      <c r="B992" s="1"/>
      <c r="C992" s="1"/>
      <c r="D992" s="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1"/>
      <c r="B993" s="1"/>
      <c r="C993" s="1"/>
      <c r="D993" s="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1"/>
      <c r="B994" s="1"/>
      <c r="C994" s="1"/>
      <c r="D994" s="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1"/>
      <c r="B995" s="1"/>
      <c r="C995" s="1"/>
      <c r="D995" s="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">
      <c r="A996" s="1"/>
      <c r="B996" s="1"/>
      <c r="C996" s="1"/>
      <c r="D996" s="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">
      <c r="A997" s="1"/>
      <c r="B997" s="1"/>
      <c r="C997" s="1"/>
      <c r="D997" s="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">
      <c r="A998" s="1"/>
      <c r="B998" s="1"/>
      <c r="C998" s="1"/>
      <c r="D998" s="1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">
      <c r="A999" s="1"/>
      <c r="B999" s="1"/>
      <c r="C999" s="1"/>
      <c r="D999" s="1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">
      <c r="A1000" s="1"/>
      <c r="B1000" s="1"/>
      <c r="C1000" s="1"/>
      <c r="D1000" s="1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">
      <c r="A1001" s="1"/>
      <c r="B1001" s="1"/>
      <c r="C1001" s="1"/>
      <c r="D1001" s="1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x14ac:dyDescent="0.2">
      <c r="A1002" s="1"/>
      <c r="B1002" s="1"/>
      <c r="C1002" s="1"/>
      <c r="D1002" s="1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x14ac:dyDescent="0.2">
      <c r="A1003" s="1"/>
      <c r="B1003" s="1"/>
      <c r="C1003" s="1"/>
      <c r="D1003" s="1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x14ac:dyDescent="0.2">
      <c r="A1004" s="1"/>
      <c r="B1004" s="1"/>
      <c r="C1004" s="1"/>
      <c r="D1004" s="1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x14ac:dyDescent="0.2">
      <c r="A1005" s="1"/>
      <c r="B1005" s="1"/>
      <c r="C1005" s="1"/>
      <c r="D1005" s="1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x14ac:dyDescent="0.2">
      <c r="A1006" s="1"/>
      <c r="B1006" s="1"/>
      <c r="C1006" s="1"/>
      <c r="D1006" s="1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x14ac:dyDescent="0.2">
      <c r="A1007" s="1"/>
      <c r="B1007" s="1"/>
      <c r="C1007" s="1"/>
      <c r="D1007" s="1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x14ac:dyDescent="0.2">
      <c r="A1008" s="1"/>
      <c r="B1008" s="1"/>
      <c r="C1008" s="1"/>
      <c r="D1008" s="1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2">
      <c r="A1009" s="1"/>
      <c r="B1009" s="1"/>
      <c r="C1009" s="1"/>
      <c r="D1009" s="1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2">
      <c r="A1010" s="1"/>
      <c r="B1010" s="1"/>
      <c r="C1010" s="1"/>
      <c r="D1010" s="1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2">
      <c r="A1011" s="1"/>
      <c r="B1011" s="1"/>
      <c r="C1011" s="1"/>
      <c r="D1011" s="1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2">
      <c r="A1012" s="1"/>
      <c r="B1012" s="1"/>
      <c r="C1012" s="1"/>
      <c r="D1012" s="1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2">
      <c r="A1013" s="1"/>
      <c r="B1013" s="1"/>
      <c r="C1013" s="1"/>
      <c r="D1013" s="1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2">
      <c r="A1014" s="1"/>
      <c r="B1014" s="1"/>
      <c r="C1014" s="1"/>
      <c r="D1014" s="1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">
      <c r="A1015" s="1"/>
      <c r="B1015" s="1"/>
      <c r="C1015" s="1"/>
      <c r="D1015" s="1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2">
      <c r="A1016" s="1"/>
      <c r="B1016" s="1"/>
      <c r="C1016" s="1"/>
      <c r="D1016" s="1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2">
      <c r="A1017" s="1"/>
      <c r="B1017" s="1"/>
      <c r="C1017" s="1"/>
      <c r="D1017" s="1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2">
      <c r="A1018" s="1"/>
      <c r="B1018" s="1"/>
      <c r="C1018" s="1"/>
      <c r="D1018" s="1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2">
      <c r="A1019" s="1"/>
      <c r="B1019" s="1"/>
      <c r="C1019" s="1"/>
      <c r="D1019" s="1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2">
      <c r="A1020" s="1"/>
      <c r="B1020" s="1"/>
      <c r="C1020" s="1"/>
      <c r="D1020" s="1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2">
      <c r="A1021" s="1"/>
      <c r="B1021" s="1"/>
      <c r="C1021" s="1"/>
      <c r="D1021" s="1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2">
      <c r="A1022" s="1"/>
      <c r="B1022" s="1"/>
      <c r="C1022" s="1"/>
      <c r="D1022" s="1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2">
      <c r="A1023" s="1"/>
      <c r="B1023" s="1"/>
      <c r="C1023" s="1"/>
      <c r="D1023" s="1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E2FC-9F64-C649-BB6B-20FE556ECAE8}">
  <dimension ref="A1:X1023"/>
  <sheetViews>
    <sheetView zoomScale="110" zoomScaleNormal="110" workbookViewId="0">
      <selection activeCell="E13" sqref="E13:N21"/>
    </sheetView>
  </sheetViews>
  <sheetFormatPr baseColWidth="10" defaultRowHeight="16" x14ac:dyDescent="0.2"/>
  <cols>
    <col min="1" max="1" width="10.83203125" style="2"/>
    <col min="2" max="2" width="14" style="2" bestFit="1" customWidth="1"/>
    <col min="3" max="3" width="10.83203125" style="2"/>
    <col min="4" max="4" width="12.33203125" style="2" bestFit="1" customWidth="1"/>
    <col min="5" max="14" width="10.83203125" style="7"/>
    <col min="15" max="16384" width="10.83203125" style="2"/>
  </cols>
  <sheetData>
    <row r="1" spans="1:24" x14ac:dyDescent="0.2">
      <c r="A1" s="3" t="s">
        <v>1</v>
      </c>
      <c r="B1" s="3" t="s">
        <v>2</v>
      </c>
      <c r="C1" s="3" t="s">
        <v>3</v>
      </c>
      <c r="D1" s="3" t="s">
        <v>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9</v>
      </c>
      <c r="B2" s="1" t="s">
        <v>10</v>
      </c>
      <c r="C2" s="1" t="s">
        <v>11</v>
      </c>
      <c r="D2" s="1">
        <v>512</v>
      </c>
      <c r="E2" s="4">
        <v>0.71140000000000003</v>
      </c>
      <c r="F2" s="4">
        <v>0.71970000000000001</v>
      </c>
      <c r="G2" s="4">
        <v>0.73540000000000005</v>
      </c>
      <c r="H2" s="4">
        <v>0.74219999999999997</v>
      </c>
      <c r="I2" s="4">
        <v>0.74029999999999996</v>
      </c>
      <c r="J2" s="4">
        <v>0.74529999999999996</v>
      </c>
      <c r="K2" s="4">
        <v>0.74339999999999995</v>
      </c>
      <c r="L2" s="4">
        <v>0.74519999999999997</v>
      </c>
      <c r="M2" s="4">
        <v>0.74580000000000002</v>
      </c>
      <c r="N2" s="4">
        <v>0.74739999999999995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 t="s">
        <v>9</v>
      </c>
      <c r="B3" s="1" t="s">
        <v>10</v>
      </c>
      <c r="C3" s="1" t="s">
        <v>12</v>
      </c>
      <c r="D3" s="1">
        <v>512</v>
      </c>
      <c r="E3" s="4">
        <v>0.80110000000000003</v>
      </c>
      <c r="F3" s="4">
        <v>0.83750000000000002</v>
      </c>
      <c r="G3" s="4">
        <v>0.8679</v>
      </c>
      <c r="H3" s="4">
        <v>0.87860000000000005</v>
      </c>
      <c r="I3" s="4">
        <v>0.88149999999999995</v>
      </c>
      <c r="J3" s="4">
        <v>0.88929999999999998</v>
      </c>
      <c r="K3" s="4">
        <v>0.89239999999999997</v>
      </c>
      <c r="L3" s="4">
        <v>0.89759999999999995</v>
      </c>
      <c r="M3" s="4">
        <v>0.90329999999999999</v>
      </c>
      <c r="N3" s="4">
        <v>0.90429999999999999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9</v>
      </c>
      <c r="B4" s="1" t="s">
        <v>13</v>
      </c>
      <c r="C4" s="1" t="s">
        <v>11</v>
      </c>
      <c r="D4" s="1">
        <v>512</v>
      </c>
      <c r="E4" s="4">
        <v>0.70979999999999999</v>
      </c>
      <c r="F4" s="4">
        <v>0.71930000000000005</v>
      </c>
      <c r="G4" s="4">
        <v>0.7329</v>
      </c>
      <c r="H4" s="4">
        <v>0.73939999999999995</v>
      </c>
      <c r="I4" s="4">
        <v>0.74650000000000005</v>
      </c>
      <c r="J4" s="4">
        <v>0.74019999999999997</v>
      </c>
      <c r="K4" s="4">
        <v>0.75</v>
      </c>
      <c r="L4" s="4">
        <v>0.75109999999999999</v>
      </c>
      <c r="M4" s="4">
        <v>0.75209999999999999</v>
      </c>
      <c r="N4" s="4">
        <v>0.75429999999999997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9</v>
      </c>
      <c r="B5" s="1" t="s">
        <v>13</v>
      </c>
      <c r="C5" s="1" t="s">
        <v>14</v>
      </c>
      <c r="D5" s="1">
        <v>512</v>
      </c>
      <c r="E5" s="4">
        <v>0.72850000000000004</v>
      </c>
      <c r="F5" s="4">
        <v>0.74960000000000004</v>
      </c>
      <c r="G5" s="4">
        <v>0.7762</v>
      </c>
      <c r="H5" s="4">
        <v>0.78879999999999995</v>
      </c>
      <c r="I5" s="4">
        <v>0.79469999999999996</v>
      </c>
      <c r="J5" s="4">
        <v>0.8014</v>
      </c>
      <c r="K5" s="4">
        <v>0.81069999999999998</v>
      </c>
      <c r="L5" s="4">
        <v>0.81869999999999998</v>
      </c>
      <c r="M5" s="4">
        <v>0.8367</v>
      </c>
      <c r="N5" s="4">
        <v>0.83760000000000001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9</v>
      </c>
      <c r="B6" s="1" t="s">
        <v>13</v>
      </c>
      <c r="C6" s="1" t="s">
        <v>12</v>
      </c>
      <c r="D6" s="1">
        <v>512</v>
      </c>
      <c r="E6" s="4">
        <v>0.83160000000000001</v>
      </c>
      <c r="F6" s="4">
        <v>0.86990000000000001</v>
      </c>
      <c r="G6" s="4">
        <v>0.89390000000000003</v>
      </c>
      <c r="H6" s="4">
        <v>0.90090000000000003</v>
      </c>
      <c r="I6" s="4">
        <v>0.91339999999999999</v>
      </c>
      <c r="J6" s="4">
        <v>0.91779999999999995</v>
      </c>
      <c r="K6" s="4">
        <v>0.92320000000000002</v>
      </c>
      <c r="L6" s="4">
        <v>0.92420000000000002</v>
      </c>
      <c r="M6" s="4">
        <v>0.92200000000000004</v>
      </c>
      <c r="N6" s="4">
        <v>0.91749999999999998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 t="s">
        <v>9</v>
      </c>
      <c r="B7" s="1" t="s">
        <v>15</v>
      </c>
      <c r="C7" s="1" t="s">
        <v>11</v>
      </c>
      <c r="D7" s="1">
        <v>512</v>
      </c>
      <c r="E7" s="4">
        <v>0.70389999999999997</v>
      </c>
      <c r="F7" s="4">
        <v>0.72430000000000005</v>
      </c>
      <c r="G7" s="4">
        <v>0.73209999999999997</v>
      </c>
      <c r="H7" s="4">
        <v>0.74209999999999998</v>
      </c>
      <c r="I7" s="4">
        <v>0.73960000000000004</v>
      </c>
      <c r="J7" s="4">
        <v>0.752</v>
      </c>
      <c r="K7" s="4">
        <v>0.75229999999999997</v>
      </c>
      <c r="L7" s="4">
        <v>0.746</v>
      </c>
      <c r="M7" s="4">
        <v>0.75790000000000002</v>
      </c>
      <c r="N7" s="4">
        <v>0.7571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 t="s">
        <v>9</v>
      </c>
      <c r="B8" s="1" t="s">
        <v>15</v>
      </c>
      <c r="C8" s="1" t="s">
        <v>14</v>
      </c>
      <c r="D8" s="1">
        <v>512</v>
      </c>
      <c r="E8" s="4">
        <v>0.73729999999999996</v>
      </c>
      <c r="F8" s="4">
        <v>0.75109999999999999</v>
      </c>
      <c r="G8" s="4">
        <v>0.78249999999999997</v>
      </c>
      <c r="H8" s="4">
        <v>0.79190000000000005</v>
      </c>
      <c r="I8" s="4">
        <v>0.80489999999999995</v>
      </c>
      <c r="J8" s="4">
        <v>0.81040000000000001</v>
      </c>
      <c r="K8" s="4">
        <v>0.81210000000000004</v>
      </c>
      <c r="L8" s="4">
        <v>0.81889999999999996</v>
      </c>
      <c r="M8" s="4">
        <v>0.81820000000000004</v>
      </c>
      <c r="N8" s="4">
        <v>0.82330000000000003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 t="s">
        <v>9</v>
      </c>
      <c r="B9" s="1" t="s">
        <v>15</v>
      </c>
      <c r="C9" s="1" t="s">
        <v>12</v>
      </c>
      <c r="D9" s="1">
        <v>512</v>
      </c>
      <c r="E9" s="4">
        <v>0.8498</v>
      </c>
      <c r="F9" s="4">
        <v>0.89070000000000005</v>
      </c>
      <c r="G9" s="4">
        <v>0.90539999999999998</v>
      </c>
      <c r="H9" s="4">
        <v>0.90780000000000005</v>
      </c>
      <c r="I9" s="4">
        <v>0.90959999999999996</v>
      </c>
      <c r="J9" s="4">
        <v>0.92190000000000005</v>
      </c>
      <c r="K9" s="4">
        <v>0.92049999999999998</v>
      </c>
      <c r="L9" s="4">
        <v>0.92579999999999996</v>
      </c>
      <c r="M9" s="4">
        <v>0.92859999999999998</v>
      </c>
      <c r="N9" s="4">
        <v>0.92869999999999997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 t="s">
        <v>9</v>
      </c>
      <c r="B10" s="1" t="s">
        <v>15</v>
      </c>
      <c r="C10" s="1" t="s">
        <v>15</v>
      </c>
      <c r="D10" s="1">
        <v>512</v>
      </c>
      <c r="E10" s="4">
        <v>0.84560000000000002</v>
      </c>
      <c r="F10" s="4">
        <v>0.89119999999999999</v>
      </c>
      <c r="G10" s="4">
        <v>0.90100000000000002</v>
      </c>
      <c r="H10" s="4">
        <v>0.91310000000000002</v>
      </c>
      <c r="I10" s="4">
        <v>0.91459999999999997</v>
      </c>
      <c r="J10" s="4">
        <v>0.9113</v>
      </c>
      <c r="K10" s="4">
        <v>0.92369999999999997</v>
      </c>
      <c r="L10" s="4">
        <v>0.92500000000000004</v>
      </c>
      <c r="M10" s="4">
        <v>0.91910000000000003</v>
      </c>
      <c r="N10" s="4">
        <v>0.92879999999999996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4"/>
      <c r="F11" s="4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 t="s">
        <v>9</v>
      </c>
      <c r="B13" s="1" t="s">
        <v>10</v>
      </c>
      <c r="C13" s="1" t="s">
        <v>11</v>
      </c>
      <c r="D13" s="1">
        <v>300</v>
      </c>
      <c r="E13" s="4">
        <v>0.70450000000000002</v>
      </c>
      <c r="F13" s="4">
        <v>0.72060000000000002</v>
      </c>
      <c r="G13" s="4">
        <v>0.7339</v>
      </c>
      <c r="H13" s="4">
        <v>0.73760000000000003</v>
      </c>
      <c r="I13" s="4">
        <v>0.7429</v>
      </c>
      <c r="J13" s="4">
        <v>0.74319999999999997</v>
      </c>
      <c r="K13" s="4">
        <v>0.74480000000000002</v>
      </c>
      <c r="L13" s="4">
        <v>0.74460000000000004</v>
      </c>
      <c r="M13" s="4">
        <v>0.74480000000000002</v>
      </c>
      <c r="N13" s="4">
        <v>0.749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 t="s">
        <v>9</v>
      </c>
      <c r="B14" s="1" t="s">
        <v>10</v>
      </c>
      <c r="C14" s="1" t="s">
        <v>12</v>
      </c>
      <c r="D14" s="1">
        <v>300</v>
      </c>
      <c r="E14" s="4">
        <v>0.80689999999999995</v>
      </c>
      <c r="F14" s="4">
        <v>0.85270000000000001</v>
      </c>
      <c r="G14" s="4">
        <v>0.86519999999999997</v>
      </c>
      <c r="H14" s="4">
        <v>0.8831</v>
      </c>
      <c r="I14" s="4">
        <v>0.88849999999999996</v>
      </c>
      <c r="J14" s="4">
        <v>0.8921</v>
      </c>
      <c r="K14" s="4">
        <v>0.9</v>
      </c>
      <c r="L14" s="4">
        <v>0.90449999999999997</v>
      </c>
      <c r="M14" s="4">
        <v>0.90169999999999995</v>
      </c>
      <c r="N14" s="4">
        <v>0.90859999999999996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 t="s">
        <v>9</v>
      </c>
      <c r="B15" s="1" t="s">
        <v>13</v>
      </c>
      <c r="C15" s="1" t="s">
        <v>11</v>
      </c>
      <c r="D15" s="1">
        <v>300</v>
      </c>
      <c r="E15" s="4">
        <v>0.71099999999999997</v>
      </c>
      <c r="F15" s="4">
        <v>0.72740000000000005</v>
      </c>
      <c r="G15" s="4">
        <v>0.74209999999999998</v>
      </c>
      <c r="H15" s="4">
        <v>0.74950000000000006</v>
      </c>
      <c r="I15" s="4">
        <v>0.74890000000000001</v>
      </c>
      <c r="J15" s="4">
        <v>0.74660000000000004</v>
      </c>
      <c r="K15" s="4">
        <v>0.75529999999999997</v>
      </c>
      <c r="L15" s="4">
        <v>0.74919999999999998</v>
      </c>
      <c r="M15" s="4">
        <v>0.75390000000000001</v>
      </c>
      <c r="N15" s="4">
        <v>0.75670000000000004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9</v>
      </c>
      <c r="B16" s="1" t="s">
        <v>13</v>
      </c>
      <c r="C16" s="1" t="s">
        <v>14</v>
      </c>
      <c r="D16" s="1">
        <v>300</v>
      </c>
      <c r="E16" s="4">
        <v>0.72929999999999995</v>
      </c>
      <c r="F16" s="4">
        <v>0.76519999999999999</v>
      </c>
      <c r="G16" s="4">
        <v>0.78539999999999999</v>
      </c>
      <c r="H16" s="4">
        <v>0.79549999999999998</v>
      </c>
      <c r="I16" s="4">
        <v>0.79700000000000004</v>
      </c>
      <c r="J16" s="4">
        <v>0.8105</v>
      </c>
      <c r="K16" s="4">
        <v>0.81859999999999999</v>
      </c>
      <c r="L16" s="4">
        <v>0.8236</v>
      </c>
      <c r="M16" s="4">
        <v>0.83160000000000001</v>
      </c>
      <c r="N16" s="4">
        <v>0.8357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 t="s">
        <v>9</v>
      </c>
      <c r="B17" s="1" t="s">
        <v>13</v>
      </c>
      <c r="C17" s="1" t="s">
        <v>12</v>
      </c>
      <c r="D17" s="1">
        <v>300</v>
      </c>
      <c r="E17" s="4">
        <v>0.8508</v>
      </c>
      <c r="F17" s="4">
        <v>0.88929999999999998</v>
      </c>
      <c r="G17" s="4">
        <v>0.90310000000000001</v>
      </c>
      <c r="H17" s="4">
        <v>0.90890000000000004</v>
      </c>
      <c r="I17" s="4">
        <v>0.91590000000000005</v>
      </c>
      <c r="J17" s="4">
        <v>0.91710000000000003</v>
      </c>
      <c r="K17" s="4">
        <v>0.9194</v>
      </c>
      <c r="L17" s="4">
        <v>0.92100000000000004</v>
      </c>
      <c r="M17" s="4">
        <v>0.9264</v>
      </c>
      <c r="N17" s="4">
        <v>0.92979999999999996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 t="s">
        <v>9</v>
      </c>
      <c r="B18" s="1" t="s">
        <v>15</v>
      </c>
      <c r="C18" s="1" t="s">
        <v>11</v>
      </c>
      <c r="D18" s="1">
        <v>300</v>
      </c>
      <c r="E18" s="4">
        <v>0.71260000000000001</v>
      </c>
      <c r="F18" s="4">
        <v>0.73050000000000004</v>
      </c>
      <c r="G18" s="4">
        <v>0.7389</v>
      </c>
      <c r="H18" s="4">
        <v>0.74319999999999997</v>
      </c>
      <c r="I18" s="4">
        <v>0.74919999999999998</v>
      </c>
      <c r="J18" s="4">
        <v>0.75060000000000004</v>
      </c>
      <c r="K18" s="4">
        <v>0.75290000000000001</v>
      </c>
      <c r="L18" s="4">
        <v>0.75580000000000003</v>
      </c>
      <c r="M18" s="4">
        <v>0.75980000000000003</v>
      </c>
      <c r="N18" s="4">
        <v>0.75660000000000005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9</v>
      </c>
      <c r="B19" s="1" t="s">
        <v>15</v>
      </c>
      <c r="C19" s="1" t="s">
        <v>14</v>
      </c>
      <c r="D19" s="1">
        <v>300</v>
      </c>
      <c r="E19" s="4">
        <v>0.72889999999999999</v>
      </c>
      <c r="F19" s="4">
        <v>0.75009999999999999</v>
      </c>
      <c r="G19" s="4">
        <v>0.78459999999999996</v>
      </c>
      <c r="H19" s="4">
        <v>0.78449999999999998</v>
      </c>
      <c r="I19" s="4">
        <v>0.79720000000000002</v>
      </c>
      <c r="J19" s="4">
        <v>0.80159999999999998</v>
      </c>
      <c r="K19" s="4">
        <v>0.81589999999999996</v>
      </c>
      <c r="L19" s="4">
        <v>0.82989999999999997</v>
      </c>
      <c r="M19" s="4">
        <v>0.81889999999999996</v>
      </c>
      <c r="N19" s="4">
        <v>0.83089999999999997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9</v>
      </c>
      <c r="B20" s="1" t="s">
        <v>15</v>
      </c>
      <c r="C20" s="1" t="s">
        <v>12</v>
      </c>
      <c r="D20" s="1">
        <v>300</v>
      </c>
      <c r="E20" s="4">
        <v>0.85040000000000004</v>
      </c>
      <c r="F20" s="4">
        <v>0.88100000000000001</v>
      </c>
      <c r="G20" s="4">
        <v>0.90359999999999996</v>
      </c>
      <c r="H20" s="4">
        <v>0.91039999999999999</v>
      </c>
      <c r="I20" s="4">
        <v>0.91449999999999998</v>
      </c>
      <c r="J20" s="4">
        <v>0.91900000000000004</v>
      </c>
      <c r="K20" s="4">
        <v>0.92279999999999995</v>
      </c>
      <c r="L20" s="4">
        <v>0.9204</v>
      </c>
      <c r="M20" s="4">
        <v>0.9274</v>
      </c>
      <c r="N20" s="4">
        <v>0.93179999999999996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 t="s">
        <v>9</v>
      </c>
      <c r="B21" s="1" t="s">
        <v>15</v>
      </c>
      <c r="C21" s="1" t="s">
        <v>15</v>
      </c>
      <c r="D21" s="1">
        <v>300</v>
      </c>
      <c r="E21" s="4">
        <v>0.85909999999999997</v>
      </c>
      <c r="F21" s="4">
        <v>0.89600000000000002</v>
      </c>
      <c r="G21" s="4">
        <v>0.89559999999999995</v>
      </c>
      <c r="H21" s="4">
        <v>0.91279999999999994</v>
      </c>
      <c r="I21" s="4">
        <v>0.91080000000000005</v>
      </c>
      <c r="J21" s="4">
        <v>0.92249999999999999</v>
      </c>
      <c r="K21" s="4">
        <v>0.92</v>
      </c>
      <c r="L21" s="4">
        <v>0.92200000000000004</v>
      </c>
      <c r="M21" s="4">
        <v>0.92630000000000001</v>
      </c>
      <c r="N21" s="4">
        <v>0.92669999999999997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 t="s">
        <v>9</v>
      </c>
      <c r="B24" s="1" t="s">
        <v>15</v>
      </c>
      <c r="C24" s="1" t="s">
        <v>11</v>
      </c>
      <c r="D24" s="1" t="s">
        <v>28</v>
      </c>
      <c r="E24" s="4">
        <v>0.71340000000000003</v>
      </c>
      <c r="F24" s="4">
        <v>0.71540000000000004</v>
      </c>
      <c r="G24" s="4">
        <v>0.72509999999999997</v>
      </c>
      <c r="H24" s="4">
        <v>0.72489999999999999</v>
      </c>
      <c r="I24" s="4">
        <v>0.73040000000000005</v>
      </c>
      <c r="J24" s="4">
        <v>0.7399</v>
      </c>
      <c r="K24" s="4">
        <v>0.73970000000000002</v>
      </c>
      <c r="L24" s="4">
        <v>0.73950000000000005</v>
      </c>
      <c r="M24" s="4">
        <v>0.74409999999999998</v>
      </c>
      <c r="N24" s="4">
        <v>0.74629999999999996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 t="s">
        <v>9</v>
      </c>
      <c r="B25" s="1" t="s">
        <v>15</v>
      </c>
      <c r="C25" s="1" t="s">
        <v>14</v>
      </c>
      <c r="D25" s="1" t="s">
        <v>28</v>
      </c>
      <c r="E25" s="4">
        <v>0.72089999999999999</v>
      </c>
      <c r="F25" s="4">
        <v>0.73480000000000001</v>
      </c>
      <c r="G25" s="4">
        <v>0.74550000000000005</v>
      </c>
      <c r="H25" s="4">
        <v>0.74790000000000001</v>
      </c>
      <c r="I25" s="4">
        <v>0.77600000000000002</v>
      </c>
      <c r="J25" s="4">
        <v>0.7792</v>
      </c>
      <c r="K25" s="4">
        <v>0.78200000000000003</v>
      </c>
      <c r="L25" s="4">
        <v>0.79010000000000002</v>
      </c>
      <c r="M25" s="4">
        <v>0.8014</v>
      </c>
      <c r="N25" s="4">
        <v>0.79390000000000005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 t="s">
        <v>9</v>
      </c>
      <c r="B26" s="1" t="s">
        <v>15</v>
      </c>
      <c r="C26" s="1" t="s">
        <v>12</v>
      </c>
      <c r="D26" s="1" t="s">
        <v>28</v>
      </c>
      <c r="E26" s="4">
        <v>0.77639999999999998</v>
      </c>
      <c r="F26" s="4">
        <v>0.82199999999999995</v>
      </c>
      <c r="G26" s="4">
        <v>0.85529999999999995</v>
      </c>
      <c r="H26" s="4">
        <v>0.87549999999999994</v>
      </c>
      <c r="I26" s="4">
        <v>0.8831</v>
      </c>
      <c r="J26" s="4">
        <v>0.88963000000000003</v>
      </c>
      <c r="K26" s="4">
        <v>0.89510000000000001</v>
      </c>
      <c r="L26" s="4">
        <v>0.89510000000000001</v>
      </c>
      <c r="M26" s="4">
        <v>0.89890000000000003</v>
      </c>
      <c r="N26" s="4">
        <v>0.90169999999999995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 t="s">
        <v>9</v>
      </c>
      <c r="B27" s="1" t="s">
        <v>15</v>
      </c>
      <c r="C27" s="1" t="s">
        <v>15</v>
      </c>
      <c r="D27" s="1" t="s">
        <v>28</v>
      </c>
      <c r="E27" s="4">
        <v>0.78549999999999998</v>
      </c>
      <c r="F27" s="4">
        <v>0.83979999999999999</v>
      </c>
      <c r="G27" s="4">
        <v>0.86899999999999999</v>
      </c>
      <c r="H27" s="4">
        <v>0.88249999999999995</v>
      </c>
      <c r="I27" s="4">
        <v>0.88580000000000003</v>
      </c>
      <c r="J27" s="4">
        <v>0.89439999999999997</v>
      </c>
      <c r="K27" s="4">
        <v>0.89870000000000005</v>
      </c>
      <c r="L27" s="4">
        <v>0.90069999999999995</v>
      </c>
      <c r="M27" s="4">
        <v>0.89590000000000003</v>
      </c>
      <c r="N27" s="4">
        <v>0.90700000000000003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4"/>
      <c r="F28" s="4"/>
      <c r="G28" s="4"/>
      <c r="H28" s="4"/>
      <c r="I28" s="4"/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 t="s">
        <v>9</v>
      </c>
      <c r="B30" s="1" t="s">
        <v>15</v>
      </c>
      <c r="C30" s="1" t="s">
        <v>11</v>
      </c>
      <c r="D30" s="1" t="s">
        <v>34</v>
      </c>
      <c r="E30" s="4">
        <v>0.69079999999999997</v>
      </c>
      <c r="F30" s="4">
        <v>0.69520000000000004</v>
      </c>
      <c r="G30" s="4">
        <v>0.69520000000000004</v>
      </c>
      <c r="H30" s="4">
        <v>0.66869999999999996</v>
      </c>
      <c r="I30" s="4">
        <v>0.64990000000000003</v>
      </c>
      <c r="J30" s="4">
        <v>0.64090000000000003</v>
      </c>
      <c r="K30" s="4">
        <v>0.63100000000000001</v>
      </c>
      <c r="L30" s="4">
        <v>0.61970000000000003</v>
      </c>
      <c r="M30" s="4">
        <v>0.61360000000000003</v>
      </c>
      <c r="N30" s="4">
        <v>0.60489999999999999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 t="s">
        <v>9</v>
      </c>
      <c r="B31" s="1" t="s">
        <v>15</v>
      </c>
      <c r="C31" s="1" t="s">
        <v>14</v>
      </c>
      <c r="D31" s="1" t="s">
        <v>34</v>
      </c>
      <c r="E31" s="4">
        <v>0.69389999999999996</v>
      </c>
      <c r="F31" s="4">
        <v>0.71309999999999996</v>
      </c>
      <c r="G31" s="4">
        <v>0.72570000000000001</v>
      </c>
      <c r="H31" s="4">
        <v>0.73399999999999999</v>
      </c>
      <c r="I31" s="4">
        <v>0.73499999999999999</v>
      </c>
      <c r="J31" s="4">
        <v>0.73980000000000001</v>
      </c>
      <c r="K31" s="4">
        <v>0.74670000000000003</v>
      </c>
      <c r="L31" s="4">
        <v>0.74629999999999996</v>
      </c>
      <c r="M31" s="4">
        <v>0.75449999999999995</v>
      </c>
      <c r="N31" s="4">
        <v>0.75660000000000005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 t="s">
        <v>9</v>
      </c>
      <c r="B32" s="1" t="s">
        <v>15</v>
      </c>
      <c r="C32" s="1" t="s">
        <v>12</v>
      </c>
      <c r="D32" s="1" t="s">
        <v>34</v>
      </c>
      <c r="E32" s="4">
        <v>0.73599999999999999</v>
      </c>
      <c r="F32" s="4">
        <v>0.79600000000000004</v>
      </c>
      <c r="G32" s="4">
        <v>0.8337</v>
      </c>
      <c r="H32" s="4">
        <v>0.85570000000000002</v>
      </c>
      <c r="I32" s="4">
        <v>0.86080000000000001</v>
      </c>
      <c r="J32" s="4">
        <v>0.86660000000000004</v>
      </c>
      <c r="K32" s="4">
        <v>0.88280000000000003</v>
      </c>
      <c r="L32" s="4">
        <v>0.8649</v>
      </c>
      <c r="M32" s="4">
        <v>0.87350000000000005</v>
      </c>
      <c r="N32" s="4">
        <v>0.8841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 t="s">
        <v>9</v>
      </c>
      <c r="B33" s="1" t="s">
        <v>15</v>
      </c>
      <c r="C33" s="1" t="s">
        <v>15</v>
      </c>
      <c r="D33" s="1" t="s">
        <v>34</v>
      </c>
      <c r="E33" s="4">
        <v>0.71130000000000004</v>
      </c>
      <c r="F33" s="4">
        <v>0.78680000000000005</v>
      </c>
      <c r="G33" s="4">
        <v>0.83720000000000006</v>
      </c>
      <c r="H33" s="4">
        <v>0.86219999999999997</v>
      </c>
      <c r="I33" s="4">
        <v>0.87690000000000001</v>
      </c>
      <c r="J33" s="4">
        <v>0.88070000000000004</v>
      </c>
      <c r="K33" s="4">
        <v>0.88549999999999995</v>
      </c>
      <c r="L33" s="4">
        <v>0.89270000000000005</v>
      </c>
      <c r="M33" s="4">
        <v>0.89339999999999997</v>
      </c>
      <c r="N33" s="4">
        <v>0.89649999999999996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 t="s">
        <v>9</v>
      </c>
      <c r="B36" s="1" t="s">
        <v>15</v>
      </c>
      <c r="C36" s="1" t="s">
        <v>11</v>
      </c>
      <c r="D36" s="1" t="s">
        <v>33</v>
      </c>
      <c r="E36" s="4">
        <v>0.59330000000000005</v>
      </c>
      <c r="F36" s="4">
        <v>0.5867</v>
      </c>
      <c r="G36" s="4">
        <v>0.60609999999999997</v>
      </c>
      <c r="H36" s="4">
        <v>0.62319999999999998</v>
      </c>
      <c r="I36" s="4">
        <v>0.6522</v>
      </c>
      <c r="J36" s="4">
        <v>0.65439999999999998</v>
      </c>
      <c r="K36" s="4">
        <v>0.66049999999999998</v>
      </c>
      <c r="L36" s="4">
        <v>0.6724</v>
      </c>
      <c r="M36" s="4">
        <v>0.65669999999999995</v>
      </c>
      <c r="N36" s="4">
        <v>0.68110000000000004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 t="s">
        <v>9</v>
      </c>
      <c r="B37" s="1" t="s">
        <v>15</v>
      </c>
      <c r="C37" s="1" t="s">
        <v>14</v>
      </c>
      <c r="D37" s="1" t="s">
        <v>33</v>
      </c>
      <c r="E37" s="4">
        <v>0.54520000000000002</v>
      </c>
      <c r="F37" s="4">
        <v>0.63449999999999995</v>
      </c>
      <c r="G37" s="4">
        <v>0.6663</v>
      </c>
      <c r="H37" s="4">
        <v>0.67090000000000005</v>
      </c>
      <c r="I37" s="4">
        <v>0.71909999999999996</v>
      </c>
      <c r="J37" s="4">
        <v>0.72070000000000001</v>
      </c>
      <c r="K37" s="4">
        <v>0.70779999999999998</v>
      </c>
      <c r="L37" s="4">
        <v>0.7278</v>
      </c>
      <c r="M37" s="4">
        <v>0.74519999999999997</v>
      </c>
      <c r="N37" s="4">
        <v>0.72889999999999999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 t="s">
        <v>9</v>
      </c>
      <c r="B38" s="1" t="s">
        <v>15</v>
      </c>
      <c r="C38" s="1" t="s">
        <v>12</v>
      </c>
      <c r="D38" s="1" t="s">
        <v>33</v>
      </c>
      <c r="E38" s="4">
        <v>0.75329999999999997</v>
      </c>
      <c r="F38" s="4">
        <v>0.84379999999999999</v>
      </c>
      <c r="G38" s="4">
        <v>0.8669</v>
      </c>
      <c r="H38" s="4">
        <v>0.88500000000000001</v>
      </c>
      <c r="I38" s="4">
        <v>0.89129999999999998</v>
      </c>
      <c r="J38" s="4">
        <v>0.89810000000000001</v>
      </c>
      <c r="K38" s="4">
        <v>0.9032</v>
      </c>
      <c r="L38" s="4">
        <v>0.89739999999999998</v>
      </c>
      <c r="M38" s="4">
        <v>0.90249999999999997</v>
      </c>
      <c r="N38" s="4">
        <v>0.90620000000000001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 t="s">
        <v>9</v>
      </c>
      <c r="B39" s="1" t="s">
        <v>15</v>
      </c>
      <c r="C39" s="1" t="s">
        <v>15</v>
      </c>
      <c r="D39" s="1" t="s">
        <v>33</v>
      </c>
      <c r="E39" s="4">
        <v>0.77959999999999996</v>
      </c>
      <c r="F39" s="4">
        <v>0.84440000000000004</v>
      </c>
      <c r="G39" s="4">
        <v>0.8659</v>
      </c>
      <c r="H39" s="4">
        <v>0.88500000000000001</v>
      </c>
      <c r="I39" s="4">
        <v>0.88660000000000005</v>
      </c>
      <c r="J39" s="4">
        <v>0.87929999999999997</v>
      </c>
      <c r="K39" s="4">
        <v>0.89749999999999996</v>
      </c>
      <c r="L39" s="4">
        <v>0.89380000000000004</v>
      </c>
      <c r="M39" s="4">
        <v>0.90720000000000001</v>
      </c>
      <c r="N39" s="4">
        <v>0.90620000000000001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4"/>
      <c r="F40" s="4"/>
      <c r="G40" s="4"/>
      <c r="H40" s="4"/>
      <c r="I40" s="4"/>
      <c r="J40" s="4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 t="s">
        <v>9</v>
      </c>
      <c r="B42" s="1" t="s">
        <v>15</v>
      </c>
      <c r="C42" s="1" t="s">
        <v>11</v>
      </c>
      <c r="D42" s="1" t="s">
        <v>35</v>
      </c>
      <c r="E42" s="4">
        <v>0.59699999999999998</v>
      </c>
      <c r="F42" s="4">
        <v>0.62990000000000002</v>
      </c>
      <c r="G42" s="4">
        <v>0.64429999999999998</v>
      </c>
      <c r="H42" s="4">
        <v>0.65939999999999999</v>
      </c>
      <c r="I42" s="4">
        <v>0.6794</v>
      </c>
      <c r="J42" s="4">
        <v>0.6754</v>
      </c>
      <c r="K42" s="4">
        <v>0.67769999999999997</v>
      </c>
      <c r="L42" s="4">
        <v>0.67920000000000003</v>
      </c>
      <c r="M42" s="4">
        <v>0.68020000000000003</v>
      </c>
      <c r="N42" s="4">
        <v>0.68400000000000005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 t="s">
        <v>9</v>
      </c>
      <c r="B43" s="1" t="s">
        <v>15</v>
      </c>
      <c r="C43" s="1" t="s">
        <v>14</v>
      </c>
      <c r="D43" s="1" t="s">
        <v>35</v>
      </c>
      <c r="E43" s="4">
        <v>0.61209999999999998</v>
      </c>
      <c r="F43" s="4">
        <v>0.65010000000000001</v>
      </c>
      <c r="G43" s="4">
        <v>0.68200000000000005</v>
      </c>
      <c r="H43" s="4">
        <v>0.68930000000000002</v>
      </c>
      <c r="I43" s="4">
        <v>0.72419999999999995</v>
      </c>
      <c r="J43" s="4">
        <v>0.7208</v>
      </c>
      <c r="K43" s="4">
        <v>0.73909999999999998</v>
      </c>
      <c r="L43" s="4">
        <v>0.74609999999999999</v>
      </c>
      <c r="M43" s="4">
        <v>0.74760000000000004</v>
      </c>
      <c r="N43" s="4">
        <v>0.75509999999999999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 t="s">
        <v>9</v>
      </c>
      <c r="B44" s="1" t="s">
        <v>15</v>
      </c>
      <c r="C44" s="1" t="s">
        <v>12</v>
      </c>
      <c r="D44" s="1" t="s">
        <v>35</v>
      </c>
      <c r="E44" s="4">
        <v>0.77929999999999999</v>
      </c>
      <c r="F44" s="4">
        <v>0.85019999999999996</v>
      </c>
      <c r="G44" s="4">
        <v>0.86890000000000001</v>
      </c>
      <c r="H44" s="4">
        <v>0.88039999999999996</v>
      </c>
      <c r="I44" s="4">
        <v>0.89129999999999998</v>
      </c>
      <c r="J44" s="4">
        <v>0.88429999999999997</v>
      </c>
      <c r="K44" s="4">
        <v>0.89780000000000004</v>
      </c>
      <c r="L44" s="4">
        <v>0.90090000000000003</v>
      </c>
      <c r="M44" s="4">
        <v>0.90100000000000002</v>
      </c>
      <c r="N44" s="4">
        <v>0.90349999999999997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 t="s">
        <v>9</v>
      </c>
      <c r="B45" s="1" t="s">
        <v>15</v>
      </c>
      <c r="C45" s="1" t="s">
        <v>15</v>
      </c>
      <c r="D45" s="1" t="s">
        <v>35</v>
      </c>
      <c r="E45" s="4">
        <v>0.78769999999999996</v>
      </c>
      <c r="F45" s="4">
        <v>0.8508</v>
      </c>
      <c r="G45" s="4">
        <v>0.86750000000000005</v>
      </c>
      <c r="H45" s="4">
        <v>0.88260000000000005</v>
      </c>
      <c r="I45" s="4">
        <v>0.89280000000000004</v>
      </c>
      <c r="J45" s="4">
        <v>0.8972</v>
      </c>
      <c r="K45" s="4">
        <v>0.90310000000000001</v>
      </c>
      <c r="L45" s="4">
        <v>0.90349999999999997</v>
      </c>
      <c r="M45" s="4">
        <v>0.90790000000000004</v>
      </c>
      <c r="N45" s="4">
        <v>0.9113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4"/>
      <c r="F46" s="4"/>
      <c r="G46" s="4"/>
      <c r="H46" s="4"/>
      <c r="I46" s="4"/>
      <c r="J46" s="4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4"/>
      <c r="F47" s="4"/>
      <c r="G47" s="4"/>
      <c r="H47" s="4"/>
      <c r="I47" s="4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 t="s">
        <v>9</v>
      </c>
      <c r="B48" s="1" t="s">
        <v>15</v>
      </c>
      <c r="C48" s="1" t="s">
        <v>15</v>
      </c>
      <c r="D48" s="1"/>
      <c r="E48" s="4">
        <v>0.63229999999999997</v>
      </c>
      <c r="F48" s="4">
        <v>0.63229999999999997</v>
      </c>
      <c r="G48" s="4">
        <v>0.63229999999999997</v>
      </c>
      <c r="H48" s="4">
        <v>0.63229999999999997</v>
      </c>
      <c r="I48" s="4">
        <v>0.63400000000000001</v>
      </c>
      <c r="J48" s="4">
        <v>0.64600000000000002</v>
      </c>
      <c r="K48" s="4">
        <v>0.65810000000000002</v>
      </c>
      <c r="L48" s="4">
        <v>0.66669999999999996</v>
      </c>
      <c r="M48" s="4">
        <v>0.67349999999999999</v>
      </c>
      <c r="N48" s="4">
        <v>0.67869999999999997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29</v>
      </c>
      <c r="B49" s="1" t="s">
        <v>15</v>
      </c>
      <c r="C49" s="1" t="s">
        <v>15</v>
      </c>
      <c r="D49" s="1"/>
      <c r="E49" s="4">
        <v>0.60360000000000003</v>
      </c>
      <c r="F49" s="4">
        <v>0.65980000000000005</v>
      </c>
      <c r="G49" s="4">
        <v>0.65459999999999996</v>
      </c>
      <c r="H49" s="4">
        <v>0.70099999999999996</v>
      </c>
      <c r="I49" s="4">
        <v>0.70450000000000002</v>
      </c>
      <c r="J49" s="4">
        <v>0.71309999999999996</v>
      </c>
      <c r="K49" s="4">
        <v>0.75429999999999997</v>
      </c>
      <c r="L49" s="4">
        <v>0.75600000000000001</v>
      </c>
      <c r="M49" s="4">
        <v>0.78349999999999997</v>
      </c>
      <c r="N49" s="4">
        <v>0.77839999999999998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30</v>
      </c>
      <c r="B50" s="1" t="s">
        <v>15</v>
      </c>
      <c r="C50" s="1" t="s">
        <v>15</v>
      </c>
      <c r="D50" s="1"/>
      <c r="E50" s="4">
        <v>0.66320000000000001</v>
      </c>
      <c r="F50" s="4">
        <v>0.68899999999999995</v>
      </c>
      <c r="G50" s="4">
        <v>0.77149999999999996</v>
      </c>
      <c r="H50" s="4">
        <v>0.8024</v>
      </c>
      <c r="I50" s="4">
        <v>0.72160000000000002</v>
      </c>
      <c r="J50" s="4">
        <v>0.876</v>
      </c>
      <c r="K50" s="4">
        <v>0.90680000000000005</v>
      </c>
      <c r="L50" s="4">
        <v>0.92620000000000002</v>
      </c>
      <c r="M50" s="4">
        <v>0.92900000000000005</v>
      </c>
      <c r="N50" s="4">
        <v>0.94769999999999999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 t="s">
        <v>31</v>
      </c>
      <c r="B51" s="1" t="s">
        <v>15</v>
      </c>
      <c r="C51" s="1" t="s">
        <v>15</v>
      </c>
      <c r="D51" s="1"/>
      <c r="E51" s="4">
        <v>0.71989999999999998</v>
      </c>
      <c r="F51" s="4">
        <v>0.73370000000000002</v>
      </c>
      <c r="G51" s="4">
        <v>0.76629999999999998</v>
      </c>
      <c r="H51" s="4">
        <v>0.77149999999999996</v>
      </c>
      <c r="I51" s="4">
        <v>0.78869999999999996</v>
      </c>
      <c r="J51" s="4">
        <v>0.80930000000000002</v>
      </c>
      <c r="K51" s="4">
        <v>0.82469999999999999</v>
      </c>
      <c r="L51" s="4">
        <v>0.81440000000000001</v>
      </c>
      <c r="M51" s="4">
        <v>0.81789999999999996</v>
      </c>
      <c r="N51" s="4">
        <v>0.80410000000000004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 t="s">
        <v>32</v>
      </c>
      <c r="B52" s="1" t="s">
        <v>15</v>
      </c>
      <c r="C52" s="1" t="s">
        <v>15</v>
      </c>
      <c r="D52" s="1"/>
      <c r="E52" s="4">
        <v>0.66149999999999998</v>
      </c>
      <c r="F52" s="4">
        <v>0.73540000000000005</v>
      </c>
      <c r="G52" s="4">
        <v>0.72509999999999997</v>
      </c>
      <c r="H52" s="4">
        <v>0.78180000000000005</v>
      </c>
      <c r="I52" s="4">
        <v>0.81100000000000005</v>
      </c>
      <c r="J52" s="4">
        <v>0.80930000000000002</v>
      </c>
      <c r="K52" s="4">
        <v>0.80930000000000002</v>
      </c>
      <c r="L52" s="4">
        <v>0.81440000000000001</v>
      </c>
      <c r="M52" s="4">
        <v>0.81440000000000001</v>
      </c>
      <c r="N52" s="4">
        <v>0.81620000000000004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4"/>
      <c r="F57" s="4"/>
      <c r="G57" s="4"/>
      <c r="H57" s="4"/>
      <c r="I57" s="4"/>
      <c r="J57" s="4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4"/>
      <c r="F58" s="4"/>
      <c r="G58" s="4"/>
      <c r="H58" s="4"/>
      <c r="I58" s="4"/>
      <c r="J58" s="4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4"/>
      <c r="F59" s="4"/>
      <c r="G59" s="4"/>
      <c r="H59" s="4"/>
      <c r="I59" s="4"/>
      <c r="J59" s="4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4"/>
      <c r="F60" s="4"/>
      <c r="G60" s="4"/>
      <c r="H60" s="4"/>
      <c r="I60" s="4"/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4"/>
      <c r="F61" s="4"/>
      <c r="G61" s="4"/>
      <c r="H61" s="4"/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4"/>
      <c r="F62" s="4"/>
      <c r="G62" s="4"/>
      <c r="H62" s="4"/>
      <c r="I62" s="4"/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4"/>
      <c r="F63" s="4"/>
      <c r="G63" s="4"/>
      <c r="H63" s="4"/>
      <c r="I63" s="4"/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4"/>
      <c r="F64" s="4"/>
      <c r="G64" s="4"/>
      <c r="H64" s="4"/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4"/>
      <c r="F65" s="4"/>
      <c r="G65" s="4"/>
      <c r="H65" s="4"/>
      <c r="I65" s="4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4"/>
      <c r="F66" s="4"/>
      <c r="G66" s="4"/>
      <c r="H66" s="4"/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4"/>
      <c r="F67" s="4"/>
      <c r="G67" s="4"/>
      <c r="H67" s="4"/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4"/>
      <c r="F68" s="4"/>
      <c r="G68" s="4"/>
      <c r="H68" s="4"/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4"/>
      <c r="F69" s="4"/>
      <c r="G69" s="4"/>
      <c r="H69" s="4"/>
      <c r="I69" s="4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4"/>
      <c r="F70" s="4"/>
      <c r="G70" s="4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4"/>
      <c r="F71" s="4"/>
      <c r="G71" s="4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4"/>
      <c r="F72" s="4"/>
      <c r="G72" s="4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4"/>
      <c r="F73" s="4"/>
      <c r="G73" s="4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4"/>
      <c r="F74" s="4"/>
      <c r="G74" s="4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4"/>
      <c r="F75" s="4"/>
      <c r="G75" s="4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4"/>
      <c r="F76" s="4"/>
      <c r="G76" s="4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4"/>
      <c r="F77" s="4"/>
      <c r="G77" s="4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4"/>
      <c r="F78" s="4"/>
      <c r="G78" s="4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4"/>
      <c r="F79" s="4"/>
      <c r="G79" s="4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4"/>
      <c r="F80" s="4"/>
      <c r="G80" s="4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4"/>
      <c r="F81" s="4"/>
      <c r="G81" s="4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4"/>
      <c r="F82" s="4"/>
      <c r="G82" s="4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4"/>
      <c r="F83" s="4"/>
      <c r="G83" s="4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4"/>
      <c r="F84" s="4"/>
      <c r="G84" s="4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4"/>
      <c r="F85" s="4"/>
      <c r="G85" s="4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4"/>
      <c r="F86" s="4"/>
      <c r="G86" s="4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4"/>
      <c r="F87" s="4"/>
      <c r="G87" s="4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4"/>
      <c r="F88" s="4"/>
      <c r="G88" s="4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4"/>
      <c r="F89" s="4"/>
      <c r="G89" s="4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4"/>
      <c r="F90" s="4"/>
      <c r="G90" s="4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4"/>
      <c r="F91" s="4"/>
      <c r="G91" s="4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4"/>
      <c r="F92" s="4"/>
      <c r="G92" s="4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4"/>
      <c r="F93" s="4"/>
      <c r="G93" s="4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4"/>
      <c r="F94" s="4"/>
      <c r="G94" s="4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4"/>
      <c r="F95" s="4"/>
      <c r="G95" s="4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4"/>
      <c r="F96" s="4"/>
      <c r="G96" s="4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4"/>
      <c r="F97" s="4"/>
      <c r="G97" s="4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4"/>
      <c r="F98" s="4"/>
      <c r="G98" s="4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4"/>
      <c r="F99" s="4"/>
      <c r="G99" s="4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1"/>
      <c r="B958" s="1"/>
      <c r="C958" s="1"/>
      <c r="D958" s="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1"/>
      <c r="B959" s="1"/>
      <c r="C959" s="1"/>
      <c r="D959" s="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1"/>
      <c r="B960" s="1"/>
      <c r="C960" s="1"/>
      <c r="D960" s="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1"/>
      <c r="B961" s="1"/>
      <c r="C961" s="1"/>
      <c r="D961" s="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1"/>
      <c r="B962" s="1"/>
      <c r="C962" s="1"/>
      <c r="D962" s="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1"/>
      <c r="B963" s="1"/>
      <c r="C963" s="1"/>
      <c r="D963" s="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1"/>
      <c r="B964" s="1"/>
      <c r="C964" s="1"/>
      <c r="D964" s="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1"/>
      <c r="B965" s="1"/>
      <c r="C965" s="1"/>
      <c r="D965" s="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1"/>
      <c r="B966" s="1"/>
      <c r="C966" s="1"/>
      <c r="D966" s="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1"/>
      <c r="B967" s="1"/>
      <c r="C967" s="1"/>
      <c r="D967" s="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1"/>
      <c r="B968" s="1"/>
      <c r="C968" s="1"/>
      <c r="D968" s="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1"/>
      <c r="B969" s="1"/>
      <c r="C969" s="1"/>
      <c r="D969" s="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1"/>
      <c r="B970" s="1"/>
      <c r="C970" s="1"/>
      <c r="D970" s="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1"/>
      <c r="B971" s="1"/>
      <c r="C971" s="1"/>
      <c r="D971" s="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1"/>
      <c r="B972" s="1"/>
      <c r="C972" s="1"/>
      <c r="D972" s="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1"/>
      <c r="B973" s="1"/>
      <c r="C973" s="1"/>
      <c r="D973" s="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1"/>
      <c r="B974" s="1"/>
      <c r="C974" s="1"/>
      <c r="D974" s="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1"/>
      <c r="B975" s="1"/>
      <c r="C975" s="1"/>
      <c r="D975" s="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1"/>
      <c r="B976" s="1"/>
      <c r="C976" s="1"/>
      <c r="D976" s="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1"/>
      <c r="B977" s="1"/>
      <c r="C977" s="1"/>
      <c r="D977" s="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1"/>
      <c r="B978" s="1"/>
      <c r="C978" s="1"/>
      <c r="D978" s="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1"/>
      <c r="B979" s="1"/>
      <c r="C979" s="1"/>
      <c r="D979" s="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1"/>
      <c r="B980" s="1"/>
      <c r="C980" s="1"/>
      <c r="D980" s="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1"/>
      <c r="B981" s="1"/>
      <c r="C981" s="1"/>
      <c r="D981" s="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1"/>
      <c r="B982" s="1"/>
      <c r="C982" s="1"/>
      <c r="D982" s="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1"/>
      <c r="B983" s="1"/>
      <c r="C983" s="1"/>
      <c r="D983" s="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1"/>
      <c r="B984" s="1"/>
      <c r="C984" s="1"/>
      <c r="D984" s="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1"/>
      <c r="B985" s="1"/>
      <c r="C985" s="1"/>
      <c r="D985" s="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1"/>
      <c r="B986" s="1"/>
      <c r="C986" s="1"/>
      <c r="D986" s="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1"/>
      <c r="B987" s="1"/>
      <c r="C987" s="1"/>
      <c r="D987" s="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1"/>
      <c r="B988" s="1"/>
      <c r="C988" s="1"/>
      <c r="D988" s="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1"/>
      <c r="B989" s="1"/>
      <c r="C989" s="1"/>
      <c r="D989" s="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1"/>
      <c r="B990" s="1"/>
      <c r="C990" s="1"/>
      <c r="D990" s="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1"/>
      <c r="B991" s="1"/>
      <c r="C991" s="1"/>
      <c r="D991" s="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1"/>
      <c r="B992" s="1"/>
      <c r="C992" s="1"/>
      <c r="D992" s="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1"/>
      <c r="B993" s="1"/>
      <c r="C993" s="1"/>
      <c r="D993" s="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1"/>
      <c r="B994" s="1"/>
      <c r="C994" s="1"/>
      <c r="D994" s="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1"/>
      <c r="B995" s="1"/>
      <c r="C995" s="1"/>
      <c r="D995" s="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">
      <c r="A996" s="1"/>
      <c r="B996" s="1"/>
      <c r="C996" s="1"/>
      <c r="D996" s="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">
      <c r="A997" s="1"/>
      <c r="B997" s="1"/>
      <c r="C997" s="1"/>
      <c r="D997" s="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">
      <c r="A998" s="1"/>
      <c r="B998" s="1"/>
      <c r="C998" s="1"/>
      <c r="D998" s="1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">
      <c r="A999" s="1"/>
      <c r="B999" s="1"/>
      <c r="C999" s="1"/>
      <c r="D999" s="1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">
      <c r="A1000" s="1"/>
      <c r="B1000" s="1"/>
      <c r="C1000" s="1"/>
      <c r="D1000" s="1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">
      <c r="A1001" s="1"/>
      <c r="B1001" s="1"/>
      <c r="C1001" s="1"/>
      <c r="D1001" s="1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x14ac:dyDescent="0.2">
      <c r="A1002" s="1"/>
      <c r="B1002" s="1"/>
      <c r="C1002" s="1"/>
      <c r="D1002" s="1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x14ac:dyDescent="0.2">
      <c r="A1003" s="1"/>
      <c r="B1003" s="1"/>
      <c r="C1003" s="1"/>
      <c r="D1003" s="1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x14ac:dyDescent="0.2">
      <c r="A1004" s="1"/>
      <c r="B1004" s="1"/>
      <c r="C1004" s="1"/>
      <c r="D1004" s="1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x14ac:dyDescent="0.2">
      <c r="A1005" s="1"/>
      <c r="B1005" s="1"/>
      <c r="C1005" s="1"/>
      <c r="D1005" s="1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x14ac:dyDescent="0.2">
      <c r="A1006" s="1"/>
      <c r="B1006" s="1"/>
      <c r="C1006" s="1"/>
      <c r="D1006" s="1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x14ac:dyDescent="0.2">
      <c r="A1007" s="1"/>
      <c r="B1007" s="1"/>
      <c r="C1007" s="1"/>
      <c r="D1007" s="1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x14ac:dyDescent="0.2">
      <c r="A1008" s="1"/>
      <c r="B1008" s="1"/>
      <c r="C1008" s="1"/>
      <c r="D1008" s="1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2">
      <c r="A1009" s="1"/>
      <c r="B1009" s="1"/>
      <c r="C1009" s="1"/>
      <c r="D1009" s="1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2">
      <c r="A1010" s="1"/>
      <c r="B1010" s="1"/>
      <c r="C1010" s="1"/>
      <c r="D1010" s="1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2">
      <c r="A1011" s="1"/>
      <c r="B1011" s="1"/>
      <c r="C1011" s="1"/>
      <c r="D1011" s="1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2">
      <c r="A1012" s="1"/>
      <c r="B1012" s="1"/>
      <c r="C1012" s="1"/>
      <c r="D1012" s="1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2">
      <c r="A1013" s="1"/>
      <c r="B1013" s="1"/>
      <c r="C1013" s="1"/>
      <c r="D1013" s="1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2">
      <c r="A1014" s="1"/>
      <c r="B1014" s="1"/>
      <c r="C1014" s="1"/>
      <c r="D1014" s="1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">
      <c r="A1015" s="1"/>
      <c r="B1015" s="1"/>
      <c r="C1015" s="1"/>
      <c r="D1015" s="1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2">
      <c r="A1016" s="1"/>
      <c r="B1016" s="1"/>
      <c r="C1016" s="1"/>
      <c r="D1016" s="1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2">
      <c r="A1017" s="1"/>
      <c r="B1017" s="1"/>
      <c r="C1017" s="1"/>
      <c r="D1017" s="1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2">
      <c r="A1018" s="1"/>
      <c r="B1018" s="1"/>
      <c r="C1018" s="1"/>
      <c r="D1018" s="1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2">
      <c r="A1019" s="1"/>
      <c r="B1019" s="1"/>
      <c r="C1019" s="1"/>
      <c r="D1019" s="1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2">
      <c r="A1020" s="1"/>
      <c r="B1020" s="1"/>
      <c r="C1020" s="1"/>
      <c r="D1020" s="1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2">
      <c r="A1021" s="1"/>
      <c r="B1021" s="1"/>
      <c r="C1021" s="1"/>
      <c r="D1021" s="1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2">
      <c r="A1022" s="1"/>
      <c r="B1022" s="1"/>
      <c r="C1022" s="1"/>
      <c r="D1022" s="1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2">
      <c r="A1023" s="1"/>
      <c r="B1023" s="1"/>
      <c r="C1023" s="1"/>
      <c r="D1023" s="1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379-84A1-4A44-BB86-4A3BF388A2AB}">
  <dimension ref="A1:O35"/>
  <sheetViews>
    <sheetView workbookViewId="0">
      <selection activeCell="O14" sqref="O14"/>
    </sheetView>
  </sheetViews>
  <sheetFormatPr baseColWidth="10" defaultRowHeight="16" x14ac:dyDescent="0.2"/>
  <cols>
    <col min="1" max="1" width="15.33203125" bestFit="1" customWidth="1"/>
    <col min="3" max="3" width="12" bestFit="1" customWidth="1"/>
  </cols>
  <sheetData>
    <row r="1" spans="1:15" x14ac:dyDescent="0.2">
      <c r="B1" t="s">
        <v>52</v>
      </c>
      <c r="C1" t="s">
        <v>59</v>
      </c>
      <c r="D1" t="s">
        <v>51</v>
      </c>
      <c r="E1" t="s">
        <v>53</v>
      </c>
      <c r="F1" t="s">
        <v>54</v>
      </c>
      <c r="H1" t="s">
        <v>62</v>
      </c>
      <c r="I1" t="s">
        <v>63</v>
      </c>
      <c r="J1" t="s">
        <v>64</v>
      </c>
      <c r="L1" t="s">
        <v>79</v>
      </c>
      <c r="M1" t="s">
        <v>80</v>
      </c>
      <c r="N1" t="s">
        <v>81</v>
      </c>
      <c r="O1" t="s">
        <v>82</v>
      </c>
    </row>
    <row r="2" spans="1:15" x14ac:dyDescent="0.2">
      <c r="A2" t="s">
        <v>55</v>
      </c>
      <c r="B2">
        <v>50</v>
      </c>
      <c r="C2">
        <v>1977</v>
      </c>
    </row>
    <row r="3" spans="1:15" x14ac:dyDescent="0.2">
      <c r="A3" t="s">
        <v>71</v>
      </c>
      <c r="C3">
        <v>1395</v>
      </c>
      <c r="D3">
        <v>461</v>
      </c>
      <c r="E3">
        <v>934</v>
      </c>
      <c r="H3">
        <v>934</v>
      </c>
      <c r="I3">
        <v>296</v>
      </c>
      <c r="J3">
        <v>165</v>
      </c>
      <c r="L3" s="13">
        <f>D3/C3</f>
        <v>0.33046594982078853</v>
      </c>
      <c r="M3" s="13">
        <f>E3/C3</f>
        <v>0.66953405017921142</v>
      </c>
      <c r="N3" s="13">
        <f>I3/C3</f>
        <v>0.21218637992831541</v>
      </c>
      <c r="O3" s="13">
        <f>J3/C3</f>
        <v>0.11827956989247312</v>
      </c>
    </row>
    <row r="4" spans="1:15" x14ac:dyDescent="0.2">
      <c r="A4" t="s">
        <v>72</v>
      </c>
      <c r="C4">
        <v>582</v>
      </c>
      <c r="D4">
        <v>197</v>
      </c>
      <c r="E4">
        <v>385</v>
      </c>
      <c r="H4">
        <v>385</v>
      </c>
      <c r="I4">
        <v>136</v>
      </c>
      <c r="J4">
        <v>61</v>
      </c>
      <c r="L4" s="13">
        <f t="shared" ref="L4:L17" si="0">D4/C4</f>
        <v>0.33848797250859108</v>
      </c>
      <c r="M4" s="13">
        <f t="shared" ref="M4:M17" si="1">E4/C4</f>
        <v>0.66151202749140892</v>
      </c>
      <c r="N4" s="13">
        <f t="shared" ref="N4:N17" si="2">I4/C4</f>
        <v>0.23367697594501718</v>
      </c>
      <c r="O4" s="13">
        <f t="shared" ref="O4:O17" si="3">J4/C4</f>
        <v>0.10481099656357389</v>
      </c>
    </row>
    <row r="5" spans="1:15" x14ac:dyDescent="0.2">
      <c r="A5" t="s">
        <v>56</v>
      </c>
      <c r="B5">
        <v>900</v>
      </c>
      <c r="C5">
        <v>45805</v>
      </c>
      <c r="D5">
        <v>14289</v>
      </c>
      <c r="E5">
        <v>31516</v>
      </c>
      <c r="F5">
        <v>-2</v>
      </c>
      <c r="H5">
        <v>31516</v>
      </c>
      <c r="I5">
        <v>9692</v>
      </c>
      <c r="J5">
        <v>4597</v>
      </c>
      <c r="L5" s="13">
        <f t="shared" si="0"/>
        <v>0.31195284357602882</v>
      </c>
      <c r="M5" s="13">
        <f t="shared" si="1"/>
        <v>0.68804715642397118</v>
      </c>
      <c r="N5" s="13">
        <f t="shared" si="2"/>
        <v>0.21159262089291561</v>
      </c>
      <c r="O5" s="13">
        <f t="shared" si="3"/>
        <v>0.1003602226831132</v>
      </c>
    </row>
    <row r="6" spans="1:15" x14ac:dyDescent="0.2">
      <c r="A6" t="s">
        <v>57</v>
      </c>
      <c r="B6">
        <v>225</v>
      </c>
      <c r="C6">
        <v>10673</v>
      </c>
      <c r="D6">
        <v>3332</v>
      </c>
      <c r="E6">
        <v>7341</v>
      </c>
      <c r="F6">
        <v>0</v>
      </c>
      <c r="H6">
        <v>7341</v>
      </c>
      <c r="I6">
        <v>2247</v>
      </c>
      <c r="J6">
        <v>1085</v>
      </c>
      <c r="L6" s="13">
        <f t="shared" si="0"/>
        <v>0.3121896374027921</v>
      </c>
      <c r="M6" s="13">
        <f t="shared" si="1"/>
        <v>0.68781036259720796</v>
      </c>
      <c r="N6" s="13">
        <f t="shared" si="2"/>
        <v>0.21053124707205098</v>
      </c>
      <c r="O6" s="13">
        <f t="shared" si="3"/>
        <v>0.10165839033074112</v>
      </c>
    </row>
    <row r="7" spans="1:15" x14ac:dyDescent="0.2">
      <c r="A7" t="s">
        <v>58</v>
      </c>
      <c r="B7">
        <v>375</v>
      </c>
      <c r="C7">
        <v>18488</v>
      </c>
      <c r="D7">
        <v>5776</v>
      </c>
      <c r="E7">
        <v>12712</v>
      </c>
      <c r="F7">
        <v>25</v>
      </c>
      <c r="H7">
        <v>12712</v>
      </c>
      <c r="I7">
        <v>3896</v>
      </c>
      <c r="J7">
        <v>1880</v>
      </c>
      <c r="L7" s="13">
        <f t="shared" si="0"/>
        <v>0.31241886629164861</v>
      </c>
      <c r="M7" s="13">
        <f t="shared" si="1"/>
        <v>0.68758113370835139</v>
      </c>
      <c r="N7" s="13">
        <f t="shared" si="2"/>
        <v>0.21073128515794029</v>
      </c>
      <c r="O7" s="13">
        <f t="shared" si="3"/>
        <v>0.10168758113370835</v>
      </c>
    </row>
    <row r="8" spans="1:15" x14ac:dyDescent="0.2">
      <c r="L8" s="13"/>
      <c r="M8" s="13"/>
      <c r="N8" s="13"/>
      <c r="O8" s="13"/>
    </row>
    <row r="9" spans="1:15" x14ac:dyDescent="0.2">
      <c r="A9" t="s">
        <v>60</v>
      </c>
      <c r="C9">
        <v>21891</v>
      </c>
      <c r="D9">
        <v>14289</v>
      </c>
      <c r="E9">
        <v>7602</v>
      </c>
      <c r="H9">
        <v>7602</v>
      </c>
      <c r="I9">
        <v>9692</v>
      </c>
      <c r="J9">
        <v>4597</v>
      </c>
      <c r="L9" s="13">
        <f t="shared" si="0"/>
        <v>0.65273400027408524</v>
      </c>
      <c r="M9" s="13">
        <f t="shared" si="1"/>
        <v>0.34726599972591476</v>
      </c>
      <c r="N9" s="13">
        <f t="shared" si="2"/>
        <v>0.44273902517016123</v>
      </c>
      <c r="O9" s="13">
        <f t="shared" si="3"/>
        <v>0.20999497510392398</v>
      </c>
    </row>
    <row r="10" spans="1:15" x14ac:dyDescent="0.2">
      <c r="A10" t="s">
        <v>61</v>
      </c>
      <c r="C10">
        <v>5095</v>
      </c>
      <c r="D10">
        <v>3332</v>
      </c>
      <c r="E10">
        <v>1763</v>
      </c>
      <c r="H10">
        <v>1763</v>
      </c>
      <c r="I10">
        <v>2247</v>
      </c>
      <c r="J10">
        <v>1085</v>
      </c>
      <c r="L10" s="13">
        <f t="shared" si="0"/>
        <v>0.65397448478900888</v>
      </c>
      <c r="M10" s="13">
        <f t="shared" si="1"/>
        <v>0.34602551521099117</v>
      </c>
      <c r="N10" s="13">
        <f t="shared" si="2"/>
        <v>0.44102060843964669</v>
      </c>
      <c r="O10" s="13">
        <f t="shared" si="3"/>
        <v>0.21295387634936211</v>
      </c>
    </row>
    <row r="11" spans="1:15" x14ac:dyDescent="0.2">
      <c r="A11" t="s">
        <v>73</v>
      </c>
      <c r="C11">
        <v>27771</v>
      </c>
      <c r="D11">
        <v>14289</v>
      </c>
      <c r="E11">
        <v>13482</v>
      </c>
      <c r="H11">
        <v>13482</v>
      </c>
      <c r="I11">
        <v>9692</v>
      </c>
      <c r="J11">
        <v>4597</v>
      </c>
      <c r="L11" s="13">
        <f t="shared" si="0"/>
        <v>0.51452954520903105</v>
      </c>
      <c r="M11" s="13">
        <f t="shared" si="1"/>
        <v>0.48547045479096901</v>
      </c>
      <c r="N11" s="13">
        <f t="shared" si="2"/>
        <v>0.34899715530589465</v>
      </c>
      <c r="O11" s="13">
        <f t="shared" si="3"/>
        <v>0.16553238990313637</v>
      </c>
    </row>
    <row r="12" spans="1:15" x14ac:dyDescent="0.2">
      <c r="A12" t="s">
        <v>74</v>
      </c>
      <c r="C12">
        <v>6447</v>
      </c>
      <c r="D12">
        <v>3332</v>
      </c>
      <c r="E12">
        <v>3115</v>
      </c>
      <c r="H12">
        <v>3115</v>
      </c>
      <c r="I12">
        <v>2247</v>
      </c>
      <c r="J12">
        <v>1085</v>
      </c>
      <c r="L12" s="13">
        <f t="shared" si="0"/>
        <v>0.51682953311617807</v>
      </c>
      <c r="M12" s="13">
        <f t="shared" si="1"/>
        <v>0.48317046688382193</v>
      </c>
      <c r="N12" s="13">
        <f t="shared" si="2"/>
        <v>0.34853420195439738</v>
      </c>
      <c r="O12" s="13">
        <f t="shared" si="3"/>
        <v>0.16829533116178066</v>
      </c>
    </row>
    <row r="13" spans="1:15" x14ac:dyDescent="0.2">
      <c r="L13" s="13"/>
      <c r="M13" s="13"/>
      <c r="N13" s="13"/>
      <c r="O13" s="13"/>
    </row>
    <row r="14" spans="1:15" x14ac:dyDescent="0.2">
      <c r="A14" t="s">
        <v>75</v>
      </c>
      <c r="C14">
        <v>23282</v>
      </c>
      <c r="D14">
        <v>7195</v>
      </c>
      <c r="E14">
        <v>16087</v>
      </c>
      <c r="H14">
        <v>16087</v>
      </c>
      <c r="I14">
        <v>4884</v>
      </c>
      <c r="J14">
        <v>2311</v>
      </c>
      <c r="L14" s="13">
        <f t="shared" si="0"/>
        <v>0.30903702431062624</v>
      </c>
      <c r="M14" s="13">
        <f t="shared" si="1"/>
        <v>0.69096297568937382</v>
      </c>
      <c r="N14" s="13">
        <f t="shared" si="2"/>
        <v>0.20977579245769265</v>
      </c>
      <c r="O14" s="13">
        <f t="shared" si="3"/>
        <v>9.926123185293359E-2</v>
      </c>
    </row>
    <row r="15" spans="1:15" x14ac:dyDescent="0.2">
      <c r="A15" t="s">
        <v>76</v>
      </c>
      <c r="C15">
        <v>5045</v>
      </c>
      <c r="D15">
        <v>1551</v>
      </c>
      <c r="E15">
        <v>3494</v>
      </c>
      <c r="H15">
        <v>3494</v>
      </c>
      <c r="I15">
        <v>1038</v>
      </c>
      <c r="J15">
        <v>513</v>
      </c>
      <c r="L15" s="13">
        <f t="shared" si="0"/>
        <v>0.30743310208126856</v>
      </c>
      <c r="M15" s="13">
        <f t="shared" si="1"/>
        <v>0.69256689791873138</v>
      </c>
      <c r="N15" s="13">
        <f t="shared" si="2"/>
        <v>0.20574826560951437</v>
      </c>
      <c r="O15" s="13">
        <f t="shared" si="3"/>
        <v>0.10168483647175421</v>
      </c>
    </row>
    <row r="16" spans="1:15" x14ac:dyDescent="0.2">
      <c r="A16" t="s">
        <v>77</v>
      </c>
      <c r="C16">
        <v>12329</v>
      </c>
      <c r="D16">
        <v>3796</v>
      </c>
      <c r="E16">
        <v>8533</v>
      </c>
      <c r="H16">
        <v>8533</v>
      </c>
      <c r="I16">
        <v>2600</v>
      </c>
      <c r="J16">
        <v>1196</v>
      </c>
      <c r="L16" s="13">
        <f t="shared" si="0"/>
        <v>0.307891962040717</v>
      </c>
      <c r="M16" s="13">
        <f t="shared" si="1"/>
        <v>0.692108037959283</v>
      </c>
      <c r="N16" s="13">
        <f t="shared" si="2"/>
        <v>0.2108849055073404</v>
      </c>
      <c r="O16" s="13">
        <f t="shared" si="3"/>
        <v>9.7007056533376587E-2</v>
      </c>
    </row>
    <row r="17" spans="1:15" x14ac:dyDescent="0.2">
      <c r="A17" t="s">
        <v>78</v>
      </c>
      <c r="C17">
        <v>2917</v>
      </c>
      <c r="D17">
        <v>916</v>
      </c>
      <c r="E17">
        <v>2001</v>
      </c>
      <c r="H17">
        <v>2001</v>
      </c>
      <c r="I17">
        <v>632</v>
      </c>
      <c r="J17">
        <v>284</v>
      </c>
      <c r="L17" s="13">
        <f t="shared" si="0"/>
        <v>0.31402125471374698</v>
      </c>
      <c r="M17" s="13">
        <f t="shared" si="1"/>
        <v>0.68597874528625302</v>
      </c>
      <c r="N17" s="13">
        <f t="shared" si="2"/>
        <v>0.21666095303393898</v>
      </c>
      <c r="O17" s="13">
        <f t="shared" si="3"/>
        <v>9.7360301679808026E-2</v>
      </c>
    </row>
    <row r="20" spans="1:15" x14ac:dyDescent="0.2">
      <c r="B20" t="s">
        <v>65</v>
      </c>
      <c r="C20" t="s">
        <v>70</v>
      </c>
      <c r="D20" t="s">
        <v>66</v>
      </c>
      <c r="E20" t="s">
        <v>67</v>
      </c>
    </row>
    <row r="21" spans="1:15" x14ac:dyDescent="0.2">
      <c r="A21" t="s">
        <v>68</v>
      </c>
    </row>
    <row r="22" spans="1:15" x14ac:dyDescent="0.2">
      <c r="A22" t="s">
        <v>56</v>
      </c>
      <c r="B22">
        <v>287</v>
      </c>
      <c r="C22">
        <v>6</v>
      </c>
      <c r="D22">
        <v>58</v>
      </c>
      <c r="E22">
        <v>51</v>
      </c>
    </row>
    <row r="23" spans="1:15" x14ac:dyDescent="0.2">
      <c r="A23" t="s">
        <v>57</v>
      </c>
      <c r="B23">
        <v>287</v>
      </c>
      <c r="C23">
        <v>6</v>
      </c>
      <c r="D23">
        <v>57.5</v>
      </c>
      <c r="E23">
        <v>50</v>
      </c>
    </row>
    <row r="24" spans="1:15" x14ac:dyDescent="0.2">
      <c r="A24" t="s">
        <v>58</v>
      </c>
      <c r="B24">
        <v>245</v>
      </c>
      <c r="C24">
        <v>6</v>
      </c>
      <c r="D24">
        <v>58</v>
      </c>
      <c r="E24">
        <v>51</v>
      </c>
    </row>
    <row r="25" spans="1:15" x14ac:dyDescent="0.2">
      <c r="A25" t="s">
        <v>55</v>
      </c>
    </row>
    <row r="26" spans="1:15" x14ac:dyDescent="0.2">
      <c r="A26" t="s">
        <v>56</v>
      </c>
      <c r="B26">
        <v>287</v>
      </c>
      <c r="C26">
        <v>6</v>
      </c>
      <c r="D26">
        <v>51.5</v>
      </c>
      <c r="E26">
        <v>45</v>
      </c>
    </row>
    <row r="27" spans="1:15" x14ac:dyDescent="0.2">
      <c r="A27" t="s">
        <v>57</v>
      </c>
      <c r="B27">
        <v>238</v>
      </c>
      <c r="C27">
        <v>6</v>
      </c>
      <c r="D27">
        <v>54</v>
      </c>
      <c r="E27">
        <v>45</v>
      </c>
    </row>
    <row r="29" spans="1:15" x14ac:dyDescent="0.2">
      <c r="A29" t="s">
        <v>69</v>
      </c>
    </row>
    <row r="30" spans="1:15" x14ac:dyDescent="0.2">
      <c r="A30" t="s">
        <v>56</v>
      </c>
      <c r="B30">
        <v>291</v>
      </c>
      <c r="C30">
        <v>10</v>
      </c>
      <c r="D30">
        <v>62</v>
      </c>
      <c r="E30">
        <v>55</v>
      </c>
    </row>
    <row r="31" spans="1:15" x14ac:dyDescent="0.2">
      <c r="A31" t="s">
        <v>57</v>
      </c>
      <c r="B31">
        <v>291</v>
      </c>
      <c r="C31">
        <v>10</v>
      </c>
      <c r="D31">
        <v>61.5</v>
      </c>
      <c r="E31">
        <v>54</v>
      </c>
    </row>
    <row r="32" spans="1:15" x14ac:dyDescent="0.2">
      <c r="A32" t="s">
        <v>58</v>
      </c>
      <c r="B32">
        <v>249</v>
      </c>
      <c r="C32">
        <v>10</v>
      </c>
      <c r="D32">
        <v>62</v>
      </c>
      <c r="E32">
        <v>55</v>
      </c>
    </row>
    <row r="33" spans="1:5" x14ac:dyDescent="0.2">
      <c r="A33" t="s">
        <v>55</v>
      </c>
    </row>
    <row r="34" spans="1:5" x14ac:dyDescent="0.2">
      <c r="A34" t="s">
        <v>56</v>
      </c>
      <c r="B34">
        <v>291</v>
      </c>
      <c r="C34">
        <v>10</v>
      </c>
      <c r="D34">
        <v>56.5</v>
      </c>
      <c r="E34">
        <v>49</v>
      </c>
    </row>
    <row r="35" spans="1:5" x14ac:dyDescent="0.2">
      <c r="A35" t="s">
        <v>57</v>
      </c>
      <c r="B35">
        <v>242</v>
      </c>
      <c r="C35">
        <v>10</v>
      </c>
      <c r="D35">
        <v>56</v>
      </c>
      <c r="E35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361C-F3B8-6341-AC7E-8CAC35AA07A5}">
  <dimension ref="A1:O21"/>
  <sheetViews>
    <sheetView workbookViewId="0">
      <selection activeCell="K16" sqref="K16:N22"/>
    </sheetView>
  </sheetViews>
  <sheetFormatPr baseColWidth="10" defaultRowHeight="16" x14ac:dyDescent="0.2"/>
  <cols>
    <col min="1" max="1" width="12.1640625" bestFit="1" customWidth="1"/>
    <col min="2" max="2" width="18.1640625" bestFit="1" customWidth="1"/>
    <col min="3" max="3" width="11.6640625" bestFit="1" customWidth="1"/>
    <col min="4" max="4" width="12.1640625" bestFit="1" customWidth="1"/>
    <col min="5" max="5" width="11.6640625" bestFit="1" customWidth="1"/>
    <col min="6" max="6" width="12.1640625" bestFit="1" customWidth="1"/>
  </cols>
  <sheetData>
    <row r="1" spans="1:15" x14ac:dyDescent="0.2">
      <c r="C1" s="16">
        <v>512</v>
      </c>
      <c r="D1" s="16"/>
      <c r="E1" s="16">
        <v>300</v>
      </c>
      <c r="F1" s="16"/>
    </row>
    <row r="2" spans="1:15" x14ac:dyDescent="0.2">
      <c r="A2" t="s">
        <v>38</v>
      </c>
      <c r="B2" t="s">
        <v>39</v>
      </c>
      <c r="C2" t="s">
        <v>41</v>
      </c>
      <c r="D2" t="s">
        <v>42</v>
      </c>
      <c r="E2" t="s">
        <v>41</v>
      </c>
      <c r="F2" t="s">
        <v>42</v>
      </c>
    </row>
    <row r="3" spans="1:15" x14ac:dyDescent="0.2">
      <c r="A3" t="s">
        <v>10</v>
      </c>
      <c r="B3" t="s">
        <v>43</v>
      </c>
      <c r="C3" s="15">
        <v>0.73622217285945069</v>
      </c>
      <c r="D3" s="15">
        <v>0.73369844489519953</v>
      </c>
      <c r="E3" s="15">
        <v>0.74072610447159937</v>
      </c>
      <c r="F3" s="15">
        <v>0.74062925878637198</v>
      </c>
    </row>
    <row r="4" spans="1:15" x14ac:dyDescent="0.2">
      <c r="A4" t="s">
        <v>10</v>
      </c>
      <c r="B4" t="s">
        <v>44</v>
      </c>
      <c r="C4" s="15">
        <v>0.90364734133790736</v>
      </c>
      <c r="D4" s="15">
        <v>0.90189679565362024</v>
      </c>
      <c r="E4" s="15">
        <v>0.90854799405646369</v>
      </c>
      <c r="F4" s="15">
        <v>0.9077975214805023</v>
      </c>
    </row>
    <row r="5" spans="1:15" x14ac:dyDescent="0.2">
      <c r="A5" t="s">
        <v>2</v>
      </c>
      <c r="B5" t="s">
        <v>43</v>
      </c>
      <c r="C5" s="15">
        <v>0.74536087885668501</v>
      </c>
      <c r="D5" s="15">
        <v>0.74653137516688917</v>
      </c>
      <c r="E5" s="15">
        <v>0.75094880265339969</v>
      </c>
      <c r="F5" s="15">
        <v>0.75094880265339969</v>
      </c>
    </row>
    <row r="6" spans="1:15" x14ac:dyDescent="0.2">
      <c r="A6" t="s">
        <v>2</v>
      </c>
      <c r="B6" t="s">
        <v>45</v>
      </c>
      <c r="C6" s="15">
        <v>0.83695574534161488</v>
      </c>
      <c r="D6" s="15">
        <v>0.83756877722742729</v>
      </c>
      <c r="E6" s="15">
        <v>0.82762712724198328</v>
      </c>
      <c r="F6" s="15">
        <v>0.82762712724198328</v>
      </c>
    </row>
    <row r="7" spans="1:15" x14ac:dyDescent="0.2">
      <c r="A7" t="s">
        <v>2</v>
      </c>
      <c r="B7" t="s">
        <v>44</v>
      </c>
      <c r="C7" s="15">
        <v>0.91739982559407018</v>
      </c>
      <c r="D7" s="15">
        <v>0.91319911300919843</v>
      </c>
      <c r="E7" s="15">
        <v>0.92944670504061544</v>
      </c>
      <c r="F7" s="15">
        <v>0.92944670504061544</v>
      </c>
    </row>
    <row r="8" spans="1:15" x14ac:dyDescent="0.2">
      <c r="A8" t="s">
        <v>40</v>
      </c>
      <c r="B8" t="s">
        <v>43</v>
      </c>
      <c r="C8" s="15">
        <v>0.74722645727974446</v>
      </c>
      <c r="D8" s="15">
        <v>0.747080202504663</v>
      </c>
      <c r="E8" s="15">
        <v>0.74389914392723366</v>
      </c>
      <c r="F8" s="15">
        <v>0.74625751852099043</v>
      </c>
    </row>
    <row r="9" spans="1:15" x14ac:dyDescent="0.2">
      <c r="A9" t="s">
        <v>40</v>
      </c>
      <c r="B9" t="s">
        <v>45</v>
      </c>
      <c r="C9" s="15">
        <v>0.82299293088789027</v>
      </c>
      <c r="D9" s="15">
        <v>0.81787924712784155</v>
      </c>
      <c r="E9" s="15">
        <v>0.83102450231551084</v>
      </c>
      <c r="F9" s="15">
        <v>0.82412177815513377</v>
      </c>
    </row>
    <row r="10" spans="1:15" x14ac:dyDescent="0.2">
      <c r="A10" t="s">
        <v>40</v>
      </c>
      <c r="B10" t="s">
        <v>44</v>
      </c>
      <c r="C10" s="15">
        <v>0.92864922198890854</v>
      </c>
      <c r="D10" s="15">
        <v>0.92554939225325483</v>
      </c>
      <c r="E10" s="15">
        <v>0.93169845443812382</v>
      </c>
      <c r="F10" s="15">
        <v>0.9290477369355794</v>
      </c>
    </row>
    <row r="11" spans="1:15" x14ac:dyDescent="0.2">
      <c r="A11" t="s">
        <v>40</v>
      </c>
      <c r="B11" t="s">
        <v>46</v>
      </c>
      <c r="C11" s="15">
        <v>0.92879912790697672</v>
      </c>
      <c r="D11" s="15">
        <v>0.92779931019616302</v>
      </c>
      <c r="E11" s="15">
        <v>0.92654922022556796</v>
      </c>
      <c r="F11" s="15">
        <v>0.92359930705933302</v>
      </c>
    </row>
    <row r="15" spans="1:15" x14ac:dyDescent="0.2">
      <c r="K15" t="s">
        <v>43</v>
      </c>
      <c r="L15" t="s">
        <v>45</v>
      </c>
      <c r="M15" t="s">
        <v>44</v>
      </c>
      <c r="N15" t="s">
        <v>49</v>
      </c>
    </row>
    <row r="16" spans="1:15" x14ac:dyDescent="0.2">
      <c r="I16" t="s">
        <v>10</v>
      </c>
      <c r="J16" t="s">
        <v>47</v>
      </c>
      <c r="K16" s="15">
        <v>0.74072610447159937</v>
      </c>
      <c r="L16" s="17" t="s">
        <v>50</v>
      </c>
      <c r="M16" s="15">
        <v>0.90854799405646369</v>
      </c>
      <c r="N16" s="18" t="s">
        <v>50</v>
      </c>
      <c r="O16" s="14"/>
    </row>
    <row r="17" spans="9:15" x14ac:dyDescent="0.2">
      <c r="J17" t="s">
        <v>48</v>
      </c>
      <c r="K17" s="15">
        <v>0.74062925878637198</v>
      </c>
      <c r="L17" s="17" t="s">
        <v>50</v>
      </c>
      <c r="M17" s="15">
        <v>0.9077975214805023</v>
      </c>
      <c r="N17" s="18" t="s">
        <v>50</v>
      </c>
      <c r="O17" s="14"/>
    </row>
    <row r="18" spans="9:15" x14ac:dyDescent="0.2">
      <c r="I18" t="s">
        <v>2</v>
      </c>
      <c r="J18" t="s">
        <v>47</v>
      </c>
      <c r="K18" s="15">
        <v>0.75094880265339969</v>
      </c>
      <c r="L18" s="15">
        <v>0.82762712724198328</v>
      </c>
      <c r="M18" s="15">
        <v>0.92944670504061544</v>
      </c>
      <c r="N18" s="18" t="s">
        <v>50</v>
      </c>
    </row>
    <row r="19" spans="9:15" x14ac:dyDescent="0.2">
      <c r="J19" t="s">
        <v>48</v>
      </c>
      <c r="K19" s="15">
        <v>0.75094880265339969</v>
      </c>
      <c r="L19" s="15">
        <v>0.82762712724198328</v>
      </c>
      <c r="M19" s="15">
        <v>0.92944670504061544</v>
      </c>
      <c r="N19" s="18" t="s">
        <v>50</v>
      </c>
    </row>
    <row r="20" spans="9:15" x14ac:dyDescent="0.2">
      <c r="I20" t="s">
        <v>40</v>
      </c>
      <c r="J20" t="s">
        <v>47</v>
      </c>
      <c r="K20" s="15">
        <v>0.74389914392723366</v>
      </c>
      <c r="L20" s="15">
        <v>0.83102450231551084</v>
      </c>
      <c r="M20" s="15">
        <v>0.93169845443812382</v>
      </c>
      <c r="N20" s="15">
        <v>0.92654922022556796</v>
      </c>
    </row>
    <row r="21" spans="9:15" x14ac:dyDescent="0.2">
      <c r="J21" t="s">
        <v>48</v>
      </c>
      <c r="K21" s="15">
        <v>0.74625751852099043</v>
      </c>
      <c r="L21" s="15">
        <v>0.82412177815513377</v>
      </c>
      <c r="M21" s="15">
        <v>0.9290477369355794</v>
      </c>
      <c r="N21" s="15">
        <v>0.92359930705933302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94EF-611C-544C-A70E-6FC09F6A3D13}">
  <dimension ref="A1:D6"/>
  <sheetViews>
    <sheetView workbookViewId="0">
      <selection activeCell="A4" sqref="A4"/>
    </sheetView>
  </sheetViews>
  <sheetFormatPr baseColWidth="10" defaultRowHeight="16" x14ac:dyDescent="0.2"/>
  <sheetData>
    <row r="1" spans="1:4" x14ac:dyDescent="0.2">
      <c r="B1" t="s">
        <v>83</v>
      </c>
      <c r="C1" t="s">
        <v>84</v>
      </c>
      <c r="D1" t="s">
        <v>85</v>
      </c>
    </row>
    <row r="2" spans="1:4" x14ac:dyDescent="0.2">
      <c r="A2" t="s">
        <v>9</v>
      </c>
      <c r="B2" s="15">
        <v>0.67852801413219488</v>
      </c>
      <c r="C2" s="15">
        <v>0.72513324609132868</v>
      </c>
      <c r="D2" s="11">
        <v>12.6</v>
      </c>
    </row>
    <row r="3" spans="1:4" x14ac:dyDescent="0.2">
      <c r="A3" t="s">
        <v>29</v>
      </c>
      <c r="B3" s="15">
        <v>0.77365673126614998</v>
      </c>
      <c r="C3" s="15">
        <v>0.80924777613046706</v>
      </c>
      <c r="D3" s="11">
        <v>67.400000000000006</v>
      </c>
    </row>
    <row r="4" spans="1:4" x14ac:dyDescent="0.2">
      <c r="A4" t="s">
        <v>30</v>
      </c>
      <c r="B4" s="15">
        <v>0.80897032138442526</v>
      </c>
      <c r="C4" s="15">
        <v>0.83506109447970311</v>
      </c>
      <c r="D4" s="11">
        <v>153.5</v>
      </c>
    </row>
    <row r="5" spans="1:4" x14ac:dyDescent="0.2">
      <c r="A5" t="s">
        <v>31</v>
      </c>
      <c r="B5" s="15">
        <v>0.80004054746578346</v>
      </c>
      <c r="C5" s="15">
        <v>0.82938606221364852</v>
      </c>
      <c r="D5" s="11">
        <v>287.10000000000002</v>
      </c>
    </row>
    <row r="6" spans="1:4" x14ac:dyDescent="0.2">
      <c r="A6" t="s">
        <v>32</v>
      </c>
      <c r="B6" s="15">
        <v>0.81409759243336188</v>
      </c>
      <c r="C6" s="15">
        <v>0.8308956553135155</v>
      </c>
      <c r="D6" s="11">
        <v>770.4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final_stats</vt:lpstr>
      <vt:lpstr>time</vt:lpstr>
      <vt:lpstr>train_loss</vt:lpstr>
      <vt:lpstr>dev_loss</vt:lpstr>
      <vt:lpstr>train_accuracy</vt:lpstr>
      <vt:lpstr>dev_accuracy</vt:lpstr>
      <vt:lpstr>data</vt:lpstr>
      <vt:lpstr>full_matrix</vt:lpstr>
      <vt:lpstr>growing</vt:lpstr>
      <vt:lpstr>small_models</vt:lpstr>
      <vt:lpstr>subsampled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Cleary</dc:creator>
  <cp:lastModifiedBy>Lea Cleary</cp:lastModifiedBy>
  <dcterms:created xsi:type="dcterms:W3CDTF">2021-11-30T15:51:10Z</dcterms:created>
  <dcterms:modified xsi:type="dcterms:W3CDTF">2021-12-03T22:55:33Z</dcterms:modified>
</cp:coreProperties>
</file>