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60" windowWidth="20730" windowHeight="9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92" i="1"/>
  <c r="F495"/>
  <c r="F494"/>
  <c r="F493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8"/>
  <c r="F467"/>
  <c r="F466"/>
  <c r="F465"/>
  <c r="F464"/>
  <c r="F463"/>
  <c r="F462"/>
  <c r="F461"/>
  <c r="F460"/>
  <c r="F459"/>
  <c r="F455"/>
  <c r="D414"/>
  <c r="G414" s="1"/>
  <c r="D411"/>
  <c r="G411" s="1"/>
  <c r="D408"/>
  <c r="G408" s="1"/>
  <c r="D406"/>
  <c r="G406" s="1"/>
  <c r="D403"/>
  <c r="G403" s="1"/>
  <c r="D401"/>
  <c r="G401" s="1"/>
  <c r="D398"/>
  <c r="G398" s="1"/>
  <c r="D396"/>
  <c r="G396" s="1"/>
  <c r="D364"/>
  <c r="D316"/>
  <c r="D256"/>
  <c r="D250"/>
  <c r="D171"/>
  <c r="D165"/>
  <c r="D89"/>
  <c r="D83"/>
  <c r="D65"/>
  <c r="D64"/>
  <c r="D53"/>
  <c r="D52"/>
  <c r="D36"/>
  <c r="D35"/>
  <c r="D30"/>
  <c r="D29"/>
  <c r="F458"/>
  <c r="F457"/>
  <c r="F456"/>
  <c r="F454"/>
  <c r="F453"/>
  <c r="F452"/>
  <c r="F451"/>
  <c r="F450"/>
  <c r="F449"/>
  <c r="F448"/>
  <c r="F447"/>
  <c r="F446"/>
  <c r="F445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D393"/>
  <c r="D391"/>
  <c r="D390"/>
  <c r="D387"/>
  <c r="D385"/>
  <c r="D384"/>
  <c r="D381"/>
  <c r="D379"/>
  <c r="D378"/>
  <c r="D375"/>
  <c r="D373"/>
  <c r="D372"/>
  <c r="D369"/>
  <c r="D366"/>
  <c r="D363"/>
  <c r="G363" s="1"/>
  <c r="D360"/>
  <c r="D357"/>
  <c r="G357" s="1"/>
  <c r="D354"/>
  <c r="D351"/>
  <c r="G351" s="1"/>
  <c r="D348"/>
  <c r="D345"/>
  <c r="G345" s="1"/>
  <c r="D342"/>
  <c r="D339"/>
  <c r="G339" s="1"/>
  <c r="D336"/>
  <c r="D333"/>
  <c r="D330"/>
  <c r="D327"/>
  <c r="D324"/>
  <c r="D321"/>
  <c r="D319"/>
  <c r="D318"/>
  <c r="D315"/>
  <c r="G315" s="1"/>
  <c r="D312"/>
  <c r="D309"/>
  <c r="D307"/>
  <c r="D306"/>
  <c r="D303"/>
  <c r="G303" s="1"/>
  <c r="D301"/>
  <c r="D300"/>
  <c r="D297"/>
  <c r="G297" s="1"/>
  <c r="D295"/>
  <c r="D294"/>
  <c r="D291"/>
  <c r="G291" s="1"/>
  <c r="D289"/>
  <c r="D288"/>
  <c r="D285"/>
  <c r="G285" s="1"/>
  <c r="D283"/>
  <c r="D282"/>
  <c r="D279"/>
  <c r="G279" s="1"/>
  <c r="D277"/>
  <c r="D276"/>
  <c r="D273"/>
  <c r="D270"/>
  <c r="D267"/>
  <c r="D265"/>
  <c r="D264"/>
  <c r="D262"/>
  <c r="D261"/>
  <c r="D259"/>
  <c r="D258"/>
  <c r="D255"/>
  <c r="D253"/>
  <c r="D252"/>
  <c r="D249"/>
  <c r="D247"/>
  <c r="D246"/>
  <c r="D244"/>
  <c r="D243"/>
  <c r="D241"/>
  <c r="D240"/>
  <c r="D237"/>
  <c r="D235"/>
  <c r="D234"/>
  <c r="D231"/>
  <c r="D229"/>
  <c r="D228"/>
  <c r="D226"/>
  <c r="D225"/>
  <c r="D223"/>
  <c r="D222"/>
  <c r="D219"/>
  <c r="D217"/>
  <c r="D216"/>
  <c r="D213"/>
  <c r="D212"/>
  <c r="D210"/>
  <c r="D209"/>
  <c r="D207"/>
  <c r="D206"/>
  <c r="D204"/>
  <c r="D203"/>
  <c r="D200"/>
  <c r="D198"/>
  <c r="D197"/>
  <c r="D194"/>
  <c r="D192"/>
  <c r="D191"/>
  <c r="D188"/>
  <c r="D186"/>
  <c r="D185"/>
  <c r="D183"/>
  <c r="D182"/>
  <c r="D180"/>
  <c r="D179"/>
  <c r="D176"/>
  <c r="D174"/>
  <c r="D173"/>
  <c r="D170"/>
  <c r="D168"/>
  <c r="D167"/>
  <c r="D164"/>
  <c r="D162"/>
  <c r="D161"/>
  <c r="D158"/>
  <c r="D156"/>
  <c r="D155"/>
  <c r="D153"/>
  <c r="D152"/>
  <c r="D150"/>
  <c r="D149"/>
  <c r="D147"/>
  <c r="D146"/>
  <c r="D144"/>
  <c r="D143"/>
  <c r="D141"/>
  <c r="D140"/>
  <c r="D138"/>
  <c r="D137"/>
  <c r="D135"/>
  <c r="D134"/>
  <c r="D132"/>
  <c r="D131"/>
  <c r="D128"/>
  <c r="G128" s="1"/>
  <c r="D126"/>
  <c r="D125"/>
  <c r="D122"/>
  <c r="D119"/>
  <c r="D116"/>
  <c r="D114"/>
  <c r="D113"/>
  <c r="D111"/>
  <c r="G111" s="1"/>
  <c r="D109"/>
  <c r="D108"/>
  <c r="D106"/>
  <c r="D105"/>
  <c r="D103"/>
  <c r="D102"/>
  <c r="D100"/>
  <c r="G100" s="1"/>
  <c r="D98"/>
  <c r="D97"/>
  <c r="D94"/>
  <c r="G94" s="1"/>
  <c r="D92"/>
  <c r="D91"/>
  <c r="D88"/>
  <c r="D86"/>
  <c r="D85"/>
  <c r="D82"/>
  <c r="D80"/>
  <c r="D79"/>
  <c r="D77"/>
  <c r="D76"/>
  <c r="D74"/>
  <c r="D73"/>
  <c r="D71"/>
  <c r="D70"/>
  <c r="D68"/>
  <c r="D67"/>
  <c r="D62"/>
  <c r="D61"/>
  <c r="D59"/>
  <c r="D58"/>
  <c r="D56"/>
  <c r="D55"/>
  <c r="D50"/>
  <c r="D49"/>
  <c r="D47"/>
  <c r="G47" s="1"/>
  <c r="D45"/>
  <c r="D44"/>
  <c r="D42"/>
  <c r="D41"/>
  <c r="D39"/>
  <c r="D38"/>
  <c r="D32"/>
  <c r="D27"/>
  <c r="D26"/>
  <c r="D23"/>
  <c r="G24" s="1"/>
  <c r="D21"/>
  <c r="D20"/>
  <c r="D18"/>
  <c r="G18" s="1"/>
  <c r="D16"/>
  <c r="D15"/>
  <c r="D13"/>
  <c r="G13" s="1"/>
  <c r="D10"/>
  <c r="F10" s="1"/>
  <c r="D8"/>
  <c r="G8" s="1"/>
  <c r="D6"/>
  <c r="D5"/>
  <c r="G164" l="1"/>
  <c r="G170"/>
  <c r="G249"/>
  <c r="G64"/>
  <c r="G82"/>
  <c r="F52"/>
  <c r="G88"/>
  <c r="G35"/>
  <c r="G255"/>
  <c r="F38"/>
  <c r="F102"/>
  <c r="F108"/>
  <c r="G29"/>
  <c r="F49"/>
  <c r="G70"/>
  <c r="F44"/>
  <c r="G58"/>
  <c r="F113"/>
  <c r="F125"/>
  <c r="F342"/>
  <c r="G375"/>
  <c r="F55"/>
  <c r="F149"/>
  <c r="G212"/>
  <c r="G219"/>
  <c r="G225"/>
  <c r="G140"/>
  <c r="G146"/>
  <c r="F85"/>
  <c r="G261"/>
  <c r="G176"/>
  <c r="G194"/>
  <c r="F5"/>
  <c r="G41"/>
  <c r="F167"/>
  <c r="F348"/>
  <c r="F300"/>
  <c r="F240"/>
  <c r="F372"/>
  <c r="F15"/>
  <c r="F155"/>
  <c r="F216"/>
  <c r="F228"/>
  <c r="F258"/>
  <c r="F270"/>
  <c r="F282"/>
  <c r="G393"/>
  <c r="F79"/>
  <c r="G158"/>
  <c r="F179"/>
  <c r="F185"/>
  <c r="F191"/>
  <c r="F318"/>
  <c r="F324"/>
  <c r="F336"/>
  <c r="F390"/>
  <c r="F143"/>
  <c r="F209"/>
  <c r="F252"/>
  <c r="F276"/>
  <c r="F306"/>
  <c r="F354"/>
  <c r="F91"/>
  <c r="G116"/>
  <c r="G188"/>
  <c r="G206"/>
  <c r="F294"/>
  <c r="G309"/>
  <c r="F360"/>
  <c r="F384"/>
  <c r="F26"/>
  <c r="F32"/>
  <c r="F73"/>
  <c r="F97"/>
  <c r="G134"/>
  <c r="F173"/>
  <c r="G273"/>
  <c r="F330"/>
  <c r="F20"/>
  <c r="G182"/>
  <c r="G122"/>
  <c r="G387"/>
  <c r="G381"/>
  <c r="F378"/>
  <c r="G369"/>
  <c r="F366"/>
  <c r="G333"/>
  <c r="G327"/>
  <c r="G321"/>
  <c r="F312"/>
  <c r="F288"/>
  <c r="G267"/>
  <c r="F264"/>
  <c r="F246"/>
  <c r="G243"/>
  <c r="G237"/>
  <c r="F234"/>
  <c r="G231"/>
  <c r="F222"/>
  <c r="F203"/>
  <c r="G200"/>
  <c r="F197"/>
  <c r="F161"/>
  <c r="G152"/>
  <c r="F137"/>
  <c r="F131"/>
  <c r="F119"/>
  <c r="G105"/>
  <c r="F61"/>
  <c r="G76"/>
  <c r="F67"/>
</calcChain>
</file>

<file path=xl/sharedStrings.xml><?xml version="1.0" encoding="utf-8"?>
<sst xmlns="http://schemas.openxmlformats.org/spreadsheetml/2006/main" count="436" uniqueCount="89">
  <si>
    <t>Beam No</t>
  </si>
  <si>
    <t>Description of Reinforcement</t>
  </si>
  <si>
    <t>B1</t>
  </si>
  <si>
    <t>Rebar type(mm)</t>
  </si>
  <si>
    <t xml:space="preserve">At Top Provide 2-16 mm bar at the corner
and 1-12mm bar at the mid </t>
  </si>
  <si>
    <t>Top Bar Total Area(sqmm)</t>
  </si>
  <si>
    <t>Area(sqmm)</t>
  </si>
  <si>
    <t>Bottom Bar Total Area(sqmm)</t>
  </si>
  <si>
    <t>No Of Bars</t>
  </si>
  <si>
    <t>At Bottom Provide 2-16 mm Bar at corner</t>
  </si>
  <si>
    <t>B4</t>
  </si>
  <si>
    <t>Floor</t>
  </si>
  <si>
    <t>Ground</t>
  </si>
  <si>
    <t>At Bottom Provide 3-12 mm Bar ,2 at
corner 1 at middle</t>
  </si>
  <si>
    <t>B26</t>
  </si>
  <si>
    <t xml:space="preserve">At Top Provide 2-16 mm bar at the corner
and 1-16mm bar at the mid </t>
  </si>
  <si>
    <t>At Bottom Provide 2-16 mm Bar  at
corner 1-16 mm Bar at middle</t>
  </si>
  <si>
    <t>At Bottom Provide 2-16 mm Bar  at
corner 1-12 mm Bar at middle</t>
  </si>
  <si>
    <t xml:space="preserve">At Top Provide 2-16 mm bar at the corner
and 1-16 mm bar at the mid </t>
  </si>
  <si>
    <t xml:space="preserve">At Top Provide 2-20 mm bar at the corner
and 1-12mm bar at the mid </t>
  </si>
  <si>
    <t xml:space="preserve">At Top Provide 2-20 mm bar at the corner
and 1-12 mm bar at the mid </t>
  </si>
  <si>
    <t>1st</t>
  </si>
  <si>
    <t xml:space="preserve">At Top Provide 2-20 mm bar at the corner
and 1-16mm bar at the mid </t>
  </si>
  <si>
    <t>At Bottom Provide 2-16 mm Bar  at
corner 2-16 mm Bar at middle</t>
  </si>
  <si>
    <t>At Bottom Provide 2-16 mm Bar  at
corner</t>
  </si>
  <si>
    <t xml:space="preserve">At Top Provide 2-16 mm bar at the corner
and 2-12 mm bar at the mid </t>
  </si>
  <si>
    <t>B21</t>
  </si>
  <si>
    <t>BEAM DESIGN REINFORCEMENT DETAILING  (LONGITUIDANAL BARS)</t>
  </si>
  <si>
    <t xml:space="preserve">At Top Provide 2-22 mm bar at the corner
and 1-20 mm bar at the mid </t>
  </si>
  <si>
    <t>BEAM NO</t>
  </si>
  <si>
    <t>LEG DETAILS</t>
  </si>
  <si>
    <t>FLOOR</t>
  </si>
  <si>
    <t>SIZE (mm)</t>
  </si>
  <si>
    <t>AREA OF LATERAL TIE(sqmm)</t>
  </si>
  <si>
    <t>SPACING OF TIES (C/C)(mm)</t>
  </si>
  <si>
    <r>
      <t xml:space="preserve">          </t>
    </r>
    <r>
      <rPr>
        <b/>
        <i/>
        <u/>
        <sz val="18"/>
        <color rgb="FFFF0000"/>
        <rFont val="Calibri"/>
        <family val="2"/>
        <scheme val="minor"/>
      </rPr>
      <t>BEAM DESIGN REINFORCEMENT DETAILING  (LATERAL TIES/STIRRUPS)</t>
    </r>
  </si>
  <si>
    <t>B41</t>
  </si>
  <si>
    <t>B42</t>
  </si>
  <si>
    <t xml:space="preserve">At Top Provide 2-20 mm bar at the corner
</t>
  </si>
  <si>
    <t>B43</t>
  </si>
  <si>
    <t>B48</t>
  </si>
  <si>
    <t>At Bottom Provide 2-16 mm Bar at corner 
and 1-12mm at the mid</t>
  </si>
  <si>
    <t>At Bottom Provide 2-16 mm Bar at
corner and 1-12mm at middle</t>
  </si>
  <si>
    <t>B58</t>
  </si>
  <si>
    <t>At Bottom Provide 2-16 mm Bar at
corner 
1-12mm Bar at middle</t>
  </si>
  <si>
    <t>B44</t>
  </si>
  <si>
    <t>At Bottom Provide 2-16 mm Bar  at
corner 1-16mm Bar at middle</t>
  </si>
  <si>
    <t>B54</t>
  </si>
  <si>
    <t>B46</t>
  </si>
  <si>
    <t xml:space="preserve">At Top Provide 2-16 mm bar at the corner
and 1-12 mm bar at the mid </t>
  </si>
  <si>
    <t>B25</t>
  </si>
  <si>
    <t>At Bottom Provide 2-16 mm Bar at corner
and 1-16mm Bar at mid</t>
  </si>
  <si>
    <t>B5</t>
  </si>
  <si>
    <t>B45</t>
  </si>
  <si>
    <t>B60</t>
  </si>
  <si>
    <t>At Bottom Provide 2-16 mm Bar at corner
1-12mm bar at middle</t>
  </si>
  <si>
    <t>B57</t>
  </si>
  <si>
    <t>At Bottom Provide 3-16 mm Bar ,2 at
corner 1 at middle</t>
  </si>
  <si>
    <t>B59</t>
  </si>
  <si>
    <t>B52</t>
  </si>
  <si>
    <t>B56</t>
  </si>
  <si>
    <t>At Bottom Provide 2-12 mm Bar  at
corner 1-12 mm Bar at middle</t>
  </si>
  <si>
    <t>B50</t>
  </si>
  <si>
    <t>B47</t>
  </si>
  <si>
    <t xml:space="preserve">At Bottom Provide 2-16 mm Bar  at
corner </t>
  </si>
  <si>
    <t>At Top Provide 2-16mm bar at the corner</t>
  </si>
  <si>
    <t>At Bottom Provide 3-12 mm Bar at corner</t>
  </si>
  <si>
    <t xml:space="preserve">At Top Provide 2-20 mm bar at the corner
and 2-12 mm bar at the mid </t>
  </si>
  <si>
    <t>First
Floor</t>
  </si>
  <si>
    <t xml:space="preserve">At Top Provide 2-16 mm bar at the corner
and 2-12mm bar at the mid </t>
  </si>
  <si>
    <t xml:space="preserve">At Top Provide 2-16 mm bar at the corner
and1-12mm bar at the mid </t>
  </si>
  <si>
    <t xml:space="preserve">At Top Provide 2-22 mm bar at the corner
and 1-12 mm bar at the mid </t>
  </si>
  <si>
    <t>At Bottom Provide 3-16 mm Bar 2 at corner
1 at middle</t>
  </si>
  <si>
    <t xml:space="preserve">At Bottom Provide 3-16 mm Bar </t>
  </si>
  <si>
    <t>B51</t>
  </si>
  <si>
    <t>At Bottom Provide 2-16 mm Bar  at
corner and 1-12mm Bar at middle</t>
  </si>
  <si>
    <t>B53</t>
  </si>
  <si>
    <t>B55</t>
  </si>
  <si>
    <t>Second 
Floor</t>
  </si>
  <si>
    <t xml:space="preserve">At Top Provide 2-12 mm bar at the corner
</t>
  </si>
  <si>
    <t xml:space="preserve">At Bottom Provide 2-12 mm Bar  at
corner </t>
  </si>
  <si>
    <t xml:space="preserve">At Top Provide 2-12mm bar at the corner
and 1-12 mm bar at the mid </t>
  </si>
  <si>
    <t>At Bottom Provide 2-12 mm Bar  at
corner</t>
  </si>
  <si>
    <t xml:space="preserve">At Top Provide 2-16 mm bar at the corner
</t>
  </si>
  <si>
    <t>At Bottom Provide 2-12 mm Bar  at
corner and 1-12mm Bar at mid</t>
  </si>
  <si>
    <t xml:space="preserve">At Top Provide 2-12 mm bar at the corner
and 1-12 mm bar at the mid </t>
  </si>
  <si>
    <t>Mumpty 
Roof</t>
  </si>
  <si>
    <t>2nd</t>
  </si>
  <si>
    <t>ROOF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</si>
</sst>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2" borderId="2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1" applyAlignment="1">
      <alignment horizont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/>
    <xf numFmtId="0" fontId="1" fillId="2" borderId="1" xfId="1" applyAlignment="1">
      <alignment vertical="center"/>
    </xf>
    <xf numFmtId="0" fontId="1" fillId="2" borderId="1" xfId="1" applyAlignment="1">
      <alignment horizontal="center" wrapText="1"/>
    </xf>
    <xf numFmtId="0" fontId="3" fillId="3" borderId="0" xfId="2" applyAlignment="1">
      <alignment horizontal="center"/>
    </xf>
    <xf numFmtId="0" fontId="3" fillId="3" borderId="0" xfId="2" applyAlignment="1">
      <alignment vertical="center"/>
    </xf>
    <xf numFmtId="0" fontId="3" fillId="3" borderId="0" xfId="2" applyAlignment="1">
      <alignment horizontal="center" vertical="center"/>
    </xf>
    <xf numFmtId="0" fontId="5" fillId="4" borderId="0" xfId="3" applyFont="1" applyAlignment="1">
      <alignment horizontal="center"/>
    </xf>
    <xf numFmtId="0" fontId="5" fillId="4" borderId="0" xfId="3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7" fillId="0" borderId="0" xfId="0" applyFont="1"/>
    <xf numFmtId="0" fontId="1" fillId="5" borderId="1" xfId="1" applyFill="1" applyAlignment="1">
      <alignment horizontal="center" vertical="top"/>
    </xf>
    <xf numFmtId="0" fontId="1" fillId="5" borderId="1" xfId="1" applyFill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0" fontId="1" fillId="6" borderId="1" xfId="1" applyFill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0" fontId="1" fillId="7" borderId="1" xfId="1" applyFill="1" applyAlignment="1">
      <alignment horizontal="center" vertical="center"/>
    </xf>
    <xf numFmtId="0" fontId="1" fillId="9" borderId="1" xfId="1" applyFill="1" applyAlignment="1">
      <alignment horizontal="center" vertical="center"/>
    </xf>
    <xf numFmtId="0" fontId="1" fillId="9" borderId="1" xfId="1" applyFill="1" applyAlignment="1">
      <alignment horizontal="center" vertical="center" wrapText="1"/>
    </xf>
    <xf numFmtId="0" fontId="10" fillId="2" borderId="2" xfId="4" applyFont="1" applyAlignment="1">
      <alignment horizontal="center" vertical="center"/>
    </xf>
    <xf numFmtId="0" fontId="11" fillId="2" borderId="2" xfId="4" applyFont="1" applyAlignment="1">
      <alignment horizontal="center" vertical="center"/>
    </xf>
    <xf numFmtId="0" fontId="10" fillId="2" borderId="4" xfId="4" applyFont="1" applyBorder="1" applyAlignment="1">
      <alignment horizontal="center" vertical="center"/>
    </xf>
    <xf numFmtId="0" fontId="10" fillId="10" borderId="4" xfId="4" applyFont="1" applyFill="1" applyBorder="1" applyAlignment="1">
      <alignment horizontal="center" vertical="center"/>
    </xf>
    <xf numFmtId="0" fontId="11" fillId="2" borderId="5" xfId="4" applyFont="1" applyBorder="1" applyAlignment="1">
      <alignment horizontal="center" vertical="center"/>
    </xf>
    <xf numFmtId="0" fontId="10" fillId="2" borderId="5" xfId="4" applyFont="1" applyBorder="1" applyAlignment="1">
      <alignment horizontal="center" vertical="center"/>
    </xf>
    <xf numFmtId="0" fontId="10" fillId="2" borderId="3" xfId="4" applyFont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10" fillId="2" borderId="6" xfId="4" applyFont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10" fillId="2" borderId="7" xfId="4" applyFont="1" applyBorder="1" applyAlignment="1">
      <alignment horizontal="center" vertical="center"/>
    </xf>
    <xf numFmtId="0" fontId="13" fillId="2" borderId="2" xfId="4" applyFont="1" applyAlignment="1">
      <alignment horizontal="center" vertical="center"/>
    </xf>
    <xf numFmtId="0" fontId="8" fillId="2" borderId="2" xfId="4" applyFont="1" applyAlignment="1">
      <alignment horizontal="center" vertical="center"/>
    </xf>
    <xf numFmtId="0" fontId="8" fillId="2" borderId="5" xfId="4" applyFont="1" applyBorder="1" applyAlignment="1">
      <alignment horizontal="center" vertical="center"/>
    </xf>
    <xf numFmtId="0" fontId="13" fillId="2" borderId="5" xfId="4" applyFont="1" applyBorder="1" applyAlignment="1">
      <alignment horizontal="center" vertical="center"/>
    </xf>
    <xf numFmtId="0" fontId="13" fillId="2" borderId="4" xfId="4" applyFont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2" borderId="3" xfId="4" applyFont="1" applyBorder="1" applyAlignment="1">
      <alignment horizontal="center" vertical="center"/>
    </xf>
    <xf numFmtId="0" fontId="13" fillId="10" borderId="4" xfId="4" applyFont="1" applyFill="1" applyBorder="1" applyAlignment="1">
      <alignment horizontal="center" vertical="center"/>
    </xf>
    <xf numFmtId="0" fontId="12" fillId="8" borderId="2" xfId="4" applyFont="1" applyFill="1" applyAlignment="1">
      <alignment horizontal="center" vertical="center"/>
    </xf>
    <xf numFmtId="0" fontId="6" fillId="8" borderId="2" xfId="4" applyFill="1" applyAlignment="1">
      <alignment horizontal="center" vertical="center"/>
    </xf>
    <xf numFmtId="0" fontId="10" fillId="8" borderId="3" xfId="4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3" fillId="8" borderId="3" xfId="4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5">
    <cellStyle name="Accent1" xfId="3" builtinId="29"/>
    <cellStyle name="Calculation" xfId="4" builtinId="22"/>
    <cellStyle name="Good" xfId="2" builtinId="26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96"/>
  <sheetViews>
    <sheetView tabSelected="1" topLeftCell="A472" workbookViewId="0">
      <selection activeCell="A2" sqref="A2:H496"/>
    </sheetView>
  </sheetViews>
  <sheetFormatPr defaultRowHeight="15"/>
  <cols>
    <col min="2" max="2" width="36.5703125" customWidth="1"/>
    <col min="3" max="3" width="17.7109375" customWidth="1"/>
    <col min="4" max="4" width="12.42578125" customWidth="1"/>
    <col min="5" max="5" width="15.7109375" customWidth="1"/>
    <col min="6" max="6" width="26.28515625" customWidth="1"/>
    <col min="7" max="7" width="33.42578125" customWidth="1"/>
  </cols>
  <sheetData>
    <row r="2" spans="1:8" ht="23.25">
      <c r="B2" s="2" t="s">
        <v>27</v>
      </c>
    </row>
    <row r="3" spans="1:8">
      <c r="A3" s="1"/>
      <c r="B3" s="1"/>
      <c r="C3" s="1"/>
      <c r="D3" s="1"/>
      <c r="E3" s="1"/>
      <c r="F3" s="1"/>
      <c r="G3" s="1"/>
    </row>
    <row r="4" spans="1:8" ht="15.75">
      <c r="A4" s="12" t="s">
        <v>0</v>
      </c>
      <c r="B4" s="12" t="s">
        <v>1</v>
      </c>
      <c r="C4" s="12" t="s">
        <v>3</v>
      </c>
      <c r="D4" s="12" t="s">
        <v>6</v>
      </c>
      <c r="E4" s="12" t="s">
        <v>8</v>
      </c>
      <c r="F4" s="12" t="s">
        <v>5</v>
      </c>
      <c r="G4" s="12" t="s">
        <v>7</v>
      </c>
      <c r="H4" s="13" t="s">
        <v>11</v>
      </c>
    </row>
    <row r="5" spans="1:8" ht="45">
      <c r="A5" s="16" t="s">
        <v>36</v>
      </c>
      <c r="B5" s="4" t="s">
        <v>15</v>
      </c>
      <c r="C5" s="5">
        <v>16</v>
      </c>
      <c r="D5" s="5">
        <f>3.1416/4*C5*C5</f>
        <v>201.0624</v>
      </c>
      <c r="E5" s="5">
        <v>2</v>
      </c>
      <c r="F5" s="5">
        <f>D5*E5+D6*E6</f>
        <v>603.18719999999996</v>
      </c>
      <c r="G5" s="5"/>
      <c r="H5" s="7" t="s">
        <v>12</v>
      </c>
    </row>
    <row r="6" spans="1:8">
      <c r="A6" s="3"/>
      <c r="B6" s="5"/>
      <c r="C6" s="5">
        <v>16</v>
      </c>
      <c r="D6" s="5">
        <f>3.1416/4*C6*C6</f>
        <v>201.0624</v>
      </c>
      <c r="E6" s="5">
        <v>1</v>
      </c>
      <c r="F6" s="5"/>
      <c r="G6" s="5"/>
      <c r="H6" s="7"/>
    </row>
    <row r="7" spans="1:8">
      <c r="A7" s="3"/>
      <c r="B7" s="3"/>
      <c r="C7" s="3"/>
      <c r="D7" s="3"/>
      <c r="E7" s="3"/>
      <c r="F7" s="3"/>
      <c r="G7" s="3"/>
      <c r="H7" s="7"/>
    </row>
    <row r="8" spans="1:8">
      <c r="A8" s="3"/>
      <c r="B8" s="3" t="s">
        <v>9</v>
      </c>
      <c r="C8" s="3">
        <v>16</v>
      </c>
      <c r="D8" s="5">
        <f>3.1416/4*C8*C8</f>
        <v>201.0624</v>
      </c>
      <c r="E8" s="3">
        <v>2</v>
      </c>
      <c r="F8" s="3"/>
      <c r="G8" s="3">
        <f>D8*E8</f>
        <v>402.12479999999999</v>
      </c>
      <c r="H8" s="7"/>
    </row>
    <row r="9" spans="1:8">
      <c r="A9" s="9"/>
      <c r="B9" s="9"/>
      <c r="C9" s="9"/>
      <c r="D9" s="9"/>
      <c r="E9" s="9"/>
      <c r="F9" s="9"/>
      <c r="G9" s="9"/>
      <c r="H9" s="10"/>
    </row>
    <row r="10" spans="1:8" ht="45">
      <c r="A10" s="17" t="s">
        <v>37</v>
      </c>
      <c r="B10" s="4" t="s">
        <v>38</v>
      </c>
      <c r="C10" s="5">
        <v>20</v>
      </c>
      <c r="D10" s="5">
        <f>3.1416/4*C10*C10</f>
        <v>314.16000000000003</v>
      </c>
      <c r="E10" s="5">
        <v>2</v>
      </c>
      <c r="F10" s="5">
        <f>D10*E10+D11*E11</f>
        <v>628.32000000000005</v>
      </c>
      <c r="G10" s="5"/>
      <c r="H10" s="7" t="s">
        <v>12</v>
      </c>
    </row>
    <row r="11" spans="1:8">
      <c r="A11" s="5"/>
      <c r="B11" s="5"/>
      <c r="C11" s="5"/>
      <c r="D11" s="5"/>
      <c r="E11" s="5"/>
      <c r="F11" s="5"/>
      <c r="G11" s="5"/>
      <c r="H11" s="7"/>
    </row>
    <row r="12" spans="1:8">
      <c r="A12" s="5"/>
      <c r="B12" s="5"/>
      <c r="C12" s="5"/>
      <c r="D12" s="5"/>
      <c r="E12" s="5"/>
      <c r="F12" s="5"/>
      <c r="G12" s="5"/>
      <c r="H12" s="7"/>
    </row>
    <row r="13" spans="1:8">
      <c r="A13" s="5"/>
      <c r="B13" s="3" t="s">
        <v>9</v>
      </c>
      <c r="C13" s="5">
        <v>16</v>
      </c>
      <c r="D13" s="5">
        <f>3.1416/4*C13*C13</f>
        <v>201.0624</v>
      </c>
      <c r="E13" s="5">
        <v>2</v>
      </c>
      <c r="F13" s="5"/>
      <c r="G13" s="3">
        <f>D13*E13</f>
        <v>402.12479999999999</v>
      </c>
      <c r="H13" s="7"/>
    </row>
    <row r="14" spans="1:8">
      <c r="A14" s="11"/>
      <c r="B14" s="11"/>
      <c r="C14" s="11"/>
      <c r="D14" s="11"/>
      <c r="E14" s="11"/>
      <c r="F14" s="11"/>
      <c r="G14" s="11"/>
      <c r="H14" s="10"/>
    </row>
    <row r="15" spans="1:8" ht="45">
      <c r="A15" s="17" t="s">
        <v>39</v>
      </c>
      <c r="B15" s="4" t="s">
        <v>15</v>
      </c>
      <c r="C15" s="5">
        <v>16</v>
      </c>
      <c r="D15" s="5">
        <f>3.1416/4*C15*C15</f>
        <v>201.0624</v>
      </c>
      <c r="E15" s="5">
        <v>2</v>
      </c>
      <c r="F15" s="5">
        <f>D15*E15+D16*E16</f>
        <v>603.18719999999996</v>
      </c>
      <c r="G15" s="5"/>
      <c r="H15" s="7" t="s">
        <v>12</v>
      </c>
    </row>
    <row r="16" spans="1:8">
      <c r="A16" s="6"/>
      <c r="B16" s="5"/>
      <c r="C16" s="5">
        <v>16</v>
      </c>
      <c r="D16" s="5">
        <f>3.1416/4*C16*C16</f>
        <v>201.0624</v>
      </c>
      <c r="E16" s="5">
        <v>1</v>
      </c>
      <c r="F16" s="5"/>
      <c r="G16" s="5"/>
      <c r="H16" s="7"/>
    </row>
    <row r="17" spans="1:8">
      <c r="A17" s="6"/>
      <c r="B17" s="5"/>
      <c r="C17" s="5"/>
      <c r="D17" s="5"/>
      <c r="E17" s="5"/>
      <c r="F17" s="5"/>
      <c r="G17" s="5"/>
      <c r="H17" s="7"/>
    </row>
    <row r="18" spans="1:8">
      <c r="A18" s="6"/>
      <c r="B18" s="3" t="s">
        <v>9</v>
      </c>
      <c r="C18" s="5">
        <v>16</v>
      </c>
      <c r="D18" s="5">
        <f>3.1416/4*C18*C18</f>
        <v>201.0624</v>
      </c>
      <c r="E18" s="5">
        <v>2</v>
      </c>
      <c r="F18" s="5"/>
      <c r="G18" s="3">
        <f>D18*E18</f>
        <v>402.12479999999999</v>
      </c>
      <c r="H18" s="7"/>
    </row>
    <row r="19" spans="1:8">
      <c r="A19" s="11"/>
      <c r="B19" s="11"/>
      <c r="C19" s="11"/>
      <c r="D19" s="11"/>
      <c r="E19" s="11"/>
      <c r="F19" s="11"/>
      <c r="G19" s="11"/>
      <c r="H19" s="10"/>
    </row>
    <row r="20" spans="1:8" ht="45">
      <c r="A20" s="17" t="s">
        <v>40</v>
      </c>
      <c r="B20" s="4" t="s">
        <v>15</v>
      </c>
      <c r="C20" s="5">
        <v>16</v>
      </c>
      <c r="D20" s="5">
        <f>3.1416/4*C20*C20</f>
        <v>201.0624</v>
      </c>
      <c r="E20" s="5">
        <v>2</v>
      </c>
      <c r="F20" s="5">
        <f>D20*E20+D21*E21</f>
        <v>603.18719999999996</v>
      </c>
      <c r="G20" s="5"/>
      <c r="H20" s="7" t="s">
        <v>12</v>
      </c>
    </row>
    <row r="21" spans="1:8">
      <c r="A21" s="6"/>
      <c r="B21" s="5"/>
      <c r="C21" s="5">
        <v>16</v>
      </c>
      <c r="D21" s="5">
        <f>3.1416/4*C21*C21</f>
        <v>201.0624</v>
      </c>
      <c r="E21" s="5">
        <v>1</v>
      </c>
      <c r="F21" s="5"/>
      <c r="G21" s="5"/>
      <c r="H21" s="7"/>
    </row>
    <row r="22" spans="1:8">
      <c r="A22" s="6"/>
      <c r="B22" s="5"/>
      <c r="C22" s="5"/>
      <c r="D22" s="5"/>
      <c r="E22" s="5"/>
      <c r="F22" s="5"/>
      <c r="G22" s="5"/>
      <c r="H22" s="7"/>
    </row>
    <row r="23" spans="1:8" ht="33" customHeight="1">
      <c r="A23" s="6"/>
      <c r="B23" s="4" t="s">
        <v>41</v>
      </c>
      <c r="C23" s="5">
        <v>16</v>
      </c>
      <c r="D23" s="5">
        <f>3.1416/4*C23*C23</f>
        <v>201.0624</v>
      </c>
      <c r="E23" s="5">
        <v>2</v>
      </c>
      <c r="F23" s="7"/>
      <c r="G23" s="3"/>
      <c r="H23" s="7"/>
    </row>
    <row r="24" spans="1:8" ht="33" customHeight="1">
      <c r="A24" s="6"/>
      <c r="B24" s="4"/>
      <c r="C24" s="5">
        <v>12</v>
      </c>
      <c r="D24" s="5">
        <v>113.0976</v>
      </c>
      <c r="E24" s="5">
        <v>1</v>
      </c>
      <c r="F24" s="7"/>
      <c r="G24" s="3">
        <f>D23*E23+D24*E24</f>
        <v>515.22239999999999</v>
      </c>
      <c r="H24" s="7"/>
    </row>
    <row r="25" spans="1:8">
      <c r="A25" s="11"/>
      <c r="B25" s="11"/>
      <c r="C25" s="11"/>
      <c r="D25" s="11"/>
      <c r="E25" s="11"/>
      <c r="F25" s="11"/>
      <c r="G25" s="11"/>
      <c r="H25" s="10"/>
    </row>
    <row r="26" spans="1:8" ht="45">
      <c r="A26" s="17" t="s">
        <v>10</v>
      </c>
      <c r="B26" s="4" t="s">
        <v>4</v>
      </c>
      <c r="C26" s="5">
        <v>16</v>
      </c>
      <c r="D26" s="5">
        <f>3.1416/4*C26*C26</f>
        <v>201.0624</v>
      </c>
      <c r="E26" s="5">
        <v>2</v>
      </c>
      <c r="F26" s="5">
        <f>D26*E26+D27*E27</f>
        <v>515.22239999999999</v>
      </c>
      <c r="G26" s="5"/>
      <c r="H26" s="7" t="s">
        <v>12</v>
      </c>
    </row>
    <row r="27" spans="1:8">
      <c r="A27" s="6"/>
      <c r="B27" s="5"/>
      <c r="C27" s="5">
        <v>12</v>
      </c>
      <c r="D27" s="5">
        <f>3.1416/4*C27*C27</f>
        <v>113.0976</v>
      </c>
      <c r="E27" s="5">
        <v>1</v>
      </c>
      <c r="F27" s="5"/>
      <c r="G27" s="5"/>
      <c r="H27" s="7"/>
    </row>
    <row r="28" spans="1:8">
      <c r="A28" s="6"/>
      <c r="B28" s="5"/>
      <c r="C28" s="5"/>
      <c r="D28" s="5"/>
      <c r="E28" s="5"/>
      <c r="F28" s="5"/>
      <c r="G28" s="5"/>
      <c r="H28" s="7"/>
    </row>
    <row r="29" spans="1:8" ht="30">
      <c r="A29" s="6"/>
      <c r="B29" s="8" t="s">
        <v>42</v>
      </c>
      <c r="C29" s="5">
        <v>16</v>
      </c>
      <c r="D29" s="5">
        <f>3.1416/4*C29*C29</f>
        <v>201.0624</v>
      </c>
      <c r="E29" s="5">
        <v>2</v>
      </c>
      <c r="F29" s="7"/>
      <c r="G29" s="3">
        <f>D29*E29+D30*E30</f>
        <v>515.22239999999999</v>
      </c>
      <c r="H29" s="7"/>
    </row>
    <row r="30" spans="1:8">
      <c r="A30" s="6"/>
      <c r="B30" s="8"/>
      <c r="C30" s="5">
        <v>12</v>
      </c>
      <c r="D30" s="5">
        <f>3.1416/4*C30*C30</f>
        <v>113.0976</v>
      </c>
      <c r="E30" s="5">
        <v>1</v>
      </c>
      <c r="F30" s="7"/>
      <c r="G30" s="3"/>
      <c r="H30" s="7"/>
    </row>
    <row r="31" spans="1:8">
      <c r="A31" s="11"/>
      <c r="B31" s="11"/>
      <c r="C31" s="11"/>
      <c r="D31" s="11"/>
      <c r="E31" s="11"/>
      <c r="F31" s="11"/>
      <c r="G31" s="11"/>
      <c r="H31" s="10"/>
    </row>
    <row r="32" spans="1:8" ht="45">
      <c r="A32" s="17" t="s">
        <v>43</v>
      </c>
      <c r="B32" s="4" t="s">
        <v>38</v>
      </c>
      <c r="C32" s="5">
        <v>20</v>
      </c>
      <c r="D32" s="5">
        <f>3.1416/4*C32*C32</f>
        <v>314.16000000000003</v>
      </c>
      <c r="E32" s="5">
        <v>2</v>
      </c>
      <c r="F32" s="5">
        <f>D32*E32+D33*E33</f>
        <v>628.32000000000005</v>
      </c>
      <c r="G32" s="5"/>
      <c r="H32" s="7" t="s">
        <v>12</v>
      </c>
    </row>
    <row r="33" spans="1:8">
      <c r="A33" s="6"/>
      <c r="B33" s="5"/>
      <c r="C33" s="5"/>
      <c r="D33" s="5"/>
      <c r="E33" s="5"/>
      <c r="F33" s="5"/>
      <c r="G33" s="5"/>
      <c r="H33" s="7"/>
    </row>
    <row r="34" spans="1:8">
      <c r="A34" s="6"/>
      <c r="B34" s="5"/>
      <c r="C34" s="5"/>
      <c r="D34" s="5"/>
      <c r="E34" s="5"/>
      <c r="F34" s="5"/>
      <c r="G34" s="5"/>
      <c r="H34" s="7"/>
    </row>
    <row r="35" spans="1:8" ht="45">
      <c r="A35" s="6"/>
      <c r="B35" s="8" t="s">
        <v>44</v>
      </c>
      <c r="C35" s="5">
        <v>16</v>
      </c>
      <c r="D35" s="5">
        <f>3.1416/4*C35*C35</f>
        <v>201.0624</v>
      </c>
      <c r="E35" s="5">
        <v>2</v>
      </c>
      <c r="F35" s="7"/>
      <c r="G35" s="3">
        <f>D35*E35+D36*E36</f>
        <v>515.22239999999999</v>
      </c>
      <c r="H35" s="7"/>
    </row>
    <row r="36" spans="1:8">
      <c r="A36" s="6"/>
      <c r="B36" s="8"/>
      <c r="C36" s="5">
        <v>12</v>
      </c>
      <c r="D36" s="5">
        <f>3.1416/4*C36*C36</f>
        <v>113.0976</v>
      </c>
      <c r="E36" s="5">
        <v>1</v>
      </c>
      <c r="F36" s="7"/>
      <c r="G36" s="3"/>
      <c r="H36" s="7"/>
    </row>
    <row r="37" spans="1:8">
      <c r="A37" s="11"/>
      <c r="B37" s="11"/>
      <c r="C37" s="11"/>
      <c r="D37" s="11"/>
      <c r="E37" s="11"/>
      <c r="F37" s="11"/>
      <c r="G37" s="11"/>
      <c r="H37" s="10"/>
    </row>
    <row r="38" spans="1:8" ht="45">
      <c r="A38" s="17" t="s">
        <v>45</v>
      </c>
      <c r="B38" s="4" t="s">
        <v>22</v>
      </c>
      <c r="C38" s="5">
        <v>20</v>
      </c>
      <c r="D38" s="5">
        <f>3.1416/4*C38*C38</f>
        <v>314.16000000000003</v>
      </c>
      <c r="E38" s="5">
        <v>2</v>
      </c>
      <c r="F38" s="5">
        <f>D38*E38+D39*E39</f>
        <v>829.38240000000008</v>
      </c>
      <c r="G38" s="5"/>
      <c r="H38" s="7" t="s">
        <v>12</v>
      </c>
    </row>
    <row r="39" spans="1:8">
      <c r="A39" s="6"/>
      <c r="B39" s="5"/>
      <c r="C39" s="5">
        <v>16</v>
      </c>
      <c r="D39" s="5">
        <f>3.1416/4*C39*C39</f>
        <v>201.0624</v>
      </c>
      <c r="E39" s="5">
        <v>1</v>
      </c>
      <c r="F39" s="5"/>
      <c r="G39" s="5"/>
      <c r="H39" s="7"/>
    </row>
    <row r="40" spans="1:8">
      <c r="A40" s="6"/>
      <c r="B40" s="5"/>
      <c r="C40" s="5"/>
      <c r="D40" s="5"/>
      <c r="E40" s="5"/>
      <c r="F40" s="5"/>
      <c r="G40" s="5"/>
      <c r="H40" s="7"/>
    </row>
    <row r="41" spans="1:8" ht="30">
      <c r="A41" s="6"/>
      <c r="B41" s="8" t="s">
        <v>46</v>
      </c>
      <c r="C41" s="5">
        <v>16</v>
      </c>
      <c r="D41" s="5">
        <f>3.1416/4*C41*C41</f>
        <v>201.0624</v>
      </c>
      <c r="E41" s="5">
        <v>2</v>
      </c>
      <c r="F41" s="7"/>
      <c r="G41" s="3">
        <f>D41*E41+D42*E42</f>
        <v>603.18719999999996</v>
      </c>
      <c r="H41" s="7"/>
    </row>
    <row r="42" spans="1:8">
      <c r="A42" s="6"/>
      <c r="B42" s="6"/>
      <c r="C42" s="5">
        <v>16</v>
      </c>
      <c r="D42" s="5">
        <f>3.1416/4*C42*C42</f>
        <v>201.0624</v>
      </c>
      <c r="E42" s="5">
        <v>1</v>
      </c>
      <c r="F42" s="6"/>
      <c r="G42" s="6"/>
      <c r="H42" s="6"/>
    </row>
    <row r="43" spans="1:8">
      <c r="A43" s="11"/>
      <c r="B43" s="11"/>
      <c r="C43" s="11"/>
      <c r="D43" s="11"/>
      <c r="E43" s="11"/>
      <c r="F43" s="11"/>
      <c r="G43" s="11"/>
      <c r="H43" s="10"/>
    </row>
    <row r="44" spans="1:8" ht="45">
      <c r="A44" s="17" t="s">
        <v>47</v>
      </c>
      <c r="B44" s="4" t="s">
        <v>4</v>
      </c>
      <c r="C44" s="5">
        <v>16</v>
      </c>
      <c r="D44" s="5">
        <f>3.1416/4*C44*C44</f>
        <v>201.0624</v>
      </c>
      <c r="E44" s="5">
        <v>2</v>
      </c>
      <c r="F44" s="5">
        <f>D44*E44+D45*E45</f>
        <v>515.22239999999999</v>
      </c>
      <c r="G44" s="5"/>
      <c r="H44" s="7" t="s">
        <v>12</v>
      </c>
    </row>
    <row r="45" spans="1:8">
      <c r="A45" s="6"/>
      <c r="B45" s="5"/>
      <c r="C45" s="5">
        <v>12</v>
      </c>
      <c r="D45" s="5">
        <f>3.1416/4*C45*C45</f>
        <v>113.0976</v>
      </c>
      <c r="E45" s="5">
        <v>1</v>
      </c>
      <c r="F45" s="5"/>
      <c r="G45" s="5"/>
      <c r="H45" s="7"/>
    </row>
    <row r="46" spans="1:8">
      <c r="A46" s="6"/>
      <c r="B46" s="5"/>
      <c r="C46" s="5"/>
      <c r="D46" s="5"/>
      <c r="E46" s="5"/>
      <c r="F46" s="5"/>
      <c r="G46" s="5"/>
      <c r="H46" s="7"/>
    </row>
    <row r="47" spans="1:8" ht="30">
      <c r="A47" s="6"/>
      <c r="B47" s="8" t="s">
        <v>13</v>
      </c>
      <c r="C47" s="5">
        <v>12</v>
      </c>
      <c r="D47" s="5">
        <f>3.1416/4*C47*C47</f>
        <v>113.0976</v>
      </c>
      <c r="E47" s="5">
        <v>3</v>
      </c>
      <c r="F47" s="7"/>
      <c r="G47" s="3">
        <f>D47*E47</f>
        <v>339.2928</v>
      </c>
      <c r="H47" s="7"/>
    </row>
    <row r="48" spans="1:8">
      <c r="A48" s="11"/>
      <c r="B48" s="11"/>
      <c r="C48" s="11"/>
      <c r="D48" s="11"/>
      <c r="E48" s="11"/>
      <c r="F48" s="11"/>
      <c r="G48" s="11"/>
      <c r="H48" s="10"/>
    </row>
    <row r="49" spans="1:8" ht="45">
      <c r="A49" s="17" t="s">
        <v>48</v>
      </c>
      <c r="B49" s="4" t="s">
        <v>4</v>
      </c>
      <c r="C49" s="5">
        <v>16</v>
      </c>
      <c r="D49" s="5">
        <f>3.1416/4*C49*C49</f>
        <v>201.0624</v>
      </c>
      <c r="E49" s="5">
        <v>2</v>
      </c>
      <c r="F49" s="5">
        <f>D49*E49+D50*E50</f>
        <v>515.22239999999999</v>
      </c>
      <c r="G49" s="5"/>
      <c r="H49" s="7" t="s">
        <v>12</v>
      </c>
    </row>
    <row r="50" spans="1:8">
      <c r="A50" s="6"/>
      <c r="B50" s="5"/>
      <c r="C50" s="5">
        <v>12</v>
      </c>
      <c r="D50" s="5">
        <f>3.1416/4*C50*C50</f>
        <v>113.0976</v>
      </c>
      <c r="E50" s="5">
        <v>1</v>
      </c>
      <c r="F50" s="5"/>
      <c r="G50" s="5"/>
      <c r="H50" s="7"/>
    </row>
    <row r="51" spans="1:8">
      <c r="A51" s="6"/>
      <c r="B51" s="5"/>
      <c r="C51" s="5"/>
      <c r="D51" s="5"/>
      <c r="E51" s="5"/>
      <c r="F51" s="5"/>
      <c r="G51" s="5"/>
      <c r="H51" s="7"/>
    </row>
    <row r="52" spans="1:8" ht="45">
      <c r="A52" s="6"/>
      <c r="B52" s="4" t="s">
        <v>4</v>
      </c>
      <c r="C52" s="5">
        <v>16</v>
      </c>
      <c r="D52" s="5">
        <f>3.1416/4*C52*C52</f>
        <v>201.0624</v>
      </c>
      <c r="E52" s="5">
        <v>2</v>
      </c>
      <c r="F52" s="5">
        <f>D52*E52+D53*E53</f>
        <v>515.22239999999999</v>
      </c>
      <c r="G52" s="5"/>
      <c r="H52" s="7"/>
    </row>
    <row r="53" spans="1:8">
      <c r="A53" s="6"/>
      <c r="B53" s="5"/>
      <c r="C53" s="5">
        <v>12</v>
      </c>
      <c r="D53" s="5">
        <f>3.1416/4*C53*C53</f>
        <v>113.0976</v>
      </c>
      <c r="E53" s="5">
        <v>1</v>
      </c>
      <c r="F53" s="5"/>
      <c r="G53" s="5"/>
      <c r="H53" s="7"/>
    </row>
    <row r="54" spans="1:8">
      <c r="A54" s="11"/>
      <c r="B54" s="11"/>
      <c r="C54" s="11"/>
      <c r="D54" s="11"/>
      <c r="E54" s="11"/>
      <c r="F54" s="11"/>
      <c r="G54" s="11"/>
      <c r="H54" s="10"/>
    </row>
    <row r="55" spans="1:8" ht="45">
      <c r="A55" s="17" t="s">
        <v>2</v>
      </c>
      <c r="B55" s="4" t="s">
        <v>49</v>
      </c>
      <c r="C55" s="5">
        <v>16</v>
      </c>
      <c r="D55" s="5">
        <f>3.1416/4*C55*C55</f>
        <v>201.0624</v>
      </c>
      <c r="E55" s="5">
        <v>2</v>
      </c>
      <c r="F55" s="5">
        <f>D55*E55+D56*E56</f>
        <v>515.22239999999999</v>
      </c>
      <c r="G55" s="5"/>
      <c r="H55" s="7" t="s">
        <v>12</v>
      </c>
    </row>
    <row r="56" spans="1:8">
      <c r="A56" s="6"/>
      <c r="B56" s="5"/>
      <c r="C56" s="5">
        <v>12</v>
      </c>
      <c r="D56" s="5">
        <f>3.1416/4*C56*C56</f>
        <v>113.0976</v>
      </c>
      <c r="E56" s="5">
        <v>1</v>
      </c>
      <c r="F56" s="5"/>
      <c r="G56" s="5"/>
      <c r="H56" s="7"/>
    </row>
    <row r="57" spans="1:8">
      <c r="A57" s="6"/>
      <c r="B57" s="5"/>
      <c r="C57" s="5"/>
      <c r="D57" s="5"/>
      <c r="E57" s="5"/>
      <c r="F57" s="5"/>
      <c r="G57" s="5"/>
      <c r="H57" s="7"/>
    </row>
    <row r="58" spans="1:8" ht="30">
      <c r="A58" s="6"/>
      <c r="B58" s="8" t="s">
        <v>17</v>
      </c>
      <c r="C58" s="5">
        <v>16</v>
      </c>
      <c r="D58" s="5">
        <f>3.1416/4*C58*C58</f>
        <v>201.0624</v>
      </c>
      <c r="E58" s="5">
        <v>2</v>
      </c>
      <c r="F58" s="7"/>
      <c r="G58" s="3">
        <f>D58*E58+D59*E59</f>
        <v>515.22239999999999</v>
      </c>
      <c r="H58" s="7"/>
    </row>
    <row r="59" spans="1:8">
      <c r="A59" s="6"/>
      <c r="B59" s="6"/>
      <c r="C59" s="5">
        <v>12</v>
      </c>
      <c r="D59" s="5">
        <f>3.1416/4*C59*C59</f>
        <v>113.0976</v>
      </c>
      <c r="E59" s="5">
        <v>1</v>
      </c>
      <c r="F59" s="6"/>
      <c r="G59" s="6"/>
      <c r="H59" s="6"/>
    </row>
    <row r="60" spans="1:8">
      <c r="A60" s="11"/>
      <c r="B60" s="11"/>
      <c r="C60" s="11"/>
      <c r="D60" s="11"/>
      <c r="E60" s="11"/>
      <c r="F60" s="11"/>
      <c r="G60" s="11"/>
      <c r="H60" s="10"/>
    </row>
    <row r="61" spans="1:8" ht="45">
      <c r="A61" s="17" t="s">
        <v>50</v>
      </c>
      <c r="B61" s="4" t="s">
        <v>18</v>
      </c>
      <c r="C61" s="5">
        <v>16</v>
      </c>
      <c r="D61" s="5">
        <f>3.1416/4*C61*C61</f>
        <v>201.0624</v>
      </c>
      <c r="E61" s="5">
        <v>2</v>
      </c>
      <c r="F61" s="5">
        <f>D61*E61+D62*E62</f>
        <v>603.18719999999996</v>
      </c>
      <c r="G61" s="5"/>
      <c r="H61" s="7" t="s">
        <v>12</v>
      </c>
    </row>
    <row r="62" spans="1:8">
      <c r="A62" s="6"/>
      <c r="B62" s="5"/>
      <c r="C62" s="5">
        <v>16</v>
      </c>
      <c r="D62" s="5">
        <f>3.1416/4*C62*C62</f>
        <v>201.0624</v>
      </c>
      <c r="E62" s="5">
        <v>1</v>
      </c>
      <c r="F62" s="5"/>
      <c r="G62" s="5"/>
      <c r="H62" s="7"/>
    </row>
    <row r="63" spans="1:8">
      <c r="A63" s="6"/>
      <c r="B63" s="5"/>
      <c r="C63" s="5"/>
      <c r="D63" s="5"/>
      <c r="E63" s="5"/>
      <c r="F63" s="5"/>
      <c r="G63" s="5"/>
      <c r="H63" s="7"/>
    </row>
    <row r="64" spans="1:8" ht="45">
      <c r="A64" s="6"/>
      <c r="B64" s="4" t="s">
        <v>51</v>
      </c>
      <c r="C64" s="5">
        <v>16</v>
      </c>
      <c r="D64" s="5">
        <f>3.1416/4*C64*C64</f>
        <v>201.0624</v>
      </c>
      <c r="E64" s="5">
        <v>2</v>
      </c>
      <c r="F64" s="7"/>
      <c r="G64" s="3">
        <f>D64*E64+D65*E65</f>
        <v>603.18719999999996</v>
      </c>
      <c r="H64" s="7"/>
    </row>
    <row r="65" spans="1:8">
      <c r="A65" s="6"/>
      <c r="B65" s="6"/>
      <c r="C65" s="5">
        <v>16</v>
      </c>
      <c r="D65" s="5">
        <f>3.1416/4*C65*C65</f>
        <v>201.0624</v>
      </c>
      <c r="E65" s="5">
        <v>1</v>
      </c>
      <c r="F65" s="6"/>
      <c r="G65" s="6"/>
      <c r="H65" s="6"/>
    </row>
    <row r="66" spans="1:8">
      <c r="A66" s="11"/>
      <c r="B66" s="11"/>
      <c r="C66" s="11"/>
      <c r="D66" s="11"/>
      <c r="E66" s="11"/>
      <c r="F66" s="11"/>
      <c r="G66" s="11"/>
      <c r="H66" s="10"/>
    </row>
    <row r="67" spans="1:8" ht="45">
      <c r="A67" s="17" t="s">
        <v>52</v>
      </c>
      <c r="B67" s="4" t="s">
        <v>15</v>
      </c>
      <c r="C67" s="5">
        <v>16</v>
      </c>
      <c r="D67" s="5">
        <f>3.1416/4*C67*C67</f>
        <v>201.0624</v>
      </c>
      <c r="E67" s="5">
        <v>2</v>
      </c>
      <c r="F67" s="5">
        <f>D67*E67+D68*E68</f>
        <v>603.18719999999996</v>
      </c>
      <c r="G67" s="5"/>
      <c r="H67" s="7" t="s">
        <v>12</v>
      </c>
    </row>
    <row r="68" spans="1:8">
      <c r="A68" s="6"/>
      <c r="B68" s="5"/>
      <c r="C68" s="5">
        <v>16</v>
      </c>
      <c r="D68" s="5">
        <f>3.1416/4*C68*C68</f>
        <v>201.0624</v>
      </c>
      <c r="E68" s="5">
        <v>1</v>
      </c>
      <c r="F68" s="5"/>
      <c r="G68" s="5"/>
      <c r="H68" s="7"/>
    </row>
    <row r="69" spans="1:8">
      <c r="A69" s="6"/>
      <c r="B69" s="5"/>
      <c r="C69" s="5"/>
      <c r="D69" s="5"/>
      <c r="E69" s="5"/>
      <c r="F69" s="5"/>
      <c r="G69" s="5"/>
      <c r="H69" s="7"/>
    </row>
    <row r="70" spans="1:8" ht="30">
      <c r="A70" s="6"/>
      <c r="B70" s="8" t="s">
        <v>16</v>
      </c>
      <c r="C70" s="5">
        <v>16</v>
      </c>
      <c r="D70" s="5">
        <f>3.1416/4*C70*C70</f>
        <v>201.0624</v>
      </c>
      <c r="E70" s="5">
        <v>2</v>
      </c>
      <c r="F70" s="7"/>
      <c r="G70" s="3">
        <f>D70*E70+D71*E71</f>
        <v>603.18719999999996</v>
      </c>
      <c r="H70" s="7"/>
    </row>
    <row r="71" spans="1:8">
      <c r="A71" s="6"/>
      <c r="B71" s="6"/>
      <c r="C71" s="5">
        <v>16</v>
      </c>
      <c r="D71" s="5">
        <f>3.1416/4*C71*C71</f>
        <v>201.0624</v>
      </c>
      <c r="E71" s="5">
        <v>1</v>
      </c>
      <c r="F71" s="6"/>
      <c r="G71" s="6"/>
      <c r="H71" s="6"/>
    </row>
    <row r="72" spans="1:8">
      <c r="A72" s="11"/>
      <c r="B72" s="11"/>
      <c r="C72" s="11"/>
      <c r="D72" s="11"/>
      <c r="E72" s="11"/>
      <c r="F72" s="11"/>
      <c r="G72" s="11"/>
      <c r="H72" s="10"/>
    </row>
    <row r="73" spans="1:8" ht="45">
      <c r="A73" s="17" t="s">
        <v>53</v>
      </c>
      <c r="B73" s="4" t="s">
        <v>19</v>
      </c>
      <c r="C73" s="5">
        <v>20</v>
      </c>
      <c r="D73" s="5">
        <f>3.1416/4*C73*C73</f>
        <v>314.16000000000003</v>
      </c>
      <c r="E73" s="5">
        <v>2</v>
      </c>
      <c r="F73" s="5">
        <f>D73*E73+D74*E74</f>
        <v>741.41759999999999</v>
      </c>
      <c r="G73" s="5"/>
      <c r="H73" s="7" t="s">
        <v>12</v>
      </c>
    </row>
    <row r="74" spans="1:8">
      <c r="A74" s="6"/>
      <c r="B74" s="5"/>
      <c r="C74" s="5">
        <v>12</v>
      </c>
      <c r="D74" s="5">
        <f>3.1416/4*C74*C74</f>
        <v>113.0976</v>
      </c>
      <c r="E74" s="5">
        <v>1</v>
      </c>
      <c r="F74" s="5"/>
      <c r="G74" s="5"/>
      <c r="H74" s="7"/>
    </row>
    <row r="75" spans="1:8">
      <c r="A75" s="6"/>
      <c r="B75" s="5"/>
      <c r="C75" s="5"/>
      <c r="D75" s="5"/>
      <c r="E75" s="5"/>
      <c r="F75" s="5"/>
      <c r="G75" s="5"/>
      <c r="H75" s="7"/>
    </row>
    <row r="76" spans="1:8" ht="30">
      <c r="A76" s="6"/>
      <c r="B76" s="8" t="s">
        <v>17</v>
      </c>
      <c r="C76" s="5">
        <v>16</v>
      </c>
      <c r="D76" s="5">
        <f>3.1416/4*C76*C76</f>
        <v>201.0624</v>
      </c>
      <c r="E76" s="5">
        <v>2</v>
      </c>
      <c r="F76" s="7"/>
      <c r="G76" s="3">
        <f>D76*E76+D77*E77</f>
        <v>515.22239999999999</v>
      </c>
      <c r="H76" s="7"/>
    </row>
    <row r="77" spans="1:8">
      <c r="A77" s="6"/>
      <c r="B77" s="6"/>
      <c r="C77" s="5">
        <v>12</v>
      </c>
      <c r="D77" s="5">
        <f>3.1416/4*C77*C77</f>
        <v>113.0976</v>
      </c>
      <c r="E77" s="5">
        <v>1</v>
      </c>
      <c r="F77" s="6"/>
      <c r="G77" s="6"/>
      <c r="H77" s="6"/>
    </row>
    <row r="78" spans="1:8">
      <c r="A78" s="11"/>
      <c r="B78" s="11"/>
      <c r="C78" s="11"/>
      <c r="D78" s="11"/>
      <c r="E78" s="11"/>
      <c r="F78" s="11"/>
      <c r="G78" s="11"/>
      <c r="H78" s="10"/>
    </row>
    <row r="79" spans="1:8" ht="45">
      <c r="A79" s="17" t="s">
        <v>54</v>
      </c>
      <c r="B79" s="4" t="s">
        <v>20</v>
      </c>
      <c r="C79" s="5">
        <v>20</v>
      </c>
      <c r="D79" s="5">
        <f>3.1416/4*C79*C79</f>
        <v>314.16000000000003</v>
      </c>
      <c r="E79" s="5">
        <v>2</v>
      </c>
      <c r="F79" s="5">
        <f>D79*E79+D80*E80</f>
        <v>741.41759999999999</v>
      </c>
      <c r="G79" s="5"/>
      <c r="H79" s="7" t="s">
        <v>12</v>
      </c>
    </row>
    <row r="80" spans="1:8">
      <c r="A80" s="6"/>
      <c r="B80" s="5"/>
      <c r="C80" s="5">
        <v>12</v>
      </c>
      <c r="D80" s="5">
        <f>3.1416/4*C80*C80</f>
        <v>113.0976</v>
      </c>
      <c r="E80" s="5">
        <v>1</v>
      </c>
      <c r="F80" s="5"/>
      <c r="G80" s="5"/>
      <c r="H80" s="7"/>
    </row>
    <row r="81" spans="1:8">
      <c r="A81" s="6"/>
      <c r="B81" s="5"/>
      <c r="C81" s="5"/>
      <c r="D81" s="5"/>
      <c r="E81" s="5"/>
      <c r="F81" s="5"/>
      <c r="G81" s="5"/>
      <c r="H81" s="7"/>
    </row>
    <row r="82" spans="1:8" ht="45">
      <c r="A82" s="6"/>
      <c r="B82" s="8" t="s">
        <v>55</v>
      </c>
      <c r="C82" s="5">
        <v>16</v>
      </c>
      <c r="D82" s="5">
        <f>3.1416/4*C82*C82</f>
        <v>201.0624</v>
      </c>
      <c r="E82" s="5">
        <v>2</v>
      </c>
      <c r="F82" s="7"/>
      <c r="G82" s="3">
        <f>D82*E82+D83*E83</f>
        <v>515.22239999999999</v>
      </c>
      <c r="H82" s="7"/>
    </row>
    <row r="83" spans="1:8">
      <c r="A83" s="6"/>
      <c r="B83" s="6"/>
      <c r="C83" s="5">
        <v>12</v>
      </c>
      <c r="D83" s="5">
        <f>3.1416/4*C83*C83</f>
        <v>113.0976</v>
      </c>
      <c r="E83" s="5">
        <v>1</v>
      </c>
      <c r="F83" s="6"/>
      <c r="G83" s="6"/>
      <c r="H83" s="6"/>
    </row>
    <row r="84" spans="1:8">
      <c r="A84" s="11"/>
      <c r="B84" s="11"/>
      <c r="C84" s="11"/>
      <c r="D84" s="11"/>
      <c r="E84" s="11"/>
      <c r="F84" s="11"/>
      <c r="G84" s="11"/>
      <c r="H84" s="10"/>
    </row>
    <row r="85" spans="1:8" ht="45">
      <c r="A85" s="17" t="s">
        <v>56</v>
      </c>
      <c r="B85" s="4" t="s">
        <v>22</v>
      </c>
      <c r="C85" s="5">
        <v>20</v>
      </c>
      <c r="D85" s="5">
        <f>3.1416/4*C85*C85</f>
        <v>314.16000000000003</v>
      </c>
      <c r="E85" s="5">
        <v>2</v>
      </c>
      <c r="F85" s="5">
        <f>D85*E85+D86*E86</f>
        <v>829.38240000000008</v>
      </c>
      <c r="G85" s="5"/>
      <c r="H85" s="7" t="s">
        <v>12</v>
      </c>
    </row>
    <row r="86" spans="1:8">
      <c r="A86" s="6"/>
      <c r="B86" s="5"/>
      <c r="C86" s="5">
        <v>16</v>
      </c>
      <c r="D86" s="5">
        <f>3.1416/4*C86*C86</f>
        <v>201.0624</v>
      </c>
      <c r="E86" s="5">
        <v>1</v>
      </c>
      <c r="F86" s="5"/>
      <c r="G86" s="5"/>
      <c r="H86" s="7"/>
    </row>
    <row r="87" spans="1:8">
      <c r="A87" s="6"/>
      <c r="B87" s="5"/>
      <c r="C87" s="5"/>
      <c r="D87" s="5"/>
      <c r="E87" s="5"/>
      <c r="F87" s="5"/>
      <c r="G87" s="5"/>
      <c r="H87" s="7"/>
    </row>
    <row r="88" spans="1:8" ht="30">
      <c r="A88" s="6"/>
      <c r="B88" s="8" t="s">
        <v>57</v>
      </c>
      <c r="C88" s="5">
        <v>16</v>
      </c>
      <c r="D88" s="5">
        <f>3.1416/4*C88*C88</f>
        <v>201.0624</v>
      </c>
      <c r="E88" s="5">
        <v>2</v>
      </c>
      <c r="F88" s="7"/>
      <c r="G88" s="3">
        <f>D88*E88+D89*E89</f>
        <v>603.18719999999996</v>
      </c>
      <c r="H88" s="7"/>
    </row>
    <row r="89" spans="1:8">
      <c r="A89" s="6"/>
      <c r="B89" s="6"/>
      <c r="C89" s="5">
        <v>16</v>
      </c>
      <c r="D89" s="5">
        <f>3.1416/4*C89*C89</f>
        <v>201.0624</v>
      </c>
      <c r="E89" s="5">
        <v>1</v>
      </c>
      <c r="F89" s="6"/>
      <c r="G89" s="6"/>
      <c r="H89" s="6"/>
    </row>
    <row r="90" spans="1:8">
      <c r="A90" s="11"/>
      <c r="B90" s="11"/>
      <c r="C90" s="11"/>
      <c r="D90" s="11"/>
      <c r="E90" s="11"/>
      <c r="F90" s="11"/>
      <c r="G90" s="11"/>
      <c r="H90" s="10"/>
    </row>
    <row r="91" spans="1:8" ht="45">
      <c r="A91" s="17" t="s">
        <v>58</v>
      </c>
      <c r="B91" s="4" t="s">
        <v>20</v>
      </c>
      <c r="C91" s="5">
        <v>20</v>
      </c>
      <c r="D91" s="5">
        <f>3.1416/4*C91*C91</f>
        <v>314.16000000000003</v>
      </c>
      <c r="E91" s="5">
        <v>2</v>
      </c>
      <c r="F91" s="5">
        <f>D91*E91+D92*E92</f>
        <v>741.41759999999999</v>
      </c>
      <c r="G91" s="5"/>
      <c r="H91" s="7" t="s">
        <v>12</v>
      </c>
    </row>
    <row r="92" spans="1:8">
      <c r="A92" s="6"/>
      <c r="B92" s="5"/>
      <c r="C92" s="5">
        <v>12</v>
      </c>
      <c r="D92" s="5">
        <f>3.1416/4*C92*C92</f>
        <v>113.0976</v>
      </c>
      <c r="E92" s="5">
        <v>1</v>
      </c>
      <c r="F92" s="5"/>
      <c r="G92" s="5"/>
      <c r="H92" s="7"/>
    </row>
    <row r="93" spans="1:8">
      <c r="A93" s="6"/>
      <c r="B93" s="5"/>
      <c r="C93" s="5"/>
      <c r="D93" s="5"/>
      <c r="E93" s="5"/>
      <c r="F93" s="5"/>
      <c r="G93" s="5"/>
      <c r="H93" s="7"/>
    </row>
    <row r="94" spans="1:8">
      <c r="A94" s="6"/>
      <c r="B94" s="3" t="s">
        <v>9</v>
      </c>
      <c r="C94" s="5">
        <v>16</v>
      </c>
      <c r="D94" s="5">
        <f>3.1416/4*C94*C94</f>
        <v>201.0624</v>
      </c>
      <c r="E94" s="5">
        <v>2</v>
      </c>
      <c r="F94" s="7"/>
      <c r="G94" s="3">
        <f>D94*E94</f>
        <v>402.12479999999999</v>
      </c>
      <c r="H94" s="7"/>
    </row>
    <row r="95" spans="1:8">
      <c r="A95" s="6"/>
      <c r="B95" s="6"/>
      <c r="C95" s="5"/>
      <c r="D95" s="5"/>
      <c r="E95" s="5"/>
      <c r="F95" s="6"/>
      <c r="G95" s="6"/>
      <c r="H95" s="6"/>
    </row>
    <row r="96" spans="1:8">
      <c r="A96" s="11"/>
      <c r="B96" s="11"/>
      <c r="C96" s="11"/>
      <c r="D96" s="11"/>
      <c r="E96" s="11"/>
      <c r="F96" s="11"/>
      <c r="G96" s="11"/>
      <c r="H96" s="10"/>
    </row>
    <row r="97" spans="1:8" ht="45">
      <c r="A97" s="17" t="s">
        <v>59</v>
      </c>
      <c r="B97" s="4" t="s">
        <v>19</v>
      </c>
      <c r="C97" s="5">
        <v>20</v>
      </c>
      <c r="D97" s="5">
        <f>3.1416/4*C97*C97</f>
        <v>314.16000000000003</v>
      </c>
      <c r="E97" s="5">
        <v>2</v>
      </c>
      <c r="F97" s="5">
        <f>D97*E97+D98*E98</f>
        <v>741.41759999999999</v>
      </c>
      <c r="G97" s="5"/>
      <c r="H97" s="7" t="s">
        <v>12</v>
      </c>
    </row>
    <row r="98" spans="1:8">
      <c r="A98" s="6"/>
      <c r="B98" s="5"/>
      <c r="C98" s="5">
        <v>12</v>
      </c>
      <c r="D98" s="5">
        <f>3.1416/4*C98*C98</f>
        <v>113.0976</v>
      </c>
      <c r="E98" s="5">
        <v>1</v>
      </c>
      <c r="F98" s="5"/>
      <c r="G98" s="5"/>
      <c r="H98" s="7"/>
    </row>
    <row r="99" spans="1:8">
      <c r="A99" s="6"/>
      <c r="B99" s="5"/>
      <c r="C99" s="5"/>
      <c r="D99" s="5"/>
      <c r="E99" s="5"/>
      <c r="F99" s="5"/>
      <c r="G99" s="5"/>
      <c r="H99" s="7"/>
    </row>
    <row r="100" spans="1:8" ht="30">
      <c r="A100" s="6"/>
      <c r="B100" s="8" t="s">
        <v>57</v>
      </c>
      <c r="C100" s="5">
        <v>16</v>
      </c>
      <c r="D100" s="5">
        <f>3.1416/4*C100*C100</f>
        <v>201.0624</v>
      </c>
      <c r="E100" s="5">
        <v>3</v>
      </c>
      <c r="F100" s="7"/>
      <c r="G100" s="3">
        <f>D100*E100</f>
        <v>603.18719999999996</v>
      </c>
      <c r="H100" s="7"/>
    </row>
    <row r="101" spans="1:8">
      <c r="A101" s="11"/>
      <c r="B101" s="11"/>
      <c r="C101" s="11"/>
      <c r="D101" s="11"/>
      <c r="E101" s="11"/>
      <c r="F101" s="11"/>
      <c r="G101" s="11"/>
      <c r="H101" s="10"/>
    </row>
    <row r="102" spans="1:8" ht="45">
      <c r="A102" s="17" t="s">
        <v>60</v>
      </c>
      <c r="B102" s="4" t="s">
        <v>18</v>
      </c>
      <c r="C102" s="5">
        <v>16</v>
      </c>
      <c r="D102" s="5">
        <f>3.1416/4*C102*C102</f>
        <v>201.0624</v>
      </c>
      <c r="E102" s="5">
        <v>2</v>
      </c>
      <c r="F102" s="5">
        <f>D102*E102+D103*E103</f>
        <v>603.18719999999996</v>
      </c>
      <c r="G102" s="5"/>
      <c r="H102" s="7" t="s">
        <v>12</v>
      </c>
    </row>
    <row r="103" spans="1:8">
      <c r="A103" s="6"/>
      <c r="B103" s="5"/>
      <c r="C103" s="5">
        <v>16</v>
      </c>
      <c r="D103" s="5">
        <f>3.1416/4*C103*C103</f>
        <v>201.0624</v>
      </c>
      <c r="E103" s="5">
        <v>1</v>
      </c>
      <c r="F103" s="5"/>
      <c r="G103" s="5"/>
      <c r="H103" s="7"/>
    </row>
    <row r="104" spans="1:8">
      <c r="A104" s="6"/>
      <c r="B104" s="5"/>
      <c r="C104" s="5"/>
      <c r="D104" s="5"/>
      <c r="E104" s="5"/>
      <c r="F104" s="5"/>
      <c r="G104" s="5"/>
      <c r="H104" s="7"/>
    </row>
    <row r="105" spans="1:8" ht="30">
      <c r="A105" s="6"/>
      <c r="B105" s="8" t="s">
        <v>61</v>
      </c>
      <c r="C105" s="5">
        <v>12</v>
      </c>
      <c r="D105" s="5">
        <f>3.1416/4*C105*C105</f>
        <v>113.0976</v>
      </c>
      <c r="E105" s="5">
        <v>2</v>
      </c>
      <c r="F105" s="7"/>
      <c r="G105" s="3">
        <f>D105*E105+D106*E106</f>
        <v>339.2928</v>
      </c>
      <c r="H105" s="7"/>
    </row>
    <row r="106" spans="1:8">
      <c r="A106" s="6"/>
      <c r="B106" s="6"/>
      <c r="C106" s="5">
        <v>12</v>
      </c>
      <c r="D106" s="5">
        <f>3.1416/4*C106*C106</f>
        <v>113.0976</v>
      </c>
      <c r="E106" s="5">
        <v>1</v>
      </c>
      <c r="F106" s="6"/>
      <c r="G106" s="6"/>
      <c r="H106" s="6"/>
    </row>
    <row r="107" spans="1:8">
      <c r="A107" s="11"/>
      <c r="B107" s="11"/>
      <c r="C107" s="11"/>
      <c r="D107" s="11"/>
      <c r="E107" s="11"/>
      <c r="F107" s="11"/>
      <c r="G107" s="11"/>
      <c r="H107" s="10"/>
    </row>
    <row r="108" spans="1:8" ht="45">
      <c r="A108" s="17" t="s">
        <v>62</v>
      </c>
      <c r="B108" s="4" t="s">
        <v>19</v>
      </c>
      <c r="C108" s="5">
        <v>20</v>
      </c>
      <c r="D108" s="5">
        <f>3.1416/4*C108*C108</f>
        <v>314.16000000000003</v>
      </c>
      <c r="E108" s="5">
        <v>2</v>
      </c>
      <c r="F108" s="5">
        <f>D108*E108+D109*E109</f>
        <v>741.41759999999999</v>
      </c>
      <c r="G108" s="5"/>
      <c r="H108" s="7" t="s">
        <v>12</v>
      </c>
    </row>
    <row r="109" spans="1:8">
      <c r="A109" s="6"/>
      <c r="B109" s="5"/>
      <c r="C109" s="5">
        <v>12</v>
      </c>
      <c r="D109" s="5">
        <f>3.1416/4*C109*C109</f>
        <v>113.0976</v>
      </c>
      <c r="E109" s="5">
        <v>1</v>
      </c>
      <c r="F109" s="5"/>
      <c r="G109" s="5"/>
      <c r="H109" s="7"/>
    </row>
    <row r="110" spans="1:8">
      <c r="A110" s="6"/>
      <c r="B110" s="5"/>
      <c r="C110" s="5"/>
      <c r="D110" s="5"/>
      <c r="E110" s="5"/>
      <c r="F110" s="5"/>
      <c r="G110" s="5"/>
      <c r="H110" s="7"/>
    </row>
    <row r="111" spans="1:8" ht="30">
      <c r="A111" s="6"/>
      <c r="B111" s="8" t="s">
        <v>9</v>
      </c>
      <c r="C111" s="5">
        <v>16</v>
      </c>
      <c r="D111" s="5">
        <f>3.1416/4*C111*C111</f>
        <v>201.0624</v>
      </c>
      <c r="E111" s="5">
        <v>2</v>
      </c>
      <c r="F111" s="7"/>
      <c r="G111" s="3">
        <f>D111*E111</f>
        <v>402.12479999999999</v>
      </c>
      <c r="H111" s="7"/>
    </row>
    <row r="112" spans="1:8">
      <c r="A112" s="11"/>
      <c r="B112" s="11"/>
      <c r="C112" s="11"/>
      <c r="D112" s="11"/>
      <c r="E112" s="11"/>
      <c r="F112" s="11"/>
      <c r="G112" s="11"/>
      <c r="H112" s="10"/>
    </row>
    <row r="113" spans="1:8" ht="45">
      <c r="A113" s="17" t="s">
        <v>63</v>
      </c>
      <c r="B113" s="4" t="s">
        <v>4</v>
      </c>
      <c r="C113" s="5">
        <v>16</v>
      </c>
      <c r="D113" s="5">
        <f>3.1416/4*C113*C113</f>
        <v>201.0624</v>
      </c>
      <c r="E113" s="5">
        <v>2</v>
      </c>
      <c r="F113" s="5">
        <f>D113*E113+D114*E114</f>
        <v>515.22239999999999</v>
      </c>
      <c r="G113" s="5"/>
      <c r="H113" s="7" t="s">
        <v>12</v>
      </c>
    </row>
    <row r="114" spans="1:8">
      <c r="A114" s="6"/>
      <c r="B114" s="5"/>
      <c r="C114" s="5">
        <v>12</v>
      </c>
      <c r="D114" s="5">
        <f>3.1416/4*C114*C114</f>
        <v>113.0976</v>
      </c>
      <c r="E114" s="5">
        <v>1</v>
      </c>
      <c r="F114" s="5"/>
      <c r="G114" s="5"/>
      <c r="H114" s="7"/>
    </row>
    <row r="115" spans="1:8">
      <c r="A115" s="6"/>
      <c r="B115" s="5"/>
      <c r="C115" s="5"/>
      <c r="D115" s="5"/>
      <c r="E115" s="5"/>
      <c r="F115" s="5"/>
      <c r="G115" s="5"/>
      <c r="H115" s="7"/>
    </row>
    <row r="116" spans="1:8" ht="30">
      <c r="A116" s="6"/>
      <c r="B116" s="8" t="s">
        <v>64</v>
      </c>
      <c r="C116" s="5">
        <v>16</v>
      </c>
      <c r="D116" s="5">
        <f>3.1416/4*C116*C116</f>
        <v>201.0624</v>
      </c>
      <c r="E116" s="5">
        <v>2</v>
      </c>
      <c r="F116" s="7"/>
      <c r="G116" s="3">
        <f>D116*E116+D117*E117</f>
        <v>402.12479999999999</v>
      </c>
      <c r="H116" s="7"/>
    </row>
    <row r="117" spans="1:8">
      <c r="A117" s="6"/>
      <c r="B117" s="6"/>
      <c r="C117" s="5"/>
      <c r="D117" s="5"/>
      <c r="E117" s="5"/>
      <c r="F117" s="6"/>
      <c r="G117" s="6"/>
      <c r="H117" s="6"/>
    </row>
    <row r="118" spans="1:8">
      <c r="A118" s="11"/>
      <c r="B118" s="11"/>
      <c r="C118" s="11"/>
      <c r="D118" s="11"/>
      <c r="E118" s="11"/>
      <c r="F118" s="11"/>
      <c r="G118" s="11"/>
      <c r="H118" s="10"/>
    </row>
    <row r="119" spans="1:8" ht="30">
      <c r="A119" s="17" t="s">
        <v>14</v>
      </c>
      <c r="B119" s="4" t="s">
        <v>65</v>
      </c>
      <c r="C119" s="5">
        <v>16</v>
      </c>
      <c r="D119" s="5">
        <f>3.1416/4*C119*C119</f>
        <v>201.0624</v>
      </c>
      <c r="E119" s="5">
        <v>2</v>
      </c>
      <c r="F119" s="5">
        <f>D119*E119+D120*E120</f>
        <v>402.12479999999999</v>
      </c>
      <c r="G119" s="5"/>
      <c r="H119" s="5" t="s">
        <v>12</v>
      </c>
    </row>
    <row r="120" spans="1:8">
      <c r="A120" s="6"/>
      <c r="B120" s="5"/>
      <c r="C120" s="5"/>
      <c r="D120" s="5"/>
      <c r="E120" s="5"/>
      <c r="F120" s="5"/>
      <c r="G120" s="5"/>
      <c r="H120" s="7"/>
    </row>
    <row r="121" spans="1:8">
      <c r="A121" s="6"/>
      <c r="B121" s="5"/>
      <c r="C121" s="5"/>
      <c r="D121" s="5"/>
      <c r="E121" s="5"/>
      <c r="F121" s="5"/>
      <c r="G121" s="5"/>
      <c r="H121" s="7"/>
    </row>
    <row r="122" spans="1:8" ht="30">
      <c r="A122" s="6"/>
      <c r="B122" s="8" t="s">
        <v>24</v>
      </c>
      <c r="C122" s="5">
        <v>16</v>
      </c>
      <c r="D122" s="5">
        <f>3.1416/4*C122*C122</f>
        <v>201.0624</v>
      </c>
      <c r="E122" s="5">
        <v>2</v>
      </c>
      <c r="F122" s="7"/>
      <c r="G122" s="3">
        <f>D122*E122+D123*E123</f>
        <v>402.12479999999999</v>
      </c>
      <c r="H122" s="7"/>
    </row>
    <row r="123" spans="1:8">
      <c r="A123" s="6"/>
      <c r="B123" s="6"/>
      <c r="C123" s="5"/>
      <c r="D123" s="5"/>
      <c r="E123" s="5"/>
      <c r="F123" s="6"/>
      <c r="G123" s="6"/>
      <c r="H123" s="6"/>
    </row>
    <row r="124" spans="1:8">
      <c r="A124" s="11"/>
      <c r="B124" s="11"/>
      <c r="C124" s="11"/>
      <c r="D124" s="11"/>
      <c r="E124" s="11"/>
      <c r="F124" s="11"/>
      <c r="G124" s="11"/>
      <c r="H124" s="10"/>
    </row>
    <row r="125" spans="1:8" ht="45">
      <c r="A125" s="19" t="s">
        <v>36</v>
      </c>
      <c r="B125" s="4" t="s">
        <v>15</v>
      </c>
      <c r="C125" s="5">
        <v>16</v>
      </c>
      <c r="D125" s="5">
        <f>3.1416/4*C125*C125</f>
        <v>201.0624</v>
      </c>
      <c r="E125" s="5">
        <v>2</v>
      </c>
      <c r="F125" s="5">
        <f>D125*E125+D126*E126</f>
        <v>603.18719999999996</v>
      </c>
      <c r="G125" s="5"/>
      <c r="H125" s="18" t="s">
        <v>68</v>
      </c>
    </row>
    <row r="126" spans="1:8">
      <c r="A126" s="6"/>
      <c r="B126" s="5"/>
      <c r="C126" s="5">
        <v>16</v>
      </c>
      <c r="D126" s="5">
        <f>3.1416/4*C126*C126</f>
        <v>201.0624</v>
      </c>
      <c r="E126" s="5">
        <v>1</v>
      </c>
      <c r="F126" s="5"/>
      <c r="G126" s="5"/>
      <c r="H126" s="7"/>
    </row>
    <row r="127" spans="1:8">
      <c r="A127" s="6"/>
      <c r="B127" s="5"/>
      <c r="C127" s="5"/>
      <c r="D127" s="5"/>
      <c r="E127" s="5"/>
      <c r="F127" s="5"/>
      <c r="G127" s="5"/>
      <c r="H127" s="7"/>
    </row>
    <row r="128" spans="1:8">
      <c r="A128" s="6"/>
      <c r="B128" s="3" t="s">
        <v>66</v>
      </c>
      <c r="C128" s="5">
        <v>12</v>
      </c>
      <c r="D128" s="5">
        <f>3.1416/4*C128*C128</f>
        <v>113.0976</v>
      </c>
      <c r="E128" s="5">
        <v>3</v>
      </c>
      <c r="F128" s="7"/>
      <c r="G128" s="3">
        <f>D128*E128</f>
        <v>339.2928</v>
      </c>
      <c r="H128" s="7"/>
    </row>
    <row r="129" spans="1:8">
      <c r="A129" s="6"/>
      <c r="B129" s="6"/>
      <c r="C129" s="5"/>
      <c r="D129" s="5"/>
      <c r="E129" s="5"/>
      <c r="F129" s="6"/>
      <c r="G129" s="6"/>
      <c r="H129" s="6"/>
    </row>
    <row r="130" spans="1:8">
      <c r="A130" s="11"/>
      <c r="B130" s="11"/>
      <c r="C130" s="11"/>
      <c r="D130" s="11"/>
      <c r="E130" s="11"/>
      <c r="F130" s="11"/>
      <c r="G130" s="11"/>
      <c r="H130" s="10"/>
    </row>
    <row r="131" spans="1:8" ht="45">
      <c r="A131" s="19" t="s">
        <v>37</v>
      </c>
      <c r="B131" s="4" t="s">
        <v>67</v>
      </c>
      <c r="C131" s="5">
        <v>20</v>
      </c>
      <c r="D131" s="5">
        <f>3.1416/4*C131*C131</f>
        <v>314.16000000000003</v>
      </c>
      <c r="E131" s="5">
        <v>2</v>
      </c>
      <c r="F131" s="5">
        <f>D131*E131+D132*E132</f>
        <v>741.41759999999999</v>
      </c>
      <c r="G131" s="5"/>
      <c r="H131" s="18" t="s">
        <v>68</v>
      </c>
    </row>
    <row r="132" spans="1:8">
      <c r="A132" s="6"/>
      <c r="B132" s="5"/>
      <c r="C132" s="5">
        <v>12</v>
      </c>
      <c r="D132" s="5">
        <f>3.1416/4*C132*C132</f>
        <v>113.0976</v>
      </c>
      <c r="E132" s="5">
        <v>1</v>
      </c>
      <c r="F132" s="5"/>
      <c r="G132" s="5"/>
      <c r="H132" s="5"/>
    </row>
    <row r="133" spans="1:8">
      <c r="A133" s="6"/>
      <c r="B133" s="5"/>
      <c r="C133" s="5"/>
      <c r="D133" s="5"/>
      <c r="E133" s="5"/>
      <c r="F133" s="5"/>
      <c r="G133" s="5"/>
      <c r="H133" s="5"/>
    </row>
    <row r="134" spans="1:8" ht="30">
      <c r="A134" s="6"/>
      <c r="B134" s="8" t="s">
        <v>61</v>
      </c>
      <c r="C134" s="5">
        <v>12</v>
      </c>
      <c r="D134" s="5">
        <f>3.1416/4*C134*C134</f>
        <v>113.0976</v>
      </c>
      <c r="E134" s="5">
        <v>2</v>
      </c>
      <c r="F134" s="7"/>
      <c r="G134" s="3">
        <f>D134*E134+D135*E135</f>
        <v>339.2928</v>
      </c>
      <c r="H134" s="5"/>
    </row>
    <row r="135" spans="1:8">
      <c r="A135" s="6"/>
      <c r="B135" s="6"/>
      <c r="C135" s="5">
        <v>12</v>
      </c>
      <c r="D135" s="5">
        <f>3.1416/4*C135*C135</f>
        <v>113.0976</v>
      </c>
      <c r="E135" s="5">
        <v>1</v>
      </c>
      <c r="F135" s="6"/>
      <c r="G135" s="6"/>
      <c r="H135" s="3"/>
    </row>
    <row r="136" spans="1:8">
      <c r="A136" s="11"/>
      <c r="B136" s="11"/>
      <c r="C136" s="11"/>
      <c r="D136" s="11"/>
      <c r="E136" s="11"/>
      <c r="F136" s="11"/>
      <c r="G136" s="11"/>
      <c r="H136" s="10"/>
    </row>
    <row r="137" spans="1:8" ht="45">
      <c r="A137" s="19" t="s">
        <v>39</v>
      </c>
      <c r="B137" s="4" t="s">
        <v>69</v>
      </c>
      <c r="C137" s="5">
        <v>16</v>
      </c>
      <c r="D137" s="5">
        <f>3.1416/4*C137*C137</f>
        <v>201.0624</v>
      </c>
      <c r="E137" s="5">
        <v>2</v>
      </c>
      <c r="F137" s="5">
        <f>D137*E137+D138*E138</f>
        <v>628.31999999999994</v>
      </c>
      <c r="G137" s="5"/>
      <c r="H137" s="18" t="s">
        <v>68</v>
      </c>
    </row>
    <row r="138" spans="1:8">
      <c r="A138" s="6"/>
      <c r="B138" s="5"/>
      <c r="C138" s="5">
        <v>12</v>
      </c>
      <c r="D138" s="5">
        <f>3.1416/4*C138*C138</f>
        <v>113.0976</v>
      </c>
      <c r="E138" s="5">
        <v>2</v>
      </c>
      <c r="F138" s="5"/>
      <c r="G138" s="5"/>
      <c r="H138" s="7"/>
    </row>
    <row r="139" spans="1:8">
      <c r="A139" s="6"/>
      <c r="B139" s="5"/>
      <c r="C139" s="5"/>
      <c r="D139" s="5"/>
      <c r="E139" s="5"/>
      <c r="F139" s="5"/>
      <c r="G139" s="5"/>
      <c r="H139" s="7"/>
    </row>
    <row r="140" spans="1:8" ht="30">
      <c r="A140" s="6"/>
      <c r="B140" s="8" t="s">
        <v>61</v>
      </c>
      <c r="C140" s="5">
        <v>12</v>
      </c>
      <c r="D140" s="5">
        <f>3.1416/4*C140*C140</f>
        <v>113.0976</v>
      </c>
      <c r="E140" s="5">
        <v>2</v>
      </c>
      <c r="F140" s="7"/>
      <c r="G140" s="3">
        <f>D140*E140+D141*E141</f>
        <v>339.2928</v>
      </c>
      <c r="H140" s="7"/>
    </row>
    <row r="141" spans="1:8">
      <c r="A141" s="6"/>
      <c r="B141" s="6"/>
      <c r="C141" s="5">
        <v>12</v>
      </c>
      <c r="D141" s="5">
        <f>3.1416/4*C141*C141</f>
        <v>113.0976</v>
      </c>
      <c r="E141" s="5">
        <v>1</v>
      </c>
      <c r="F141" s="6"/>
      <c r="G141" s="6"/>
      <c r="H141" s="6"/>
    </row>
    <row r="142" spans="1:8">
      <c r="A142" s="11"/>
      <c r="B142" s="11"/>
      <c r="C142" s="11"/>
      <c r="D142" s="11"/>
      <c r="E142" s="11"/>
      <c r="F142" s="11"/>
      <c r="G142" s="11"/>
      <c r="H142" s="10"/>
    </row>
    <row r="143" spans="1:8" ht="45">
      <c r="A143" s="19" t="s">
        <v>63</v>
      </c>
      <c r="B143" s="4" t="s">
        <v>70</v>
      </c>
      <c r="C143" s="5">
        <v>16</v>
      </c>
      <c r="D143" s="5">
        <f>3.1416/4*C143*C143</f>
        <v>201.0624</v>
      </c>
      <c r="E143" s="5">
        <v>2</v>
      </c>
      <c r="F143" s="5">
        <f>D143*E143+D144*E144</f>
        <v>515.22239999999999</v>
      </c>
      <c r="G143" s="5"/>
      <c r="H143" s="18" t="s">
        <v>68</v>
      </c>
    </row>
    <row r="144" spans="1:8">
      <c r="A144" s="6"/>
      <c r="B144" s="5"/>
      <c r="C144" s="5">
        <v>12</v>
      </c>
      <c r="D144" s="5">
        <f>3.1416/4*C144*C144</f>
        <v>113.0976</v>
      </c>
      <c r="E144" s="5">
        <v>1</v>
      </c>
      <c r="F144" s="5"/>
      <c r="G144" s="5"/>
      <c r="H144" s="7"/>
    </row>
    <row r="145" spans="1:8">
      <c r="A145" s="6"/>
      <c r="B145" s="5"/>
      <c r="C145" s="5"/>
      <c r="D145" s="5"/>
      <c r="E145" s="5"/>
      <c r="F145" s="5"/>
      <c r="G145" s="5"/>
      <c r="H145" s="7"/>
    </row>
    <row r="146" spans="1:8" ht="30">
      <c r="A146" s="6"/>
      <c r="B146" s="8" t="s">
        <v>61</v>
      </c>
      <c r="C146" s="5">
        <v>12</v>
      </c>
      <c r="D146" s="5">
        <f>3.1416/4*C146*C146</f>
        <v>113.0976</v>
      </c>
      <c r="E146" s="5">
        <v>2</v>
      </c>
      <c r="F146" s="7"/>
      <c r="G146" s="3">
        <f>D146*E146+D147*E147</f>
        <v>339.2928</v>
      </c>
      <c r="H146" s="7"/>
    </row>
    <row r="147" spans="1:8">
      <c r="A147" s="6"/>
      <c r="B147" s="6"/>
      <c r="C147" s="5">
        <v>12</v>
      </c>
      <c r="D147" s="5">
        <f>3.1416/4*C147*C147</f>
        <v>113.0976</v>
      </c>
      <c r="E147" s="5">
        <v>1</v>
      </c>
      <c r="F147" s="6"/>
      <c r="G147" s="6"/>
      <c r="H147" s="6"/>
    </row>
    <row r="148" spans="1:8">
      <c r="A148" s="11"/>
      <c r="B148" s="11"/>
      <c r="C148" s="11"/>
      <c r="D148" s="11"/>
      <c r="E148" s="11"/>
      <c r="F148" s="11"/>
      <c r="G148" s="11"/>
      <c r="H148" s="10"/>
    </row>
    <row r="149" spans="1:8" ht="45">
      <c r="A149" s="19" t="s">
        <v>50</v>
      </c>
      <c r="B149" s="4" t="s">
        <v>15</v>
      </c>
      <c r="C149" s="5">
        <v>16</v>
      </c>
      <c r="D149" s="5">
        <f>3.1416/4*C149*C149</f>
        <v>201.0624</v>
      </c>
      <c r="E149" s="5">
        <v>2</v>
      </c>
      <c r="F149" s="5">
        <f>D149*E149+D150*E150</f>
        <v>603.18719999999996</v>
      </c>
      <c r="G149" s="5"/>
      <c r="H149" s="18" t="s">
        <v>68</v>
      </c>
    </row>
    <row r="150" spans="1:8">
      <c r="A150" s="6"/>
      <c r="B150" s="5"/>
      <c r="C150" s="5">
        <v>16</v>
      </c>
      <c r="D150" s="5">
        <f>3.1416/4*C150*C150</f>
        <v>201.0624</v>
      </c>
      <c r="E150" s="5">
        <v>1</v>
      </c>
      <c r="F150" s="5"/>
      <c r="G150" s="5"/>
      <c r="H150" s="7"/>
    </row>
    <row r="151" spans="1:8">
      <c r="A151" s="6"/>
      <c r="B151" s="5"/>
      <c r="C151" s="5"/>
      <c r="D151" s="5"/>
      <c r="E151" s="5"/>
      <c r="F151" s="5"/>
      <c r="G151" s="5"/>
      <c r="H151" s="7"/>
    </row>
    <row r="152" spans="1:8" ht="30">
      <c r="A152" s="6"/>
      <c r="B152" s="8" t="s">
        <v>17</v>
      </c>
      <c r="C152" s="5">
        <v>16</v>
      </c>
      <c r="D152" s="5">
        <f>3.1416/4*C152*C152</f>
        <v>201.0624</v>
      </c>
      <c r="E152" s="5">
        <v>2</v>
      </c>
      <c r="F152" s="7"/>
      <c r="G152" s="3">
        <f>D152*E152+D153*E153</f>
        <v>515.22239999999999</v>
      </c>
      <c r="H152" s="7"/>
    </row>
    <row r="153" spans="1:8">
      <c r="A153" s="6"/>
      <c r="B153" s="6"/>
      <c r="C153" s="5">
        <v>12</v>
      </c>
      <c r="D153" s="5">
        <f>3.1416/4*C153*C153</f>
        <v>113.0976</v>
      </c>
      <c r="E153" s="5">
        <v>1</v>
      </c>
      <c r="F153" s="6"/>
      <c r="G153" s="6"/>
      <c r="H153" s="6"/>
    </row>
    <row r="154" spans="1:8">
      <c r="A154" s="11"/>
      <c r="B154" s="11"/>
      <c r="C154" s="11"/>
      <c r="D154" s="11"/>
      <c r="E154" s="11"/>
      <c r="F154" s="11"/>
      <c r="G154" s="11"/>
      <c r="H154" s="10"/>
    </row>
    <row r="155" spans="1:8" ht="45">
      <c r="A155" s="19" t="s">
        <v>14</v>
      </c>
      <c r="B155" s="4" t="s">
        <v>4</v>
      </c>
      <c r="C155" s="5">
        <v>16</v>
      </c>
      <c r="D155" s="5">
        <f>3.1416/4*C155*C155</f>
        <v>201.0624</v>
      </c>
      <c r="E155" s="5">
        <v>2</v>
      </c>
      <c r="F155" s="5">
        <f>D155*E155+D156*E156</f>
        <v>515.22239999999999</v>
      </c>
      <c r="G155" s="5"/>
      <c r="H155" s="18" t="s">
        <v>68</v>
      </c>
    </row>
    <row r="156" spans="1:8">
      <c r="A156" s="6"/>
      <c r="B156" s="5"/>
      <c r="C156" s="5">
        <v>12</v>
      </c>
      <c r="D156" s="5">
        <f>3.1416/4*C156*C156</f>
        <v>113.0976</v>
      </c>
      <c r="E156" s="5">
        <v>1</v>
      </c>
      <c r="F156" s="5"/>
      <c r="G156" s="5"/>
      <c r="H156" s="7"/>
    </row>
    <row r="157" spans="1:8">
      <c r="A157" s="6"/>
      <c r="B157" s="5"/>
      <c r="C157" s="5"/>
      <c r="D157" s="5"/>
      <c r="E157" s="5"/>
      <c r="F157" s="5"/>
      <c r="G157" s="5"/>
      <c r="H157" s="7"/>
    </row>
    <row r="158" spans="1:8" ht="30">
      <c r="A158" s="6"/>
      <c r="B158" s="8" t="s">
        <v>64</v>
      </c>
      <c r="C158" s="5">
        <v>16</v>
      </c>
      <c r="D158" s="5">
        <f>3.1416/4*C158*C158</f>
        <v>201.0624</v>
      </c>
      <c r="E158" s="5">
        <v>2</v>
      </c>
      <c r="F158" s="7"/>
      <c r="G158" s="3">
        <f>D158*E158+D159*E159</f>
        <v>402.12479999999999</v>
      </c>
      <c r="H158" s="7"/>
    </row>
    <row r="159" spans="1:8">
      <c r="A159" s="6"/>
      <c r="B159" s="6"/>
      <c r="C159" s="5"/>
      <c r="D159" s="5"/>
      <c r="E159" s="5"/>
      <c r="F159" s="6"/>
      <c r="G159" s="6"/>
      <c r="H159" s="6"/>
    </row>
    <row r="160" spans="1:8">
      <c r="A160" s="11"/>
      <c r="B160" s="11"/>
      <c r="C160" s="11"/>
      <c r="D160" s="11"/>
      <c r="E160" s="11"/>
      <c r="F160" s="11"/>
      <c r="G160" s="11"/>
      <c r="H160" s="10"/>
    </row>
    <row r="161" spans="1:8" ht="45">
      <c r="A161" s="19" t="s">
        <v>53</v>
      </c>
      <c r="B161" s="4" t="s">
        <v>71</v>
      </c>
      <c r="C161" s="5">
        <v>22</v>
      </c>
      <c r="D161" s="5">
        <f>3.1416/4*C161*C161</f>
        <v>380.1336</v>
      </c>
      <c r="E161" s="5">
        <v>2</v>
      </c>
      <c r="F161" s="5">
        <f>D161*E161+D162*E162</f>
        <v>1162.3920000000001</v>
      </c>
      <c r="G161" s="5"/>
      <c r="H161" s="18" t="s">
        <v>68</v>
      </c>
    </row>
    <row r="162" spans="1:8">
      <c r="A162" s="6"/>
      <c r="B162" s="5"/>
      <c r="C162" s="5">
        <v>16</v>
      </c>
      <c r="D162" s="5">
        <f>3.1416/4*C162*C162</f>
        <v>201.0624</v>
      </c>
      <c r="E162" s="5">
        <v>2</v>
      </c>
      <c r="F162" s="5"/>
      <c r="G162" s="5"/>
      <c r="H162" s="7"/>
    </row>
    <row r="163" spans="1:8">
      <c r="A163" s="6"/>
      <c r="B163" s="5"/>
      <c r="C163" s="5"/>
      <c r="D163" s="5"/>
      <c r="E163" s="5"/>
      <c r="F163" s="5"/>
      <c r="G163" s="5"/>
      <c r="H163" s="7"/>
    </row>
    <row r="164" spans="1:8" ht="45">
      <c r="A164" s="6"/>
      <c r="B164" s="8" t="s">
        <v>72</v>
      </c>
      <c r="C164" s="5">
        <v>16</v>
      </c>
      <c r="D164" s="5">
        <f>3.1416/4*C164*C164</f>
        <v>201.0624</v>
      </c>
      <c r="E164" s="5">
        <v>2</v>
      </c>
      <c r="F164" s="7"/>
      <c r="G164" s="3">
        <f>D164*E164+D165*E165</f>
        <v>603.18719999999996</v>
      </c>
      <c r="H164" s="7"/>
    </row>
    <row r="165" spans="1:8">
      <c r="A165" s="6"/>
      <c r="B165" s="6"/>
      <c r="C165" s="5">
        <v>16</v>
      </c>
      <c r="D165" s="5">
        <f>3.1416/4*C165*C165</f>
        <v>201.0624</v>
      </c>
      <c r="E165" s="5">
        <v>1</v>
      </c>
      <c r="F165" s="6"/>
      <c r="G165" s="6"/>
      <c r="H165" s="6"/>
    </row>
    <row r="166" spans="1:8">
      <c r="A166" s="11"/>
      <c r="B166" s="11"/>
      <c r="C166" s="11"/>
      <c r="D166" s="11"/>
      <c r="E166" s="11"/>
      <c r="F166" s="11"/>
      <c r="G166" s="11"/>
      <c r="H166" s="10"/>
    </row>
    <row r="167" spans="1:8" ht="45">
      <c r="A167" s="19" t="s">
        <v>62</v>
      </c>
      <c r="B167" s="4" t="s">
        <v>15</v>
      </c>
      <c r="C167" s="5">
        <v>16</v>
      </c>
      <c r="D167" s="5">
        <f>3.1416/4*C167*C167</f>
        <v>201.0624</v>
      </c>
      <c r="E167" s="5">
        <v>2</v>
      </c>
      <c r="F167" s="5">
        <f>D167*E167+D168*E168</f>
        <v>603.18719999999996</v>
      </c>
      <c r="G167" s="5"/>
      <c r="H167" s="18" t="s">
        <v>68</v>
      </c>
    </row>
    <row r="168" spans="1:8">
      <c r="A168" s="6"/>
      <c r="B168" s="5"/>
      <c r="C168" s="5">
        <v>16</v>
      </c>
      <c r="D168" s="5">
        <f>3.1416/4*C168*C168</f>
        <v>201.0624</v>
      </c>
      <c r="E168" s="5">
        <v>1</v>
      </c>
      <c r="F168" s="5"/>
      <c r="G168" s="5"/>
      <c r="H168" s="7"/>
    </row>
    <row r="169" spans="1:8">
      <c r="A169" s="6"/>
      <c r="B169" s="5"/>
      <c r="C169" s="5"/>
      <c r="D169" s="5"/>
      <c r="E169" s="5"/>
      <c r="F169" s="5"/>
      <c r="G169" s="5"/>
      <c r="H169" s="7"/>
    </row>
    <row r="170" spans="1:8">
      <c r="A170" s="6"/>
      <c r="B170" s="3" t="s">
        <v>73</v>
      </c>
      <c r="C170" s="5">
        <v>12</v>
      </c>
      <c r="D170" s="5">
        <f>3.1416/4*C170*C170</f>
        <v>113.0976</v>
      </c>
      <c r="E170" s="5">
        <v>2</v>
      </c>
      <c r="F170" s="7"/>
      <c r="G170" s="3">
        <f>D170*E170+D171*E171</f>
        <v>339.2928</v>
      </c>
      <c r="H170" s="7"/>
    </row>
    <row r="171" spans="1:8">
      <c r="A171" s="6"/>
      <c r="B171" s="6"/>
      <c r="C171" s="5">
        <v>12</v>
      </c>
      <c r="D171" s="5">
        <f>3.1416/4*C171*C171</f>
        <v>113.0976</v>
      </c>
      <c r="E171" s="5">
        <v>1</v>
      </c>
      <c r="F171" s="6"/>
      <c r="G171" s="6"/>
      <c r="H171" s="6"/>
    </row>
    <row r="172" spans="1:8">
      <c r="A172" s="11"/>
      <c r="B172" s="11"/>
      <c r="C172" s="11"/>
      <c r="D172" s="11"/>
      <c r="E172" s="11"/>
      <c r="F172" s="11"/>
      <c r="G172" s="11"/>
      <c r="H172" s="10"/>
    </row>
    <row r="173" spans="1:8" ht="45">
      <c r="A173" s="19" t="s">
        <v>58</v>
      </c>
      <c r="B173" s="4" t="s">
        <v>20</v>
      </c>
      <c r="C173" s="5">
        <v>20</v>
      </c>
      <c r="D173" s="5">
        <f>3.1416/4*C173*C173</f>
        <v>314.16000000000003</v>
      </c>
      <c r="E173" s="5">
        <v>2</v>
      </c>
      <c r="F173" s="5">
        <f>D173*E173+D174*E174</f>
        <v>741.41759999999999</v>
      </c>
      <c r="G173" s="5"/>
      <c r="H173" s="18" t="s">
        <v>68</v>
      </c>
    </row>
    <row r="174" spans="1:8">
      <c r="A174" s="6"/>
      <c r="B174" s="5"/>
      <c r="C174" s="5">
        <v>12</v>
      </c>
      <c r="D174" s="5">
        <f>3.1416/4*C174*C174</f>
        <v>113.0976</v>
      </c>
      <c r="E174" s="5">
        <v>1</v>
      </c>
      <c r="F174" s="5"/>
      <c r="G174" s="5"/>
      <c r="H174" s="7"/>
    </row>
    <row r="175" spans="1:8">
      <c r="A175" s="6"/>
      <c r="B175" s="5"/>
      <c r="C175" s="5"/>
      <c r="D175" s="5"/>
      <c r="E175" s="5"/>
      <c r="F175" s="5"/>
      <c r="G175" s="5"/>
      <c r="H175" s="7"/>
    </row>
    <row r="176" spans="1:8" ht="30">
      <c r="A176" s="6"/>
      <c r="B176" s="8" t="s">
        <v>24</v>
      </c>
      <c r="C176" s="5">
        <v>16</v>
      </c>
      <c r="D176" s="5">
        <f>3.1416/4*C176*C176</f>
        <v>201.0624</v>
      </c>
      <c r="E176" s="5">
        <v>2</v>
      </c>
      <c r="F176" s="7"/>
      <c r="G176" s="3">
        <f>D176*E176+D177*E177</f>
        <v>402.12479999999999</v>
      </c>
      <c r="H176" s="7"/>
    </row>
    <row r="177" spans="1:8">
      <c r="A177" s="6"/>
      <c r="B177" s="6"/>
      <c r="C177" s="5"/>
      <c r="D177" s="5"/>
      <c r="E177" s="5"/>
      <c r="F177" s="6"/>
      <c r="G177" s="6"/>
      <c r="H177" s="6"/>
    </row>
    <row r="178" spans="1:8">
      <c r="A178" s="11"/>
      <c r="B178" s="11"/>
      <c r="C178" s="11"/>
      <c r="D178" s="11"/>
      <c r="E178" s="11"/>
      <c r="F178" s="11"/>
      <c r="G178" s="11"/>
      <c r="H178" s="10"/>
    </row>
    <row r="179" spans="1:8" ht="45">
      <c r="A179" s="19" t="s">
        <v>59</v>
      </c>
      <c r="B179" s="4" t="s">
        <v>20</v>
      </c>
      <c r="C179" s="5">
        <v>20</v>
      </c>
      <c r="D179" s="5">
        <f>3.1416/4*C179*C179</f>
        <v>314.16000000000003</v>
      </c>
      <c r="E179" s="5">
        <v>2</v>
      </c>
      <c r="F179" s="5">
        <f>D179*E179+D180*E180</f>
        <v>741.41759999999999</v>
      </c>
      <c r="G179" s="5"/>
      <c r="H179" s="18" t="s">
        <v>68</v>
      </c>
    </row>
    <row r="180" spans="1:8">
      <c r="A180" s="6"/>
      <c r="B180" s="5"/>
      <c r="C180" s="5">
        <v>12</v>
      </c>
      <c r="D180" s="5">
        <f>3.1416/4*C180*C180</f>
        <v>113.0976</v>
      </c>
      <c r="E180" s="5">
        <v>1</v>
      </c>
      <c r="F180" s="5"/>
      <c r="G180" s="5"/>
      <c r="H180" s="7"/>
    </row>
    <row r="181" spans="1:8">
      <c r="A181" s="6"/>
      <c r="B181" s="5"/>
      <c r="C181" s="5"/>
      <c r="D181" s="5"/>
      <c r="E181" s="5"/>
      <c r="F181" s="5"/>
      <c r="G181" s="5"/>
      <c r="H181" s="7"/>
    </row>
    <row r="182" spans="1:8" ht="30">
      <c r="A182" s="6"/>
      <c r="B182" s="8" t="s">
        <v>17</v>
      </c>
      <c r="C182" s="5">
        <v>16</v>
      </c>
      <c r="D182" s="5">
        <f>3.1416/4*C182*C182</f>
        <v>201.0624</v>
      </c>
      <c r="E182" s="5">
        <v>2</v>
      </c>
      <c r="F182" s="7"/>
      <c r="G182" s="3">
        <f>D182*E182+D183*E183</f>
        <v>515.22239999999999</v>
      </c>
      <c r="H182" s="7"/>
    </row>
    <row r="183" spans="1:8">
      <c r="A183" s="6"/>
      <c r="B183" s="6"/>
      <c r="C183" s="5">
        <v>12</v>
      </c>
      <c r="D183" s="5">
        <f>3.1416/4*C183*C183</f>
        <v>113.0976</v>
      </c>
      <c r="E183" s="5">
        <v>1</v>
      </c>
      <c r="F183" s="6"/>
      <c r="G183" s="6"/>
      <c r="H183" s="6"/>
    </row>
    <row r="184" spans="1:8">
      <c r="A184" s="11"/>
      <c r="B184" s="11"/>
      <c r="C184" s="11"/>
      <c r="D184" s="11"/>
      <c r="E184" s="11"/>
      <c r="F184" s="11"/>
      <c r="G184" s="11"/>
      <c r="H184" s="10"/>
    </row>
    <row r="185" spans="1:8" ht="45">
      <c r="A185" s="19" t="s">
        <v>74</v>
      </c>
      <c r="B185" s="4" t="s">
        <v>49</v>
      </c>
      <c r="C185" s="5">
        <v>16</v>
      </c>
      <c r="D185" s="5">
        <f>3.1416/4*C185*C185</f>
        <v>201.0624</v>
      </c>
      <c r="E185" s="5">
        <v>2</v>
      </c>
      <c r="F185" s="5">
        <f>D185*E185+D186*E186</f>
        <v>515.22239999999999</v>
      </c>
      <c r="G185" s="5"/>
      <c r="H185" s="18" t="s">
        <v>68</v>
      </c>
    </row>
    <row r="186" spans="1:8">
      <c r="A186" s="6"/>
      <c r="B186" s="5"/>
      <c r="C186" s="5">
        <v>12</v>
      </c>
      <c r="D186" s="5">
        <f>3.1416/4*C186*C186</f>
        <v>113.0976</v>
      </c>
      <c r="E186" s="5">
        <v>1</v>
      </c>
      <c r="F186" s="5"/>
      <c r="G186" s="5"/>
      <c r="H186" s="7"/>
    </row>
    <row r="187" spans="1:8">
      <c r="A187" s="6"/>
      <c r="B187" s="5"/>
      <c r="C187" s="5"/>
      <c r="D187" s="5"/>
      <c r="E187" s="5"/>
      <c r="F187" s="5"/>
      <c r="G187" s="5"/>
      <c r="H187" s="7"/>
    </row>
    <row r="188" spans="1:8" ht="30">
      <c r="A188" s="6"/>
      <c r="B188" s="8" t="s">
        <v>24</v>
      </c>
      <c r="C188" s="5">
        <v>16</v>
      </c>
      <c r="D188" s="5">
        <f>3.1416/4*C188*C188</f>
        <v>201.0624</v>
      </c>
      <c r="E188" s="5">
        <v>2</v>
      </c>
      <c r="F188" s="7"/>
      <c r="G188" s="3">
        <f>D188*E188+D189*E189</f>
        <v>402.12479999999999</v>
      </c>
      <c r="H188" s="7"/>
    </row>
    <row r="189" spans="1:8">
      <c r="A189" s="6"/>
      <c r="B189" s="6"/>
      <c r="C189" s="5"/>
      <c r="D189" s="5"/>
      <c r="E189" s="5"/>
      <c r="F189" s="6"/>
      <c r="G189" s="6"/>
      <c r="H189" s="6"/>
    </row>
    <row r="190" spans="1:8">
      <c r="A190" s="11"/>
      <c r="B190" s="11"/>
      <c r="C190" s="11"/>
      <c r="D190" s="11"/>
      <c r="E190" s="11"/>
      <c r="F190" s="11"/>
      <c r="G190" s="11"/>
      <c r="H190" s="10"/>
    </row>
    <row r="191" spans="1:8" ht="45">
      <c r="A191" s="19" t="s">
        <v>40</v>
      </c>
      <c r="B191" s="4" t="s">
        <v>4</v>
      </c>
      <c r="C191" s="5">
        <v>16</v>
      </c>
      <c r="D191" s="5">
        <f>3.1416/4*C191*C191</f>
        <v>201.0624</v>
      </c>
      <c r="E191" s="5">
        <v>2</v>
      </c>
      <c r="F191" s="5">
        <f>D191*E191+D192*E192</f>
        <v>515.22239999999999</v>
      </c>
      <c r="G191" s="5"/>
      <c r="H191" s="18" t="s">
        <v>68</v>
      </c>
    </row>
    <row r="192" spans="1:8">
      <c r="A192" s="6"/>
      <c r="B192" s="5"/>
      <c r="C192" s="5">
        <v>12</v>
      </c>
      <c r="D192" s="5">
        <f>3.1416/4*C192*C192</f>
        <v>113.0976</v>
      </c>
      <c r="E192" s="5">
        <v>1</v>
      </c>
      <c r="F192" s="5"/>
      <c r="G192" s="5"/>
      <c r="H192" s="7"/>
    </row>
    <row r="193" spans="1:8">
      <c r="A193" s="6"/>
      <c r="B193" s="5"/>
      <c r="C193" s="5"/>
      <c r="D193" s="5"/>
      <c r="E193" s="5"/>
      <c r="F193" s="5"/>
      <c r="G193" s="5"/>
      <c r="H193" s="7"/>
    </row>
    <row r="194" spans="1:8" ht="30">
      <c r="A194" s="6"/>
      <c r="B194" s="8" t="s">
        <v>24</v>
      </c>
      <c r="C194" s="5">
        <v>16</v>
      </c>
      <c r="D194" s="5">
        <f>3.1416/4*C194*C194</f>
        <v>201.0624</v>
      </c>
      <c r="E194" s="5">
        <v>2</v>
      </c>
      <c r="F194" s="7"/>
      <c r="G194" s="3">
        <f>D194*E194+D195*E195</f>
        <v>402.12479999999999</v>
      </c>
      <c r="H194" s="7"/>
    </row>
    <row r="195" spans="1:8">
      <c r="A195" s="6"/>
      <c r="B195" s="6"/>
      <c r="C195" s="5"/>
      <c r="D195" s="5"/>
      <c r="E195" s="5"/>
      <c r="F195" s="6"/>
      <c r="G195" s="6"/>
      <c r="H195" s="6"/>
    </row>
    <row r="196" spans="1:8">
      <c r="A196" s="11"/>
      <c r="B196" s="11"/>
      <c r="C196" s="11"/>
      <c r="D196" s="11"/>
      <c r="E196" s="11"/>
      <c r="F196" s="11"/>
      <c r="G196" s="11"/>
      <c r="H196" s="10"/>
    </row>
    <row r="197" spans="1:8" ht="45">
      <c r="A197" s="19" t="s">
        <v>10</v>
      </c>
      <c r="B197" s="4" t="s">
        <v>49</v>
      </c>
      <c r="C197" s="5">
        <v>16</v>
      </c>
      <c r="D197" s="5">
        <f>3.1416/4*C197*C197</f>
        <v>201.0624</v>
      </c>
      <c r="E197" s="5">
        <v>2</v>
      </c>
      <c r="F197" s="5">
        <f>D197*E197+D198*E198</f>
        <v>515.22239999999999</v>
      </c>
      <c r="G197" s="5"/>
      <c r="H197" s="18" t="s">
        <v>68</v>
      </c>
    </row>
    <row r="198" spans="1:8">
      <c r="A198" s="6"/>
      <c r="B198" s="5"/>
      <c r="C198" s="5">
        <v>12</v>
      </c>
      <c r="D198" s="5">
        <f>3.1416/4*C198*C198</f>
        <v>113.0976</v>
      </c>
      <c r="E198" s="5">
        <v>1</v>
      </c>
      <c r="F198" s="5"/>
      <c r="G198" s="5"/>
      <c r="H198" s="7"/>
    </row>
    <row r="199" spans="1:8">
      <c r="A199" s="6"/>
      <c r="B199" s="5"/>
      <c r="C199" s="5"/>
      <c r="D199" s="5"/>
      <c r="E199" s="5"/>
      <c r="F199" s="5"/>
      <c r="G199" s="5"/>
      <c r="H199" s="7"/>
    </row>
    <row r="200" spans="1:8" ht="30">
      <c r="A200" s="6"/>
      <c r="B200" s="8" t="s">
        <v>23</v>
      </c>
      <c r="C200" s="5">
        <v>16</v>
      </c>
      <c r="D200" s="5">
        <f>3.1416/4*C200*C200</f>
        <v>201.0624</v>
      </c>
      <c r="E200" s="5">
        <v>2</v>
      </c>
      <c r="F200" s="7"/>
      <c r="G200" s="3">
        <f>D200*E200+D201*E201</f>
        <v>402.12479999999999</v>
      </c>
      <c r="H200" s="7"/>
    </row>
    <row r="201" spans="1:8">
      <c r="A201" s="6"/>
      <c r="B201" s="6"/>
      <c r="C201" s="5"/>
      <c r="D201" s="5"/>
      <c r="E201" s="5"/>
      <c r="F201" s="6"/>
      <c r="G201" s="6"/>
      <c r="H201" s="6"/>
    </row>
    <row r="202" spans="1:8">
      <c r="A202" s="11"/>
      <c r="B202" s="11"/>
      <c r="C202" s="11"/>
      <c r="D202" s="11"/>
      <c r="E202" s="11"/>
      <c r="F202" s="11"/>
      <c r="G202" s="11"/>
      <c r="H202" s="10"/>
    </row>
    <row r="203" spans="1:8" ht="45">
      <c r="A203" s="19" t="s">
        <v>43</v>
      </c>
      <c r="B203" s="4" t="s">
        <v>19</v>
      </c>
      <c r="C203" s="5">
        <v>20</v>
      </c>
      <c r="D203" s="5">
        <f>3.1416/4*C203*C203</f>
        <v>314.16000000000003</v>
      </c>
      <c r="E203" s="5">
        <v>2</v>
      </c>
      <c r="F203" s="5">
        <f>D203*E203+D204*E204</f>
        <v>741.41759999999999</v>
      </c>
      <c r="G203" s="5"/>
      <c r="H203" s="18" t="s">
        <v>68</v>
      </c>
    </row>
    <row r="204" spans="1:8">
      <c r="A204" s="6"/>
      <c r="B204" s="5"/>
      <c r="C204" s="5">
        <v>12</v>
      </c>
      <c r="D204" s="5">
        <f>3.1416/4*C204*C204</f>
        <v>113.0976</v>
      </c>
      <c r="E204" s="5">
        <v>1</v>
      </c>
      <c r="F204" s="5"/>
      <c r="G204" s="5"/>
      <c r="H204" s="7"/>
    </row>
    <row r="205" spans="1:8">
      <c r="A205" s="6"/>
      <c r="B205" s="5"/>
      <c r="C205" s="5"/>
      <c r="D205" s="5"/>
      <c r="E205" s="5"/>
      <c r="F205" s="5"/>
      <c r="G205" s="5"/>
      <c r="H205" s="7"/>
    </row>
    <row r="206" spans="1:8" ht="30">
      <c r="A206" s="6"/>
      <c r="B206" s="8" t="s">
        <v>17</v>
      </c>
      <c r="C206" s="5">
        <v>16</v>
      </c>
      <c r="D206" s="5">
        <f>3.1416/4*C206*C206</f>
        <v>201.0624</v>
      </c>
      <c r="E206" s="5">
        <v>2</v>
      </c>
      <c r="F206" s="7"/>
      <c r="G206" s="3">
        <f>D206*E206+D207*E207</f>
        <v>515.22239999999999</v>
      </c>
      <c r="H206" s="7"/>
    </row>
    <row r="207" spans="1:8">
      <c r="A207" s="6"/>
      <c r="B207" s="6"/>
      <c r="C207" s="5">
        <v>12</v>
      </c>
      <c r="D207" s="5">
        <f>3.1416/4*C207*C207</f>
        <v>113.0976</v>
      </c>
      <c r="E207" s="5">
        <v>1</v>
      </c>
      <c r="F207" s="6"/>
      <c r="G207" s="6"/>
      <c r="H207" s="6"/>
    </row>
    <row r="208" spans="1:8">
      <c r="A208" s="11"/>
      <c r="B208" s="11"/>
      <c r="C208" s="11"/>
      <c r="D208" s="11"/>
      <c r="E208" s="11"/>
      <c r="F208" s="11"/>
      <c r="G208" s="11"/>
      <c r="H208" s="10"/>
    </row>
    <row r="209" spans="1:8" ht="45">
      <c r="A209" s="19" t="s">
        <v>45</v>
      </c>
      <c r="B209" s="4" t="s">
        <v>22</v>
      </c>
      <c r="C209" s="5">
        <v>20</v>
      </c>
      <c r="D209" s="5">
        <f>3.1416/4*C209*C209</f>
        <v>314.16000000000003</v>
      </c>
      <c r="E209" s="5">
        <v>2</v>
      </c>
      <c r="F209" s="5">
        <f>D209*E209+D210*E210</f>
        <v>829.38240000000008</v>
      </c>
      <c r="G209" s="5"/>
      <c r="H209" s="18" t="s">
        <v>68</v>
      </c>
    </row>
    <row r="210" spans="1:8">
      <c r="A210" s="6"/>
      <c r="B210" s="5"/>
      <c r="C210" s="5">
        <v>16</v>
      </c>
      <c r="D210" s="5">
        <f>3.1416/4*C210*C210</f>
        <v>201.0624</v>
      </c>
      <c r="E210" s="5">
        <v>1</v>
      </c>
      <c r="F210" s="5"/>
      <c r="G210" s="5"/>
      <c r="H210" s="7"/>
    </row>
    <row r="211" spans="1:8">
      <c r="A211" s="6"/>
      <c r="B211" s="5"/>
      <c r="C211" s="5"/>
      <c r="D211" s="5"/>
      <c r="E211" s="5"/>
      <c r="F211" s="5"/>
      <c r="G211" s="5"/>
      <c r="H211" s="7"/>
    </row>
    <row r="212" spans="1:8" ht="30">
      <c r="A212" s="6"/>
      <c r="B212" s="8" t="s">
        <v>17</v>
      </c>
      <c r="C212" s="5">
        <v>16</v>
      </c>
      <c r="D212" s="5">
        <f>3.1416/4*C212*C212</f>
        <v>201.0624</v>
      </c>
      <c r="E212" s="5">
        <v>2</v>
      </c>
      <c r="F212" s="7"/>
      <c r="G212" s="3">
        <f>D212*E212+D213*E213</f>
        <v>515.22239999999999</v>
      </c>
      <c r="H212" s="7"/>
    </row>
    <row r="213" spans="1:8">
      <c r="A213" s="6"/>
      <c r="B213" s="6"/>
      <c r="C213" s="5">
        <v>12</v>
      </c>
      <c r="D213" s="5">
        <f>3.1416/4*C213*C213</f>
        <v>113.0976</v>
      </c>
      <c r="E213" s="5">
        <v>1</v>
      </c>
      <c r="F213" s="6"/>
      <c r="G213" s="6"/>
      <c r="H213" s="6"/>
    </row>
    <row r="214" spans="1:8">
      <c r="A214" s="6"/>
      <c r="B214" s="6"/>
      <c r="C214" s="5"/>
      <c r="D214" s="5"/>
      <c r="E214" s="5"/>
      <c r="F214" s="6"/>
      <c r="G214" s="6"/>
      <c r="H214" s="6"/>
    </row>
    <row r="215" spans="1:8">
      <c r="A215" s="11"/>
      <c r="B215" s="11"/>
      <c r="C215" s="11"/>
      <c r="D215" s="11"/>
      <c r="E215" s="11"/>
      <c r="F215" s="11"/>
      <c r="G215" s="11"/>
      <c r="H215" s="10"/>
    </row>
    <row r="216" spans="1:8" ht="45">
      <c r="A216" s="19" t="s">
        <v>48</v>
      </c>
      <c r="B216" s="4" t="s">
        <v>49</v>
      </c>
      <c r="C216" s="5">
        <v>16</v>
      </c>
      <c r="D216" s="5">
        <f>3.1416/4*C216*C216</f>
        <v>201.0624</v>
      </c>
      <c r="E216" s="5">
        <v>2</v>
      </c>
      <c r="F216" s="5">
        <f>D216*E216+D217*E217</f>
        <v>515.22239999999999</v>
      </c>
      <c r="G216" s="5"/>
      <c r="H216" s="18" t="s">
        <v>68</v>
      </c>
    </row>
    <row r="217" spans="1:8">
      <c r="A217" s="6"/>
      <c r="B217" s="5"/>
      <c r="C217" s="5">
        <v>12</v>
      </c>
      <c r="D217" s="5">
        <f>3.1416/4*C217*C217</f>
        <v>113.0976</v>
      </c>
      <c r="E217" s="5">
        <v>1</v>
      </c>
      <c r="F217" s="5"/>
      <c r="G217" s="5"/>
      <c r="H217" s="7"/>
    </row>
    <row r="218" spans="1:8">
      <c r="A218" s="6"/>
      <c r="B218" s="5"/>
      <c r="C218" s="5"/>
      <c r="D218" s="5"/>
      <c r="E218" s="5"/>
      <c r="F218" s="5"/>
      <c r="G218" s="5"/>
      <c r="H218" s="7"/>
    </row>
    <row r="219" spans="1:8" ht="30">
      <c r="A219" s="6"/>
      <c r="B219" s="8" t="s">
        <v>24</v>
      </c>
      <c r="C219" s="5">
        <v>16</v>
      </c>
      <c r="D219" s="5">
        <f>3.1416/4*C219*C219</f>
        <v>201.0624</v>
      </c>
      <c r="E219" s="5">
        <v>2</v>
      </c>
      <c r="F219" s="7"/>
      <c r="G219" s="3">
        <f>D219*E219+D220*E220</f>
        <v>402.12479999999999</v>
      </c>
      <c r="H219" s="7"/>
    </row>
    <row r="220" spans="1:8">
      <c r="A220" s="6"/>
      <c r="B220" s="6"/>
      <c r="C220" s="5"/>
      <c r="D220" s="5"/>
      <c r="E220" s="5"/>
      <c r="F220" s="6"/>
      <c r="G220" s="6"/>
      <c r="H220" s="6"/>
    </row>
    <row r="221" spans="1:8">
      <c r="A221" s="11"/>
      <c r="B221" s="11"/>
      <c r="C221" s="11"/>
      <c r="D221" s="11"/>
      <c r="E221" s="11"/>
      <c r="F221" s="11"/>
      <c r="G221" s="11"/>
      <c r="H221" s="10"/>
    </row>
    <row r="222" spans="1:8" ht="45">
      <c r="A222" s="19" t="s">
        <v>47</v>
      </c>
      <c r="B222" s="4" t="s">
        <v>49</v>
      </c>
      <c r="C222" s="5">
        <v>16</v>
      </c>
      <c r="D222" s="5">
        <f>3.1416/4*C222*C222</f>
        <v>201.0624</v>
      </c>
      <c r="E222" s="5">
        <v>2</v>
      </c>
      <c r="F222" s="5">
        <f>D222*E222+D223*E223</f>
        <v>515.22239999999999</v>
      </c>
      <c r="G222" s="5"/>
      <c r="H222" s="18" t="s">
        <v>68</v>
      </c>
    </row>
    <row r="223" spans="1:8">
      <c r="A223" s="6"/>
      <c r="B223" s="5"/>
      <c r="C223" s="5">
        <v>12</v>
      </c>
      <c r="D223" s="5">
        <f>3.1416/4*C223*C223</f>
        <v>113.0976</v>
      </c>
      <c r="E223" s="5">
        <v>1</v>
      </c>
      <c r="F223" s="5"/>
      <c r="G223" s="5"/>
      <c r="H223" s="7"/>
    </row>
    <row r="224" spans="1:8">
      <c r="A224" s="6"/>
      <c r="B224" s="5"/>
      <c r="C224" s="5"/>
      <c r="D224" s="5"/>
      <c r="E224" s="5"/>
      <c r="F224" s="5"/>
      <c r="G224" s="5"/>
      <c r="H224" s="7"/>
    </row>
    <row r="225" spans="1:8" ht="30">
      <c r="A225" s="6"/>
      <c r="B225" s="8" t="s">
        <v>17</v>
      </c>
      <c r="C225" s="5">
        <v>12</v>
      </c>
      <c r="D225" s="5">
        <f>3.1416/4*C225*C225</f>
        <v>113.0976</v>
      </c>
      <c r="E225" s="5">
        <v>2</v>
      </c>
      <c r="F225" s="7"/>
      <c r="G225" s="3">
        <f>D225*E225+D226*E226</f>
        <v>339.2928</v>
      </c>
      <c r="H225" s="7"/>
    </row>
    <row r="226" spans="1:8">
      <c r="A226" s="6"/>
      <c r="B226" s="6"/>
      <c r="C226" s="5">
        <v>12</v>
      </c>
      <c r="D226" s="5">
        <f>3.1416/4*C226*C226</f>
        <v>113.0976</v>
      </c>
      <c r="E226" s="5">
        <v>1</v>
      </c>
      <c r="F226" s="6"/>
      <c r="G226" s="6"/>
      <c r="H226" s="6"/>
    </row>
    <row r="227" spans="1:8">
      <c r="A227" s="11"/>
      <c r="B227" s="11"/>
      <c r="C227" s="11"/>
      <c r="D227" s="11"/>
      <c r="E227" s="11"/>
      <c r="F227" s="11"/>
      <c r="G227" s="11"/>
      <c r="H227" s="10"/>
    </row>
    <row r="228" spans="1:8" ht="45">
      <c r="A228" s="19" t="s">
        <v>2</v>
      </c>
      <c r="B228" s="4" t="s">
        <v>49</v>
      </c>
      <c r="C228" s="5">
        <v>16</v>
      </c>
      <c r="D228" s="5">
        <f>3.1416/4*C228*C228</f>
        <v>201.0624</v>
      </c>
      <c r="E228" s="5">
        <v>2</v>
      </c>
      <c r="F228" s="5">
        <f>D228*E228+D229*E229</f>
        <v>515.22239999999999</v>
      </c>
      <c r="G228" s="5"/>
      <c r="H228" s="18" t="s">
        <v>68</v>
      </c>
    </row>
    <row r="229" spans="1:8">
      <c r="A229" s="6"/>
      <c r="B229" s="5"/>
      <c r="C229" s="5">
        <v>12</v>
      </c>
      <c r="D229" s="5">
        <f>3.1416/4*C229*C229</f>
        <v>113.0976</v>
      </c>
      <c r="E229" s="5">
        <v>1</v>
      </c>
      <c r="F229" s="5"/>
      <c r="G229" s="5"/>
      <c r="H229" s="7"/>
    </row>
    <row r="230" spans="1:8">
      <c r="A230" s="6"/>
      <c r="B230" s="5"/>
      <c r="C230" s="5"/>
      <c r="D230" s="5"/>
      <c r="E230" s="5"/>
      <c r="F230" s="5"/>
      <c r="G230" s="5"/>
      <c r="H230" s="7"/>
    </row>
    <row r="231" spans="1:8" ht="30">
      <c r="A231" s="6"/>
      <c r="B231" s="8" t="s">
        <v>24</v>
      </c>
      <c r="C231" s="5">
        <v>16</v>
      </c>
      <c r="D231" s="5">
        <f>3.1416/4*C231*C231</f>
        <v>201.0624</v>
      </c>
      <c r="E231" s="5">
        <v>2</v>
      </c>
      <c r="F231" s="7"/>
      <c r="G231" s="3">
        <f>D231*E231+D232*E232</f>
        <v>402.12479999999999</v>
      </c>
      <c r="H231" s="7"/>
    </row>
    <row r="232" spans="1:8">
      <c r="A232" s="6"/>
      <c r="B232" s="6"/>
      <c r="C232" s="5"/>
      <c r="D232" s="5"/>
      <c r="E232" s="5"/>
      <c r="F232" s="6"/>
      <c r="G232" s="6"/>
      <c r="H232" s="6"/>
    </row>
    <row r="233" spans="1:8">
      <c r="A233" s="11"/>
      <c r="B233" s="11"/>
      <c r="C233" s="11"/>
      <c r="D233" s="11"/>
      <c r="E233" s="11"/>
      <c r="F233" s="11"/>
      <c r="G233" s="11"/>
      <c r="H233" s="10"/>
    </row>
    <row r="234" spans="1:8" ht="45">
      <c r="A234" s="19" t="s">
        <v>52</v>
      </c>
      <c r="B234" s="4" t="s">
        <v>49</v>
      </c>
      <c r="C234" s="5">
        <v>16</v>
      </c>
      <c r="D234" s="5">
        <f>3.1416/4*C234*C234</f>
        <v>201.0624</v>
      </c>
      <c r="E234" s="5">
        <v>2</v>
      </c>
      <c r="F234" s="5">
        <f>D234*E234+D235*E235</f>
        <v>515.22239999999999</v>
      </c>
      <c r="G234" s="5"/>
      <c r="H234" s="18" t="s">
        <v>68</v>
      </c>
    </row>
    <row r="235" spans="1:8">
      <c r="A235" s="6"/>
      <c r="B235" s="5"/>
      <c r="C235" s="5">
        <v>12</v>
      </c>
      <c r="D235" s="5">
        <f>3.1416/4*C235*C235</f>
        <v>113.0976</v>
      </c>
      <c r="E235" s="5">
        <v>1</v>
      </c>
      <c r="F235" s="5"/>
      <c r="G235" s="5"/>
      <c r="H235" s="7"/>
    </row>
    <row r="236" spans="1:8">
      <c r="A236" s="6"/>
      <c r="B236" s="5"/>
      <c r="C236" s="5"/>
      <c r="D236" s="5"/>
      <c r="E236" s="5"/>
      <c r="F236" s="5"/>
      <c r="G236" s="5"/>
      <c r="H236" s="7"/>
    </row>
    <row r="237" spans="1:8" ht="30">
      <c r="A237" s="6"/>
      <c r="B237" s="8" t="s">
        <v>64</v>
      </c>
      <c r="C237" s="5">
        <v>16</v>
      </c>
      <c r="D237" s="5">
        <f>3.1416/4*C237*C237</f>
        <v>201.0624</v>
      </c>
      <c r="E237" s="5">
        <v>2</v>
      </c>
      <c r="F237" s="7"/>
      <c r="G237" s="3">
        <f>D237*E237+D238*E238</f>
        <v>402.12479999999999</v>
      </c>
      <c r="H237" s="7"/>
    </row>
    <row r="238" spans="1:8">
      <c r="A238" s="6"/>
      <c r="B238" s="6"/>
      <c r="C238" s="5"/>
      <c r="D238" s="5"/>
      <c r="E238" s="5"/>
      <c r="F238" s="6"/>
      <c r="G238" s="6"/>
      <c r="H238" s="6"/>
    </row>
    <row r="239" spans="1:8">
      <c r="A239" s="11"/>
      <c r="B239" s="11"/>
      <c r="C239" s="11"/>
      <c r="D239" s="11"/>
      <c r="E239" s="11"/>
      <c r="F239" s="11"/>
      <c r="G239" s="11"/>
      <c r="H239" s="10"/>
    </row>
    <row r="240" spans="1:8" ht="45">
      <c r="A240" s="19" t="s">
        <v>54</v>
      </c>
      <c r="B240" s="4" t="s">
        <v>28</v>
      </c>
      <c r="C240" s="5">
        <v>22</v>
      </c>
      <c r="D240" s="5">
        <f>3.1416/4*C240*C240</f>
        <v>380.1336</v>
      </c>
      <c r="E240" s="5">
        <v>2</v>
      </c>
      <c r="F240" s="5">
        <f>D240*E240+D241*E241</f>
        <v>1074.4272000000001</v>
      </c>
      <c r="G240" s="5"/>
      <c r="H240" s="18" t="s">
        <v>68</v>
      </c>
    </row>
    <row r="241" spans="1:8">
      <c r="A241" s="6"/>
      <c r="B241" s="5"/>
      <c r="C241" s="5">
        <v>20</v>
      </c>
      <c r="D241" s="5">
        <f>3.1416/4*C241*C241</f>
        <v>314.16000000000003</v>
      </c>
      <c r="E241" s="5">
        <v>1</v>
      </c>
      <c r="F241" s="5"/>
      <c r="G241" s="5"/>
      <c r="H241" s="7"/>
    </row>
    <row r="242" spans="1:8">
      <c r="A242" s="6"/>
      <c r="B242" s="5"/>
      <c r="C242" s="5"/>
      <c r="D242" s="5"/>
      <c r="E242" s="5"/>
      <c r="F242" s="5"/>
      <c r="G242" s="5"/>
      <c r="H242" s="7"/>
    </row>
    <row r="243" spans="1:8" ht="30">
      <c r="A243" s="6"/>
      <c r="B243" s="8" t="s">
        <v>46</v>
      </c>
      <c r="C243" s="5">
        <v>16</v>
      </c>
      <c r="D243" s="5">
        <f>3.1416/4*C243*C243</f>
        <v>201.0624</v>
      </c>
      <c r="E243" s="5">
        <v>2</v>
      </c>
      <c r="F243" s="7"/>
      <c r="G243" s="3">
        <f>D243*E243+D244*E244</f>
        <v>603.18719999999996</v>
      </c>
      <c r="H243" s="7"/>
    </row>
    <row r="244" spans="1:8">
      <c r="A244" s="6"/>
      <c r="B244" s="6"/>
      <c r="C244" s="5">
        <v>16</v>
      </c>
      <c r="D244" s="5">
        <f>3.1416/4*C244*C244</f>
        <v>201.0624</v>
      </c>
      <c r="E244" s="5">
        <v>1</v>
      </c>
      <c r="F244" s="6"/>
      <c r="G244" s="6"/>
      <c r="H244" s="6"/>
    </row>
    <row r="245" spans="1:8">
      <c r="A245" s="11"/>
      <c r="B245" s="11"/>
      <c r="C245" s="11"/>
      <c r="D245" s="11"/>
      <c r="E245" s="11"/>
      <c r="F245" s="11"/>
      <c r="G245" s="11"/>
      <c r="H245" s="10"/>
    </row>
    <row r="246" spans="1:8" ht="45">
      <c r="A246" s="19" t="s">
        <v>56</v>
      </c>
      <c r="B246" s="4" t="s">
        <v>25</v>
      </c>
      <c r="C246" s="5">
        <v>16</v>
      </c>
      <c r="D246" s="5">
        <f>3.1416/4*C246*C246</f>
        <v>201.0624</v>
      </c>
      <c r="E246" s="5">
        <v>2</v>
      </c>
      <c r="F246" s="5">
        <f>D246*E246+D247*E247</f>
        <v>628.31999999999994</v>
      </c>
      <c r="G246" s="5"/>
      <c r="H246" s="18" t="s">
        <v>68</v>
      </c>
    </row>
    <row r="247" spans="1:8">
      <c r="A247" s="6"/>
      <c r="B247" s="5"/>
      <c r="C247" s="5">
        <v>12</v>
      </c>
      <c r="D247" s="5">
        <f>3.1416/4*C247*C247</f>
        <v>113.0976</v>
      </c>
      <c r="E247" s="5">
        <v>2</v>
      </c>
      <c r="F247" s="5"/>
      <c r="G247" s="5"/>
      <c r="H247" s="7"/>
    </row>
    <row r="248" spans="1:8">
      <c r="A248" s="6"/>
      <c r="B248" s="5"/>
      <c r="C248" s="5"/>
      <c r="D248" s="5"/>
      <c r="E248" s="5"/>
      <c r="F248" s="5"/>
      <c r="G248" s="5"/>
      <c r="H248" s="7"/>
    </row>
    <row r="249" spans="1:8" ht="30">
      <c r="A249" s="6"/>
      <c r="B249" s="8" t="s">
        <v>75</v>
      </c>
      <c r="C249" s="5">
        <v>16</v>
      </c>
      <c r="D249" s="5">
        <f>3.1416/4*C249*C249</f>
        <v>201.0624</v>
      </c>
      <c r="E249" s="5">
        <v>2</v>
      </c>
      <c r="F249" s="7"/>
      <c r="G249" s="3">
        <f>D249*E249+D250*E250</f>
        <v>515.22239999999999</v>
      </c>
      <c r="H249" s="7"/>
    </row>
    <row r="250" spans="1:8">
      <c r="A250" s="6"/>
      <c r="B250" s="6"/>
      <c r="C250" s="5">
        <v>12</v>
      </c>
      <c r="D250" s="5">
        <f>3.1416/4*C250*C250</f>
        <v>113.0976</v>
      </c>
      <c r="E250" s="5">
        <v>1</v>
      </c>
      <c r="F250" s="6"/>
      <c r="G250" s="6"/>
      <c r="H250" s="6"/>
    </row>
    <row r="251" spans="1:8">
      <c r="A251" s="11"/>
      <c r="B251" s="11"/>
      <c r="C251" s="11"/>
      <c r="D251" s="11"/>
      <c r="E251" s="11"/>
      <c r="F251" s="11"/>
      <c r="G251" s="11"/>
      <c r="H251" s="10"/>
    </row>
    <row r="252" spans="1:8" ht="45">
      <c r="A252" s="19" t="s">
        <v>60</v>
      </c>
      <c r="B252" s="4" t="s">
        <v>18</v>
      </c>
      <c r="C252" s="5">
        <v>16</v>
      </c>
      <c r="D252" s="5">
        <f>3.1416/4*C252*C252</f>
        <v>201.0624</v>
      </c>
      <c r="E252" s="5">
        <v>2</v>
      </c>
      <c r="F252" s="5">
        <f>D252*E252+D253*E253</f>
        <v>603.18719999999996</v>
      </c>
      <c r="G252" s="5"/>
      <c r="H252" s="18" t="s">
        <v>68</v>
      </c>
    </row>
    <row r="253" spans="1:8">
      <c r="A253" s="6"/>
      <c r="B253" s="5"/>
      <c r="C253" s="5">
        <v>16</v>
      </c>
      <c r="D253" s="5">
        <f>3.1416/4*C253*C253</f>
        <v>201.0624</v>
      </c>
      <c r="E253" s="5">
        <v>1</v>
      </c>
      <c r="F253" s="5"/>
      <c r="G253" s="5"/>
      <c r="H253" s="7"/>
    </row>
    <row r="254" spans="1:8">
      <c r="A254" s="6"/>
      <c r="B254" s="5"/>
      <c r="C254" s="5"/>
      <c r="D254" s="5"/>
      <c r="E254" s="5"/>
      <c r="F254" s="5"/>
      <c r="G254" s="5"/>
      <c r="H254" s="7"/>
    </row>
    <row r="255" spans="1:8" ht="30">
      <c r="A255" s="6"/>
      <c r="B255" s="8" t="s">
        <v>75</v>
      </c>
      <c r="C255" s="5">
        <v>12</v>
      </c>
      <c r="D255" s="5">
        <f>3.1416/4*C255*C255</f>
        <v>113.0976</v>
      </c>
      <c r="E255" s="5">
        <v>2</v>
      </c>
      <c r="F255" s="7"/>
      <c r="G255" s="3">
        <f>D255*E255+D256*E256</f>
        <v>339.2928</v>
      </c>
      <c r="H255" s="7"/>
    </row>
    <row r="256" spans="1:8">
      <c r="A256" s="6"/>
      <c r="B256" s="6"/>
      <c r="C256" s="5">
        <v>12</v>
      </c>
      <c r="D256" s="5">
        <f>3.1416/4*C256*C256</f>
        <v>113.0976</v>
      </c>
      <c r="E256" s="5">
        <v>1</v>
      </c>
      <c r="F256" s="6"/>
      <c r="G256" s="6"/>
      <c r="H256" s="6"/>
    </row>
    <row r="257" spans="1:8">
      <c r="A257" s="11"/>
      <c r="B257" s="11"/>
      <c r="C257" s="11"/>
      <c r="D257" s="11"/>
      <c r="E257" s="11"/>
      <c r="F257" s="11"/>
      <c r="G257" s="11"/>
      <c r="H257" s="10"/>
    </row>
    <row r="258" spans="1:8" ht="45">
      <c r="A258" s="19" t="s">
        <v>76</v>
      </c>
      <c r="B258" s="4" t="s">
        <v>49</v>
      </c>
      <c r="C258" s="5">
        <v>16</v>
      </c>
      <c r="D258" s="5">
        <f>3.1416/4*C258*C258</f>
        <v>201.0624</v>
      </c>
      <c r="E258" s="5">
        <v>2</v>
      </c>
      <c r="F258" s="5">
        <f>D258*E258+D259*E259</f>
        <v>515.22239999999999</v>
      </c>
      <c r="G258" s="5"/>
      <c r="H258" s="18" t="s">
        <v>68</v>
      </c>
    </row>
    <row r="259" spans="1:8">
      <c r="A259" s="6"/>
      <c r="B259" s="5"/>
      <c r="C259" s="5">
        <v>12</v>
      </c>
      <c r="D259" s="5">
        <f>3.1416/4*C259*C259</f>
        <v>113.0976</v>
      </c>
      <c r="E259" s="5">
        <v>1</v>
      </c>
      <c r="F259" s="5"/>
      <c r="G259" s="5"/>
      <c r="H259" s="7"/>
    </row>
    <row r="260" spans="1:8">
      <c r="A260" s="6"/>
      <c r="B260" s="5"/>
      <c r="C260" s="5"/>
      <c r="D260" s="5"/>
      <c r="E260" s="5"/>
      <c r="F260" s="5"/>
      <c r="G260" s="5"/>
      <c r="H260" s="7"/>
    </row>
    <row r="261" spans="1:8" ht="30">
      <c r="A261" s="6"/>
      <c r="B261" s="8" t="s">
        <v>61</v>
      </c>
      <c r="C261" s="5">
        <v>12</v>
      </c>
      <c r="D261" s="5">
        <f>3.1416/4*C261*C261</f>
        <v>113.0976</v>
      </c>
      <c r="E261" s="5">
        <v>2</v>
      </c>
      <c r="F261" s="7"/>
      <c r="G261" s="3">
        <f>D261*E261+D262*E262</f>
        <v>339.2928</v>
      </c>
      <c r="H261" s="7"/>
    </row>
    <row r="262" spans="1:8">
      <c r="A262" s="6"/>
      <c r="B262" s="6"/>
      <c r="C262" s="5">
        <v>12</v>
      </c>
      <c r="D262" s="5">
        <f>3.1416/4*C262*C262</f>
        <v>113.0976</v>
      </c>
      <c r="E262" s="5">
        <v>1</v>
      </c>
      <c r="F262" s="6"/>
      <c r="G262" s="6"/>
      <c r="H262" s="6"/>
    </row>
    <row r="263" spans="1:8">
      <c r="A263" s="11"/>
      <c r="B263" s="11"/>
      <c r="C263" s="11"/>
      <c r="D263" s="11"/>
      <c r="E263" s="11"/>
      <c r="F263" s="11"/>
      <c r="G263" s="11"/>
      <c r="H263" s="10"/>
    </row>
    <row r="264" spans="1:8" ht="45">
      <c r="A264" s="19" t="s">
        <v>77</v>
      </c>
      <c r="B264" s="4" t="s">
        <v>49</v>
      </c>
      <c r="C264" s="5">
        <v>16</v>
      </c>
      <c r="D264" s="5">
        <f>3.1416/4*C264*C264</f>
        <v>201.0624</v>
      </c>
      <c r="E264" s="5">
        <v>2</v>
      </c>
      <c r="F264" s="5">
        <f>D264*E264+D265*E265</f>
        <v>515.22239999999999</v>
      </c>
      <c r="G264" s="5"/>
      <c r="H264" s="18" t="s">
        <v>68</v>
      </c>
    </row>
    <row r="265" spans="1:8">
      <c r="A265" s="6"/>
      <c r="B265" s="5"/>
      <c r="C265" s="5">
        <v>12</v>
      </c>
      <c r="D265" s="5">
        <f>3.1416/4*C265*C265</f>
        <v>113.0976</v>
      </c>
      <c r="E265" s="5">
        <v>1</v>
      </c>
      <c r="F265" s="5"/>
      <c r="G265" s="5"/>
      <c r="H265" s="7"/>
    </row>
    <row r="266" spans="1:8">
      <c r="A266" s="6"/>
      <c r="B266" s="5"/>
      <c r="C266" s="5"/>
      <c r="D266" s="5"/>
      <c r="E266" s="5"/>
      <c r="F266" s="5"/>
      <c r="G266" s="5"/>
      <c r="H266" s="7"/>
    </row>
    <row r="267" spans="1:8" ht="30">
      <c r="A267" s="6"/>
      <c r="B267" s="8" t="s">
        <v>64</v>
      </c>
      <c r="C267" s="5">
        <v>16</v>
      </c>
      <c r="D267" s="5">
        <f>3.1416/4*C267*C267</f>
        <v>201.0624</v>
      </c>
      <c r="E267" s="5">
        <v>2</v>
      </c>
      <c r="F267" s="7"/>
      <c r="G267" s="3">
        <f>D267*E267+D268*E268</f>
        <v>402.12479999999999</v>
      </c>
      <c r="H267" s="7"/>
    </row>
    <row r="268" spans="1:8">
      <c r="A268" s="6"/>
      <c r="B268" s="6"/>
      <c r="C268" s="5"/>
      <c r="D268" s="5"/>
      <c r="E268" s="5"/>
      <c r="F268" s="6"/>
      <c r="G268" s="6"/>
      <c r="H268" s="6"/>
    </row>
    <row r="269" spans="1:8">
      <c r="A269" s="11"/>
      <c r="B269" s="11"/>
      <c r="C269" s="11"/>
      <c r="D269" s="11"/>
      <c r="E269" s="11"/>
      <c r="F269" s="11"/>
      <c r="G269" s="11"/>
      <c r="H269" s="10"/>
    </row>
    <row r="270" spans="1:8" ht="45">
      <c r="A270" s="21" t="s">
        <v>36</v>
      </c>
      <c r="B270" s="4" t="s">
        <v>79</v>
      </c>
      <c r="C270" s="5">
        <v>12</v>
      </c>
      <c r="D270" s="5">
        <f>3.1416/4*C270*C270</f>
        <v>113.0976</v>
      </c>
      <c r="E270" s="5">
        <v>2</v>
      </c>
      <c r="F270" s="5">
        <f>D270*E270+D271*E271</f>
        <v>226.1952</v>
      </c>
      <c r="G270" s="5"/>
      <c r="H270" s="20" t="s">
        <v>78</v>
      </c>
    </row>
    <row r="271" spans="1:8">
      <c r="A271" s="6"/>
      <c r="B271" s="5"/>
      <c r="C271" s="5"/>
      <c r="D271" s="5"/>
      <c r="E271" s="5"/>
      <c r="F271" s="5"/>
      <c r="G271" s="5"/>
      <c r="H271" s="5"/>
    </row>
    <row r="272" spans="1:8">
      <c r="A272" s="6"/>
      <c r="B272" s="5"/>
      <c r="C272" s="5"/>
      <c r="D272" s="5"/>
      <c r="E272" s="5"/>
      <c r="F272" s="5"/>
      <c r="G272" s="5"/>
      <c r="H272" s="5"/>
    </row>
    <row r="273" spans="1:8" ht="30">
      <c r="A273" s="6"/>
      <c r="B273" s="8" t="s">
        <v>80</v>
      </c>
      <c r="C273" s="5">
        <v>12</v>
      </c>
      <c r="D273" s="5">
        <f>3.1416/4*C273*C273</f>
        <v>113.0976</v>
      </c>
      <c r="E273" s="5">
        <v>2</v>
      </c>
      <c r="F273" s="7"/>
      <c r="G273" s="3">
        <f>D273*E273+D274*E274</f>
        <v>226.1952</v>
      </c>
      <c r="H273" s="5"/>
    </row>
    <row r="274" spans="1:8">
      <c r="A274" s="6"/>
      <c r="B274" s="6"/>
      <c r="C274" s="5"/>
      <c r="D274" s="5"/>
      <c r="E274" s="5"/>
      <c r="F274" s="6"/>
      <c r="G274" s="6"/>
      <c r="H274" s="5"/>
    </row>
    <row r="275" spans="1:8">
      <c r="A275" s="11"/>
      <c r="B275" s="11"/>
      <c r="C275" s="11"/>
      <c r="D275" s="11"/>
      <c r="E275" s="11"/>
      <c r="F275" s="11"/>
      <c r="G275" s="11"/>
      <c r="H275" s="10"/>
    </row>
    <row r="276" spans="1:8" ht="45">
      <c r="A276" s="21" t="s">
        <v>37</v>
      </c>
      <c r="B276" s="4" t="s">
        <v>81</v>
      </c>
      <c r="C276" s="5">
        <v>12</v>
      </c>
      <c r="D276" s="5">
        <f>3.1416/4*C276*C276</f>
        <v>113.0976</v>
      </c>
      <c r="E276" s="5">
        <v>2</v>
      </c>
      <c r="F276" s="5">
        <f>D276*E276+D277*E277</f>
        <v>339.2928</v>
      </c>
      <c r="G276" s="5"/>
      <c r="H276" s="20" t="s">
        <v>78</v>
      </c>
    </row>
    <row r="277" spans="1:8">
      <c r="A277" s="6"/>
      <c r="B277" s="5"/>
      <c r="C277" s="5">
        <v>12</v>
      </c>
      <c r="D277" s="5">
        <f>3.1416/4*C277*C277</f>
        <v>113.0976</v>
      </c>
      <c r="E277" s="5">
        <v>1</v>
      </c>
      <c r="F277" s="5"/>
      <c r="G277" s="5"/>
      <c r="H277" s="7"/>
    </row>
    <row r="278" spans="1:8">
      <c r="A278" s="6"/>
      <c r="B278" s="5"/>
      <c r="C278" s="5"/>
      <c r="D278" s="5"/>
      <c r="E278" s="5"/>
      <c r="F278" s="5"/>
      <c r="G278" s="5"/>
      <c r="H278" s="7"/>
    </row>
    <row r="279" spans="1:8" ht="30">
      <c r="A279" s="6"/>
      <c r="B279" s="8" t="s">
        <v>82</v>
      </c>
      <c r="C279" s="5">
        <v>12</v>
      </c>
      <c r="D279" s="5">
        <f>3.1416/4*C279*C279</f>
        <v>113.0976</v>
      </c>
      <c r="E279" s="5">
        <v>2</v>
      </c>
      <c r="F279" s="7"/>
      <c r="G279" s="3">
        <f>D279*E279+D280*E280</f>
        <v>226.1952</v>
      </c>
      <c r="H279" s="7"/>
    </row>
    <row r="280" spans="1:8">
      <c r="A280" s="6"/>
      <c r="B280" s="6"/>
      <c r="C280" s="5"/>
      <c r="D280" s="5"/>
      <c r="E280" s="5"/>
      <c r="F280" s="6"/>
      <c r="G280" s="6"/>
      <c r="H280" s="6"/>
    </row>
    <row r="281" spans="1:8">
      <c r="A281" s="11"/>
      <c r="B281" s="11"/>
      <c r="C281" s="11"/>
      <c r="D281" s="11"/>
      <c r="E281" s="11"/>
      <c r="F281" s="11"/>
      <c r="G281" s="11"/>
      <c r="H281" s="10"/>
    </row>
    <row r="282" spans="1:8" ht="45">
      <c r="A282" s="21" t="s">
        <v>39</v>
      </c>
      <c r="B282" s="4" t="s">
        <v>81</v>
      </c>
      <c r="C282" s="5">
        <v>12</v>
      </c>
      <c r="D282" s="5">
        <f>3.1416/4*C282*C282</f>
        <v>113.0976</v>
      </c>
      <c r="E282" s="5">
        <v>2</v>
      </c>
      <c r="F282" s="5">
        <f>D282*E282+D283*E283</f>
        <v>339.2928</v>
      </c>
      <c r="G282" s="5"/>
      <c r="H282" s="20" t="s">
        <v>78</v>
      </c>
    </row>
    <row r="283" spans="1:8">
      <c r="A283" s="6"/>
      <c r="B283" s="5"/>
      <c r="C283" s="5">
        <v>12</v>
      </c>
      <c r="D283" s="5">
        <f>3.1416/4*C283*C283</f>
        <v>113.0976</v>
      </c>
      <c r="E283" s="5">
        <v>1</v>
      </c>
      <c r="F283" s="5"/>
      <c r="G283" s="5"/>
      <c r="H283" s="7"/>
    </row>
    <row r="284" spans="1:8">
      <c r="A284" s="6"/>
      <c r="B284" s="5"/>
      <c r="C284" s="5"/>
      <c r="D284" s="5"/>
      <c r="E284" s="5"/>
      <c r="F284" s="5"/>
      <c r="G284" s="5"/>
      <c r="H284" s="7"/>
    </row>
    <row r="285" spans="1:8" ht="30">
      <c r="A285" s="6"/>
      <c r="B285" s="8" t="s">
        <v>82</v>
      </c>
      <c r="C285" s="5">
        <v>12</v>
      </c>
      <c r="D285" s="5">
        <f>3.1416/4*C285*C285</f>
        <v>113.0976</v>
      </c>
      <c r="E285" s="5">
        <v>1</v>
      </c>
      <c r="F285" s="7"/>
      <c r="G285" s="3">
        <f>D285*E285+D286*E286</f>
        <v>113.0976</v>
      </c>
      <c r="H285" s="7"/>
    </row>
    <row r="286" spans="1:8">
      <c r="A286" s="6"/>
      <c r="B286" s="6"/>
      <c r="C286" s="5"/>
      <c r="D286" s="5"/>
      <c r="E286" s="5"/>
      <c r="F286" s="6"/>
      <c r="G286" s="6"/>
      <c r="H286" s="6"/>
    </row>
    <row r="287" spans="1:8">
      <c r="A287" s="11"/>
      <c r="B287" s="11"/>
      <c r="C287" s="11"/>
      <c r="D287" s="11"/>
      <c r="E287" s="11"/>
      <c r="F287" s="11"/>
      <c r="G287" s="11"/>
      <c r="H287" s="10"/>
    </row>
    <row r="288" spans="1:8" ht="45">
      <c r="A288" s="21" t="s">
        <v>63</v>
      </c>
      <c r="B288" s="4" t="s">
        <v>81</v>
      </c>
      <c r="C288" s="5">
        <v>12</v>
      </c>
      <c r="D288" s="5">
        <f>3.1416/4*C288*C288</f>
        <v>113.0976</v>
      </c>
      <c r="E288" s="5">
        <v>2</v>
      </c>
      <c r="F288" s="5">
        <f>D288*E288+D289*E289</f>
        <v>339.2928</v>
      </c>
      <c r="G288" s="5"/>
      <c r="H288" s="20" t="s">
        <v>78</v>
      </c>
    </row>
    <row r="289" spans="1:8">
      <c r="A289" s="6"/>
      <c r="B289" s="5"/>
      <c r="C289" s="5">
        <v>12</v>
      </c>
      <c r="D289" s="5">
        <f>3.1416/4*C289*C289</f>
        <v>113.0976</v>
      </c>
      <c r="E289" s="5">
        <v>1</v>
      </c>
      <c r="F289" s="5"/>
      <c r="G289" s="5"/>
      <c r="H289" s="7"/>
    </row>
    <row r="290" spans="1:8">
      <c r="A290" s="6"/>
      <c r="B290" s="5"/>
      <c r="C290" s="5"/>
      <c r="D290" s="5"/>
      <c r="E290" s="5"/>
      <c r="F290" s="5"/>
      <c r="G290" s="5"/>
      <c r="H290" s="7"/>
    </row>
    <row r="291" spans="1:8" ht="30">
      <c r="A291" s="6"/>
      <c r="B291" s="8" t="s">
        <v>82</v>
      </c>
      <c r="C291" s="5">
        <v>12</v>
      </c>
      <c r="D291" s="5">
        <f>3.1416/4*C291*C291</f>
        <v>113.0976</v>
      </c>
      <c r="E291" s="5">
        <v>2</v>
      </c>
      <c r="F291" s="7"/>
      <c r="G291" s="3">
        <f>D291*E291+D292*E292</f>
        <v>226.1952</v>
      </c>
      <c r="H291" s="7"/>
    </row>
    <row r="292" spans="1:8">
      <c r="A292" s="6"/>
      <c r="B292" s="6"/>
      <c r="C292" s="5"/>
      <c r="D292" s="5"/>
      <c r="E292" s="5"/>
      <c r="F292" s="6"/>
      <c r="G292" s="6"/>
      <c r="H292" s="6"/>
    </row>
    <row r="293" spans="1:8">
      <c r="A293" s="11"/>
      <c r="B293" s="11"/>
      <c r="C293" s="11"/>
      <c r="D293" s="11"/>
      <c r="E293" s="11"/>
      <c r="F293" s="11"/>
      <c r="G293" s="11"/>
      <c r="H293" s="10"/>
    </row>
    <row r="294" spans="1:8" ht="45">
      <c r="A294" s="21" t="s">
        <v>53</v>
      </c>
      <c r="B294" s="4" t="s">
        <v>81</v>
      </c>
      <c r="C294" s="5">
        <v>12</v>
      </c>
      <c r="D294" s="5">
        <f>3.1416/4*C294*C294</f>
        <v>113.0976</v>
      </c>
      <c r="E294" s="5">
        <v>2</v>
      </c>
      <c r="F294" s="5">
        <f>D294*E294+D295*E295</f>
        <v>339.2928</v>
      </c>
      <c r="G294" s="5"/>
      <c r="H294" s="20" t="s">
        <v>78</v>
      </c>
    </row>
    <row r="295" spans="1:8">
      <c r="A295" s="6"/>
      <c r="B295" s="5"/>
      <c r="C295" s="5">
        <v>12</v>
      </c>
      <c r="D295" s="5">
        <f>3.1416/4*C295*C295</f>
        <v>113.0976</v>
      </c>
      <c r="E295" s="5">
        <v>1</v>
      </c>
      <c r="F295" s="5"/>
      <c r="G295" s="5"/>
      <c r="H295" s="7"/>
    </row>
    <row r="296" spans="1:8">
      <c r="A296" s="6"/>
      <c r="B296" s="5"/>
      <c r="C296" s="5"/>
      <c r="D296" s="5"/>
      <c r="E296" s="5"/>
      <c r="F296" s="5"/>
      <c r="G296" s="5"/>
      <c r="H296" s="7"/>
    </row>
    <row r="297" spans="1:8" ht="30">
      <c r="A297" s="6"/>
      <c r="B297" s="8" t="s">
        <v>82</v>
      </c>
      <c r="C297" s="5">
        <v>12</v>
      </c>
      <c r="D297" s="5">
        <f>3.1416/4*C297*C297</f>
        <v>113.0976</v>
      </c>
      <c r="E297" s="5">
        <v>2</v>
      </c>
      <c r="F297" s="7"/>
      <c r="G297" s="3">
        <f>D297*E297+D298*E298</f>
        <v>226.1952</v>
      </c>
      <c r="H297" s="7"/>
    </row>
    <row r="298" spans="1:8">
      <c r="A298" s="6"/>
      <c r="B298" s="6"/>
      <c r="C298" s="5"/>
      <c r="D298" s="5"/>
      <c r="E298" s="5"/>
      <c r="F298" s="6"/>
      <c r="G298" s="6"/>
      <c r="H298" s="6"/>
    </row>
    <row r="299" spans="1:8">
      <c r="A299" s="11"/>
      <c r="B299" s="11"/>
      <c r="C299" s="11"/>
      <c r="D299" s="11"/>
      <c r="E299" s="11"/>
      <c r="F299" s="11"/>
      <c r="G299" s="11"/>
      <c r="H299" s="10"/>
    </row>
    <row r="300" spans="1:8" ht="45">
      <c r="A300" s="21" t="s">
        <v>14</v>
      </c>
      <c r="B300" s="4" t="s">
        <v>81</v>
      </c>
      <c r="C300" s="5">
        <v>12</v>
      </c>
      <c r="D300" s="5">
        <f>3.1416/4*C300*C300</f>
        <v>113.0976</v>
      </c>
      <c r="E300" s="5">
        <v>2</v>
      </c>
      <c r="F300" s="5">
        <f>D300*E300+D301*E301</f>
        <v>339.2928</v>
      </c>
      <c r="G300" s="5"/>
      <c r="H300" s="20" t="s">
        <v>78</v>
      </c>
    </row>
    <row r="301" spans="1:8">
      <c r="A301" s="6"/>
      <c r="B301" s="5"/>
      <c r="C301" s="5">
        <v>12</v>
      </c>
      <c r="D301" s="5">
        <f>3.1416/4*C301*C301</f>
        <v>113.0976</v>
      </c>
      <c r="E301" s="5">
        <v>1</v>
      </c>
      <c r="F301" s="5"/>
      <c r="G301" s="5"/>
      <c r="H301" s="7"/>
    </row>
    <row r="302" spans="1:8">
      <c r="A302" s="6"/>
      <c r="B302" s="5"/>
      <c r="C302" s="5"/>
      <c r="D302" s="5"/>
      <c r="E302" s="5"/>
      <c r="F302" s="5"/>
      <c r="G302" s="5"/>
      <c r="H302" s="7"/>
    </row>
    <row r="303" spans="1:8" ht="30">
      <c r="A303" s="6"/>
      <c r="B303" s="8" t="s">
        <v>82</v>
      </c>
      <c r="C303" s="5">
        <v>12</v>
      </c>
      <c r="D303" s="5">
        <f>3.1416/4*C303*C303</f>
        <v>113.0976</v>
      </c>
      <c r="E303" s="5">
        <v>2</v>
      </c>
      <c r="F303" s="7"/>
      <c r="G303" s="3">
        <f>D303*E303+D304*E304</f>
        <v>226.1952</v>
      </c>
      <c r="H303" s="7"/>
    </row>
    <row r="304" spans="1:8">
      <c r="A304" s="6"/>
      <c r="B304" s="6"/>
      <c r="C304" s="5"/>
      <c r="D304" s="5"/>
      <c r="E304" s="5"/>
      <c r="F304" s="6"/>
      <c r="G304" s="6"/>
      <c r="H304" s="6"/>
    </row>
    <row r="305" spans="1:8">
      <c r="A305" s="11"/>
      <c r="B305" s="11"/>
      <c r="C305" s="11"/>
      <c r="D305" s="11"/>
      <c r="E305" s="11"/>
      <c r="F305" s="11"/>
      <c r="G305" s="11"/>
      <c r="H305" s="10"/>
    </row>
    <row r="306" spans="1:8" ht="45">
      <c r="A306" s="21" t="s">
        <v>50</v>
      </c>
      <c r="B306" s="4" t="s">
        <v>81</v>
      </c>
      <c r="C306" s="5">
        <v>12</v>
      </c>
      <c r="D306" s="5">
        <f>3.1416/4*C306*C306</f>
        <v>113.0976</v>
      </c>
      <c r="E306" s="5">
        <v>2</v>
      </c>
      <c r="F306" s="5">
        <f>D306*E306+D307*E307</f>
        <v>339.2928</v>
      </c>
      <c r="G306" s="5"/>
      <c r="H306" s="20" t="s">
        <v>78</v>
      </c>
    </row>
    <row r="307" spans="1:8">
      <c r="A307" s="6"/>
      <c r="B307" s="5"/>
      <c r="C307" s="5">
        <v>12</v>
      </c>
      <c r="D307" s="5">
        <f>3.1416/4*C307*C307</f>
        <v>113.0976</v>
      </c>
      <c r="E307" s="5">
        <v>1</v>
      </c>
      <c r="F307" s="5"/>
      <c r="G307" s="5"/>
      <c r="H307" s="7"/>
    </row>
    <row r="308" spans="1:8">
      <c r="A308" s="6"/>
      <c r="B308" s="5"/>
      <c r="C308" s="5"/>
      <c r="D308" s="5"/>
      <c r="E308" s="5"/>
      <c r="F308" s="5"/>
      <c r="G308" s="5"/>
      <c r="H308" s="7"/>
    </row>
    <row r="309" spans="1:8" ht="30">
      <c r="A309" s="6"/>
      <c r="B309" s="8" t="s">
        <v>82</v>
      </c>
      <c r="C309" s="5">
        <v>12</v>
      </c>
      <c r="D309" s="5">
        <f>3.1416/4*C309*C309</f>
        <v>113.0976</v>
      </c>
      <c r="E309" s="5">
        <v>2</v>
      </c>
      <c r="F309" s="7"/>
      <c r="G309" s="3">
        <f>D309*E309+D310*E310</f>
        <v>226.1952</v>
      </c>
      <c r="H309" s="7"/>
    </row>
    <row r="310" spans="1:8">
      <c r="A310" s="6"/>
      <c r="B310" s="6"/>
      <c r="C310" s="5"/>
      <c r="D310" s="5"/>
      <c r="E310" s="5"/>
      <c r="F310" s="6"/>
      <c r="G310" s="6"/>
      <c r="H310" s="6"/>
    </row>
    <row r="311" spans="1:8">
      <c r="A311" s="11"/>
      <c r="B311" s="11"/>
      <c r="C311" s="11"/>
      <c r="D311" s="11"/>
      <c r="E311" s="11"/>
      <c r="F311" s="11"/>
      <c r="G311" s="11"/>
      <c r="H311" s="10"/>
    </row>
    <row r="312" spans="1:8" ht="45">
      <c r="A312" s="21" t="s">
        <v>62</v>
      </c>
      <c r="B312" s="4" t="s">
        <v>83</v>
      </c>
      <c r="C312" s="5">
        <v>16</v>
      </c>
      <c r="D312" s="5">
        <f>3.1416/4*C312*C312</f>
        <v>201.0624</v>
      </c>
      <c r="E312" s="5">
        <v>2</v>
      </c>
      <c r="F312" s="5">
        <f>D312*E312+D313*E313</f>
        <v>402.12479999999999</v>
      </c>
      <c r="G312" s="5"/>
      <c r="H312" s="20" t="s">
        <v>78</v>
      </c>
    </row>
    <row r="313" spans="1:8">
      <c r="A313" s="6"/>
      <c r="B313" s="5"/>
      <c r="C313" s="5"/>
      <c r="D313" s="5"/>
      <c r="E313" s="5"/>
      <c r="F313" s="5"/>
      <c r="G313" s="5"/>
      <c r="H313" s="7"/>
    </row>
    <row r="314" spans="1:8">
      <c r="A314" s="6"/>
      <c r="B314" s="5"/>
      <c r="C314" s="5"/>
      <c r="D314" s="5"/>
      <c r="E314" s="5"/>
      <c r="F314" s="5"/>
      <c r="G314" s="5"/>
      <c r="H314" s="7"/>
    </row>
    <row r="315" spans="1:8" ht="45">
      <c r="A315" s="6"/>
      <c r="B315" s="4" t="s">
        <v>81</v>
      </c>
      <c r="C315" s="5">
        <v>12</v>
      </c>
      <c r="D315" s="5">
        <f>3.1416/4*C315*C315</f>
        <v>113.0976</v>
      </c>
      <c r="E315" s="5">
        <v>2</v>
      </c>
      <c r="F315" s="7"/>
      <c r="G315" s="3">
        <f>D315*E315+D316*E316</f>
        <v>339.2928</v>
      </c>
      <c r="H315" s="7"/>
    </row>
    <row r="316" spans="1:8">
      <c r="A316" s="6"/>
      <c r="B316" s="6"/>
      <c r="C316" s="5">
        <v>12</v>
      </c>
      <c r="D316" s="5">
        <f>3.1416/4*C316*C316</f>
        <v>113.0976</v>
      </c>
      <c r="E316" s="5">
        <v>1</v>
      </c>
      <c r="F316" s="6"/>
      <c r="G316" s="6"/>
      <c r="H316" s="6"/>
    </row>
    <row r="317" spans="1:8">
      <c r="A317" s="11"/>
      <c r="B317" s="11"/>
      <c r="C317" s="11"/>
      <c r="D317" s="11"/>
      <c r="E317" s="11"/>
      <c r="F317" s="11"/>
      <c r="G317" s="11"/>
      <c r="H317" s="10"/>
    </row>
    <row r="318" spans="1:8" ht="45">
      <c r="A318" s="21" t="s">
        <v>58</v>
      </c>
      <c r="B318" s="4" t="s">
        <v>81</v>
      </c>
      <c r="C318" s="5">
        <v>12</v>
      </c>
      <c r="D318" s="5">
        <f>3.1416/4*C318*C318</f>
        <v>113.0976</v>
      </c>
      <c r="E318" s="5">
        <v>2</v>
      </c>
      <c r="F318" s="5">
        <f>D318*E318+D319*E319</f>
        <v>339.2928</v>
      </c>
      <c r="G318" s="5"/>
      <c r="H318" s="20" t="s">
        <v>78</v>
      </c>
    </row>
    <row r="319" spans="1:8">
      <c r="A319" s="6"/>
      <c r="B319" s="5"/>
      <c r="C319" s="5">
        <v>12</v>
      </c>
      <c r="D319" s="5">
        <f>3.1416/4*C319*C319</f>
        <v>113.0976</v>
      </c>
      <c r="E319" s="5">
        <v>1</v>
      </c>
      <c r="F319" s="5"/>
      <c r="G319" s="5"/>
      <c r="H319" s="7"/>
    </row>
    <row r="320" spans="1:8">
      <c r="A320" s="6"/>
      <c r="B320" s="5"/>
      <c r="C320" s="5"/>
      <c r="D320" s="5"/>
      <c r="E320" s="5"/>
      <c r="F320" s="5"/>
      <c r="G320" s="5"/>
      <c r="H320" s="7"/>
    </row>
    <row r="321" spans="1:8" ht="30">
      <c r="A321" s="6"/>
      <c r="B321" s="8" t="s">
        <v>82</v>
      </c>
      <c r="C321" s="5">
        <v>12</v>
      </c>
      <c r="D321" s="5">
        <f>3.1416/4*C321*C321</f>
        <v>113.0976</v>
      </c>
      <c r="E321" s="5">
        <v>2</v>
      </c>
      <c r="F321" s="7"/>
      <c r="G321" s="3">
        <f>D321*E321+D322*E322</f>
        <v>226.1952</v>
      </c>
      <c r="H321" s="7"/>
    </row>
    <row r="322" spans="1:8">
      <c r="A322" s="6"/>
      <c r="B322" s="6"/>
      <c r="C322" s="5"/>
      <c r="D322" s="5"/>
      <c r="E322" s="5"/>
      <c r="F322" s="6"/>
      <c r="G322" s="6"/>
      <c r="H322" s="6"/>
    </row>
    <row r="323" spans="1:8">
      <c r="A323" s="11"/>
      <c r="B323" s="11"/>
      <c r="C323" s="11"/>
      <c r="D323" s="11"/>
      <c r="E323" s="11"/>
      <c r="F323" s="11"/>
      <c r="G323" s="11"/>
      <c r="H323" s="10"/>
    </row>
    <row r="324" spans="1:8" ht="45">
      <c r="A324" s="21" t="s">
        <v>59</v>
      </c>
      <c r="B324" s="4" t="s">
        <v>83</v>
      </c>
      <c r="C324" s="5">
        <v>16</v>
      </c>
      <c r="D324" s="5">
        <f>3.1416/4*C324*C324</f>
        <v>201.0624</v>
      </c>
      <c r="E324" s="5">
        <v>2</v>
      </c>
      <c r="F324" s="5">
        <f>D324*E324+D325*E325</f>
        <v>402.12479999999999</v>
      </c>
      <c r="G324" s="5"/>
      <c r="H324" s="20" t="s">
        <v>78</v>
      </c>
    </row>
    <row r="325" spans="1:8">
      <c r="A325" s="6"/>
      <c r="B325" s="5"/>
      <c r="C325" s="5"/>
      <c r="D325" s="5"/>
      <c r="E325" s="5"/>
      <c r="F325" s="5"/>
      <c r="G325" s="5"/>
      <c r="H325" s="7"/>
    </row>
    <row r="326" spans="1:8">
      <c r="A326" s="6"/>
      <c r="B326" s="5"/>
      <c r="C326" s="5"/>
      <c r="D326" s="5"/>
      <c r="E326" s="5"/>
      <c r="F326" s="5"/>
      <c r="G326" s="5"/>
      <c r="H326" s="7"/>
    </row>
    <row r="327" spans="1:8" ht="30">
      <c r="A327" s="6"/>
      <c r="B327" s="8" t="s">
        <v>82</v>
      </c>
      <c r="C327" s="5">
        <v>12</v>
      </c>
      <c r="D327" s="5">
        <f>3.1416/4*C327*C327</f>
        <v>113.0976</v>
      </c>
      <c r="E327" s="5">
        <v>2</v>
      </c>
      <c r="F327" s="7"/>
      <c r="G327" s="3">
        <f>D327*E327+D328*E328</f>
        <v>226.1952</v>
      </c>
      <c r="H327" s="7"/>
    </row>
    <row r="328" spans="1:8">
      <c r="A328" s="6"/>
      <c r="B328" s="6"/>
      <c r="C328" s="5"/>
      <c r="D328" s="5"/>
      <c r="E328" s="5"/>
      <c r="F328" s="6"/>
      <c r="G328" s="6"/>
      <c r="H328" s="6"/>
    </row>
    <row r="329" spans="1:8">
      <c r="A329" s="11"/>
      <c r="B329" s="11"/>
      <c r="C329" s="11"/>
      <c r="D329" s="11"/>
      <c r="E329" s="11"/>
      <c r="F329" s="11"/>
      <c r="G329" s="11"/>
      <c r="H329" s="10"/>
    </row>
    <row r="330" spans="1:8" ht="30">
      <c r="A330" s="21" t="s">
        <v>40</v>
      </c>
      <c r="B330" s="8" t="s">
        <v>82</v>
      </c>
      <c r="C330" s="5">
        <v>12</v>
      </c>
      <c r="D330" s="5">
        <f>3.1416/4*C330*C330</f>
        <v>113.0976</v>
      </c>
      <c r="E330" s="5">
        <v>2</v>
      </c>
      <c r="F330" s="5">
        <f>D330*E330+D331*E331</f>
        <v>226.1952</v>
      </c>
      <c r="G330" s="5"/>
      <c r="H330" s="20" t="s">
        <v>78</v>
      </c>
    </row>
    <row r="331" spans="1:8">
      <c r="A331" s="6"/>
      <c r="B331" s="5"/>
      <c r="C331" s="5"/>
      <c r="D331" s="5"/>
      <c r="E331" s="5"/>
      <c r="F331" s="5"/>
      <c r="G331" s="5"/>
      <c r="H331" s="7"/>
    </row>
    <row r="332" spans="1:8">
      <c r="A332" s="6"/>
      <c r="B332" s="5"/>
      <c r="C332" s="5"/>
      <c r="D332" s="5"/>
      <c r="E332" s="5"/>
      <c r="F332" s="5"/>
      <c r="G332" s="5"/>
      <c r="H332" s="7"/>
    </row>
    <row r="333" spans="1:8" ht="30">
      <c r="A333" s="6"/>
      <c r="B333" s="8" t="s">
        <v>82</v>
      </c>
      <c r="C333" s="5">
        <v>12</v>
      </c>
      <c r="D333" s="5">
        <f>3.1416/4*C333*C333</f>
        <v>113.0976</v>
      </c>
      <c r="E333" s="5">
        <v>2</v>
      </c>
      <c r="F333" s="7"/>
      <c r="G333" s="3">
        <f>D333*E333+D334*E334</f>
        <v>226.1952</v>
      </c>
      <c r="H333" s="7"/>
    </row>
    <row r="334" spans="1:8">
      <c r="A334" s="6"/>
      <c r="B334" s="6"/>
      <c r="C334" s="5"/>
      <c r="D334" s="5"/>
      <c r="E334" s="5"/>
      <c r="F334" s="6"/>
      <c r="G334" s="6"/>
      <c r="H334" s="6"/>
    </row>
    <row r="335" spans="1:8">
      <c r="A335" s="11"/>
      <c r="B335" s="11"/>
      <c r="C335" s="11"/>
      <c r="D335" s="11"/>
      <c r="E335" s="11"/>
      <c r="F335" s="11"/>
      <c r="G335" s="11"/>
      <c r="H335" s="10"/>
    </row>
    <row r="336" spans="1:8" ht="30">
      <c r="A336" s="21" t="s">
        <v>47</v>
      </c>
      <c r="B336" s="8" t="s">
        <v>82</v>
      </c>
      <c r="C336" s="5">
        <v>12</v>
      </c>
      <c r="D336" s="5">
        <f>3.1416/4*C336*C336</f>
        <v>113.0976</v>
      </c>
      <c r="E336" s="5">
        <v>2</v>
      </c>
      <c r="F336" s="5">
        <f>D336*E336+D337*E337</f>
        <v>226.1952</v>
      </c>
      <c r="G336" s="5"/>
      <c r="H336" s="20" t="s">
        <v>78</v>
      </c>
    </row>
    <row r="337" spans="1:8">
      <c r="A337" s="6"/>
      <c r="B337" s="5"/>
      <c r="C337" s="5"/>
      <c r="D337" s="5"/>
      <c r="E337" s="5"/>
      <c r="F337" s="5"/>
      <c r="G337" s="5"/>
      <c r="H337" s="7"/>
    </row>
    <row r="338" spans="1:8">
      <c r="A338" s="6"/>
      <c r="B338" s="5"/>
      <c r="C338" s="5"/>
      <c r="D338" s="5"/>
      <c r="E338" s="5"/>
      <c r="F338" s="5"/>
      <c r="G338" s="5"/>
      <c r="H338" s="7"/>
    </row>
    <row r="339" spans="1:8" ht="30">
      <c r="A339" s="6"/>
      <c r="B339" s="8" t="s">
        <v>82</v>
      </c>
      <c r="C339" s="5">
        <v>12</v>
      </c>
      <c r="D339" s="5">
        <f>3.1416/4*C339*C339</f>
        <v>113.0976</v>
      </c>
      <c r="E339" s="5">
        <v>2</v>
      </c>
      <c r="F339" s="7"/>
      <c r="G339" s="3">
        <f>D339*E339+D340*E340</f>
        <v>226.1952</v>
      </c>
      <c r="H339" s="7"/>
    </row>
    <row r="340" spans="1:8">
      <c r="A340" s="6"/>
      <c r="B340" s="6"/>
      <c r="C340" s="5"/>
      <c r="D340" s="5"/>
      <c r="E340" s="5"/>
      <c r="F340" s="6"/>
      <c r="G340" s="6"/>
      <c r="H340" s="6"/>
    </row>
    <row r="341" spans="1:8">
      <c r="A341" s="11"/>
      <c r="B341" s="11"/>
      <c r="C341" s="11"/>
      <c r="D341" s="11"/>
      <c r="E341" s="11"/>
      <c r="F341" s="11"/>
      <c r="G341" s="11"/>
      <c r="H341" s="10"/>
    </row>
    <row r="342" spans="1:8" ht="30">
      <c r="A342" s="21" t="s">
        <v>10</v>
      </c>
      <c r="B342" s="8" t="s">
        <v>82</v>
      </c>
      <c r="C342" s="5">
        <v>12</v>
      </c>
      <c r="D342" s="5">
        <f>3.1416/4*C342*C342</f>
        <v>113.0976</v>
      </c>
      <c r="E342" s="5">
        <v>2</v>
      </c>
      <c r="F342" s="5">
        <f>D342*E342+D343*E343</f>
        <v>226.1952</v>
      </c>
      <c r="G342" s="5"/>
      <c r="H342" s="20" t="s">
        <v>78</v>
      </c>
    </row>
    <row r="343" spans="1:8">
      <c r="A343" s="6"/>
      <c r="B343" s="5"/>
      <c r="C343" s="5"/>
      <c r="D343" s="5"/>
      <c r="E343" s="5"/>
      <c r="F343" s="5"/>
      <c r="G343" s="5"/>
      <c r="H343" s="7"/>
    </row>
    <row r="344" spans="1:8">
      <c r="A344" s="6"/>
      <c r="B344" s="5"/>
      <c r="C344" s="5"/>
      <c r="D344" s="5"/>
      <c r="E344" s="5"/>
      <c r="F344" s="5"/>
      <c r="G344" s="5"/>
      <c r="H344" s="7"/>
    </row>
    <row r="345" spans="1:8" ht="30">
      <c r="A345" s="6"/>
      <c r="B345" s="8" t="s">
        <v>82</v>
      </c>
      <c r="C345" s="5">
        <v>12</v>
      </c>
      <c r="D345" s="5">
        <f>3.1416/4*C345*C345</f>
        <v>113.0976</v>
      </c>
      <c r="E345" s="5">
        <v>2</v>
      </c>
      <c r="F345" s="7"/>
      <c r="G345" s="3">
        <f>D345*E345+D346*E346</f>
        <v>226.1952</v>
      </c>
      <c r="H345" s="7"/>
    </row>
    <row r="346" spans="1:8">
      <c r="A346" s="6"/>
      <c r="B346" s="6"/>
      <c r="C346" s="5"/>
      <c r="D346" s="5"/>
      <c r="E346" s="5"/>
      <c r="F346" s="6"/>
      <c r="G346" s="6"/>
      <c r="H346" s="6"/>
    </row>
    <row r="347" spans="1:8">
      <c r="A347" s="11"/>
      <c r="B347" s="11"/>
      <c r="C347" s="11"/>
      <c r="D347" s="11"/>
      <c r="E347" s="11"/>
      <c r="F347" s="11"/>
      <c r="G347" s="11"/>
      <c r="H347" s="10"/>
    </row>
    <row r="348" spans="1:8" ht="30">
      <c r="A348" s="21" t="s">
        <v>48</v>
      </c>
      <c r="B348" s="8" t="s">
        <v>82</v>
      </c>
      <c r="C348" s="5">
        <v>12</v>
      </c>
      <c r="D348" s="5">
        <f>3.1416/4*C348*C348</f>
        <v>113.0976</v>
      </c>
      <c r="E348" s="5">
        <v>2</v>
      </c>
      <c r="F348" s="5">
        <f>D348*E348+D349*E349</f>
        <v>226.1952</v>
      </c>
      <c r="G348" s="5"/>
      <c r="H348" s="20" t="s">
        <v>78</v>
      </c>
    </row>
    <row r="349" spans="1:8">
      <c r="A349" s="6"/>
      <c r="B349" s="5"/>
      <c r="C349" s="5"/>
      <c r="D349" s="5"/>
      <c r="E349" s="5"/>
      <c r="F349" s="5"/>
      <c r="G349" s="5"/>
      <c r="H349" s="7"/>
    </row>
    <row r="350" spans="1:8">
      <c r="A350" s="6"/>
      <c r="B350" s="5"/>
      <c r="C350" s="5"/>
      <c r="D350" s="5"/>
      <c r="E350" s="5"/>
      <c r="F350" s="5"/>
      <c r="G350" s="5"/>
      <c r="H350" s="7"/>
    </row>
    <row r="351" spans="1:8" ht="30">
      <c r="A351" s="6"/>
      <c r="B351" s="8" t="s">
        <v>82</v>
      </c>
      <c r="C351" s="5">
        <v>12</v>
      </c>
      <c r="D351" s="5">
        <f>3.1416/4*C351*C351</f>
        <v>113.0976</v>
      </c>
      <c r="E351" s="5">
        <v>2</v>
      </c>
      <c r="F351" s="7"/>
      <c r="G351" s="3">
        <f>D351*E351+D352*E352</f>
        <v>226.1952</v>
      </c>
      <c r="H351" s="7"/>
    </row>
    <row r="352" spans="1:8">
      <c r="A352" s="6"/>
      <c r="B352" s="6"/>
      <c r="C352" s="5"/>
      <c r="D352" s="5"/>
      <c r="E352" s="5"/>
      <c r="F352" s="6"/>
      <c r="G352" s="6"/>
      <c r="H352" s="6"/>
    </row>
    <row r="353" spans="1:8">
      <c r="A353" s="11"/>
      <c r="B353" s="11"/>
      <c r="C353" s="11"/>
      <c r="D353" s="11"/>
      <c r="E353" s="11"/>
      <c r="F353" s="11"/>
      <c r="G353" s="11"/>
      <c r="H353" s="10"/>
    </row>
    <row r="354" spans="1:8" ht="30">
      <c r="A354" s="21" t="s">
        <v>2</v>
      </c>
      <c r="B354" s="8" t="s">
        <v>82</v>
      </c>
      <c r="C354" s="5">
        <v>12</v>
      </c>
      <c r="D354" s="5">
        <f>3.1416/4*C354*C354</f>
        <v>113.0976</v>
      </c>
      <c r="E354" s="5">
        <v>2</v>
      </c>
      <c r="F354" s="5">
        <f>D354*E354+D355*E355</f>
        <v>226.1952</v>
      </c>
      <c r="G354" s="5"/>
      <c r="H354" s="20" t="s">
        <v>78</v>
      </c>
    </row>
    <row r="355" spans="1:8">
      <c r="A355" s="6"/>
      <c r="B355" s="5"/>
      <c r="C355" s="5"/>
      <c r="D355" s="5"/>
      <c r="E355" s="5"/>
      <c r="F355" s="5"/>
      <c r="G355" s="5"/>
      <c r="H355" s="7"/>
    </row>
    <row r="356" spans="1:8">
      <c r="A356" s="6"/>
      <c r="B356" s="5"/>
      <c r="C356" s="5"/>
      <c r="D356" s="5"/>
      <c r="E356" s="5"/>
      <c r="F356" s="5"/>
      <c r="G356" s="5"/>
      <c r="H356" s="7"/>
    </row>
    <row r="357" spans="1:8" ht="30">
      <c r="A357" s="6"/>
      <c r="B357" s="8" t="s">
        <v>82</v>
      </c>
      <c r="C357" s="5">
        <v>12</v>
      </c>
      <c r="D357" s="5">
        <f>3.1416/4*C357*C357</f>
        <v>113.0976</v>
      </c>
      <c r="E357" s="5">
        <v>2</v>
      </c>
      <c r="F357" s="7"/>
      <c r="G357" s="3">
        <f>D357*E357+D358*E358</f>
        <v>226.1952</v>
      </c>
      <c r="H357" s="7"/>
    </row>
    <row r="358" spans="1:8">
      <c r="A358" s="6"/>
      <c r="B358" s="6"/>
      <c r="C358" s="5"/>
      <c r="D358" s="5"/>
      <c r="E358" s="5"/>
      <c r="F358" s="6"/>
      <c r="G358" s="6"/>
      <c r="H358" s="6"/>
    </row>
    <row r="359" spans="1:8">
      <c r="A359" s="11"/>
      <c r="B359" s="11"/>
      <c r="C359" s="11"/>
      <c r="D359" s="11"/>
      <c r="E359" s="11"/>
      <c r="F359" s="11"/>
      <c r="G359" s="11"/>
      <c r="H359" s="10"/>
    </row>
    <row r="360" spans="1:8" ht="45">
      <c r="A360" s="21" t="s">
        <v>60</v>
      </c>
      <c r="B360" s="4" t="s">
        <v>83</v>
      </c>
      <c r="C360" s="5">
        <v>16</v>
      </c>
      <c r="D360" s="5">
        <f>3.1416/4*C360*C360</f>
        <v>201.0624</v>
      </c>
      <c r="E360" s="5">
        <v>2</v>
      </c>
      <c r="F360" s="5">
        <f>D360*E360+D361*E361</f>
        <v>402.12479999999999</v>
      </c>
      <c r="G360" s="5"/>
      <c r="H360" s="20" t="s">
        <v>78</v>
      </c>
    </row>
    <row r="361" spans="1:8">
      <c r="A361" s="6"/>
      <c r="B361" s="5"/>
      <c r="C361" s="5"/>
      <c r="D361" s="5"/>
      <c r="E361" s="5"/>
      <c r="F361" s="5"/>
      <c r="G361" s="5"/>
      <c r="H361" s="7"/>
    </row>
    <row r="362" spans="1:8">
      <c r="A362" s="6"/>
      <c r="B362" s="5"/>
      <c r="C362" s="5"/>
      <c r="D362" s="5"/>
      <c r="E362" s="5"/>
      <c r="F362" s="5"/>
      <c r="G362" s="5"/>
      <c r="H362" s="7"/>
    </row>
    <row r="363" spans="1:8" ht="30">
      <c r="A363" s="6"/>
      <c r="B363" s="8" t="s">
        <v>84</v>
      </c>
      <c r="C363" s="5">
        <v>12</v>
      </c>
      <c r="D363" s="5">
        <f>3.1416/4*C363*C363</f>
        <v>113.0976</v>
      </c>
      <c r="E363" s="5">
        <v>2</v>
      </c>
      <c r="F363" s="7"/>
      <c r="G363" s="3">
        <f>D363*E363+D364*E364</f>
        <v>339.2928</v>
      </c>
      <c r="H363" s="7"/>
    </row>
    <row r="364" spans="1:8">
      <c r="A364" s="6"/>
      <c r="B364" s="6"/>
      <c r="C364" s="5">
        <v>12</v>
      </c>
      <c r="D364" s="5">
        <f>3.1416/4*C364*C364</f>
        <v>113.0976</v>
      </c>
      <c r="E364" s="5">
        <v>1</v>
      </c>
      <c r="F364" s="6"/>
      <c r="G364" s="6"/>
      <c r="H364" s="6"/>
    </row>
    <row r="365" spans="1:8">
      <c r="A365" s="11"/>
      <c r="B365" s="11"/>
      <c r="C365" s="11"/>
      <c r="D365" s="11"/>
      <c r="E365" s="11"/>
      <c r="F365" s="11"/>
      <c r="G365" s="11"/>
      <c r="H365" s="10"/>
    </row>
    <row r="366" spans="1:8" ht="30">
      <c r="A366" s="21" t="s">
        <v>52</v>
      </c>
      <c r="B366" s="8" t="s">
        <v>82</v>
      </c>
      <c r="C366" s="5">
        <v>12</v>
      </c>
      <c r="D366" s="5">
        <f>3.1416/4*C366*C366</f>
        <v>113.0976</v>
      </c>
      <c r="E366" s="5">
        <v>2</v>
      </c>
      <c r="F366" s="5">
        <f>D366*E366+D367*E367</f>
        <v>226.1952</v>
      </c>
      <c r="G366" s="5"/>
      <c r="H366" s="20" t="s">
        <v>78</v>
      </c>
    </row>
    <row r="367" spans="1:8">
      <c r="A367" s="6"/>
      <c r="B367" s="5"/>
      <c r="C367" s="5"/>
      <c r="D367" s="5"/>
      <c r="E367" s="5"/>
      <c r="F367" s="5"/>
      <c r="G367" s="5"/>
      <c r="H367" s="7"/>
    </row>
    <row r="368" spans="1:8">
      <c r="A368" s="6"/>
      <c r="B368" s="5"/>
      <c r="C368" s="5"/>
      <c r="D368" s="5"/>
      <c r="E368" s="5"/>
      <c r="F368" s="5"/>
      <c r="G368" s="5"/>
      <c r="H368" s="7"/>
    </row>
    <row r="369" spans="1:8" ht="30">
      <c r="A369" s="6"/>
      <c r="B369" s="8" t="s">
        <v>82</v>
      </c>
      <c r="C369" s="5">
        <v>12</v>
      </c>
      <c r="D369" s="5">
        <f>3.1416/4*C369*C369</f>
        <v>113.0976</v>
      </c>
      <c r="E369" s="5">
        <v>2</v>
      </c>
      <c r="F369" s="7"/>
      <c r="G369" s="3">
        <f>D369*E369+D370*E370</f>
        <v>226.1952</v>
      </c>
      <c r="H369" s="7"/>
    </row>
    <row r="370" spans="1:8">
      <c r="A370" s="6"/>
      <c r="B370" s="6"/>
      <c r="C370" s="5"/>
      <c r="D370" s="5"/>
      <c r="E370" s="5"/>
      <c r="F370" s="6"/>
      <c r="G370" s="6"/>
      <c r="H370" s="6"/>
    </row>
    <row r="371" spans="1:8">
      <c r="A371" s="11"/>
      <c r="B371" s="11"/>
      <c r="C371" s="11"/>
      <c r="D371" s="11"/>
      <c r="E371" s="11"/>
      <c r="F371" s="11"/>
      <c r="G371" s="11"/>
      <c r="H371" s="10"/>
    </row>
    <row r="372" spans="1:8" ht="45">
      <c r="A372" s="21" t="s">
        <v>56</v>
      </c>
      <c r="B372" s="4" t="s">
        <v>49</v>
      </c>
      <c r="C372" s="5">
        <v>16</v>
      </c>
      <c r="D372" s="5">
        <f>3.1416/4*C372*C372</f>
        <v>201.0624</v>
      </c>
      <c r="E372" s="5">
        <v>2</v>
      </c>
      <c r="F372" s="5">
        <f>D372*E372+D373*E373</f>
        <v>515.22239999999999</v>
      </c>
      <c r="G372" s="5"/>
      <c r="H372" s="20" t="s">
        <v>78</v>
      </c>
    </row>
    <row r="373" spans="1:8">
      <c r="A373" s="6"/>
      <c r="B373" s="5"/>
      <c r="C373" s="5">
        <v>12</v>
      </c>
      <c r="D373" s="5">
        <f>3.1416/4*C373*C373</f>
        <v>113.0976</v>
      </c>
      <c r="E373" s="5">
        <v>1</v>
      </c>
      <c r="F373" s="5"/>
      <c r="G373" s="5"/>
      <c r="H373" s="7"/>
    </row>
    <row r="374" spans="1:8">
      <c r="A374" s="6"/>
      <c r="B374" s="5"/>
      <c r="C374" s="5"/>
      <c r="D374" s="5"/>
      <c r="E374" s="5"/>
      <c r="F374" s="5"/>
      <c r="G374" s="5"/>
      <c r="H374" s="7"/>
    </row>
    <row r="375" spans="1:8" ht="30">
      <c r="A375" s="6"/>
      <c r="B375" s="8" t="s">
        <v>24</v>
      </c>
      <c r="C375" s="5">
        <v>16</v>
      </c>
      <c r="D375" s="5">
        <f>3.1416/4*C375*C375</f>
        <v>201.0624</v>
      </c>
      <c r="E375" s="5">
        <v>2</v>
      </c>
      <c r="F375" s="7"/>
      <c r="G375" s="3">
        <f>D375*E375+D376*E376</f>
        <v>402.12479999999999</v>
      </c>
      <c r="H375" s="7"/>
    </row>
    <row r="376" spans="1:8">
      <c r="A376" s="6"/>
      <c r="B376" s="6"/>
      <c r="C376" s="5"/>
      <c r="D376" s="5"/>
      <c r="E376" s="5"/>
      <c r="F376" s="6"/>
      <c r="G376" s="6"/>
      <c r="H376" s="6"/>
    </row>
    <row r="377" spans="1:8">
      <c r="A377" s="11"/>
      <c r="B377" s="11"/>
      <c r="C377" s="11"/>
      <c r="D377" s="11"/>
      <c r="E377" s="11"/>
      <c r="F377" s="11"/>
      <c r="G377" s="11"/>
      <c r="H377" s="10"/>
    </row>
    <row r="378" spans="1:8" ht="45">
      <c r="A378" s="21" t="s">
        <v>43</v>
      </c>
      <c r="B378" s="4" t="s">
        <v>85</v>
      </c>
      <c r="C378" s="5">
        <v>12</v>
      </c>
      <c r="D378" s="5">
        <f>3.1416/4*C378*C378</f>
        <v>113.0976</v>
      </c>
      <c r="E378" s="5">
        <v>2</v>
      </c>
      <c r="F378" s="5">
        <f>D378*E378+D379*E379</f>
        <v>339.2928</v>
      </c>
      <c r="G378" s="5"/>
      <c r="H378" s="20" t="s">
        <v>78</v>
      </c>
    </row>
    <row r="379" spans="1:8">
      <c r="A379" s="6"/>
      <c r="B379" s="5"/>
      <c r="C379" s="5">
        <v>12</v>
      </c>
      <c r="D379" s="5">
        <f>3.1416/4*C379*C379</f>
        <v>113.0976</v>
      </c>
      <c r="E379" s="5">
        <v>1</v>
      </c>
      <c r="F379" s="5"/>
      <c r="G379" s="5"/>
      <c r="H379" s="7"/>
    </row>
    <row r="380" spans="1:8">
      <c r="A380" s="6"/>
      <c r="B380" s="5"/>
      <c r="C380" s="5"/>
      <c r="D380" s="5"/>
      <c r="E380" s="5"/>
      <c r="F380" s="5"/>
      <c r="G380" s="5"/>
      <c r="H380" s="7"/>
    </row>
    <row r="381" spans="1:8" ht="30">
      <c r="A381" s="6"/>
      <c r="B381" s="8" t="s">
        <v>80</v>
      </c>
      <c r="C381" s="5">
        <v>12</v>
      </c>
      <c r="D381" s="5">
        <f>3.1416/4*C381*C381</f>
        <v>113.0976</v>
      </c>
      <c r="E381" s="5">
        <v>2</v>
      </c>
      <c r="F381" s="7"/>
      <c r="G381" s="3">
        <f>D381*E381+D382*E382</f>
        <v>226.1952</v>
      </c>
      <c r="H381" s="7"/>
    </row>
    <row r="382" spans="1:8">
      <c r="A382" s="6"/>
      <c r="B382" s="6"/>
      <c r="C382" s="5"/>
      <c r="D382" s="5"/>
      <c r="E382" s="5"/>
      <c r="F382" s="6"/>
      <c r="G382" s="6"/>
      <c r="H382" s="6"/>
    </row>
    <row r="383" spans="1:8">
      <c r="A383" s="11"/>
      <c r="B383" s="11"/>
      <c r="C383" s="11"/>
      <c r="D383" s="11"/>
      <c r="E383" s="11"/>
      <c r="F383" s="11"/>
      <c r="G383" s="11"/>
      <c r="H383" s="10"/>
    </row>
    <row r="384" spans="1:8" ht="45">
      <c r="A384" s="21" t="s">
        <v>54</v>
      </c>
      <c r="B384" s="4" t="s">
        <v>85</v>
      </c>
      <c r="C384" s="5">
        <v>12</v>
      </c>
      <c r="D384" s="5">
        <f>3.1416/4*C384*C384</f>
        <v>113.0976</v>
      </c>
      <c r="E384" s="5">
        <v>2</v>
      </c>
      <c r="F384" s="5">
        <f>D384*E384+D385*E385</f>
        <v>339.2928</v>
      </c>
      <c r="G384" s="5"/>
      <c r="H384" s="20" t="s">
        <v>78</v>
      </c>
    </row>
    <row r="385" spans="1:8">
      <c r="A385" s="6"/>
      <c r="B385" s="5"/>
      <c r="C385" s="5">
        <v>12</v>
      </c>
      <c r="D385" s="5">
        <f>3.1416/4*C385*C385</f>
        <v>113.0976</v>
      </c>
      <c r="E385" s="5">
        <v>1</v>
      </c>
      <c r="F385" s="5"/>
      <c r="G385" s="5"/>
      <c r="H385" s="7"/>
    </row>
    <row r="386" spans="1:8">
      <c r="A386" s="6"/>
      <c r="B386" s="5"/>
      <c r="C386" s="5"/>
      <c r="D386" s="5"/>
      <c r="E386" s="5"/>
      <c r="F386" s="5"/>
      <c r="G386" s="5"/>
      <c r="H386" s="7"/>
    </row>
    <row r="387" spans="1:8" ht="30">
      <c r="A387" s="6"/>
      <c r="B387" s="8" t="s">
        <v>80</v>
      </c>
      <c r="C387" s="5">
        <v>12</v>
      </c>
      <c r="D387" s="5">
        <f>3.1416/4*C387*C387</f>
        <v>113.0976</v>
      </c>
      <c r="E387" s="5">
        <v>2</v>
      </c>
      <c r="F387" s="7"/>
      <c r="G387" s="3">
        <f>D387*E387+D388*E388</f>
        <v>226.1952</v>
      </c>
      <c r="H387" s="7"/>
    </row>
    <row r="388" spans="1:8">
      <c r="A388" s="6"/>
      <c r="B388" s="6"/>
      <c r="C388" s="5"/>
      <c r="D388" s="5"/>
      <c r="E388" s="5"/>
      <c r="F388" s="6"/>
      <c r="G388" s="6"/>
      <c r="H388" s="6"/>
    </row>
    <row r="389" spans="1:8">
      <c r="A389" s="11"/>
      <c r="B389" s="11"/>
      <c r="C389" s="11"/>
      <c r="D389" s="11"/>
      <c r="E389" s="11"/>
      <c r="F389" s="11"/>
      <c r="G389" s="11"/>
      <c r="H389" s="10"/>
    </row>
    <row r="390" spans="1:8" ht="45">
      <c r="A390" s="21" t="s">
        <v>45</v>
      </c>
      <c r="B390" s="4" t="s">
        <v>85</v>
      </c>
      <c r="C390" s="5">
        <v>12</v>
      </c>
      <c r="D390" s="5">
        <f>3.1416/4*C390*C390</f>
        <v>113.0976</v>
      </c>
      <c r="E390" s="5">
        <v>2</v>
      </c>
      <c r="F390" s="5">
        <f>D390*E390+D391*E391</f>
        <v>339.2928</v>
      </c>
      <c r="G390" s="5"/>
      <c r="H390" s="20" t="s">
        <v>78</v>
      </c>
    </row>
    <row r="391" spans="1:8">
      <c r="A391" s="5"/>
      <c r="B391" s="5"/>
      <c r="C391" s="5">
        <v>12</v>
      </c>
      <c r="D391" s="5">
        <f>3.1416/4*C391*C391</f>
        <v>113.0976</v>
      </c>
      <c r="E391" s="5">
        <v>1</v>
      </c>
      <c r="F391" s="5"/>
      <c r="G391" s="5"/>
      <c r="H391" s="5"/>
    </row>
    <row r="392" spans="1:8">
      <c r="A392" s="6"/>
      <c r="B392" s="5"/>
      <c r="C392" s="5"/>
      <c r="D392" s="5"/>
      <c r="E392" s="5"/>
      <c r="F392" s="5"/>
      <c r="G392" s="5"/>
      <c r="H392" s="5"/>
    </row>
    <row r="393" spans="1:8" ht="30">
      <c r="A393" s="6"/>
      <c r="B393" s="8" t="s">
        <v>80</v>
      </c>
      <c r="C393" s="5">
        <v>12</v>
      </c>
      <c r="D393" s="5">
        <f>3.1416/4*C393*C393</f>
        <v>113.0976</v>
      </c>
      <c r="E393" s="5">
        <v>2</v>
      </c>
      <c r="F393" s="7"/>
      <c r="G393" s="3">
        <f>D393*E393+D394*E394</f>
        <v>226.1952</v>
      </c>
      <c r="H393" s="7"/>
    </row>
    <row r="394" spans="1:8">
      <c r="A394" s="6"/>
      <c r="B394" s="6"/>
      <c r="C394" s="5"/>
      <c r="D394" s="5"/>
      <c r="E394" s="5"/>
      <c r="F394" s="6"/>
      <c r="G394" s="6"/>
      <c r="H394" s="6"/>
    </row>
    <row r="395" spans="1:8">
      <c r="A395" s="11"/>
      <c r="B395" s="11"/>
      <c r="C395" s="11"/>
      <c r="D395" s="11"/>
      <c r="E395" s="11"/>
      <c r="F395" s="11"/>
      <c r="G395" s="11"/>
      <c r="H395" s="10"/>
    </row>
    <row r="396" spans="1:8" ht="30">
      <c r="A396" s="22" t="s">
        <v>60</v>
      </c>
      <c r="B396" s="8" t="s">
        <v>80</v>
      </c>
      <c r="C396" s="5">
        <v>12</v>
      </c>
      <c r="D396" s="5">
        <f>3.1416/4*C396*C396</f>
        <v>113.0976</v>
      </c>
      <c r="E396" s="5">
        <v>2</v>
      </c>
      <c r="F396" s="7"/>
      <c r="G396" s="3">
        <f>D396*E396+D397*E397</f>
        <v>226.1952</v>
      </c>
      <c r="H396" s="23" t="s">
        <v>86</v>
      </c>
    </row>
    <row r="397" spans="1:8">
      <c r="A397" s="6"/>
      <c r="B397" s="6"/>
      <c r="C397" s="5"/>
      <c r="D397" s="5"/>
      <c r="E397" s="5"/>
      <c r="F397" s="6"/>
      <c r="G397" s="6"/>
      <c r="H397" s="6"/>
    </row>
    <row r="398" spans="1:8" ht="30">
      <c r="A398" s="6"/>
      <c r="B398" s="8" t="s">
        <v>80</v>
      </c>
      <c r="C398" s="5">
        <v>12</v>
      </c>
      <c r="D398" s="5">
        <f>3.1416/4*C398*C398</f>
        <v>113.0976</v>
      </c>
      <c r="E398" s="5">
        <v>2</v>
      </c>
      <c r="F398" s="6"/>
      <c r="G398" s="3">
        <f>D398*E398+D399*E399</f>
        <v>226.1952</v>
      </c>
      <c r="H398" s="6"/>
    </row>
    <row r="399" spans="1:8">
      <c r="A399" s="6"/>
      <c r="B399" s="6"/>
      <c r="C399" s="5"/>
      <c r="D399" s="5"/>
      <c r="E399" s="5"/>
      <c r="F399" s="6"/>
      <c r="G399" s="6"/>
      <c r="H399" s="6"/>
    </row>
    <row r="400" spans="1:8">
      <c r="A400" s="11"/>
      <c r="B400" s="11"/>
      <c r="C400" s="11"/>
      <c r="D400" s="11"/>
      <c r="E400" s="11"/>
      <c r="F400" s="11"/>
      <c r="G400" s="11"/>
      <c r="H400" s="10"/>
    </row>
    <row r="401" spans="1:8" ht="30">
      <c r="A401" s="22" t="s">
        <v>26</v>
      </c>
      <c r="B401" s="8" t="s">
        <v>80</v>
      </c>
      <c r="C401" s="5">
        <v>12</v>
      </c>
      <c r="D401" s="5">
        <f>3.1416/4*C401*C401</f>
        <v>113.0976</v>
      </c>
      <c r="E401" s="5">
        <v>2</v>
      </c>
      <c r="F401" s="7"/>
      <c r="G401" s="3">
        <f>D401*E401+D402*E402</f>
        <v>226.1952</v>
      </c>
      <c r="H401" s="23" t="s">
        <v>86</v>
      </c>
    </row>
    <row r="402" spans="1:8">
      <c r="A402" s="6"/>
      <c r="B402" s="6"/>
      <c r="C402" s="5"/>
      <c r="D402" s="5"/>
      <c r="E402" s="5"/>
      <c r="F402" s="6"/>
      <c r="G402" s="6"/>
      <c r="H402" s="6"/>
    </row>
    <row r="403" spans="1:8" ht="30">
      <c r="A403" s="6"/>
      <c r="B403" s="8" t="s">
        <v>80</v>
      </c>
      <c r="C403" s="5">
        <v>12</v>
      </c>
      <c r="D403" s="5">
        <f>3.1416/4*C403*C403</f>
        <v>113.0976</v>
      </c>
      <c r="E403" s="5">
        <v>2</v>
      </c>
      <c r="F403" s="6"/>
      <c r="G403" s="3">
        <f>D403*E403+D404*E404</f>
        <v>226.1952</v>
      </c>
      <c r="H403" s="6"/>
    </row>
    <row r="404" spans="1:8">
      <c r="A404" s="6"/>
      <c r="B404" s="6"/>
      <c r="C404" s="5"/>
      <c r="D404" s="5"/>
      <c r="E404" s="5"/>
      <c r="F404" s="6"/>
      <c r="G404" s="6"/>
      <c r="H404" s="6"/>
    </row>
    <row r="405" spans="1:8">
      <c r="A405" s="11"/>
      <c r="B405" s="11"/>
      <c r="C405" s="11"/>
      <c r="D405" s="11"/>
      <c r="E405" s="11"/>
      <c r="F405" s="11"/>
      <c r="G405" s="11"/>
      <c r="H405" s="10"/>
    </row>
    <row r="406" spans="1:8" ht="30">
      <c r="A406" s="22" t="s">
        <v>56</v>
      </c>
      <c r="B406" s="8" t="s">
        <v>80</v>
      </c>
      <c r="C406" s="5">
        <v>12</v>
      </c>
      <c r="D406" s="5">
        <f>3.1416/4*C406*C406</f>
        <v>113.0976</v>
      </c>
      <c r="E406" s="5">
        <v>2</v>
      </c>
      <c r="F406" s="6"/>
      <c r="G406" s="3">
        <f>D406*E406+D407*E407</f>
        <v>226.1952</v>
      </c>
      <c r="H406" s="23" t="s">
        <v>86</v>
      </c>
    </row>
    <row r="407" spans="1:8">
      <c r="A407" s="6"/>
      <c r="B407" s="6"/>
      <c r="C407" s="5"/>
      <c r="D407" s="5"/>
      <c r="E407" s="5"/>
      <c r="F407" s="6"/>
      <c r="G407" s="6"/>
      <c r="H407" s="6"/>
    </row>
    <row r="408" spans="1:8" ht="30">
      <c r="A408" s="6"/>
      <c r="B408" s="8" t="s">
        <v>80</v>
      </c>
      <c r="C408" s="5">
        <v>12</v>
      </c>
      <c r="D408" s="5">
        <f>3.1416/4*C408*C408</f>
        <v>113.0976</v>
      </c>
      <c r="E408" s="5">
        <v>2</v>
      </c>
      <c r="F408" s="6"/>
      <c r="G408" s="3">
        <f>D408*E408+D409*E409</f>
        <v>226.1952</v>
      </c>
      <c r="H408" s="6"/>
    </row>
    <row r="409" spans="1:8">
      <c r="A409" s="6"/>
      <c r="B409" s="6"/>
      <c r="C409" s="5"/>
      <c r="D409" s="5"/>
      <c r="E409" s="5"/>
      <c r="F409" s="6"/>
      <c r="G409" s="6"/>
      <c r="H409" s="6"/>
    </row>
    <row r="410" spans="1:8">
      <c r="A410" s="11"/>
      <c r="B410" s="11"/>
      <c r="C410" s="11"/>
      <c r="D410" s="11"/>
      <c r="E410" s="11"/>
      <c r="F410" s="11"/>
      <c r="G410" s="11"/>
      <c r="H410" s="10"/>
    </row>
    <row r="411" spans="1:8" ht="30">
      <c r="A411" s="22" t="s">
        <v>59</v>
      </c>
      <c r="B411" s="8" t="s">
        <v>80</v>
      </c>
      <c r="C411" s="5">
        <v>12</v>
      </c>
      <c r="D411" s="5">
        <f>3.1416/4*C411*C411</f>
        <v>113.0976</v>
      </c>
      <c r="E411" s="5">
        <v>2</v>
      </c>
      <c r="F411" s="6"/>
      <c r="G411" s="3">
        <f>D411*E411+D412*E412</f>
        <v>226.1952</v>
      </c>
      <c r="H411" s="23" t="s">
        <v>86</v>
      </c>
    </row>
    <row r="412" spans="1:8">
      <c r="A412" s="6"/>
      <c r="B412" s="6"/>
      <c r="C412" s="5"/>
      <c r="D412" s="5"/>
      <c r="E412" s="5"/>
      <c r="F412" s="6"/>
      <c r="G412" s="6"/>
      <c r="H412" s="6"/>
    </row>
    <row r="413" spans="1:8">
      <c r="A413" s="6"/>
      <c r="B413" s="6"/>
      <c r="C413" s="5"/>
      <c r="D413" s="5"/>
      <c r="E413" s="5"/>
      <c r="F413" s="6"/>
      <c r="G413" s="6"/>
      <c r="H413" s="6"/>
    </row>
    <row r="414" spans="1:8" ht="30">
      <c r="A414" s="6"/>
      <c r="B414" s="8" t="s">
        <v>80</v>
      </c>
      <c r="C414" s="5">
        <v>12</v>
      </c>
      <c r="D414" s="5">
        <f>3.1416/4*C414*C414</f>
        <v>113.0976</v>
      </c>
      <c r="E414" s="5">
        <v>2</v>
      </c>
      <c r="F414" s="6"/>
      <c r="G414" s="3">
        <f>D414*E414+D415*E415</f>
        <v>226.1952</v>
      </c>
      <c r="H414" s="6"/>
    </row>
    <row r="415" spans="1:8">
      <c r="A415" s="6"/>
      <c r="B415" s="6"/>
      <c r="C415" s="5"/>
      <c r="D415" s="5"/>
      <c r="E415" s="5"/>
      <c r="F415" s="6"/>
      <c r="G415" s="6"/>
      <c r="H415" s="6"/>
    </row>
    <row r="416" spans="1:8">
      <c r="A416" s="11"/>
      <c r="B416" s="11"/>
      <c r="C416" s="11"/>
      <c r="D416" s="11"/>
      <c r="E416" s="11"/>
      <c r="F416" s="11"/>
      <c r="G416" s="11"/>
      <c r="H416" s="10"/>
    </row>
    <row r="418" spans="3:8" ht="23.25">
      <c r="C418" s="15" t="s">
        <v>35</v>
      </c>
    </row>
    <row r="421" spans="3:8">
      <c r="C421" s="14" t="s">
        <v>29</v>
      </c>
      <c r="D421" s="14" t="s">
        <v>32</v>
      </c>
      <c r="E421" s="14" t="s">
        <v>30</v>
      </c>
      <c r="F421" s="14" t="s">
        <v>33</v>
      </c>
      <c r="G421" s="14" t="s">
        <v>34</v>
      </c>
      <c r="H421" s="14" t="s">
        <v>31</v>
      </c>
    </row>
    <row r="422" spans="3:8">
      <c r="C422" s="50"/>
      <c r="D422" s="50"/>
      <c r="E422" s="50"/>
      <c r="F422" s="50"/>
      <c r="G422" s="50"/>
      <c r="H422" s="50"/>
    </row>
    <row r="423" spans="3:8">
      <c r="C423" s="36" t="s">
        <v>36</v>
      </c>
      <c r="D423" s="36">
        <v>10</v>
      </c>
      <c r="E423" s="36">
        <v>2</v>
      </c>
      <c r="F423" s="36">
        <f t="shared" ref="F423:F451" si="0">3.1415/4*D423*D423</f>
        <v>78.537500000000009</v>
      </c>
      <c r="G423" s="36">
        <v>130</v>
      </c>
      <c r="H423" s="36" t="s">
        <v>12</v>
      </c>
    </row>
    <row r="424" spans="3:8">
      <c r="C424" s="36" t="s">
        <v>37</v>
      </c>
      <c r="D424" s="36">
        <v>10</v>
      </c>
      <c r="E424" s="36">
        <v>2</v>
      </c>
      <c r="F424" s="36">
        <f t="shared" si="0"/>
        <v>78.537500000000009</v>
      </c>
      <c r="G424" s="36">
        <v>130</v>
      </c>
      <c r="H424" s="36" t="s">
        <v>12</v>
      </c>
    </row>
    <row r="425" spans="3:8">
      <c r="C425" s="36" t="s">
        <v>39</v>
      </c>
      <c r="D425" s="36">
        <v>10</v>
      </c>
      <c r="E425" s="36">
        <v>2</v>
      </c>
      <c r="F425" s="36">
        <f t="shared" si="0"/>
        <v>78.537500000000009</v>
      </c>
      <c r="G425" s="36">
        <v>130</v>
      </c>
      <c r="H425" s="36" t="s">
        <v>12</v>
      </c>
    </row>
    <row r="426" spans="3:8">
      <c r="C426" s="36" t="s">
        <v>63</v>
      </c>
      <c r="D426" s="36">
        <v>10</v>
      </c>
      <c r="E426" s="36">
        <v>2</v>
      </c>
      <c r="F426" s="36">
        <f t="shared" si="0"/>
        <v>78.537500000000009</v>
      </c>
      <c r="G426" s="36">
        <v>150</v>
      </c>
      <c r="H426" s="36" t="s">
        <v>12</v>
      </c>
    </row>
    <row r="427" spans="3:8">
      <c r="C427" s="36" t="s">
        <v>50</v>
      </c>
      <c r="D427" s="36">
        <v>10</v>
      </c>
      <c r="E427" s="36">
        <v>2</v>
      </c>
      <c r="F427" s="36">
        <f t="shared" si="0"/>
        <v>78.537500000000009</v>
      </c>
      <c r="G427" s="36">
        <v>130</v>
      </c>
      <c r="H427" s="36" t="s">
        <v>12</v>
      </c>
    </row>
    <row r="428" spans="3:8">
      <c r="C428" s="36" t="s">
        <v>14</v>
      </c>
      <c r="D428" s="36">
        <v>10</v>
      </c>
      <c r="E428" s="36">
        <v>2</v>
      </c>
      <c r="F428" s="36">
        <f t="shared" si="0"/>
        <v>78.537500000000009</v>
      </c>
      <c r="G428" s="36">
        <v>130</v>
      </c>
      <c r="H428" s="36" t="s">
        <v>12</v>
      </c>
    </row>
    <row r="429" spans="3:8">
      <c r="C429" s="36" t="s">
        <v>53</v>
      </c>
      <c r="D429" s="36">
        <v>10</v>
      </c>
      <c r="E429" s="36">
        <v>2</v>
      </c>
      <c r="F429" s="36">
        <f t="shared" si="0"/>
        <v>78.537500000000009</v>
      </c>
      <c r="G429" s="36">
        <v>100</v>
      </c>
      <c r="H429" s="36" t="s">
        <v>12</v>
      </c>
    </row>
    <row r="430" spans="3:8">
      <c r="C430" s="36" t="s">
        <v>62</v>
      </c>
      <c r="D430" s="36">
        <v>10</v>
      </c>
      <c r="E430" s="36">
        <v>2</v>
      </c>
      <c r="F430" s="36">
        <f t="shared" si="0"/>
        <v>78.537500000000009</v>
      </c>
      <c r="G430" s="36">
        <v>100</v>
      </c>
      <c r="H430" s="36" t="s">
        <v>12</v>
      </c>
    </row>
    <row r="431" spans="3:8">
      <c r="C431" s="36" t="s">
        <v>58</v>
      </c>
      <c r="D431" s="36">
        <v>10</v>
      </c>
      <c r="E431" s="36">
        <v>3</v>
      </c>
      <c r="F431" s="36">
        <f t="shared" si="0"/>
        <v>78.537500000000009</v>
      </c>
      <c r="G431" s="36">
        <v>100</v>
      </c>
      <c r="H431" s="36" t="s">
        <v>12</v>
      </c>
    </row>
    <row r="432" spans="3:8">
      <c r="C432" s="36" t="s">
        <v>59</v>
      </c>
      <c r="D432" s="36">
        <v>10</v>
      </c>
      <c r="E432" s="36">
        <v>2</v>
      </c>
      <c r="F432" s="36">
        <f t="shared" si="0"/>
        <v>78.537500000000009</v>
      </c>
      <c r="G432" s="36">
        <v>100</v>
      </c>
      <c r="H432" s="36" t="s">
        <v>12</v>
      </c>
    </row>
    <row r="433" spans="3:8">
      <c r="C433" s="36" t="s">
        <v>40</v>
      </c>
      <c r="D433" s="36">
        <v>10</v>
      </c>
      <c r="E433" s="36">
        <v>2</v>
      </c>
      <c r="F433" s="36">
        <f t="shared" si="0"/>
        <v>78.537500000000009</v>
      </c>
      <c r="G433" s="36">
        <v>100</v>
      </c>
      <c r="H433" s="36" t="s">
        <v>12</v>
      </c>
    </row>
    <row r="434" spans="3:8">
      <c r="C434" s="36" t="s">
        <v>10</v>
      </c>
      <c r="D434" s="36">
        <v>10</v>
      </c>
      <c r="E434" s="36">
        <v>2</v>
      </c>
      <c r="F434" s="36">
        <f t="shared" si="0"/>
        <v>78.537500000000009</v>
      </c>
      <c r="G434" s="36">
        <v>120</v>
      </c>
      <c r="H434" s="36" t="s">
        <v>12</v>
      </c>
    </row>
    <row r="435" spans="3:8">
      <c r="C435" s="36" t="s">
        <v>43</v>
      </c>
      <c r="D435" s="36">
        <v>10</v>
      </c>
      <c r="E435" s="36">
        <v>2</v>
      </c>
      <c r="F435" s="36">
        <f t="shared" si="0"/>
        <v>78.537500000000009</v>
      </c>
      <c r="G435" s="36">
        <v>120</v>
      </c>
      <c r="H435" s="36" t="s">
        <v>12</v>
      </c>
    </row>
    <row r="436" spans="3:8">
      <c r="C436" s="36" t="s">
        <v>45</v>
      </c>
      <c r="D436" s="36">
        <v>10</v>
      </c>
      <c r="E436" s="36">
        <v>2</v>
      </c>
      <c r="F436" s="36">
        <f t="shared" si="0"/>
        <v>78.537500000000009</v>
      </c>
      <c r="G436" s="36">
        <v>100</v>
      </c>
      <c r="H436" s="36" t="s">
        <v>12</v>
      </c>
    </row>
    <row r="437" spans="3:8">
      <c r="C437" s="36" t="s">
        <v>47</v>
      </c>
      <c r="D437" s="36">
        <v>10</v>
      </c>
      <c r="E437" s="36">
        <v>2</v>
      </c>
      <c r="F437" s="36">
        <f t="shared" si="0"/>
        <v>78.537500000000009</v>
      </c>
      <c r="G437" s="36">
        <v>130</v>
      </c>
      <c r="H437" s="36" t="s">
        <v>12</v>
      </c>
    </row>
    <row r="438" spans="3:8">
      <c r="C438" s="36" t="s">
        <v>48</v>
      </c>
      <c r="D438" s="36">
        <v>10</v>
      </c>
      <c r="E438" s="36">
        <v>2</v>
      </c>
      <c r="F438" s="36">
        <f t="shared" si="0"/>
        <v>78.537500000000009</v>
      </c>
      <c r="G438" s="36">
        <v>100</v>
      </c>
      <c r="H438" s="36" t="s">
        <v>12</v>
      </c>
    </row>
    <row r="439" spans="3:8">
      <c r="C439" s="36" t="s">
        <v>2</v>
      </c>
      <c r="D439" s="36">
        <v>10</v>
      </c>
      <c r="E439" s="36">
        <v>2</v>
      </c>
      <c r="F439" s="36">
        <f t="shared" si="0"/>
        <v>78.537500000000009</v>
      </c>
      <c r="G439" s="36">
        <v>100</v>
      </c>
      <c r="H439" s="36" t="s">
        <v>12</v>
      </c>
    </row>
    <row r="440" spans="3:8">
      <c r="C440" s="36" t="s">
        <v>52</v>
      </c>
      <c r="D440" s="36">
        <v>10</v>
      </c>
      <c r="E440" s="36">
        <v>3</v>
      </c>
      <c r="F440" s="36">
        <f t="shared" si="0"/>
        <v>78.537500000000009</v>
      </c>
      <c r="G440" s="36">
        <v>100</v>
      </c>
      <c r="H440" s="36" t="s">
        <v>12</v>
      </c>
    </row>
    <row r="441" spans="3:8">
      <c r="C441" s="36" t="s">
        <v>54</v>
      </c>
      <c r="D441" s="36">
        <v>10</v>
      </c>
      <c r="E441" s="36">
        <v>3</v>
      </c>
      <c r="F441" s="36">
        <f t="shared" si="0"/>
        <v>78.537500000000009</v>
      </c>
      <c r="G441" s="36">
        <v>100</v>
      </c>
      <c r="H441" s="36" t="s">
        <v>12</v>
      </c>
    </row>
    <row r="442" spans="3:8">
      <c r="C442" s="36" t="s">
        <v>60</v>
      </c>
      <c r="D442" s="36">
        <v>10</v>
      </c>
      <c r="E442" s="36">
        <v>2</v>
      </c>
      <c r="F442" s="36">
        <f t="shared" si="0"/>
        <v>78.537500000000009</v>
      </c>
      <c r="G442" s="36">
        <v>130</v>
      </c>
      <c r="H442" s="36" t="s">
        <v>12</v>
      </c>
    </row>
    <row r="443" spans="3:8">
      <c r="C443" s="36" t="s">
        <v>56</v>
      </c>
      <c r="D443" s="36">
        <v>10</v>
      </c>
      <c r="E443" s="36">
        <v>2</v>
      </c>
      <c r="F443" s="36">
        <f t="shared" si="0"/>
        <v>78.537500000000009</v>
      </c>
      <c r="G443" s="36">
        <v>100</v>
      </c>
      <c r="H443" s="36" t="s">
        <v>12</v>
      </c>
    </row>
    <row r="444" spans="3:8">
      <c r="C444" s="44"/>
      <c r="D444" s="45"/>
      <c r="E444" s="45"/>
      <c r="F444" s="45"/>
      <c r="G444" s="45"/>
      <c r="H444" s="45"/>
    </row>
    <row r="445" spans="3:8">
      <c r="C445" s="24" t="s">
        <v>36</v>
      </c>
      <c r="D445" s="25">
        <v>10</v>
      </c>
      <c r="E445" s="24">
        <v>2</v>
      </c>
      <c r="F445" s="24">
        <f t="shared" si="0"/>
        <v>78.537500000000009</v>
      </c>
      <c r="G445" s="24">
        <v>100</v>
      </c>
      <c r="H445" s="24" t="s">
        <v>21</v>
      </c>
    </row>
    <row r="446" spans="3:8">
      <c r="C446" s="24" t="s">
        <v>37</v>
      </c>
      <c r="D446" s="25">
        <v>10</v>
      </c>
      <c r="E446" s="24">
        <v>2</v>
      </c>
      <c r="F446" s="24">
        <f t="shared" si="0"/>
        <v>78.537500000000009</v>
      </c>
      <c r="G446" s="24">
        <v>100</v>
      </c>
      <c r="H446" s="24" t="s">
        <v>21</v>
      </c>
    </row>
    <row r="447" spans="3:8">
      <c r="C447" s="24" t="s">
        <v>39</v>
      </c>
      <c r="D447" s="25">
        <v>10</v>
      </c>
      <c r="E447" s="24">
        <v>3</v>
      </c>
      <c r="F447" s="24">
        <f t="shared" si="0"/>
        <v>78.537500000000009</v>
      </c>
      <c r="G447" s="24">
        <v>130</v>
      </c>
      <c r="H447" s="24" t="s">
        <v>21</v>
      </c>
    </row>
    <row r="448" spans="3:8">
      <c r="C448" s="24" t="s">
        <v>63</v>
      </c>
      <c r="D448" s="25">
        <v>10</v>
      </c>
      <c r="E448" s="24">
        <v>2</v>
      </c>
      <c r="F448" s="24">
        <f t="shared" si="0"/>
        <v>78.537500000000009</v>
      </c>
      <c r="G448" s="24">
        <v>100</v>
      </c>
      <c r="H448" s="24" t="s">
        <v>21</v>
      </c>
    </row>
    <row r="449" spans="3:8">
      <c r="C449" s="24" t="s">
        <v>53</v>
      </c>
      <c r="D449" s="25">
        <v>10</v>
      </c>
      <c r="E449" s="24">
        <v>2</v>
      </c>
      <c r="F449" s="24">
        <f t="shared" si="0"/>
        <v>78.537500000000009</v>
      </c>
      <c r="G449" s="24">
        <v>130</v>
      </c>
      <c r="H449" s="24" t="s">
        <v>21</v>
      </c>
    </row>
    <row r="450" spans="3:8">
      <c r="C450" s="24" t="s">
        <v>50</v>
      </c>
      <c r="D450" s="25">
        <v>10</v>
      </c>
      <c r="E450" s="24">
        <v>2</v>
      </c>
      <c r="F450" s="24">
        <f t="shared" si="0"/>
        <v>78.537500000000009</v>
      </c>
      <c r="G450" s="24">
        <v>120</v>
      </c>
      <c r="H450" s="24" t="s">
        <v>21</v>
      </c>
    </row>
    <row r="451" spans="3:8">
      <c r="C451" s="24" t="s">
        <v>14</v>
      </c>
      <c r="D451" s="25">
        <v>10</v>
      </c>
      <c r="E451" s="24">
        <v>2</v>
      </c>
      <c r="F451" s="24">
        <f t="shared" si="0"/>
        <v>78.537500000000009</v>
      </c>
      <c r="G451" s="24">
        <v>100</v>
      </c>
      <c r="H451" s="24" t="s">
        <v>21</v>
      </c>
    </row>
    <row r="452" spans="3:8">
      <c r="C452" s="24" t="s">
        <v>62</v>
      </c>
      <c r="D452" s="25">
        <v>10</v>
      </c>
      <c r="E452" s="24">
        <v>3</v>
      </c>
      <c r="F452" s="24">
        <f t="shared" ref="F452:F468" si="1">3.1415/4*D452*D452</f>
        <v>78.537500000000009</v>
      </c>
      <c r="G452" s="24">
        <v>130</v>
      </c>
      <c r="H452" s="24" t="s">
        <v>21</v>
      </c>
    </row>
    <row r="453" spans="3:8">
      <c r="C453" s="24" t="s">
        <v>58</v>
      </c>
      <c r="D453" s="25">
        <v>10</v>
      </c>
      <c r="E453" s="24">
        <v>3</v>
      </c>
      <c r="F453" s="24">
        <f t="shared" si="1"/>
        <v>78.537500000000009</v>
      </c>
      <c r="G453" s="24">
        <v>120</v>
      </c>
      <c r="H453" s="24" t="s">
        <v>21</v>
      </c>
    </row>
    <row r="454" spans="3:8">
      <c r="C454" s="24" t="s">
        <v>59</v>
      </c>
      <c r="D454" s="25">
        <v>10</v>
      </c>
      <c r="E454" s="24">
        <v>3</v>
      </c>
      <c r="F454" s="24">
        <f t="shared" si="1"/>
        <v>78.537500000000009</v>
      </c>
      <c r="G454" s="24">
        <v>130</v>
      </c>
      <c r="H454" s="24" t="s">
        <v>21</v>
      </c>
    </row>
    <row r="455" spans="3:8">
      <c r="C455" s="24" t="s">
        <v>74</v>
      </c>
      <c r="D455" s="25">
        <v>10</v>
      </c>
      <c r="E455" s="24">
        <v>2</v>
      </c>
      <c r="F455" s="24">
        <f t="shared" si="1"/>
        <v>78.537500000000009</v>
      </c>
      <c r="G455" s="24">
        <v>130</v>
      </c>
      <c r="H455" s="24" t="s">
        <v>21</v>
      </c>
    </row>
    <row r="456" spans="3:8">
      <c r="C456" s="24" t="s">
        <v>40</v>
      </c>
      <c r="D456" s="25">
        <v>10</v>
      </c>
      <c r="E456" s="24">
        <v>2</v>
      </c>
      <c r="F456" s="24">
        <f t="shared" si="1"/>
        <v>78.537500000000009</v>
      </c>
      <c r="G456" s="24">
        <v>100</v>
      </c>
      <c r="H456" s="24" t="s">
        <v>21</v>
      </c>
    </row>
    <row r="457" spans="3:8">
      <c r="C457" s="24" t="s">
        <v>47</v>
      </c>
      <c r="D457" s="25">
        <v>10</v>
      </c>
      <c r="E457" s="24">
        <v>2</v>
      </c>
      <c r="F457" s="24">
        <f t="shared" si="1"/>
        <v>78.537500000000009</v>
      </c>
      <c r="G457" s="24">
        <v>100</v>
      </c>
      <c r="H457" s="24" t="s">
        <v>21</v>
      </c>
    </row>
    <row r="458" spans="3:8">
      <c r="C458" s="24" t="s">
        <v>76</v>
      </c>
      <c r="D458" s="28">
        <v>10</v>
      </c>
      <c r="E458" s="29">
        <v>2</v>
      </c>
      <c r="F458" s="29">
        <f t="shared" si="1"/>
        <v>78.537500000000009</v>
      </c>
      <c r="G458" s="29">
        <v>100</v>
      </c>
      <c r="H458" s="29" t="s">
        <v>21</v>
      </c>
    </row>
    <row r="459" spans="3:8">
      <c r="C459" s="26" t="s">
        <v>77</v>
      </c>
      <c r="D459" s="31">
        <v>10</v>
      </c>
      <c r="E459" s="32">
        <v>3</v>
      </c>
      <c r="F459" s="32">
        <f t="shared" si="1"/>
        <v>78.537500000000009</v>
      </c>
      <c r="G459" s="32">
        <v>120</v>
      </c>
      <c r="H459" s="30" t="s">
        <v>21</v>
      </c>
    </row>
    <row r="460" spans="3:8">
      <c r="C460" s="27" t="s">
        <v>60</v>
      </c>
      <c r="D460" s="32">
        <v>10</v>
      </c>
      <c r="E460" s="32">
        <v>3</v>
      </c>
      <c r="F460" s="32">
        <f t="shared" si="1"/>
        <v>78.537500000000009</v>
      </c>
      <c r="G460" s="32">
        <v>120</v>
      </c>
      <c r="H460" s="30" t="s">
        <v>21</v>
      </c>
    </row>
    <row r="461" spans="3:8">
      <c r="C461" s="26" t="s">
        <v>2</v>
      </c>
      <c r="D461" s="32">
        <v>10</v>
      </c>
      <c r="E461" s="32">
        <v>3</v>
      </c>
      <c r="F461" s="32">
        <f t="shared" si="1"/>
        <v>78.537500000000009</v>
      </c>
      <c r="G461" s="32">
        <v>100</v>
      </c>
      <c r="H461" s="30" t="s">
        <v>21</v>
      </c>
    </row>
    <row r="462" spans="3:8">
      <c r="C462" s="26" t="s">
        <v>48</v>
      </c>
      <c r="D462" s="32">
        <v>10</v>
      </c>
      <c r="E462" s="32">
        <v>3</v>
      </c>
      <c r="F462" s="32">
        <f t="shared" si="1"/>
        <v>78.537500000000009</v>
      </c>
      <c r="G462" s="32">
        <v>130</v>
      </c>
      <c r="H462" s="30" t="s">
        <v>21</v>
      </c>
    </row>
    <row r="463" spans="3:8">
      <c r="C463" s="26" t="s">
        <v>10</v>
      </c>
      <c r="D463" s="32">
        <v>10</v>
      </c>
      <c r="E463" s="32">
        <v>3</v>
      </c>
      <c r="F463" s="32">
        <f t="shared" si="1"/>
        <v>78.537500000000009</v>
      </c>
      <c r="G463" s="32">
        <v>120</v>
      </c>
      <c r="H463" s="30" t="s">
        <v>21</v>
      </c>
    </row>
    <row r="464" spans="3:8">
      <c r="C464" s="26" t="s">
        <v>52</v>
      </c>
      <c r="D464" s="32">
        <v>10</v>
      </c>
      <c r="E464" s="32">
        <v>3</v>
      </c>
      <c r="F464" s="32">
        <f t="shared" si="1"/>
        <v>78.537500000000009</v>
      </c>
      <c r="G464" s="32">
        <v>100</v>
      </c>
      <c r="H464" s="30" t="s">
        <v>21</v>
      </c>
    </row>
    <row r="465" spans="3:8">
      <c r="C465" s="26" t="s">
        <v>56</v>
      </c>
      <c r="D465" s="32">
        <v>10</v>
      </c>
      <c r="E465" s="32">
        <v>3</v>
      </c>
      <c r="F465" s="32">
        <f t="shared" si="1"/>
        <v>78.537500000000009</v>
      </c>
      <c r="G465" s="32">
        <v>100</v>
      </c>
      <c r="H465" s="30" t="s">
        <v>21</v>
      </c>
    </row>
    <row r="466" spans="3:8">
      <c r="C466" s="33" t="s">
        <v>43</v>
      </c>
      <c r="D466" s="34">
        <v>10</v>
      </c>
      <c r="E466" s="34">
        <v>3</v>
      </c>
      <c r="F466" s="34">
        <f t="shared" si="1"/>
        <v>78.537500000000009</v>
      </c>
      <c r="G466" s="34">
        <v>130</v>
      </c>
      <c r="H466" s="35" t="s">
        <v>21</v>
      </c>
    </row>
    <row r="467" spans="3:8">
      <c r="C467" s="30" t="s">
        <v>54</v>
      </c>
      <c r="D467" s="32">
        <v>10</v>
      </c>
      <c r="E467" s="32">
        <v>3</v>
      </c>
      <c r="F467" s="32">
        <f t="shared" si="1"/>
        <v>78.537500000000009</v>
      </c>
      <c r="G467" s="32">
        <v>130</v>
      </c>
      <c r="H467" s="30" t="s">
        <v>21</v>
      </c>
    </row>
    <row r="468" spans="3:8">
      <c r="C468" s="30" t="s">
        <v>45</v>
      </c>
      <c r="D468" s="32">
        <v>10</v>
      </c>
      <c r="E468" s="32">
        <v>3</v>
      </c>
      <c r="F468" s="32">
        <f t="shared" si="1"/>
        <v>78.537500000000009</v>
      </c>
      <c r="G468" s="32">
        <v>120</v>
      </c>
      <c r="H468" s="30" t="s">
        <v>21</v>
      </c>
    </row>
    <row r="469" spans="3:8">
      <c r="C469" s="46"/>
      <c r="D469" s="47"/>
      <c r="E469" s="47"/>
      <c r="F469" s="47"/>
      <c r="G469" s="47"/>
      <c r="H469" s="46"/>
    </row>
    <row r="470" spans="3:8">
      <c r="C470" s="36" t="s">
        <v>36</v>
      </c>
      <c r="D470" s="37">
        <v>10</v>
      </c>
      <c r="E470" s="36">
        <v>2</v>
      </c>
      <c r="F470" s="36">
        <f t="shared" ref="F470:F490" si="2">3.1415/4*D470*D470</f>
        <v>78.537500000000009</v>
      </c>
      <c r="G470" s="36">
        <v>150</v>
      </c>
      <c r="H470" s="36" t="s">
        <v>87</v>
      </c>
    </row>
    <row r="471" spans="3:8">
      <c r="C471" s="36" t="s">
        <v>37</v>
      </c>
      <c r="D471" s="37">
        <v>10</v>
      </c>
      <c r="E471" s="36">
        <v>2</v>
      </c>
      <c r="F471" s="36">
        <f t="shared" si="2"/>
        <v>78.537500000000009</v>
      </c>
      <c r="G471" s="36">
        <v>150</v>
      </c>
      <c r="H471" s="36" t="s">
        <v>87</v>
      </c>
    </row>
    <row r="472" spans="3:8">
      <c r="C472" s="36" t="s">
        <v>39</v>
      </c>
      <c r="D472" s="37">
        <v>10</v>
      </c>
      <c r="E472" s="36">
        <v>2</v>
      </c>
      <c r="F472" s="36">
        <f t="shared" si="2"/>
        <v>78.537500000000009</v>
      </c>
      <c r="G472" s="36">
        <v>150</v>
      </c>
      <c r="H472" s="36" t="s">
        <v>87</v>
      </c>
    </row>
    <row r="473" spans="3:8">
      <c r="C473" s="36" t="s">
        <v>63</v>
      </c>
      <c r="D473" s="37">
        <v>10</v>
      </c>
      <c r="E473" s="36">
        <v>2</v>
      </c>
      <c r="F473" s="36">
        <f t="shared" si="2"/>
        <v>78.537500000000009</v>
      </c>
      <c r="G473" s="36">
        <v>150</v>
      </c>
      <c r="H473" s="36" t="s">
        <v>87</v>
      </c>
    </row>
    <row r="474" spans="3:8">
      <c r="C474" s="36" t="s">
        <v>53</v>
      </c>
      <c r="D474" s="37">
        <v>10</v>
      </c>
      <c r="E474" s="36">
        <v>2</v>
      </c>
      <c r="F474" s="36">
        <f t="shared" si="2"/>
        <v>78.537500000000009</v>
      </c>
      <c r="G474" s="36">
        <v>150</v>
      </c>
      <c r="H474" s="36" t="s">
        <v>87</v>
      </c>
    </row>
    <row r="475" spans="3:8">
      <c r="C475" s="36" t="s">
        <v>50</v>
      </c>
      <c r="D475" s="37">
        <v>10</v>
      </c>
      <c r="E475" s="36">
        <v>2</v>
      </c>
      <c r="F475" s="36">
        <f t="shared" si="2"/>
        <v>78.537500000000009</v>
      </c>
      <c r="G475" s="36">
        <v>150</v>
      </c>
      <c r="H475" s="36" t="s">
        <v>87</v>
      </c>
    </row>
    <row r="476" spans="3:8">
      <c r="C476" s="36" t="s">
        <v>14</v>
      </c>
      <c r="D476" s="37">
        <v>10</v>
      </c>
      <c r="E476" s="36">
        <v>2</v>
      </c>
      <c r="F476" s="36">
        <f t="shared" si="2"/>
        <v>78.537500000000009</v>
      </c>
      <c r="G476" s="36">
        <v>150</v>
      </c>
      <c r="H476" s="36" t="s">
        <v>87</v>
      </c>
    </row>
    <row r="477" spans="3:8">
      <c r="C477" s="36" t="s">
        <v>62</v>
      </c>
      <c r="D477" s="37">
        <v>10</v>
      </c>
      <c r="E477" s="36">
        <v>2</v>
      </c>
      <c r="F477" s="36">
        <f t="shared" si="2"/>
        <v>78.537500000000009</v>
      </c>
      <c r="G477" s="36">
        <v>100</v>
      </c>
      <c r="H477" s="36" t="s">
        <v>87</v>
      </c>
    </row>
    <row r="478" spans="3:8">
      <c r="C478" s="36" t="s">
        <v>58</v>
      </c>
      <c r="D478" s="37">
        <v>10</v>
      </c>
      <c r="E478" s="36">
        <v>2</v>
      </c>
      <c r="F478" s="36">
        <f t="shared" si="2"/>
        <v>78.537500000000009</v>
      </c>
      <c r="G478" s="36">
        <v>130</v>
      </c>
      <c r="H478" s="36" t="s">
        <v>87</v>
      </c>
    </row>
    <row r="479" spans="3:8">
      <c r="C479" s="36" t="s">
        <v>59</v>
      </c>
      <c r="D479" s="37">
        <v>10</v>
      </c>
      <c r="E479" s="36">
        <v>2</v>
      </c>
      <c r="F479" s="36">
        <f t="shared" si="2"/>
        <v>78.537500000000009</v>
      </c>
      <c r="G479" s="36">
        <v>150</v>
      </c>
      <c r="H479" s="36" t="s">
        <v>87</v>
      </c>
    </row>
    <row r="480" spans="3:8">
      <c r="C480" s="36" t="s">
        <v>40</v>
      </c>
      <c r="D480" s="37">
        <v>10</v>
      </c>
      <c r="E480" s="36">
        <v>2</v>
      </c>
      <c r="F480" s="36">
        <f t="shared" si="2"/>
        <v>78.537500000000009</v>
      </c>
      <c r="G480" s="36">
        <v>150</v>
      </c>
      <c r="H480" s="36" t="s">
        <v>87</v>
      </c>
    </row>
    <row r="481" spans="3:8">
      <c r="C481" s="36" t="s">
        <v>47</v>
      </c>
      <c r="D481" s="37">
        <v>10</v>
      </c>
      <c r="E481" s="36">
        <v>2</v>
      </c>
      <c r="F481" s="36">
        <f t="shared" si="2"/>
        <v>78.537500000000009</v>
      </c>
      <c r="G481" s="36">
        <v>150</v>
      </c>
      <c r="H481" s="36" t="s">
        <v>87</v>
      </c>
    </row>
    <row r="482" spans="3:8">
      <c r="C482" s="36" t="s">
        <v>10</v>
      </c>
      <c r="D482" s="38">
        <v>10</v>
      </c>
      <c r="E482" s="39">
        <v>2</v>
      </c>
      <c r="F482" s="39">
        <f t="shared" si="2"/>
        <v>78.537500000000009</v>
      </c>
      <c r="G482" s="39">
        <v>130</v>
      </c>
      <c r="H482" s="36" t="s">
        <v>87</v>
      </c>
    </row>
    <row r="483" spans="3:8">
      <c r="C483" s="40" t="s">
        <v>48</v>
      </c>
      <c r="D483" s="41">
        <v>10</v>
      </c>
      <c r="E483" s="41">
        <v>2</v>
      </c>
      <c r="F483" s="41">
        <f t="shared" si="2"/>
        <v>78.537500000000009</v>
      </c>
      <c r="G483" s="41">
        <v>150</v>
      </c>
      <c r="H483" s="36" t="s">
        <v>87</v>
      </c>
    </row>
    <row r="484" spans="3:8">
      <c r="C484" s="43" t="s">
        <v>60</v>
      </c>
      <c r="D484" s="41">
        <v>10</v>
      </c>
      <c r="E484" s="41">
        <v>2</v>
      </c>
      <c r="F484" s="41">
        <f t="shared" si="2"/>
        <v>78.537500000000009</v>
      </c>
      <c r="G484" s="41">
        <v>130</v>
      </c>
      <c r="H484" s="36" t="s">
        <v>87</v>
      </c>
    </row>
    <row r="485" spans="3:8">
      <c r="C485" s="40" t="s">
        <v>2</v>
      </c>
      <c r="D485" s="41">
        <v>10</v>
      </c>
      <c r="E485" s="41">
        <v>2</v>
      </c>
      <c r="F485" s="41">
        <f t="shared" si="2"/>
        <v>78.537500000000009</v>
      </c>
      <c r="G485" s="41">
        <v>130</v>
      </c>
      <c r="H485" s="36" t="s">
        <v>87</v>
      </c>
    </row>
    <row r="486" spans="3:8">
      <c r="C486" s="40" t="s">
        <v>56</v>
      </c>
      <c r="D486" s="41">
        <v>10</v>
      </c>
      <c r="E486" s="41">
        <v>2</v>
      </c>
      <c r="F486" s="41">
        <f t="shared" si="2"/>
        <v>78.537500000000009</v>
      </c>
      <c r="G486" s="41">
        <v>100</v>
      </c>
      <c r="H486" s="36" t="s">
        <v>87</v>
      </c>
    </row>
    <row r="487" spans="3:8">
      <c r="C487" s="40" t="s">
        <v>52</v>
      </c>
      <c r="D487" s="41">
        <v>10</v>
      </c>
      <c r="E487" s="41">
        <v>2</v>
      </c>
      <c r="F487" s="41">
        <f t="shared" si="2"/>
        <v>78.537500000000009</v>
      </c>
      <c r="G487" s="41">
        <v>120</v>
      </c>
      <c r="H487" s="36" t="s">
        <v>87</v>
      </c>
    </row>
    <row r="488" spans="3:8">
      <c r="C488" s="40" t="s">
        <v>43</v>
      </c>
      <c r="D488" s="41">
        <v>10</v>
      </c>
      <c r="E488" s="41">
        <v>2</v>
      </c>
      <c r="F488" s="41">
        <f t="shared" si="2"/>
        <v>78.537500000000009</v>
      </c>
      <c r="G488" s="41">
        <v>150</v>
      </c>
      <c r="H488" s="36" t="s">
        <v>87</v>
      </c>
    </row>
    <row r="489" spans="3:8">
      <c r="C489" s="42" t="s">
        <v>54</v>
      </c>
      <c r="D489" s="41">
        <v>10</v>
      </c>
      <c r="E489" s="41">
        <v>2</v>
      </c>
      <c r="F489" s="41">
        <f t="shared" si="2"/>
        <v>78.537500000000009</v>
      </c>
      <c r="G489" s="41">
        <v>130</v>
      </c>
      <c r="H489" s="36" t="s">
        <v>87</v>
      </c>
    </row>
    <row r="490" spans="3:8">
      <c r="C490" s="42" t="s">
        <v>45</v>
      </c>
      <c r="D490" s="41">
        <v>10</v>
      </c>
      <c r="E490" s="41">
        <v>2</v>
      </c>
      <c r="F490" s="41">
        <f t="shared" si="2"/>
        <v>78.537500000000009</v>
      </c>
      <c r="G490" s="41">
        <v>150</v>
      </c>
      <c r="H490" s="36" t="s">
        <v>87</v>
      </c>
    </row>
    <row r="491" spans="3:8">
      <c r="C491" s="48"/>
      <c r="D491" s="49"/>
      <c r="E491" s="49"/>
      <c r="F491" s="49"/>
      <c r="G491" s="49"/>
      <c r="H491" s="48"/>
    </row>
    <row r="492" spans="3:8">
      <c r="C492" s="26" t="s">
        <v>26</v>
      </c>
      <c r="D492" s="32">
        <v>10</v>
      </c>
      <c r="E492" s="32">
        <v>2</v>
      </c>
      <c r="F492" s="32">
        <f t="shared" ref="F492:F496" si="3">3.1415/4*D492*D492</f>
        <v>78.537500000000009</v>
      </c>
      <c r="G492" s="32">
        <v>150</v>
      </c>
      <c r="H492" s="30" t="s">
        <v>88</v>
      </c>
    </row>
    <row r="493" spans="3:8">
      <c r="C493" s="33" t="s">
        <v>56</v>
      </c>
      <c r="D493" s="34">
        <v>10</v>
      </c>
      <c r="E493" s="34">
        <v>2</v>
      </c>
      <c r="F493" s="34">
        <f t="shared" si="3"/>
        <v>78.537500000000009</v>
      </c>
      <c r="G493" s="34">
        <v>150</v>
      </c>
      <c r="H493" s="30" t="s">
        <v>88</v>
      </c>
    </row>
    <row r="494" spans="3:8">
      <c r="C494" s="30" t="s">
        <v>59</v>
      </c>
      <c r="D494" s="32">
        <v>10</v>
      </c>
      <c r="E494" s="32">
        <v>2</v>
      </c>
      <c r="F494" s="32">
        <f t="shared" si="3"/>
        <v>78.537500000000009</v>
      </c>
      <c r="G494" s="32">
        <v>150</v>
      </c>
      <c r="H494" s="30" t="s">
        <v>88</v>
      </c>
    </row>
    <row r="495" spans="3:8">
      <c r="C495" s="30" t="s">
        <v>60</v>
      </c>
      <c r="D495" s="32">
        <v>10</v>
      </c>
      <c r="E495" s="32">
        <v>2</v>
      </c>
      <c r="F495" s="32">
        <f t="shared" si="3"/>
        <v>78.537500000000009</v>
      </c>
      <c r="G495" s="32">
        <v>150</v>
      </c>
      <c r="H495" s="30" t="s">
        <v>88</v>
      </c>
    </row>
    <row r="496" spans="3:8">
      <c r="C496" s="46"/>
      <c r="D496" s="47"/>
      <c r="E496" s="47"/>
      <c r="F496" s="47"/>
      <c r="G496" s="47"/>
      <c r="H496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LIMA DAS</cp:lastModifiedBy>
  <cp:lastPrinted>2020-09-01T13:48:08Z</cp:lastPrinted>
  <dcterms:created xsi:type="dcterms:W3CDTF">2020-06-04T04:35:22Z</dcterms:created>
  <dcterms:modified xsi:type="dcterms:W3CDTF">2020-09-01T13:49:23Z</dcterms:modified>
</cp:coreProperties>
</file>