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ristina\10 de noviembre transportes\"/>
    </mc:Choice>
  </mc:AlternateContent>
  <bookViews>
    <workbookView xWindow="240" yWindow="15" windowWidth="19995" windowHeight="8160" firstSheet="2" activeTab="7"/>
  </bookViews>
  <sheets>
    <sheet name="OCTUBRE 2016" sheetId="8" r:id="rId1"/>
    <sheet name="MARZO 2015" sheetId="9" r:id="rId2"/>
    <sheet name="ABRIL 2015" sheetId="10" r:id="rId3"/>
    <sheet name="MAYO 2015" sheetId="11" r:id="rId4"/>
    <sheet name="JUNIO 2015" sheetId="6" r:id="rId5"/>
    <sheet name="JULIO 2015" sheetId="5" r:id="rId6"/>
    <sheet name="AGOSTO 2015" sheetId="1" r:id="rId7"/>
    <sheet name="SEPTIEMBRE" sheetId="12" r:id="rId8"/>
  </sheets>
  <definedNames>
    <definedName name="_xlnm.Print_Area" localSheetId="2">'ABRIL 2015'!$A$1:$E$49</definedName>
    <definedName name="_xlnm.Print_Area" localSheetId="6">'AGOSTO 2015'!$A$1:$E$168</definedName>
    <definedName name="_xlnm.Print_Area" localSheetId="5">'JULIO 2015'!$A$1:$E$58</definedName>
    <definedName name="_xlnm.Print_Area" localSheetId="4">'JUNIO 2015'!$A$1:$E$166</definedName>
    <definedName name="_xlnm.Print_Area" localSheetId="1">'MARZO 2015'!$A$1:$E$32</definedName>
    <definedName name="_xlnm.Print_Area" localSheetId="3">'MAYO 2015'!$A$1:$E$134</definedName>
    <definedName name="_xlnm.Print_Area" localSheetId="0">'OCTUBRE 2016'!$A$1:$F$139</definedName>
    <definedName name="_xlnm.Print_Area" localSheetId="7">SEPTIEMBRE!$A$1:$E$183</definedName>
  </definedNames>
  <calcPr calcId="162913"/>
</workbook>
</file>

<file path=xl/calcChain.xml><?xml version="1.0" encoding="utf-8"?>
<calcChain xmlns="http://schemas.openxmlformats.org/spreadsheetml/2006/main">
  <c r="E56" i="11" l="1"/>
  <c r="E38" i="12" l="1"/>
  <c r="E12" i="12"/>
  <c r="E88" i="1"/>
  <c r="E36" i="5" l="1"/>
  <c r="E171" i="12"/>
  <c r="E169" i="12"/>
  <c r="E167" i="12"/>
  <c r="E159" i="12"/>
  <c r="E157" i="12"/>
  <c r="E155" i="12"/>
  <c r="E153" i="12"/>
  <c r="E151" i="12"/>
  <c r="E149" i="12"/>
  <c r="E147" i="12"/>
  <c r="E145" i="12"/>
  <c r="E143" i="12"/>
  <c r="E141" i="12"/>
  <c r="E139" i="12"/>
  <c r="E137" i="12"/>
  <c r="E125" i="12"/>
  <c r="E133" i="12"/>
  <c r="E131" i="12"/>
  <c r="E129" i="12"/>
  <c r="E127" i="12"/>
  <c r="E123" i="12"/>
  <c r="E121" i="12"/>
  <c r="E115" i="12"/>
  <c r="E113" i="12"/>
  <c r="E111" i="12"/>
  <c r="E109" i="12"/>
  <c r="E107" i="12"/>
  <c r="E105" i="12"/>
  <c r="E103" i="12"/>
  <c r="E101" i="12"/>
  <c r="E99" i="12"/>
  <c r="E97" i="12"/>
  <c r="E95" i="12"/>
  <c r="E93" i="12"/>
  <c r="E91" i="12"/>
  <c r="E89" i="12"/>
  <c r="E87" i="12"/>
  <c r="E85" i="12"/>
  <c r="E83" i="12"/>
  <c r="E81" i="12"/>
  <c r="E79" i="12"/>
  <c r="E77" i="12"/>
  <c r="E49" i="12"/>
  <c r="E73" i="12"/>
  <c r="E71" i="12"/>
  <c r="E69" i="12"/>
  <c r="E67" i="12"/>
  <c r="E65" i="12"/>
  <c r="E63" i="12"/>
  <c r="E61" i="12"/>
  <c r="E59" i="12"/>
  <c r="E57" i="12"/>
  <c r="E55" i="12"/>
  <c r="E53" i="12"/>
  <c r="E51" i="12"/>
  <c r="E47" i="12"/>
  <c r="E45" i="12"/>
  <c r="E43" i="12"/>
  <c r="E41" i="12"/>
  <c r="E32" i="12"/>
  <c r="D176" i="12"/>
  <c r="E173" i="12"/>
  <c r="E165" i="12"/>
  <c r="E163" i="12"/>
  <c r="E161" i="12"/>
  <c r="E135" i="12"/>
  <c r="E119" i="12"/>
  <c r="E117" i="12"/>
  <c r="E75" i="12"/>
  <c r="E36" i="12"/>
  <c r="E34" i="12"/>
  <c r="E30" i="12"/>
  <c r="E28" i="12"/>
  <c r="E26" i="12"/>
  <c r="E24" i="12"/>
  <c r="E22" i="12"/>
  <c r="E20" i="12"/>
  <c r="E18" i="12"/>
  <c r="E16" i="12"/>
  <c r="E14" i="12"/>
  <c r="E10" i="12"/>
  <c r="E8" i="12"/>
  <c r="E6" i="12"/>
  <c r="E122" i="1"/>
  <c r="E112" i="1"/>
  <c r="E136" i="1"/>
  <c r="E152" i="1"/>
  <c r="E150" i="1"/>
  <c r="E146" i="1"/>
  <c r="E144" i="1"/>
  <c r="E142" i="1"/>
  <c r="E140" i="1"/>
  <c r="E138" i="1"/>
  <c r="E134" i="1"/>
  <c r="E132" i="1"/>
  <c r="E130" i="1"/>
  <c r="E128" i="1"/>
  <c r="E126" i="1"/>
  <c r="E124" i="1"/>
  <c r="E120" i="1"/>
  <c r="E118" i="1"/>
  <c r="E116" i="1"/>
  <c r="E114" i="1"/>
  <c r="E110" i="1"/>
  <c r="E108" i="1"/>
  <c r="E106" i="1"/>
  <c r="E76" i="1"/>
  <c r="E70" i="1"/>
  <c r="E96" i="1"/>
  <c r="E94" i="1"/>
  <c r="E92" i="1"/>
  <c r="E90" i="1"/>
  <c r="E86" i="1"/>
  <c r="E84" i="1"/>
  <c r="E82" i="1"/>
  <c r="E80" i="1"/>
  <c r="E78" i="1"/>
  <c r="E74" i="1"/>
  <c r="E72" i="1"/>
  <c r="E68" i="1"/>
  <c r="E66" i="1"/>
  <c r="E64" i="1"/>
  <c r="E62" i="1"/>
  <c r="E60" i="1"/>
  <c r="E56" i="1"/>
  <c r="E54" i="1"/>
  <c r="E40" i="1"/>
  <c r="E34" i="1"/>
  <c r="E26" i="1"/>
  <c r="E58" i="1"/>
  <c r="E52" i="1"/>
  <c r="E50" i="1"/>
  <c r="E176" i="12" l="1"/>
  <c r="E118" i="6"/>
  <c r="E138" i="6"/>
  <c r="E128" i="6"/>
  <c r="E116" i="6"/>
  <c r="E100" i="6"/>
  <c r="E48" i="6"/>
  <c r="E62" i="6"/>
  <c r="E60" i="6"/>
  <c r="E16" i="6"/>
  <c r="E140" i="6"/>
  <c r="E136" i="6"/>
  <c r="E134" i="6"/>
  <c r="E148" i="6"/>
  <c r="E146" i="6"/>
  <c r="E152" i="6"/>
  <c r="E150" i="6"/>
  <c r="E142" i="6"/>
  <c r="E144" i="6"/>
  <c r="E132" i="6"/>
  <c r="E130" i="6"/>
  <c r="E122" i="6"/>
  <c r="E120" i="6"/>
  <c r="E126" i="6"/>
  <c r="E114" i="6"/>
  <c r="E124" i="6"/>
  <c r="E112" i="6"/>
  <c r="E110" i="6"/>
  <c r="E70" i="6"/>
  <c r="E68" i="6"/>
  <c r="E66" i="6"/>
  <c r="E64" i="6"/>
  <c r="E80" i="11"/>
  <c r="E78" i="11"/>
  <c r="E8" i="11"/>
  <c r="E116" i="11"/>
  <c r="E114" i="11"/>
  <c r="E112" i="11"/>
  <c r="E110" i="11"/>
  <c r="E108" i="11"/>
  <c r="D107" i="11"/>
  <c r="E106" i="11" s="1"/>
  <c r="E102" i="11"/>
  <c r="E104" i="11"/>
  <c r="E100" i="11"/>
  <c r="E98" i="11"/>
  <c r="E90" i="11"/>
  <c r="E92" i="11"/>
  <c r="E94" i="11"/>
  <c r="E96" i="11"/>
  <c r="E6" i="10"/>
  <c r="E8" i="10"/>
  <c r="E10" i="10"/>
  <c r="E12" i="10"/>
  <c r="E14" i="10"/>
  <c r="D123" i="11" l="1"/>
  <c r="E120" i="11"/>
  <c r="E118" i="11"/>
  <c r="E88" i="11"/>
  <c r="E86" i="11"/>
  <c r="E84" i="11"/>
  <c r="E82" i="11"/>
  <c r="E76" i="11"/>
  <c r="E74" i="11"/>
  <c r="E72" i="11"/>
  <c r="E70" i="11"/>
  <c r="E68" i="11"/>
  <c r="E66" i="11"/>
  <c r="E64" i="11"/>
  <c r="E62" i="11"/>
  <c r="E60" i="11"/>
  <c r="E58" i="11"/>
  <c r="E54" i="11"/>
  <c r="E52" i="11"/>
  <c r="E50" i="11"/>
  <c r="E48" i="11"/>
  <c r="E46" i="11"/>
  <c r="E44" i="11"/>
  <c r="E42" i="11"/>
  <c r="E40" i="11"/>
  <c r="E38" i="11"/>
  <c r="E36" i="11"/>
  <c r="E34" i="11"/>
  <c r="E32" i="11"/>
  <c r="E30" i="11"/>
  <c r="E28" i="11"/>
  <c r="E26" i="11"/>
  <c r="E24" i="11"/>
  <c r="E22" i="11"/>
  <c r="E20" i="11"/>
  <c r="E18" i="11"/>
  <c r="E16" i="11"/>
  <c r="E14" i="11"/>
  <c r="E12" i="11"/>
  <c r="E10" i="11"/>
  <c r="E6" i="11"/>
  <c r="F86" i="8"/>
  <c r="F94" i="8"/>
  <c r="E22" i="10"/>
  <c r="E34" i="10"/>
  <c r="E32" i="10"/>
  <c r="E28" i="10"/>
  <c r="E26" i="10"/>
  <c r="E24" i="10"/>
  <c r="E16" i="10"/>
  <c r="E18" i="10"/>
  <c r="D44" i="10"/>
  <c r="E42" i="10"/>
  <c r="E40" i="10"/>
  <c r="E38" i="10"/>
  <c r="E36" i="10"/>
  <c r="E30" i="10"/>
  <c r="E20" i="10"/>
  <c r="E8" i="9"/>
  <c r="D21" i="9"/>
  <c r="E18" i="9"/>
  <c r="E16" i="9"/>
  <c r="E14" i="9"/>
  <c r="E12" i="9"/>
  <c r="E10" i="9"/>
  <c r="E6" i="9"/>
  <c r="F92" i="8"/>
  <c r="F88" i="8"/>
  <c r="F84" i="8"/>
  <c r="F128" i="8"/>
  <c r="F124" i="8"/>
  <c r="F122" i="8"/>
  <c r="F120" i="8"/>
  <c r="F118" i="8"/>
  <c r="F116" i="8"/>
  <c r="F114" i="8"/>
  <c r="F112" i="8"/>
  <c r="F110" i="8"/>
  <c r="F108" i="8"/>
  <c r="F98" i="8"/>
  <c r="F106" i="8"/>
  <c r="F104" i="8"/>
  <c r="F102" i="8"/>
  <c r="F100" i="8"/>
  <c r="F96" i="8"/>
  <c r="F90" i="8"/>
  <c r="F38" i="8"/>
  <c r="E133" i="8"/>
  <c r="F130" i="8"/>
  <c r="F126" i="8"/>
  <c r="F82" i="8"/>
  <c r="F80" i="8"/>
  <c r="F78" i="8"/>
  <c r="F76" i="8"/>
  <c r="F74" i="8"/>
  <c r="F72" i="8"/>
  <c r="F70" i="8"/>
  <c r="F68" i="8"/>
  <c r="F66" i="8"/>
  <c r="F64" i="8"/>
  <c r="F62" i="8"/>
  <c r="F60" i="8"/>
  <c r="F58" i="8"/>
  <c r="F56" i="8"/>
  <c r="F54" i="8"/>
  <c r="F52" i="8"/>
  <c r="F50" i="8"/>
  <c r="F48" i="8"/>
  <c r="F46" i="8"/>
  <c r="F44" i="8"/>
  <c r="F42" i="8"/>
  <c r="F40" i="8"/>
  <c r="F36" i="8"/>
  <c r="F34" i="8"/>
  <c r="F32" i="8"/>
  <c r="F30" i="8"/>
  <c r="F28" i="8"/>
  <c r="F26" i="8"/>
  <c r="F24" i="8"/>
  <c r="F22" i="8"/>
  <c r="F20" i="8"/>
  <c r="F18" i="8"/>
  <c r="F16" i="8"/>
  <c r="F14" i="8"/>
  <c r="F12" i="8"/>
  <c r="F10" i="8"/>
  <c r="F8" i="8"/>
  <c r="F6" i="8"/>
  <c r="E104" i="6"/>
  <c r="D155" i="6"/>
  <c r="E108" i="6"/>
  <c r="E106" i="6"/>
  <c r="E102" i="6"/>
  <c r="E98" i="6"/>
  <c r="E96" i="6"/>
  <c r="E94" i="6"/>
  <c r="E92" i="6"/>
  <c r="E90" i="6"/>
  <c r="E88" i="6"/>
  <c r="E86" i="6"/>
  <c r="E84" i="6"/>
  <c r="E82" i="6"/>
  <c r="E80" i="6"/>
  <c r="E78" i="6"/>
  <c r="E76" i="6"/>
  <c r="E74" i="6"/>
  <c r="E72" i="6"/>
  <c r="E58" i="6"/>
  <c r="E56" i="6"/>
  <c r="E54" i="6"/>
  <c r="E52" i="6"/>
  <c r="E50" i="6"/>
  <c r="E46" i="6"/>
  <c r="E44" i="6"/>
  <c r="E42" i="6"/>
  <c r="E40" i="6"/>
  <c r="E38" i="6"/>
  <c r="E36" i="6"/>
  <c r="E34" i="6"/>
  <c r="E32" i="6"/>
  <c r="E30" i="6"/>
  <c r="E28" i="6"/>
  <c r="E26" i="6"/>
  <c r="E24" i="6"/>
  <c r="E22" i="6"/>
  <c r="E20" i="6"/>
  <c r="E18" i="6"/>
  <c r="E14" i="6"/>
  <c r="E12" i="6"/>
  <c r="E10" i="6"/>
  <c r="E8" i="6"/>
  <c r="E6" i="6"/>
  <c r="E18" i="5"/>
  <c r="E16" i="5"/>
  <c r="E14" i="5"/>
  <c r="E10" i="5"/>
  <c r="E8" i="5"/>
  <c r="E20" i="5"/>
  <c r="E22" i="5"/>
  <c r="E24" i="5"/>
  <c r="E26" i="5"/>
  <c r="E28" i="5"/>
  <c r="E30" i="5"/>
  <c r="E32" i="5"/>
  <c r="E34" i="5"/>
  <c r="E38" i="5"/>
  <c r="E40" i="5"/>
  <c r="E42" i="5"/>
  <c r="E44" i="5"/>
  <c r="D47" i="5"/>
  <c r="E6" i="5"/>
  <c r="E154" i="1"/>
  <c r="E148" i="1"/>
  <c r="E104" i="1"/>
  <c r="E102" i="1"/>
  <c r="E100" i="1"/>
  <c r="E98" i="1"/>
  <c r="E46" i="1"/>
  <c r="E44" i="1"/>
  <c r="E42" i="1"/>
  <c r="E36" i="1"/>
  <c r="E30" i="1"/>
  <c r="E28" i="1"/>
  <c r="E22" i="1"/>
  <c r="E16" i="1"/>
  <c r="E14" i="1"/>
  <c r="E12" i="1"/>
  <c r="E10" i="1"/>
  <c r="E8" i="1"/>
  <c r="D156" i="1"/>
  <c r="E20" i="1"/>
  <c r="E24" i="1"/>
  <c r="E48" i="1"/>
  <c r="E38" i="1"/>
  <c r="E18" i="1"/>
  <c r="E6" i="1"/>
  <c r="E47" i="5" l="1"/>
  <c r="E155" i="6"/>
  <c r="E123" i="11"/>
  <c r="G123" i="11" s="1"/>
  <c r="E44" i="10"/>
  <c r="E21" i="9"/>
  <c r="F133" i="8"/>
  <c r="E156" i="1"/>
</calcChain>
</file>

<file path=xl/sharedStrings.xml><?xml version="1.0" encoding="utf-8"?>
<sst xmlns="http://schemas.openxmlformats.org/spreadsheetml/2006/main" count="899" uniqueCount="201">
  <si>
    <t xml:space="preserve">FECHA </t>
  </si>
  <si>
    <t>DETALLE</t>
  </si>
  <si>
    <t>TOTAL</t>
  </si>
  <si>
    <t>Combustible y Lubricantes</t>
  </si>
  <si>
    <t>Factura</t>
  </si>
  <si>
    <t>Importe</t>
  </si>
  <si>
    <t>Gastos Generales</t>
  </si>
  <si>
    <t>Estacion de Servicio "Carlos V"</t>
  </si>
  <si>
    <t>Mantenimiento y Reparacion de Vehiculos</t>
  </si>
  <si>
    <t xml:space="preserve">Gomeria y Lubricante "SERGIO" </t>
  </si>
  <si>
    <t>Estacion de Servicio TIKA LOMA</t>
  </si>
  <si>
    <t>Suvenciones - Directorio</t>
  </si>
  <si>
    <t>TOTALES</t>
  </si>
  <si>
    <t>Pastor Guevara Teran</t>
  </si>
  <si>
    <t>SECRETARIO DE TRANSPORTES</t>
  </si>
  <si>
    <t>COOPERATIVA MINERA  "10 DE NOVIEMBRE" LTDA.</t>
  </si>
  <si>
    <t xml:space="preserve">INFORME DE GASTOS </t>
  </si>
  <si>
    <t>(Expresado en Bolivianos)</t>
  </si>
  <si>
    <t>Estacion de Servicio Vera cruz</t>
  </si>
  <si>
    <t>Gastos por Refrigerio y Consumo</t>
  </si>
  <si>
    <t>Gastos por refrigerio y consumo</t>
  </si>
  <si>
    <t xml:space="preserve">Pago de cargadores </t>
  </si>
  <si>
    <t>Por consumo y refrigerio</t>
  </si>
  <si>
    <t>Estacion de Servicio Vera Cruz</t>
  </si>
  <si>
    <t>Sueldos y Salarios</t>
  </si>
  <si>
    <t>Suvenciones directorio</t>
  </si>
  <si>
    <t>cambio de balatas</t>
  </si>
  <si>
    <t>Estacion de Servicio "Cantumarca"</t>
  </si>
  <si>
    <t>Estacion de Servicio "Vera Cruz"</t>
  </si>
  <si>
    <t>Gomeria y Lubricantes "Sergio"</t>
  </si>
  <si>
    <t>Pasajes y Viaticos</t>
  </si>
  <si>
    <t>Por compra de hidraulica botellon y consumo</t>
  </si>
  <si>
    <t>Del 01 al  31 de octubre 2016</t>
  </si>
  <si>
    <t>Estacion de Servicio "Tika Loma"</t>
  </si>
  <si>
    <t>Diessel Motors Repuestos volvo</t>
  </si>
  <si>
    <t>Recauchadora y Remachadora del sur</t>
  </si>
  <si>
    <t>arreglo de balatas</t>
  </si>
  <si>
    <t>Torneria "Cordova"</t>
  </si>
  <si>
    <t>Por pasaje del directorio</t>
  </si>
  <si>
    <t>Estacion de Servicio "Monte Roca"</t>
  </si>
  <si>
    <t xml:space="preserve">Pardas de lineas </t>
  </si>
  <si>
    <t>Una parchada de llanta</t>
  </si>
  <si>
    <t>Impuestos y Patentes</t>
  </si>
  <si>
    <t>Pago de impuestos de volqueta</t>
  </si>
  <si>
    <t xml:space="preserve">Por pago de peaje </t>
  </si>
  <si>
    <t>GOMATEX Vventa de llantas y gomas en general</t>
  </si>
  <si>
    <t>Torneria "CARMAY"</t>
  </si>
  <si>
    <t>Gomeria "EL SOLITARIO"</t>
  </si>
  <si>
    <t>Por pago de pesaje</t>
  </si>
  <si>
    <t>Pago de pesaje</t>
  </si>
  <si>
    <t>Compra de Llantas</t>
  </si>
  <si>
    <t xml:space="preserve">Pesaje Carguio y Descarguio </t>
  </si>
  <si>
    <t>Pago de cargadores y pesaje</t>
  </si>
  <si>
    <t>Pago de mecanico cambio de balatas</t>
  </si>
  <si>
    <t xml:space="preserve">Pago por soldadura </t>
  </si>
  <si>
    <t>Por gasto de pasaje</t>
  </si>
  <si>
    <t>Por pago de pesaje a kuyuki</t>
  </si>
  <si>
    <t>Comision Directorio</t>
  </si>
  <si>
    <t>Consumo y refrigerio de directorio</t>
  </si>
  <si>
    <t>Por consumo de refrigerio diirectorio</t>
  </si>
  <si>
    <t>Del  25 al 31 de marzo 2015</t>
  </si>
  <si>
    <t>Comprar de carpas y goma</t>
  </si>
  <si>
    <t>Comprar de alambre de amarre</t>
  </si>
  <si>
    <t>Por varios arreglos de los vehiculos</t>
  </si>
  <si>
    <t>Consumo y refrigerio para choferes</t>
  </si>
  <si>
    <t>Taller de reparacion LLANTERIA</t>
  </si>
  <si>
    <t xml:space="preserve">por varios gastos </t>
  </si>
  <si>
    <t>Por pago de chapista</t>
  </si>
  <si>
    <t xml:space="preserve">por varios gastos según detalle </t>
  </si>
  <si>
    <t>Por pago de centralizado de capot</t>
  </si>
  <si>
    <t>Estacion de Servicio "EBEN EZER"</t>
  </si>
  <si>
    <t>Por devolucion para gastos</t>
  </si>
  <si>
    <t xml:space="preserve">Por varios gastos </t>
  </si>
  <si>
    <t>por pago de llantas cambiados</t>
  </si>
  <si>
    <t xml:space="preserve">Por dos parchados </t>
  </si>
  <si>
    <t>Por compra de extinguidores</t>
  </si>
  <si>
    <t xml:space="preserve">Auto TEC </t>
  </si>
  <si>
    <t>Inspeccion Vehicular</t>
  </si>
  <si>
    <t>Pago al inspector por el parabrizas</t>
  </si>
  <si>
    <t>por pasajes de taxi y otros</t>
  </si>
  <si>
    <t>Por soldadura volquetas</t>
  </si>
  <si>
    <t>serrvicio de Lubricantes</t>
  </si>
  <si>
    <t>Por instalacion de faros</t>
  </si>
  <si>
    <t>G-SIMIN importaciones</t>
  </si>
  <si>
    <t>por varios gastos según detalle</t>
  </si>
  <si>
    <t>Por compra de focos</t>
  </si>
  <si>
    <t>Lavado de Movilidades "CACERES"</t>
  </si>
  <si>
    <t>Por parchados de llantas</t>
  </si>
  <si>
    <t>Por compra de guiniestos</t>
  </si>
  <si>
    <t>Por varios gastos según detalle</t>
  </si>
  <si>
    <t>Por varios según detalle</t>
  </si>
  <si>
    <t>Cerrajeria Metalmecanica</t>
  </si>
  <si>
    <t xml:space="preserve">Por compra de bujias </t>
  </si>
  <si>
    <t>Por soplado filtro aumento de aire</t>
  </si>
  <si>
    <t>Por pago de impuestos de la vagoneta</t>
  </si>
  <si>
    <t>Del 01 al  31 de mayo de 2015</t>
  </si>
  <si>
    <t>Del 01 al  30 de junio de 2015</t>
  </si>
  <si>
    <t>Gomeria Lubricentro "Sergio"</t>
  </si>
  <si>
    <t>Arreglo de llantas</t>
  </si>
  <si>
    <t xml:space="preserve">Lavado de Movilidades "Caceres" </t>
  </si>
  <si>
    <t>Taller de Reparacion LLANTERIA</t>
  </si>
  <si>
    <t>Por soplado de filtro</t>
  </si>
  <si>
    <t>Fabricacion de eje alzapata</t>
  </si>
  <si>
    <t>aumento de aire</t>
  </si>
  <si>
    <t>Parchado de llantas</t>
  </si>
  <si>
    <t>por arreglo de dos llantas</t>
  </si>
  <si>
    <t>Por compra de aceite</t>
  </si>
  <si>
    <t>Por mantenimiento de aire</t>
  </si>
  <si>
    <t>Soldadura pernode la tolva</t>
  </si>
  <si>
    <t>Por soplado de aire</t>
  </si>
  <si>
    <t>Por anticipo de sueldos a choferes</t>
  </si>
  <si>
    <t>Por viaje a la ciudad de oruro</t>
  </si>
  <si>
    <t>Del 01 al 31 de  julio 2015</t>
  </si>
  <si>
    <t>Por compra de 10 llantas</t>
  </si>
  <si>
    <t xml:space="preserve">Por compra de refrigerio </t>
  </si>
  <si>
    <t>Por compra de 2 llantas</t>
  </si>
  <si>
    <t>Por parchado de llanta</t>
  </si>
  <si>
    <t>Estacion de Servicio vera Cruz</t>
  </si>
  <si>
    <t>Gastos en Conflictos</t>
  </si>
  <si>
    <t>Por compra en bloqueos</t>
  </si>
  <si>
    <t>Por giro a la Ciudad de La Paz</t>
  </si>
  <si>
    <t>Por comison bancario de giro</t>
  </si>
  <si>
    <t>Suvencion Directorio</t>
  </si>
  <si>
    <t>Del 01 al 31 de agosto 2015</t>
  </si>
  <si>
    <t>Estacion de Servicio Tika Loma</t>
  </si>
  <si>
    <t>anticipo a Carmelo Condori</t>
  </si>
  <si>
    <t>Compra de parkas  de J.T.B - M.T.B.</t>
  </si>
  <si>
    <t>Material Deportivo</t>
  </si>
  <si>
    <t>Compra de medias de Todo deporte</t>
  </si>
  <si>
    <t>Anticipo para viaticos en La Paz paro civico</t>
  </si>
  <si>
    <t>Prestamos por cobrar</t>
  </si>
  <si>
    <t>Prestamo al Sr. Eduardo Martinez</t>
  </si>
  <si>
    <t>Compra de material deportivo</t>
  </si>
  <si>
    <t>Prestamo al Sr. Mario Tacuri</t>
  </si>
  <si>
    <t>Compra de alambre de amarre</t>
  </si>
  <si>
    <t>por la cancelacion de parkas para futsal</t>
  </si>
  <si>
    <t>Por varios compras según detalle</t>
  </si>
  <si>
    <t>Automotivos "Palestina"</t>
  </si>
  <si>
    <t xml:space="preserve">Por pago de taxi </t>
  </si>
  <si>
    <t>Compra de hidraulica volqueta</t>
  </si>
  <si>
    <t>Por soldadura pernos</t>
  </si>
  <si>
    <t xml:space="preserve">Por compra de pernos </t>
  </si>
  <si>
    <t>Gastos por lavado y soplado de filtro</t>
  </si>
  <si>
    <t>Lavado de Movildades "Caceres"</t>
  </si>
  <si>
    <t>Gomeria Lubricantes "Sergio"</t>
  </si>
  <si>
    <t>Por torneria "GARCIA"</t>
  </si>
  <si>
    <t xml:space="preserve">por pago de fut sal </t>
  </si>
  <si>
    <t>por compra de material de escritorio</t>
  </si>
  <si>
    <t>Del 01 al 30 de septiembre 2015</t>
  </si>
  <si>
    <t>Por compra de varios según detalle</t>
  </si>
  <si>
    <t>Estacion de Servicio Potosi</t>
  </si>
  <si>
    <t>Servicio de lubricantes</t>
  </si>
  <si>
    <t>Volvo - Parte Tarapaca</t>
  </si>
  <si>
    <t>Comprar de repuestos</t>
  </si>
  <si>
    <t>Reacuchadora y Remachadora del Sur</t>
  </si>
  <si>
    <t>Taller de Torneria "Quispe"</t>
  </si>
  <si>
    <t xml:space="preserve">Por soldadura y refuerzo </t>
  </si>
  <si>
    <t>Lubricante  "Chino"</t>
  </si>
  <si>
    <t>Por gastos deprotivos de la cooperrativa</t>
  </si>
  <si>
    <t>Por arreglo de tambor</t>
  </si>
  <si>
    <t>Por cambio de pastillas</t>
  </si>
  <si>
    <t xml:space="preserve">Por soldadura de balatas </t>
  </si>
  <si>
    <t>Por compra de repuesto</t>
  </si>
  <si>
    <t>Gastos Administrativos</t>
  </si>
  <si>
    <t>Gastos para el aniversario de Cooperativa Calmarca</t>
  </si>
  <si>
    <t>Donaciones y  Colaboraciones</t>
  </si>
  <si>
    <t>Asociacion de Muebles America y  Toledo</t>
  </si>
  <si>
    <t>Por entrega de facturas</t>
  </si>
  <si>
    <t>Gomeria Lubriantes "SERGIO"</t>
  </si>
  <si>
    <t>Por Suvencion a Victor Cruz</t>
  </si>
  <si>
    <t>Por Suvencion a Agapito Sucullani</t>
  </si>
  <si>
    <t>Por Suvencion a Carmelo Condori</t>
  </si>
  <si>
    <t>Por Suvencion a Epifanio Humanis</t>
  </si>
  <si>
    <t>Por Suvencion a Florentino Martinez</t>
  </si>
  <si>
    <t>Por Suvencion a Pastor Guevara</t>
  </si>
  <si>
    <t>Anticipo a cajero Carmelo Condori</t>
  </si>
  <si>
    <t>Gastos por Koa</t>
  </si>
  <si>
    <t>Por soldadura de muelles</t>
  </si>
  <si>
    <t xml:space="preserve">Pago de Impuestos </t>
  </si>
  <si>
    <t>Por pago de impuestos del IUE - IVA</t>
  </si>
  <si>
    <t xml:space="preserve">Mantenimiento electrico </t>
  </si>
  <si>
    <t>Prestamo para pagar comibol</t>
  </si>
  <si>
    <t>Pago a Comibol</t>
  </si>
  <si>
    <t>Por gastos de incentivo</t>
  </si>
  <si>
    <t>Torneria "GARCIA"</t>
  </si>
  <si>
    <t>Recauchadora y remachadora del sur</t>
  </si>
  <si>
    <t>Automotivos "Buhezo Echeverria"</t>
  </si>
  <si>
    <t>Comision Directivos</t>
  </si>
  <si>
    <t xml:space="preserve">Por viaje a al congreso </t>
  </si>
  <si>
    <t>Del 01 al  30 de abril 2015</t>
  </si>
  <si>
    <t>Por pago a taxi de socios</t>
  </si>
  <si>
    <t>Estacion de Servicio Señor de Vera Cruz</t>
  </si>
  <si>
    <t>Devolucion de prestamo</t>
  </si>
  <si>
    <t>Por consumo de refrigerio directorio</t>
  </si>
  <si>
    <t>Por cambio de llantas</t>
  </si>
  <si>
    <t>Por compra de mantas para las socias</t>
  </si>
  <si>
    <t>Comision Delegados</t>
  </si>
  <si>
    <t xml:space="preserve">Comision delegado Flora Chara </t>
  </si>
  <si>
    <t xml:space="preserve">Comision delegado Alberto Romero </t>
  </si>
  <si>
    <t>-</t>
  </si>
  <si>
    <t>Re-sin 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</si>
</sst>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b/>
      <sz val="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20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" fontId="0" fillId="0" borderId="0" xfId="0" applyNumberFormat="1"/>
    <xf numFmtId="14" fontId="3" fillId="0" borderId="1" xfId="0" applyNumberFormat="1" applyFont="1" applyBorder="1" applyAlignment="1">
      <alignment horizontal="center" vertical="center"/>
    </xf>
    <xf numFmtId="0" fontId="3" fillId="0" borderId="2" xfId="0" applyFont="1" applyBorder="1"/>
    <xf numFmtId="0" fontId="2" fillId="0" borderId="2" xfId="0" applyFont="1" applyBorder="1"/>
    <xf numFmtId="0" fontId="3" fillId="0" borderId="2" xfId="0" applyFont="1" applyBorder="1" applyAlignment="1">
      <alignment horizontal="center"/>
    </xf>
    <xf numFmtId="4" fontId="3" fillId="0" borderId="2" xfId="0" applyNumberFormat="1" applyFont="1" applyBorder="1"/>
    <xf numFmtId="4" fontId="2" fillId="0" borderId="3" xfId="0" applyNumberFormat="1" applyFont="1" applyBorder="1"/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/>
    <xf numFmtId="0" fontId="2" fillId="0" borderId="2" xfId="0" applyFont="1" applyFill="1" applyBorder="1"/>
    <xf numFmtId="0" fontId="0" fillId="0" borderId="2" xfId="0" applyBorder="1" applyAlignment="1">
      <alignment horizontal="center"/>
    </xf>
    <xf numFmtId="4" fontId="0" fillId="0" borderId="2" xfId="0" applyNumberFormat="1" applyBorder="1"/>
    <xf numFmtId="0" fontId="0" fillId="0" borderId="1" xfId="0" applyBorder="1" applyAlignment="1">
      <alignment horizontal="center" vertical="center"/>
    </xf>
    <xf numFmtId="0" fontId="3" fillId="0" borderId="2" xfId="0" applyFont="1" applyFill="1" applyBorder="1"/>
    <xf numFmtId="4" fontId="0" fillId="0" borderId="3" xfId="0" applyNumberFormat="1" applyBorder="1"/>
    <xf numFmtId="1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/>
    <xf numFmtId="0" fontId="2" fillId="0" borderId="5" xfId="0" applyFont="1" applyBorder="1"/>
    <xf numFmtId="0" fontId="3" fillId="0" borderId="5" xfId="0" applyFont="1" applyBorder="1" applyAlignment="1">
      <alignment horizontal="center"/>
    </xf>
    <xf numFmtId="4" fontId="3" fillId="0" borderId="5" xfId="0" applyNumberFormat="1" applyFont="1" applyBorder="1"/>
    <xf numFmtId="4" fontId="2" fillId="0" borderId="6" xfId="0" applyNumberFormat="1" applyFont="1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3" fillId="0" borderId="11" xfId="0" applyFont="1" applyFill="1" applyBorder="1"/>
    <xf numFmtId="0" fontId="0" fillId="0" borderId="11" xfId="0" applyBorder="1" applyAlignment="1">
      <alignment horizontal="center"/>
    </xf>
    <xf numFmtId="4" fontId="0" fillId="0" borderId="11" xfId="0" applyNumberFormat="1" applyBorder="1"/>
    <xf numFmtId="4" fontId="0" fillId="0" borderId="12" xfId="0" applyNumberFormat="1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center"/>
    </xf>
    <xf numFmtId="4" fontId="0" fillId="0" borderId="8" xfId="0" applyNumberFormat="1" applyBorder="1"/>
    <xf numFmtId="4" fontId="0" fillId="0" borderId="9" xfId="0" applyNumberFormat="1" applyBorder="1"/>
    <xf numFmtId="0" fontId="1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3" fillId="0" borderId="1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" fontId="3" fillId="0" borderId="3" xfId="0" applyNumberFormat="1" applyFont="1" applyBorder="1"/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4" fontId="3" fillId="0" borderId="11" xfId="0" applyNumberFormat="1" applyFont="1" applyBorder="1"/>
    <xf numFmtId="4" fontId="3" fillId="0" borderId="12" xfId="0" applyNumberFormat="1" applyFont="1" applyBorder="1"/>
    <xf numFmtId="0" fontId="3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4" fontId="3" fillId="0" borderId="0" xfId="0" applyNumberFormat="1" applyFont="1"/>
    <xf numFmtId="0" fontId="4" fillId="0" borderId="0" xfId="0" applyFont="1" applyAlignment="1">
      <alignment horizontal="center"/>
    </xf>
    <xf numFmtId="14" fontId="3" fillId="0" borderId="14" xfId="0" applyNumberFormat="1" applyFont="1" applyBorder="1" applyAlignment="1">
      <alignment horizontal="center" vertical="center"/>
    </xf>
    <xf numFmtId="0" fontId="2" fillId="0" borderId="15" xfId="0" applyFont="1" applyFill="1" applyBorder="1"/>
    <xf numFmtId="0" fontId="3" fillId="0" borderId="15" xfId="0" applyFont="1" applyBorder="1" applyAlignment="1">
      <alignment horizontal="center"/>
    </xf>
    <xf numFmtId="4" fontId="3" fillId="0" borderId="15" xfId="0" applyNumberFormat="1" applyFont="1" applyBorder="1"/>
    <xf numFmtId="4" fontId="2" fillId="0" borderId="16" xfId="0" applyNumberFormat="1" applyFont="1" applyBorder="1"/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" fontId="3" fillId="0" borderId="0" xfId="0" applyNumberFormat="1" applyFont="1" applyBorder="1"/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5" xfId="0" applyFont="1" applyFill="1" applyBorder="1"/>
    <xf numFmtId="0" fontId="3" fillId="2" borderId="5" xfId="0" applyFont="1" applyFill="1" applyBorder="1" applyAlignment="1">
      <alignment horizontal="center"/>
    </xf>
    <xf numFmtId="4" fontId="3" fillId="2" borderId="5" xfId="0" applyNumberFormat="1" applyFont="1" applyFill="1" applyBorder="1"/>
    <xf numFmtId="4" fontId="2" fillId="2" borderId="6" xfId="0" applyNumberFormat="1" applyFont="1" applyFill="1" applyBorder="1"/>
    <xf numFmtId="0" fontId="3" fillId="2" borderId="2" xfId="0" applyFont="1" applyFill="1" applyBorder="1"/>
    <xf numFmtId="0" fontId="3" fillId="2" borderId="2" xfId="0" applyFont="1" applyFill="1" applyBorder="1" applyAlignment="1">
      <alignment horizontal="center"/>
    </xf>
    <xf numFmtId="4" fontId="3" fillId="2" borderId="2" xfId="0" applyNumberFormat="1" applyFont="1" applyFill="1" applyBorder="1"/>
    <xf numFmtId="4" fontId="2" fillId="2" borderId="3" xfId="0" applyNumberFormat="1" applyFont="1" applyFill="1" applyBorder="1"/>
    <xf numFmtId="0" fontId="2" fillId="2" borderId="2" xfId="0" applyFont="1" applyFill="1" applyBorder="1"/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8" xfId="0" applyFont="1" applyFill="1" applyBorder="1"/>
    <xf numFmtId="0" fontId="0" fillId="0" borderId="18" xfId="0" applyBorder="1" applyAlignment="1">
      <alignment horizontal="center"/>
    </xf>
    <xf numFmtId="4" fontId="0" fillId="0" borderId="18" xfId="0" applyNumberFormat="1" applyBorder="1"/>
    <xf numFmtId="4" fontId="0" fillId="0" borderId="19" xfId="0" applyNumberFormat="1" applyBorder="1"/>
    <xf numFmtId="0" fontId="3" fillId="4" borderId="2" xfId="0" applyFont="1" applyFill="1" applyBorder="1"/>
    <xf numFmtId="4" fontId="2" fillId="0" borderId="8" xfId="0" applyNumberFormat="1" applyFont="1" applyBorder="1"/>
    <xf numFmtId="4" fontId="2" fillId="0" borderId="9" xfId="0" applyNumberFormat="1" applyFont="1" applyBorder="1"/>
    <xf numFmtId="2" fontId="3" fillId="0" borderId="2" xfId="0" applyNumberFormat="1" applyFont="1" applyBorder="1"/>
    <xf numFmtId="4" fontId="2" fillId="0" borderId="12" xfId="0" applyNumberFormat="1" applyFont="1" applyBorder="1"/>
    <xf numFmtId="0" fontId="3" fillId="3" borderId="2" xfId="0" applyFont="1" applyFill="1" applyBorder="1" applyAlignment="1">
      <alignment horizontal="center"/>
    </xf>
    <xf numFmtId="4" fontId="3" fillId="3" borderId="2" xfId="0" applyNumberFormat="1" applyFont="1" applyFill="1" applyBorder="1"/>
    <xf numFmtId="0" fontId="2" fillId="3" borderId="2" xfId="0" applyFont="1" applyFill="1" applyBorder="1"/>
    <xf numFmtId="0" fontId="3" fillId="3" borderId="2" xfId="0" applyFont="1" applyFill="1" applyBorder="1"/>
    <xf numFmtId="4" fontId="1" fillId="0" borderId="8" xfId="0" applyNumberFormat="1" applyFont="1" applyBorder="1"/>
    <xf numFmtId="4" fontId="1" fillId="0" borderId="9" xfId="0" applyNumberFormat="1" applyFont="1" applyBorder="1"/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/>
    </xf>
    <xf numFmtId="4" fontId="3" fillId="0" borderId="18" xfId="0" applyNumberFormat="1" applyFont="1" applyBorder="1"/>
    <xf numFmtId="4" fontId="2" fillId="3" borderId="3" xfId="0" applyNumberFormat="1" applyFont="1" applyFill="1" applyBorder="1"/>
    <xf numFmtId="4" fontId="2" fillId="0" borderId="19" xfId="0" applyNumberFormat="1" applyFont="1" applyBorder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3" fillId="5" borderId="1" xfId="0" applyNumberFormat="1" applyFont="1" applyFill="1" applyBorder="1" applyAlignment="1">
      <alignment horizontal="center" vertical="center"/>
    </xf>
    <xf numFmtId="0" fontId="2" fillId="5" borderId="2" xfId="0" applyFont="1" applyFill="1" applyBorder="1"/>
    <xf numFmtId="0" fontId="3" fillId="5" borderId="2" xfId="0" applyFont="1" applyFill="1" applyBorder="1" applyAlignment="1">
      <alignment horizontal="center"/>
    </xf>
    <xf numFmtId="4" fontId="3" fillId="5" borderId="2" xfId="0" applyNumberFormat="1" applyFont="1" applyFill="1" applyBorder="1"/>
    <xf numFmtId="4" fontId="2" fillId="5" borderId="3" xfId="0" applyNumberFormat="1" applyFont="1" applyFill="1" applyBorder="1"/>
    <xf numFmtId="0" fontId="0" fillId="5" borderId="0" xfId="0" applyFill="1"/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/>
    <xf numFmtId="0" fontId="2" fillId="5" borderId="11" xfId="0" applyFont="1" applyFill="1" applyBorder="1"/>
    <xf numFmtId="0" fontId="3" fillId="5" borderId="5" xfId="0" applyFont="1" applyFill="1" applyBorder="1" applyAlignment="1">
      <alignment horizontal="center"/>
    </xf>
    <xf numFmtId="4" fontId="3" fillId="5" borderId="5" xfId="0" applyNumberFormat="1" applyFont="1" applyFill="1" applyBorder="1"/>
    <xf numFmtId="4" fontId="2" fillId="5" borderId="6" xfId="0" applyNumberFormat="1" applyFont="1" applyFill="1" applyBorder="1"/>
    <xf numFmtId="0" fontId="3" fillId="5" borderId="11" xfId="0" applyFont="1" applyFill="1" applyBorder="1"/>
    <xf numFmtId="0" fontId="7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view="pageBreakPreview" topLeftCell="A111" zoomScale="120" zoomScaleNormal="100" zoomScaleSheetLayoutView="120" workbookViewId="0">
      <selection activeCell="C114" sqref="C114:C115"/>
    </sheetView>
  </sheetViews>
  <sheetFormatPr baseColWidth="10" defaultRowHeight="15" x14ac:dyDescent="0.25"/>
  <cols>
    <col min="1" max="1" width="12.7109375" style="3" customWidth="1"/>
    <col min="2" max="2" width="4.42578125" customWidth="1"/>
    <col min="3" max="3" width="41.85546875" customWidth="1"/>
    <col min="4" max="4" width="11.42578125" style="2"/>
  </cols>
  <sheetData>
    <row r="1" spans="1:6" ht="18" x14ac:dyDescent="0.25">
      <c r="A1" s="105" t="s">
        <v>16</v>
      </c>
      <c r="B1" s="105"/>
      <c r="C1" s="105"/>
      <c r="D1" s="105"/>
      <c r="E1" s="105"/>
      <c r="F1" s="105"/>
    </row>
    <row r="2" spans="1:6" x14ac:dyDescent="0.25">
      <c r="A2" s="106" t="s">
        <v>32</v>
      </c>
      <c r="B2" s="106"/>
      <c r="C2" s="106"/>
      <c r="D2" s="106"/>
      <c r="E2" s="106"/>
      <c r="F2" s="106"/>
    </row>
    <row r="3" spans="1:6" x14ac:dyDescent="0.25">
      <c r="A3" s="106" t="s">
        <v>17</v>
      </c>
      <c r="B3" s="106"/>
      <c r="C3" s="106"/>
      <c r="D3" s="106"/>
      <c r="E3" s="106"/>
      <c r="F3" s="106"/>
    </row>
    <row r="4" spans="1:6" ht="18.75" thickBot="1" x14ac:dyDescent="0.3">
      <c r="A4" s="41"/>
      <c r="B4" s="41"/>
      <c r="C4" s="41"/>
      <c r="D4" s="41"/>
      <c r="E4" s="41"/>
      <c r="F4" s="1"/>
    </row>
    <row r="5" spans="1:6" ht="23.25" customHeight="1" thickTop="1" thickBot="1" x14ac:dyDescent="0.3">
      <c r="A5" s="26" t="s">
        <v>0</v>
      </c>
      <c r="B5" s="27"/>
      <c r="C5" s="27" t="s">
        <v>1</v>
      </c>
      <c r="D5" s="27" t="s">
        <v>4</v>
      </c>
      <c r="E5" s="27" t="s">
        <v>5</v>
      </c>
      <c r="F5" s="28" t="s">
        <v>2</v>
      </c>
    </row>
    <row r="6" spans="1:6" ht="15.75" thickTop="1" x14ac:dyDescent="0.25">
      <c r="A6" s="20">
        <v>42644</v>
      </c>
      <c r="B6" s="21"/>
      <c r="C6" s="22" t="s">
        <v>11</v>
      </c>
      <c r="D6" s="23"/>
      <c r="E6" s="24"/>
      <c r="F6" s="25">
        <f>E7</f>
        <v>2400</v>
      </c>
    </row>
    <row r="7" spans="1:6" x14ac:dyDescent="0.25">
      <c r="A7" s="11"/>
      <c r="B7" s="6"/>
      <c r="C7" s="6" t="s">
        <v>25</v>
      </c>
      <c r="D7" s="8">
        <v>801</v>
      </c>
      <c r="E7" s="9">
        <v>2400</v>
      </c>
      <c r="F7" s="10"/>
    </row>
    <row r="8" spans="1:6" x14ac:dyDescent="0.25">
      <c r="A8" s="20">
        <v>42646</v>
      </c>
      <c r="B8" s="21"/>
      <c r="C8" s="22" t="s">
        <v>3</v>
      </c>
      <c r="D8" s="23"/>
      <c r="E8" s="24"/>
      <c r="F8" s="10">
        <f>E9</f>
        <v>200</v>
      </c>
    </row>
    <row r="9" spans="1:6" x14ac:dyDescent="0.25">
      <c r="A9" s="11"/>
      <c r="B9" s="6"/>
      <c r="C9" s="6" t="s">
        <v>27</v>
      </c>
      <c r="D9" s="8">
        <v>20311</v>
      </c>
      <c r="E9" s="9">
        <v>200</v>
      </c>
      <c r="F9" s="10"/>
    </row>
    <row r="10" spans="1:6" x14ac:dyDescent="0.25">
      <c r="A10" s="20">
        <v>42646</v>
      </c>
      <c r="B10" s="13"/>
      <c r="C10" s="7" t="s">
        <v>3</v>
      </c>
      <c r="D10" s="15"/>
      <c r="E10" s="16"/>
      <c r="F10" s="10">
        <f>E11</f>
        <v>50</v>
      </c>
    </row>
    <row r="11" spans="1:6" x14ac:dyDescent="0.25">
      <c r="A11" s="17"/>
      <c r="B11" s="13"/>
      <c r="C11" s="6" t="s">
        <v>33</v>
      </c>
      <c r="D11" s="15">
        <v>56271</v>
      </c>
      <c r="E11" s="16">
        <v>50</v>
      </c>
      <c r="F11" s="10"/>
    </row>
    <row r="12" spans="1:6" x14ac:dyDescent="0.25">
      <c r="A12" s="20">
        <v>42646</v>
      </c>
      <c r="B12" s="13"/>
      <c r="C12" s="7" t="s">
        <v>51</v>
      </c>
      <c r="D12" s="15"/>
      <c r="E12" s="16"/>
      <c r="F12" s="10">
        <f>E13</f>
        <v>150</v>
      </c>
    </row>
    <row r="13" spans="1:6" x14ac:dyDescent="0.25">
      <c r="A13" s="17"/>
      <c r="B13" s="13"/>
      <c r="C13" s="18" t="s">
        <v>52</v>
      </c>
      <c r="D13" s="15">
        <v>802</v>
      </c>
      <c r="E13" s="16">
        <v>150</v>
      </c>
      <c r="F13" s="10"/>
    </row>
    <row r="14" spans="1:6" x14ac:dyDescent="0.25">
      <c r="A14" s="20">
        <v>42646</v>
      </c>
      <c r="B14" s="13"/>
      <c r="C14" s="14" t="s">
        <v>8</v>
      </c>
      <c r="D14" s="15"/>
      <c r="E14" s="16"/>
      <c r="F14" s="10">
        <f>E15</f>
        <v>490</v>
      </c>
    </row>
    <row r="15" spans="1:6" x14ac:dyDescent="0.25">
      <c r="A15" s="17"/>
      <c r="B15" s="13"/>
      <c r="C15" s="6" t="s">
        <v>34</v>
      </c>
      <c r="D15" s="15">
        <v>168</v>
      </c>
      <c r="E15" s="16">
        <v>490</v>
      </c>
      <c r="F15" s="10"/>
    </row>
    <row r="16" spans="1:6" x14ac:dyDescent="0.25">
      <c r="A16" s="12">
        <v>42647</v>
      </c>
      <c r="B16" s="13"/>
      <c r="C16" s="7" t="s">
        <v>51</v>
      </c>
      <c r="D16" s="15"/>
      <c r="E16" s="16"/>
      <c r="F16" s="10">
        <f>E17</f>
        <v>150</v>
      </c>
    </row>
    <row r="17" spans="1:6" x14ac:dyDescent="0.25">
      <c r="A17" s="17"/>
      <c r="B17" s="13"/>
      <c r="C17" s="18" t="s">
        <v>52</v>
      </c>
      <c r="D17" s="15">
        <v>803</v>
      </c>
      <c r="E17" s="16">
        <v>150</v>
      </c>
      <c r="F17" s="10"/>
    </row>
    <row r="18" spans="1:6" x14ac:dyDescent="0.25">
      <c r="A18" s="5">
        <v>42648</v>
      </c>
      <c r="B18" s="6"/>
      <c r="C18" s="7" t="s">
        <v>3</v>
      </c>
      <c r="D18" s="8"/>
      <c r="E18" s="9"/>
      <c r="F18" s="10">
        <f>E19</f>
        <v>400</v>
      </c>
    </row>
    <row r="19" spans="1:6" x14ac:dyDescent="0.25">
      <c r="A19" s="11"/>
      <c r="B19" s="6"/>
      <c r="C19" s="6" t="s">
        <v>7</v>
      </c>
      <c r="D19" s="8">
        <v>50035</v>
      </c>
      <c r="E19" s="9">
        <v>400</v>
      </c>
      <c r="F19" s="10"/>
    </row>
    <row r="20" spans="1:6" x14ac:dyDescent="0.25">
      <c r="A20" s="5">
        <v>42648</v>
      </c>
      <c r="B20" s="6"/>
      <c r="C20" s="7" t="s">
        <v>3</v>
      </c>
      <c r="D20" s="8"/>
      <c r="E20" s="9"/>
      <c r="F20" s="10">
        <f>E21</f>
        <v>50</v>
      </c>
    </row>
    <row r="21" spans="1:6" x14ac:dyDescent="0.25">
      <c r="A21" s="11"/>
      <c r="B21" s="6"/>
      <c r="C21" s="6" t="s">
        <v>28</v>
      </c>
      <c r="D21" s="8">
        <v>92752</v>
      </c>
      <c r="E21" s="9">
        <v>50</v>
      </c>
      <c r="F21" s="10"/>
    </row>
    <row r="22" spans="1:6" x14ac:dyDescent="0.25">
      <c r="A22" s="5">
        <v>42648</v>
      </c>
      <c r="B22" s="13"/>
      <c r="C22" s="14" t="s">
        <v>8</v>
      </c>
      <c r="D22" s="15"/>
      <c r="E22" s="16"/>
      <c r="F22" s="19">
        <f>E23</f>
        <v>480</v>
      </c>
    </row>
    <row r="23" spans="1:6" x14ac:dyDescent="0.25">
      <c r="A23" s="17"/>
      <c r="B23" s="13"/>
      <c r="C23" s="6" t="s">
        <v>35</v>
      </c>
      <c r="D23" s="15">
        <v>693</v>
      </c>
      <c r="E23" s="16">
        <v>480</v>
      </c>
      <c r="F23" s="19"/>
    </row>
    <row r="24" spans="1:6" x14ac:dyDescent="0.25">
      <c r="A24" s="5">
        <v>42648</v>
      </c>
      <c r="B24" s="13"/>
      <c r="C24" s="14" t="s">
        <v>8</v>
      </c>
      <c r="D24" s="15"/>
      <c r="E24" s="16"/>
      <c r="F24" s="19">
        <f>E25</f>
        <v>400</v>
      </c>
    </row>
    <row r="25" spans="1:6" x14ac:dyDescent="0.25">
      <c r="A25" s="17"/>
      <c r="B25" s="13"/>
      <c r="C25" s="6" t="s">
        <v>36</v>
      </c>
      <c r="D25" s="15">
        <v>507</v>
      </c>
      <c r="E25" s="16">
        <v>400</v>
      </c>
      <c r="F25" s="19"/>
    </row>
    <row r="26" spans="1:6" x14ac:dyDescent="0.25">
      <c r="A26" s="12">
        <v>42649</v>
      </c>
      <c r="B26" s="6"/>
      <c r="C26" s="14" t="s">
        <v>8</v>
      </c>
      <c r="D26" s="8"/>
      <c r="E26" s="9"/>
      <c r="F26" s="10">
        <f>E27</f>
        <v>335</v>
      </c>
    </row>
    <row r="27" spans="1:6" x14ac:dyDescent="0.25">
      <c r="A27" s="11"/>
      <c r="B27" s="6"/>
      <c r="C27" s="18" t="s">
        <v>29</v>
      </c>
      <c r="D27" s="8">
        <v>615</v>
      </c>
      <c r="E27" s="9">
        <v>335</v>
      </c>
      <c r="F27" s="10"/>
    </row>
    <row r="28" spans="1:6" x14ac:dyDescent="0.25">
      <c r="A28" s="12">
        <v>42650</v>
      </c>
      <c r="B28" s="13"/>
      <c r="C28" s="14" t="s">
        <v>8</v>
      </c>
      <c r="D28" s="15"/>
      <c r="E28" s="16"/>
      <c r="F28" s="10">
        <f>E29</f>
        <v>750</v>
      </c>
    </row>
    <row r="29" spans="1:6" x14ac:dyDescent="0.25">
      <c r="A29" s="17"/>
      <c r="B29" s="13"/>
      <c r="C29" s="6" t="s">
        <v>37</v>
      </c>
      <c r="D29" s="15">
        <v>128</v>
      </c>
      <c r="E29" s="16">
        <v>750</v>
      </c>
      <c r="F29" s="10"/>
    </row>
    <row r="30" spans="1:6" x14ac:dyDescent="0.25">
      <c r="A30" s="12">
        <v>42650</v>
      </c>
      <c r="B30" s="6"/>
      <c r="C30" s="14" t="s">
        <v>3</v>
      </c>
      <c r="D30" s="8"/>
      <c r="E30" s="9"/>
      <c r="F30" s="10">
        <f>E31</f>
        <v>200</v>
      </c>
    </row>
    <row r="31" spans="1:6" x14ac:dyDescent="0.25">
      <c r="A31" s="11"/>
      <c r="B31" s="6"/>
      <c r="C31" s="18" t="s">
        <v>7</v>
      </c>
      <c r="D31" s="8">
        <v>51880</v>
      </c>
      <c r="E31" s="9">
        <v>200</v>
      </c>
      <c r="F31" s="10"/>
    </row>
    <row r="32" spans="1:6" x14ac:dyDescent="0.25">
      <c r="A32" s="12">
        <v>42650</v>
      </c>
      <c r="B32" s="6"/>
      <c r="C32" s="7" t="s">
        <v>51</v>
      </c>
      <c r="D32" s="8"/>
      <c r="E32" s="9"/>
      <c r="F32" s="10">
        <f>E33</f>
        <v>120</v>
      </c>
    </row>
    <row r="33" spans="1:6" x14ac:dyDescent="0.25">
      <c r="A33" s="11"/>
      <c r="B33" s="6"/>
      <c r="C33" s="18" t="s">
        <v>21</v>
      </c>
      <c r="D33" s="8">
        <v>804</v>
      </c>
      <c r="E33" s="9">
        <v>120</v>
      </c>
      <c r="F33" s="10"/>
    </row>
    <row r="34" spans="1:6" x14ac:dyDescent="0.25">
      <c r="A34" s="12">
        <v>42650</v>
      </c>
      <c r="B34" s="13"/>
      <c r="C34" s="14" t="s">
        <v>3</v>
      </c>
      <c r="D34" s="15"/>
      <c r="E34" s="16"/>
      <c r="F34" s="19">
        <f>E35</f>
        <v>300</v>
      </c>
    </row>
    <row r="35" spans="1:6" x14ac:dyDescent="0.25">
      <c r="A35" s="17"/>
      <c r="B35" s="13"/>
      <c r="C35" s="18" t="s">
        <v>28</v>
      </c>
      <c r="D35" s="15">
        <v>95523</v>
      </c>
      <c r="E35" s="16">
        <v>300</v>
      </c>
      <c r="F35" s="19"/>
    </row>
    <row r="36" spans="1:6" x14ac:dyDescent="0.25">
      <c r="A36" s="12">
        <v>42650</v>
      </c>
      <c r="B36" s="13"/>
      <c r="C36" s="7" t="s">
        <v>51</v>
      </c>
      <c r="D36" s="15"/>
      <c r="E36" s="16"/>
      <c r="F36" s="19">
        <f>E37</f>
        <v>60</v>
      </c>
    </row>
    <row r="37" spans="1:6" x14ac:dyDescent="0.25">
      <c r="A37" s="17"/>
      <c r="B37" s="13"/>
      <c r="C37" s="18" t="s">
        <v>49</v>
      </c>
      <c r="D37" s="15">
        <v>805</v>
      </c>
      <c r="E37" s="16">
        <v>60</v>
      </c>
      <c r="F37" s="19"/>
    </row>
    <row r="38" spans="1:6" x14ac:dyDescent="0.25">
      <c r="A38" s="12">
        <v>42653</v>
      </c>
      <c r="B38" s="13"/>
      <c r="C38" s="14" t="s">
        <v>8</v>
      </c>
      <c r="D38" s="15"/>
      <c r="E38" s="16"/>
      <c r="F38" s="19">
        <f>E39</f>
        <v>400</v>
      </c>
    </row>
    <row r="39" spans="1:6" x14ac:dyDescent="0.25">
      <c r="A39" s="17"/>
      <c r="B39" s="13"/>
      <c r="C39" s="18" t="s">
        <v>53</v>
      </c>
      <c r="D39" s="15">
        <v>547</v>
      </c>
      <c r="E39" s="16">
        <v>400</v>
      </c>
      <c r="F39" s="19"/>
    </row>
    <row r="40" spans="1:6" x14ac:dyDescent="0.25">
      <c r="A40" s="12">
        <v>42653</v>
      </c>
      <c r="B40" s="13"/>
      <c r="C40" s="14" t="s">
        <v>8</v>
      </c>
      <c r="D40" s="15"/>
      <c r="E40" s="16"/>
      <c r="F40" s="19">
        <f>E41</f>
        <v>600</v>
      </c>
    </row>
    <row r="41" spans="1:6" x14ac:dyDescent="0.25">
      <c r="A41" s="17"/>
      <c r="B41" s="13"/>
      <c r="C41" s="18" t="s">
        <v>26</v>
      </c>
      <c r="D41" s="15">
        <v>508</v>
      </c>
      <c r="E41" s="16">
        <v>600</v>
      </c>
      <c r="F41" s="19"/>
    </row>
    <row r="42" spans="1:6" x14ac:dyDescent="0.25">
      <c r="A42" s="12">
        <v>42653</v>
      </c>
      <c r="B42" s="13"/>
      <c r="C42" s="14" t="s">
        <v>8</v>
      </c>
      <c r="D42" s="15"/>
      <c r="E42" s="16"/>
      <c r="F42" s="19">
        <f>E43</f>
        <v>150</v>
      </c>
    </row>
    <row r="43" spans="1:6" x14ac:dyDescent="0.25">
      <c r="A43" s="17"/>
      <c r="B43" s="13"/>
      <c r="C43" s="18" t="s">
        <v>54</v>
      </c>
      <c r="D43" s="15">
        <v>509</v>
      </c>
      <c r="E43" s="16">
        <v>150</v>
      </c>
      <c r="F43" s="19"/>
    </row>
    <row r="44" spans="1:6" x14ac:dyDescent="0.25">
      <c r="A44" s="12">
        <v>42653</v>
      </c>
      <c r="B44" s="13"/>
      <c r="C44" s="7" t="s">
        <v>51</v>
      </c>
      <c r="D44" s="15"/>
      <c r="E44" s="16"/>
      <c r="F44" s="19">
        <f>E45</f>
        <v>60</v>
      </c>
    </row>
    <row r="45" spans="1:6" x14ac:dyDescent="0.25">
      <c r="A45" s="17"/>
      <c r="B45" s="13"/>
      <c r="C45" s="18" t="s">
        <v>48</v>
      </c>
      <c r="D45" s="15">
        <v>806</v>
      </c>
      <c r="E45" s="16">
        <v>60</v>
      </c>
      <c r="F45" s="19"/>
    </row>
    <row r="46" spans="1:6" x14ac:dyDescent="0.25">
      <c r="A46" s="12">
        <v>42654</v>
      </c>
      <c r="B46" s="13"/>
      <c r="C46" s="14" t="s">
        <v>30</v>
      </c>
      <c r="D46" s="15"/>
      <c r="E46" s="16"/>
      <c r="F46" s="19">
        <f>E47</f>
        <v>150</v>
      </c>
    </row>
    <row r="47" spans="1:6" x14ac:dyDescent="0.25">
      <c r="A47" s="17"/>
      <c r="B47" s="13"/>
      <c r="C47" s="18" t="s">
        <v>38</v>
      </c>
      <c r="D47" s="15">
        <v>807</v>
      </c>
      <c r="E47" s="16">
        <v>150</v>
      </c>
      <c r="F47" s="19"/>
    </row>
    <row r="48" spans="1:6" x14ac:dyDescent="0.25">
      <c r="A48" s="12">
        <v>42654</v>
      </c>
      <c r="B48" s="13"/>
      <c r="C48" s="14" t="s">
        <v>3</v>
      </c>
      <c r="D48" s="15"/>
      <c r="E48" s="16"/>
      <c r="F48" s="19">
        <f>E49</f>
        <v>300</v>
      </c>
    </row>
    <row r="49" spans="1:6" x14ac:dyDescent="0.25">
      <c r="A49" s="17"/>
      <c r="B49" s="13"/>
      <c r="C49" s="18" t="s">
        <v>39</v>
      </c>
      <c r="D49" s="15">
        <v>3254</v>
      </c>
      <c r="E49" s="16">
        <v>300</v>
      </c>
      <c r="F49" s="19"/>
    </row>
    <row r="50" spans="1:6" x14ac:dyDescent="0.25">
      <c r="A50" s="12">
        <v>42654</v>
      </c>
      <c r="B50" s="13"/>
      <c r="C50" s="14" t="s">
        <v>3</v>
      </c>
      <c r="D50" s="15"/>
      <c r="E50" s="16"/>
      <c r="F50" s="19">
        <f>E51</f>
        <v>50</v>
      </c>
    </row>
    <row r="51" spans="1:6" x14ac:dyDescent="0.25">
      <c r="A51" s="17"/>
      <c r="B51" s="13"/>
      <c r="C51" s="18" t="s">
        <v>7</v>
      </c>
      <c r="D51" s="15">
        <v>53858</v>
      </c>
      <c r="E51" s="16">
        <v>50</v>
      </c>
      <c r="F51" s="19"/>
    </row>
    <row r="52" spans="1:6" x14ac:dyDescent="0.25">
      <c r="A52" s="12">
        <v>42655</v>
      </c>
      <c r="B52" s="13"/>
      <c r="C52" s="14" t="s">
        <v>3</v>
      </c>
      <c r="D52" s="15"/>
      <c r="E52" s="16"/>
      <c r="F52" s="19">
        <f>E53</f>
        <v>400</v>
      </c>
    </row>
    <row r="53" spans="1:6" x14ac:dyDescent="0.25">
      <c r="A53" s="17"/>
      <c r="B53" s="13"/>
      <c r="C53" s="18" t="s">
        <v>7</v>
      </c>
      <c r="D53" s="15">
        <v>54254</v>
      </c>
      <c r="E53" s="16">
        <v>400</v>
      </c>
      <c r="F53" s="19"/>
    </row>
    <row r="54" spans="1:6" x14ac:dyDescent="0.25">
      <c r="A54" s="12">
        <v>42655</v>
      </c>
      <c r="B54" s="13"/>
      <c r="C54" s="14" t="s">
        <v>8</v>
      </c>
      <c r="D54" s="15"/>
      <c r="E54" s="16"/>
      <c r="F54" s="19">
        <f>E55</f>
        <v>420</v>
      </c>
    </row>
    <row r="55" spans="1:6" x14ac:dyDescent="0.25">
      <c r="A55" s="17"/>
      <c r="B55" s="13"/>
      <c r="C55" s="18" t="s">
        <v>40</v>
      </c>
      <c r="D55" s="15">
        <v>4932</v>
      </c>
      <c r="E55" s="16">
        <v>420</v>
      </c>
      <c r="F55" s="19"/>
    </row>
    <row r="56" spans="1:6" x14ac:dyDescent="0.25">
      <c r="A56" s="12">
        <v>42656</v>
      </c>
      <c r="B56" s="13"/>
      <c r="C56" s="14" t="s">
        <v>3</v>
      </c>
      <c r="D56" s="15"/>
      <c r="E56" s="16"/>
      <c r="F56" s="19">
        <f>E57</f>
        <v>300</v>
      </c>
    </row>
    <row r="57" spans="1:6" x14ac:dyDescent="0.25">
      <c r="A57" s="17"/>
      <c r="B57" s="13"/>
      <c r="C57" s="18" t="s">
        <v>7</v>
      </c>
      <c r="D57" s="15">
        <v>54802</v>
      </c>
      <c r="E57" s="16">
        <v>300</v>
      </c>
      <c r="F57" s="19"/>
    </row>
    <row r="58" spans="1:6" x14ac:dyDescent="0.25">
      <c r="A58" s="12">
        <v>42656</v>
      </c>
      <c r="B58" s="13"/>
      <c r="C58" s="7" t="s">
        <v>19</v>
      </c>
      <c r="D58" s="15"/>
      <c r="E58" s="16"/>
      <c r="F58" s="19">
        <f>E59</f>
        <v>20</v>
      </c>
    </row>
    <row r="59" spans="1:6" x14ac:dyDescent="0.25">
      <c r="A59" s="17"/>
      <c r="B59" s="13"/>
      <c r="C59" s="18" t="s">
        <v>22</v>
      </c>
      <c r="D59" s="15">
        <v>808</v>
      </c>
      <c r="E59" s="16">
        <v>20</v>
      </c>
      <c r="F59" s="19"/>
    </row>
    <row r="60" spans="1:6" x14ac:dyDescent="0.25">
      <c r="A60" s="12">
        <v>42657</v>
      </c>
      <c r="B60" s="13"/>
      <c r="C60" s="14" t="s">
        <v>3</v>
      </c>
      <c r="D60" s="15"/>
      <c r="E60" s="16"/>
      <c r="F60" s="19">
        <f>E61</f>
        <v>300</v>
      </c>
    </row>
    <row r="61" spans="1:6" x14ac:dyDescent="0.25">
      <c r="A61" s="17"/>
      <c r="B61" s="13"/>
      <c r="C61" s="18" t="s">
        <v>28</v>
      </c>
      <c r="D61" s="15">
        <v>101800</v>
      </c>
      <c r="E61" s="16">
        <v>300</v>
      </c>
      <c r="F61" s="19"/>
    </row>
    <row r="62" spans="1:6" x14ac:dyDescent="0.25">
      <c r="A62" s="12">
        <v>42657</v>
      </c>
      <c r="B62" s="13"/>
      <c r="C62" s="14" t="s">
        <v>3</v>
      </c>
      <c r="D62" s="15"/>
      <c r="E62" s="16"/>
      <c r="F62" s="19">
        <f>E63</f>
        <v>50</v>
      </c>
    </row>
    <row r="63" spans="1:6" x14ac:dyDescent="0.25">
      <c r="A63" s="17"/>
      <c r="B63" s="13"/>
      <c r="C63" s="18" t="s">
        <v>7</v>
      </c>
      <c r="D63" s="15">
        <v>55422</v>
      </c>
      <c r="E63" s="16">
        <v>50</v>
      </c>
      <c r="F63" s="19"/>
    </row>
    <row r="64" spans="1:6" x14ac:dyDescent="0.25">
      <c r="A64" s="12">
        <v>42657</v>
      </c>
      <c r="B64" s="13"/>
      <c r="C64" s="14" t="s">
        <v>8</v>
      </c>
      <c r="D64" s="15"/>
      <c r="E64" s="16"/>
      <c r="F64" s="19">
        <f>E65</f>
        <v>265</v>
      </c>
    </row>
    <row r="65" spans="1:6" x14ac:dyDescent="0.25">
      <c r="A65" s="17"/>
      <c r="B65" s="13"/>
      <c r="C65" s="18" t="s">
        <v>29</v>
      </c>
      <c r="D65" s="15">
        <v>642</v>
      </c>
      <c r="E65" s="16">
        <v>265</v>
      </c>
      <c r="F65" s="19"/>
    </row>
    <row r="66" spans="1:6" x14ac:dyDescent="0.25">
      <c r="A66" s="12">
        <v>42658</v>
      </c>
      <c r="B66" s="13"/>
      <c r="C66" s="14" t="s">
        <v>3</v>
      </c>
      <c r="D66" s="15"/>
      <c r="E66" s="16"/>
      <c r="F66" s="19">
        <f>E67</f>
        <v>300</v>
      </c>
    </row>
    <row r="67" spans="1:6" x14ac:dyDescent="0.25">
      <c r="A67" s="17"/>
      <c r="B67" s="13"/>
      <c r="C67" s="18" t="s">
        <v>7</v>
      </c>
      <c r="D67" s="15">
        <v>55982</v>
      </c>
      <c r="E67" s="16">
        <v>300</v>
      </c>
      <c r="F67" s="19"/>
    </row>
    <row r="68" spans="1:6" x14ac:dyDescent="0.25">
      <c r="A68" s="12">
        <v>42658</v>
      </c>
      <c r="B68" s="13"/>
      <c r="C68" s="14" t="s">
        <v>8</v>
      </c>
      <c r="D68" s="15"/>
      <c r="E68" s="16"/>
      <c r="F68" s="19">
        <f>E69</f>
        <v>110</v>
      </c>
    </row>
    <row r="69" spans="1:6" x14ac:dyDescent="0.25">
      <c r="A69" s="17"/>
      <c r="B69" s="13"/>
      <c r="C69" s="18" t="s">
        <v>41</v>
      </c>
      <c r="D69" s="15">
        <v>36</v>
      </c>
      <c r="E69" s="16">
        <v>110</v>
      </c>
      <c r="F69" s="19"/>
    </row>
    <row r="70" spans="1:6" x14ac:dyDescent="0.25">
      <c r="A70" s="12">
        <v>42660</v>
      </c>
      <c r="B70" s="13"/>
      <c r="C70" s="7" t="s">
        <v>51</v>
      </c>
      <c r="D70" s="15"/>
      <c r="E70" s="16"/>
      <c r="F70" s="19">
        <f>E71</f>
        <v>60</v>
      </c>
    </row>
    <row r="71" spans="1:6" x14ac:dyDescent="0.25">
      <c r="A71" s="17"/>
      <c r="B71" s="13"/>
      <c r="C71" s="18" t="s">
        <v>48</v>
      </c>
      <c r="D71" s="15">
        <v>809</v>
      </c>
      <c r="E71" s="16">
        <v>60</v>
      </c>
      <c r="F71" s="19"/>
    </row>
    <row r="72" spans="1:6" x14ac:dyDescent="0.25">
      <c r="A72" s="12">
        <v>42660</v>
      </c>
      <c r="B72" s="13"/>
      <c r="C72" s="7" t="s">
        <v>3</v>
      </c>
      <c r="D72" s="15"/>
      <c r="E72" s="16"/>
      <c r="F72" s="19">
        <f>E73</f>
        <v>350</v>
      </c>
    </row>
    <row r="73" spans="1:6" x14ac:dyDescent="0.25">
      <c r="A73" s="17"/>
      <c r="B73" s="13"/>
      <c r="C73" s="6" t="s">
        <v>28</v>
      </c>
      <c r="D73" s="15">
        <v>105035</v>
      </c>
      <c r="E73" s="16">
        <v>350</v>
      </c>
      <c r="F73" s="19"/>
    </row>
    <row r="74" spans="1:6" x14ac:dyDescent="0.25">
      <c r="A74" s="12">
        <v>42661</v>
      </c>
      <c r="B74" s="13"/>
      <c r="C74" s="7" t="s">
        <v>3</v>
      </c>
      <c r="D74" s="15"/>
      <c r="E74" s="16"/>
      <c r="F74" s="19">
        <f>E75</f>
        <v>300</v>
      </c>
    </row>
    <row r="75" spans="1:6" x14ac:dyDescent="0.25">
      <c r="A75" s="17"/>
      <c r="B75" s="13"/>
      <c r="C75" s="6" t="s">
        <v>7</v>
      </c>
      <c r="D75" s="15">
        <v>57418</v>
      </c>
      <c r="E75" s="16">
        <v>300</v>
      </c>
      <c r="F75" s="19"/>
    </row>
    <row r="76" spans="1:6" x14ac:dyDescent="0.25">
      <c r="A76" s="12">
        <v>42661</v>
      </c>
      <c r="B76" s="13"/>
      <c r="C76" s="7" t="s">
        <v>51</v>
      </c>
      <c r="D76" s="15"/>
      <c r="E76" s="16"/>
      <c r="F76" s="19">
        <f>E77</f>
        <v>60</v>
      </c>
    </row>
    <row r="77" spans="1:6" x14ac:dyDescent="0.25">
      <c r="A77" s="17"/>
      <c r="B77" s="13"/>
      <c r="C77" s="18" t="s">
        <v>48</v>
      </c>
      <c r="D77" s="15">
        <v>810</v>
      </c>
      <c r="E77" s="16">
        <v>60</v>
      </c>
      <c r="F77" s="19"/>
    </row>
    <row r="78" spans="1:6" x14ac:dyDescent="0.25">
      <c r="A78" s="12">
        <v>42661</v>
      </c>
      <c r="B78" s="13"/>
      <c r="C78" s="14" t="s">
        <v>6</v>
      </c>
      <c r="D78" s="15"/>
      <c r="E78" s="16"/>
      <c r="F78" s="19">
        <f>E79</f>
        <v>10</v>
      </c>
    </row>
    <row r="79" spans="1:6" x14ac:dyDescent="0.25">
      <c r="A79" s="17"/>
      <c r="B79" s="13"/>
      <c r="C79" s="18" t="s">
        <v>55</v>
      </c>
      <c r="D79" s="15">
        <v>811</v>
      </c>
      <c r="E79" s="16">
        <v>10</v>
      </c>
      <c r="F79" s="19"/>
    </row>
    <row r="80" spans="1:6" x14ac:dyDescent="0.25">
      <c r="A80" s="12">
        <v>42661</v>
      </c>
      <c r="B80" s="13"/>
      <c r="C80" s="7" t="s">
        <v>42</v>
      </c>
      <c r="D80" s="15"/>
      <c r="E80" s="16"/>
      <c r="F80" s="19">
        <f>E81</f>
        <v>2873</v>
      </c>
    </row>
    <row r="81" spans="1:6" x14ac:dyDescent="0.25">
      <c r="A81" s="17"/>
      <c r="B81" s="13"/>
      <c r="C81" s="6" t="s">
        <v>43</v>
      </c>
      <c r="D81" s="15">
        <v>2508310</v>
      </c>
      <c r="E81" s="16">
        <v>2873</v>
      </c>
      <c r="F81" s="19"/>
    </row>
    <row r="82" spans="1:6" x14ac:dyDescent="0.25">
      <c r="A82" s="12">
        <v>42662</v>
      </c>
      <c r="B82" s="13"/>
      <c r="C82" s="7" t="s">
        <v>3</v>
      </c>
      <c r="D82" s="15"/>
      <c r="E82" s="16"/>
      <c r="F82" s="19">
        <f>E83</f>
        <v>400</v>
      </c>
    </row>
    <row r="83" spans="1:6" x14ac:dyDescent="0.25">
      <c r="A83" s="17"/>
      <c r="B83" s="13"/>
      <c r="C83" s="6" t="s">
        <v>7</v>
      </c>
      <c r="D83" s="15">
        <v>57961</v>
      </c>
      <c r="E83" s="16">
        <v>400</v>
      </c>
      <c r="F83" s="19"/>
    </row>
    <row r="84" spans="1:6" x14ac:dyDescent="0.25">
      <c r="A84" s="12">
        <v>42662</v>
      </c>
      <c r="B84" s="13"/>
      <c r="C84" s="7" t="s">
        <v>51</v>
      </c>
      <c r="D84" s="15"/>
      <c r="E84" s="16"/>
      <c r="F84" s="19">
        <f>E85</f>
        <v>80</v>
      </c>
    </row>
    <row r="85" spans="1:6" x14ac:dyDescent="0.25">
      <c r="A85" s="17"/>
      <c r="B85" s="13"/>
      <c r="C85" s="18" t="s">
        <v>56</v>
      </c>
      <c r="D85" s="15">
        <v>812</v>
      </c>
      <c r="E85" s="16">
        <v>80</v>
      </c>
      <c r="F85" s="19"/>
    </row>
    <row r="86" spans="1:6" x14ac:dyDescent="0.25">
      <c r="A86" s="12">
        <v>42662</v>
      </c>
      <c r="B86" s="13"/>
      <c r="C86" s="7" t="s">
        <v>3</v>
      </c>
      <c r="D86" s="15"/>
      <c r="E86" s="16"/>
      <c r="F86" s="19">
        <f>E87</f>
        <v>50</v>
      </c>
    </row>
    <row r="87" spans="1:6" x14ac:dyDescent="0.25">
      <c r="A87" s="17"/>
      <c r="B87" s="13"/>
      <c r="C87" s="6" t="s">
        <v>33</v>
      </c>
      <c r="D87" s="15">
        <v>66165</v>
      </c>
      <c r="E87" s="16">
        <v>50</v>
      </c>
      <c r="F87" s="19"/>
    </row>
    <row r="88" spans="1:6" x14ac:dyDescent="0.25">
      <c r="A88" s="12">
        <v>42662</v>
      </c>
      <c r="B88" s="13"/>
      <c r="C88" s="7" t="s">
        <v>3</v>
      </c>
      <c r="D88" s="15"/>
      <c r="E88" s="16"/>
      <c r="F88" s="19">
        <f>E89</f>
        <v>30</v>
      </c>
    </row>
    <row r="89" spans="1:6" x14ac:dyDescent="0.25">
      <c r="A89" s="17"/>
      <c r="B89" s="13"/>
      <c r="C89" s="6" t="s">
        <v>28</v>
      </c>
      <c r="D89" s="15">
        <v>107463</v>
      </c>
      <c r="E89" s="16">
        <v>30</v>
      </c>
      <c r="F89" s="19"/>
    </row>
    <row r="90" spans="1:6" x14ac:dyDescent="0.25">
      <c r="A90" s="12">
        <v>42663</v>
      </c>
      <c r="B90" s="13"/>
      <c r="C90" s="7" t="s">
        <v>51</v>
      </c>
      <c r="D90" s="15"/>
      <c r="E90" s="16"/>
      <c r="F90" s="19">
        <f>E91</f>
        <v>80</v>
      </c>
    </row>
    <row r="91" spans="1:6" x14ac:dyDescent="0.25">
      <c r="A91" s="17"/>
      <c r="B91" s="13"/>
      <c r="C91" s="18" t="s">
        <v>56</v>
      </c>
      <c r="D91" s="15">
        <v>813</v>
      </c>
      <c r="E91" s="16">
        <v>80</v>
      </c>
      <c r="F91" s="19"/>
    </row>
    <row r="92" spans="1:6" x14ac:dyDescent="0.25">
      <c r="A92" s="12">
        <v>42663</v>
      </c>
      <c r="B92" s="13"/>
      <c r="C92" s="7" t="s">
        <v>3</v>
      </c>
      <c r="D92" s="15"/>
      <c r="E92" s="16"/>
      <c r="F92" s="19">
        <f>E93</f>
        <v>200</v>
      </c>
    </row>
    <row r="93" spans="1:6" x14ac:dyDescent="0.25">
      <c r="A93" s="17"/>
      <c r="B93" s="13"/>
      <c r="C93" s="6" t="s">
        <v>7</v>
      </c>
      <c r="D93" s="15">
        <v>58462</v>
      </c>
      <c r="E93" s="16">
        <v>200</v>
      </c>
      <c r="F93" s="19"/>
    </row>
    <row r="94" spans="1:6" x14ac:dyDescent="0.25">
      <c r="A94" s="12">
        <v>42664</v>
      </c>
      <c r="B94" s="13"/>
      <c r="C94" s="7" t="s">
        <v>3</v>
      </c>
      <c r="D94" s="15"/>
      <c r="E94" s="16"/>
      <c r="F94" s="19">
        <f>E95</f>
        <v>300</v>
      </c>
    </row>
    <row r="95" spans="1:6" x14ac:dyDescent="0.25">
      <c r="A95" s="17"/>
      <c r="B95" s="13"/>
      <c r="C95" s="6" t="s">
        <v>7</v>
      </c>
      <c r="D95" s="15">
        <v>58948</v>
      </c>
      <c r="E95" s="16">
        <v>300</v>
      </c>
      <c r="F95" s="19"/>
    </row>
    <row r="96" spans="1:6" x14ac:dyDescent="0.25">
      <c r="A96" s="12">
        <v>42665</v>
      </c>
      <c r="B96" s="13"/>
      <c r="C96" s="7" t="s">
        <v>3</v>
      </c>
      <c r="D96" s="15"/>
      <c r="E96" s="16"/>
      <c r="F96" s="19">
        <f>E97</f>
        <v>300</v>
      </c>
    </row>
    <row r="97" spans="1:6" x14ac:dyDescent="0.25">
      <c r="A97" s="17"/>
      <c r="B97" s="13"/>
      <c r="C97" s="6" t="s">
        <v>7</v>
      </c>
      <c r="D97" s="15">
        <v>59528</v>
      </c>
      <c r="E97" s="16">
        <v>300</v>
      </c>
      <c r="F97" s="19"/>
    </row>
    <row r="98" spans="1:6" x14ac:dyDescent="0.25">
      <c r="A98" s="12">
        <v>42665</v>
      </c>
      <c r="B98" s="13"/>
      <c r="C98" s="7" t="s">
        <v>51</v>
      </c>
      <c r="D98" s="15"/>
      <c r="E98" s="16"/>
      <c r="F98" s="19">
        <f>E99</f>
        <v>60</v>
      </c>
    </row>
    <row r="99" spans="1:6" x14ac:dyDescent="0.25">
      <c r="A99" s="17"/>
      <c r="B99" s="13"/>
      <c r="C99" s="18" t="s">
        <v>44</v>
      </c>
      <c r="D99" s="15">
        <v>814</v>
      </c>
      <c r="E99" s="16">
        <v>60</v>
      </c>
      <c r="F99" s="19"/>
    </row>
    <row r="100" spans="1:6" x14ac:dyDescent="0.25">
      <c r="A100" s="12">
        <v>42665</v>
      </c>
      <c r="B100" s="13"/>
      <c r="C100" s="22" t="s">
        <v>11</v>
      </c>
      <c r="D100" s="15"/>
      <c r="E100" s="16"/>
      <c r="F100" s="19">
        <f>E101</f>
        <v>2400</v>
      </c>
    </row>
    <row r="101" spans="1:6" x14ac:dyDescent="0.25">
      <c r="A101" s="17"/>
      <c r="B101" s="13"/>
      <c r="C101" s="6" t="s">
        <v>25</v>
      </c>
      <c r="D101" s="15">
        <v>815</v>
      </c>
      <c r="E101" s="16">
        <v>2400</v>
      </c>
      <c r="F101" s="19"/>
    </row>
    <row r="102" spans="1:6" x14ac:dyDescent="0.25">
      <c r="A102" s="12">
        <v>42667</v>
      </c>
      <c r="B102" s="13"/>
      <c r="C102" s="7" t="s">
        <v>3</v>
      </c>
      <c r="D102" s="15"/>
      <c r="E102" s="16"/>
      <c r="F102" s="19">
        <f>E103</f>
        <v>300</v>
      </c>
    </row>
    <row r="103" spans="1:6" x14ac:dyDescent="0.25">
      <c r="A103" s="17"/>
      <c r="B103" s="13"/>
      <c r="C103" s="6" t="s">
        <v>7</v>
      </c>
      <c r="D103" s="15">
        <v>60533</v>
      </c>
      <c r="E103" s="16">
        <v>300</v>
      </c>
      <c r="F103" s="19"/>
    </row>
    <row r="104" spans="1:6" x14ac:dyDescent="0.25">
      <c r="A104" s="12">
        <v>42668</v>
      </c>
      <c r="B104" s="13"/>
      <c r="C104" s="7" t="s">
        <v>3</v>
      </c>
      <c r="D104" s="15"/>
      <c r="E104" s="16"/>
      <c r="F104" s="19">
        <f>E105</f>
        <v>300</v>
      </c>
    </row>
    <row r="105" spans="1:6" x14ac:dyDescent="0.25">
      <c r="A105" s="17"/>
      <c r="B105" s="13"/>
      <c r="C105" s="6" t="s">
        <v>7</v>
      </c>
      <c r="D105" s="15">
        <v>61006</v>
      </c>
      <c r="E105" s="16">
        <v>300</v>
      </c>
      <c r="F105" s="19"/>
    </row>
    <row r="106" spans="1:6" x14ac:dyDescent="0.25">
      <c r="A106" s="12">
        <v>42668</v>
      </c>
      <c r="B106" s="13"/>
      <c r="C106" s="7" t="s">
        <v>3</v>
      </c>
      <c r="D106" s="15"/>
      <c r="E106" s="16"/>
      <c r="F106" s="19">
        <f>E107</f>
        <v>50</v>
      </c>
    </row>
    <row r="107" spans="1:6" x14ac:dyDescent="0.25">
      <c r="A107" s="17"/>
      <c r="B107" s="13"/>
      <c r="C107" s="6" t="s">
        <v>7</v>
      </c>
      <c r="D107" s="15">
        <v>61227</v>
      </c>
      <c r="E107" s="16">
        <v>50</v>
      </c>
      <c r="F107" s="19"/>
    </row>
    <row r="108" spans="1:6" x14ac:dyDescent="0.25">
      <c r="A108" s="12">
        <v>42668</v>
      </c>
      <c r="B108" s="13"/>
      <c r="C108" s="7" t="s">
        <v>51</v>
      </c>
      <c r="D108" s="15"/>
      <c r="E108" s="16"/>
      <c r="F108" s="19">
        <f>E109</f>
        <v>30</v>
      </c>
    </row>
    <row r="109" spans="1:6" x14ac:dyDescent="0.25">
      <c r="A109" s="17"/>
      <c r="B109" s="13"/>
      <c r="C109" s="18" t="s">
        <v>48</v>
      </c>
      <c r="D109" s="15">
        <v>816</v>
      </c>
      <c r="E109" s="16">
        <v>30</v>
      </c>
      <c r="F109" s="19"/>
    </row>
    <row r="110" spans="1:6" x14ac:dyDescent="0.25">
      <c r="A110" s="12">
        <v>42669</v>
      </c>
      <c r="B110" s="13"/>
      <c r="C110" s="7" t="s">
        <v>3</v>
      </c>
      <c r="D110" s="15"/>
      <c r="E110" s="16"/>
      <c r="F110" s="19">
        <f>E111</f>
        <v>300</v>
      </c>
    </row>
    <row r="111" spans="1:6" x14ac:dyDescent="0.25">
      <c r="A111" s="17"/>
      <c r="B111" s="13"/>
      <c r="C111" s="6" t="s">
        <v>7</v>
      </c>
      <c r="D111" s="15">
        <v>61596</v>
      </c>
      <c r="E111" s="16">
        <v>300</v>
      </c>
      <c r="F111" s="19"/>
    </row>
    <row r="112" spans="1:6" x14ac:dyDescent="0.25">
      <c r="A112" s="12">
        <v>42669</v>
      </c>
      <c r="B112" s="13"/>
      <c r="C112" s="14" t="s">
        <v>8</v>
      </c>
      <c r="D112" s="15"/>
      <c r="E112" s="16"/>
      <c r="F112" s="19">
        <f>E113</f>
        <v>100</v>
      </c>
    </row>
    <row r="113" spans="1:6" x14ac:dyDescent="0.25">
      <c r="A113" s="17"/>
      <c r="B113" s="13"/>
      <c r="C113" s="18" t="s">
        <v>31</v>
      </c>
      <c r="D113" s="15">
        <v>770514</v>
      </c>
      <c r="E113" s="16">
        <v>100</v>
      </c>
      <c r="F113" s="19"/>
    </row>
    <row r="114" spans="1:6" x14ac:dyDescent="0.25">
      <c r="A114" s="12">
        <v>42669</v>
      </c>
      <c r="B114" s="13"/>
      <c r="C114" s="7" t="s">
        <v>51</v>
      </c>
      <c r="D114" s="15"/>
      <c r="E114" s="16"/>
      <c r="F114" s="19">
        <f>E115</f>
        <v>30</v>
      </c>
    </row>
    <row r="115" spans="1:6" x14ac:dyDescent="0.25">
      <c r="A115" s="17"/>
      <c r="B115" s="13"/>
      <c r="C115" s="18" t="s">
        <v>48</v>
      </c>
      <c r="D115" s="15">
        <v>817</v>
      </c>
      <c r="E115" s="16">
        <v>30</v>
      </c>
      <c r="F115" s="19"/>
    </row>
    <row r="116" spans="1:6" x14ac:dyDescent="0.25">
      <c r="A116" s="12">
        <v>42672</v>
      </c>
      <c r="B116" s="13"/>
      <c r="C116" s="14" t="s">
        <v>19</v>
      </c>
      <c r="D116" s="15"/>
      <c r="E116" s="16"/>
      <c r="F116" s="19">
        <f>E117</f>
        <v>30</v>
      </c>
    </row>
    <row r="117" spans="1:6" x14ac:dyDescent="0.25">
      <c r="A117" s="17"/>
      <c r="B117" s="13"/>
      <c r="C117" s="18" t="s">
        <v>22</v>
      </c>
      <c r="D117" s="15">
        <v>818</v>
      </c>
      <c r="E117" s="16">
        <v>30</v>
      </c>
      <c r="F117" s="19"/>
    </row>
    <row r="118" spans="1:6" x14ac:dyDescent="0.25">
      <c r="A118" s="12">
        <v>42671</v>
      </c>
      <c r="B118" s="13"/>
      <c r="C118" s="7" t="s">
        <v>3</v>
      </c>
      <c r="D118" s="15"/>
      <c r="E118" s="16"/>
      <c r="F118" s="19">
        <f t="shared" ref="F118" si="0">E119</f>
        <v>200</v>
      </c>
    </row>
    <row r="119" spans="1:6" x14ac:dyDescent="0.25">
      <c r="A119" s="17"/>
      <c r="B119" s="13"/>
      <c r="C119" s="6" t="s">
        <v>7</v>
      </c>
      <c r="D119" s="15">
        <v>62090</v>
      </c>
      <c r="E119" s="16">
        <v>200</v>
      </c>
      <c r="F119" s="19"/>
    </row>
    <row r="120" spans="1:6" x14ac:dyDescent="0.25">
      <c r="A120" s="12">
        <v>42671</v>
      </c>
      <c r="B120" s="13"/>
      <c r="C120" s="7" t="s">
        <v>3</v>
      </c>
      <c r="D120" s="15"/>
      <c r="E120" s="16"/>
      <c r="F120" s="19">
        <f t="shared" ref="F120" si="1">E121</f>
        <v>200</v>
      </c>
    </row>
    <row r="121" spans="1:6" x14ac:dyDescent="0.25">
      <c r="A121" s="17"/>
      <c r="B121" s="13"/>
      <c r="C121" s="6" t="s">
        <v>7</v>
      </c>
      <c r="D121" s="15">
        <v>62664</v>
      </c>
      <c r="E121" s="16">
        <v>200</v>
      </c>
      <c r="F121" s="19"/>
    </row>
    <row r="122" spans="1:6" x14ac:dyDescent="0.25">
      <c r="A122" s="12">
        <v>42671</v>
      </c>
      <c r="B122" s="13"/>
      <c r="C122" s="7" t="s">
        <v>3</v>
      </c>
      <c r="D122" s="15"/>
      <c r="E122" s="16"/>
      <c r="F122" s="19">
        <f t="shared" ref="F122" si="2">E123</f>
        <v>50</v>
      </c>
    </row>
    <row r="123" spans="1:6" x14ac:dyDescent="0.25">
      <c r="A123" s="17"/>
      <c r="B123" s="13"/>
      <c r="C123" s="6" t="s">
        <v>7</v>
      </c>
      <c r="D123" s="15">
        <v>62982</v>
      </c>
      <c r="E123" s="16">
        <v>50</v>
      </c>
      <c r="F123" s="19"/>
    </row>
    <row r="124" spans="1:6" x14ac:dyDescent="0.25">
      <c r="A124" s="12">
        <v>42672</v>
      </c>
      <c r="B124" s="13"/>
      <c r="C124" s="14" t="s">
        <v>8</v>
      </c>
      <c r="D124" s="15"/>
      <c r="E124" s="16"/>
      <c r="F124" s="19">
        <f>E125</f>
        <v>4400</v>
      </c>
    </row>
    <row r="125" spans="1:6" x14ac:dyDescent="0.25">
      <c r="A125" s="17"/>
      <c r="B125" s="13"/>
      <c r="C125" s="18" t="s">
        <v>45</v>
      </c>
      <c r="D125" s="15">
        <v>49</v>
      </c>
      <c r="E125" s="16">
        <v>4400</v>
      </c>
      <c r="F125" s="19"/>
    </row>
    <row r="126" spans="1:6" x14ac:dyDescent="0.25">
      <c r="A126" s="12">
        <v>42672</v>
      </c>
      <c r="B126" s="13"/>
      <c r="C126" s="14" t="s">
        <v>8</v>
      </c>
      <c r="D126" s="15"/>
      <c r="E126" s="16"/>
      <c r="F126" s="19">
        <f>E127</f>
        <v>60</v>
      </c>
    </row>
    <row r="127" spans="1:6" x14ac:dyDescent="0.25">
      <c r="A127" s="17"/>
      <c r="B127" s="13"/>
      <c r="C127" s="18" t="s">
        <v>46</v>
      </c>
      <c r="D127" s="15">
        <v>325</v>
      </c>
      <c r="E127" s="16">
        <v>60</v>
      </c>
      <c r="F127" s="19"/>
    </row>
    <row r="128" spans="1:6" x14ac:dyDescent="0.25">
      <c r="A128" s="12">
        <v>42674</v>
      </c>
      <c r="B128" s="13"/>
      <c r="C128" s="14" t="s">
        <v>3</v>
      </c>
      <c r="D128" s="15"/>
      <c r="E128" s="16"/>
      <c r="F128" s="19">
        <f>E129</f>
        <v>200</v>
      </c>
    </row>
    <row r="129" spans="1:6" x14ac:dyDescent="0.25">
      <c r="A129" s="17"/>
      <c r="B129" s="13"/>
      <c r="C129" s="18" t="s">
        <v>28</v>
      </c>
      <c r="D129" s="15">
        <v>120877</v>
      </c>
      <c r="E129" s="16">
        <v>200</v>
      </c>
      <c r="F129" s="19"/>
    </row>
    <row r="130" spans="1:6" x14ac:dyDescent="0.25">
      <c r="A130" s="12">
        <v>42674</v>
      </c>
      <c r="B130" s="13"/>
      <c r="C130" s="14" t="s">
        <v>8</v>
      </c>
      <c r="D130" s="15"/>
      <c r="E130" s="16"/>
      <c r="F130" s="19">
        <f>E131</f>
        <v>238</v>
      </c>
    </row>
    <row r="131" spans="1:6" x14ac:dyDescent="0.25">
      <c r="A131" s="17"/>
      <c r="B131" s="13"/>
      <c r="C131" s="18" t="s">
        <v>47</v>
      </c>
      <c r="D131" s="15">
        <v>40</v>
      </c>
      <c r="E131" s="16">
        <v>238</v>
      </c>
      <c r="F131" s="19"/>
    </row>
    <row r="132" spans="1:6" ht="15.75" thickBot="1" x14ac:dyDescent="0.3">
      <c r="A132" s="29"/>
      <c r="B132" s="30"/>
      <c r="C132" s="31"/>
      <c r="D132" s="32"/>
      <c r="E132" s="33"/>
      <c r="F132" s="34"/>
    </row>
    <row r="133" spans="1:6" ht="16.5" thickTop="1" thickBot="1" x14ac:dyDescent="0.3">
      <c r="A133" s="35"/>
      <c r="B133" s="36"/>
      <c r="C133" s="40" t="s">
        <v>12</v>
      </c>
      <c r="D133" s="37"/>
      <c r="E133" s="38">
        <f>SUM(E6:E132)</f>
        <v>24451</v>
      </c>
      <c r="F133" s="39">
        <f>SUM(F6:F132)</f>
        <v>24451</v>
      </c>
    </row>
    <row r="134" spans="1:6" ht="15.75" thickTop="1" x14ac:dyDescent="0.25">
      <c r="E134" s="4"/>
      <c r="F134" s="4"/>
    </row>
    <row r="137" spans="1:6" x14ac:dyDescent="0.25">
      <c r="A137" s="104" t="s">
        <v>13</v>
      </c>
      <c r="B137" s="104"/>
      <c r="C137" s="104"/>
      <c r="D137" s="104"/>
      <c r="E137" s="104"/>
      <c r="F137" s="104"/>
    </row>
    <row r="138" spans="1:6" x14ac:dyDescent="0.25">
      <c r="A138" s="104" t="s">
        <v>14</v>
      </c>
      <c r="B138" s="104"/>
      <c r="C138" s="104"/>
      <c r="D138" s="104"/>
      <c r="E138" s="104"/>
      <c r="F138" s="104"/>
    </row>
    <row r="139" spans="1:6" x14ac:dyDescent="0.25">
      <c r="A139" s="104" t="s">
        <v>15</v>
      </c>
      <c r="B139" s="104"/>
      <c r="C139" s="104"/>
      <c r="D139" s="104"/>
      <c r="E139" s="104"/>
      <c r="F139" s="104"/>
    </row>
  </sheetData>
  <mergeCells count="6">
    <mergeCell ref="A139:F139"/>
    <mergeCell ref="A1:F1"/>
    <mergeCell ref="A2:F2"/>
    <mergeCell ref="A3:F3"/>
    <mergeCell ref="A137:F137"/>
    <mergeCell ref="A138:F138"/>
  </mergeCells>
  <printOptions horizontalCentered="1"/>
  <pageMargins left="0.59055118110236227" right="0.59055118110236227" top="0.78740157480314965" bottom="0.78740157480314965" header="0.31496062992125984" footer="0.31496062992125984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30"/>
  <sheetViews>
    <sheetView view="pageBreakPreview" topLeftCell="A5" zoomScale="120" zoomScaleNormal="100" zoomScaleSheetLayoutView="120" workbookViewId="0">
      <selection activeCell="D21" sqref="D21"/>
    </sheetView>
  </sheetViews>
  <sheetFormatPr baseColWidth="10" defaultRowHeight="15" x14ac:dyDescent="0.25"/>
  <cols>
    <col min="1" max="1" width="12.7109375" style="3" customWidth="1"/>
    <col min="2" max="2" width="41.85546875" customWidth="1"/>
    <col min="3" max="3" width="11.42578125" style="2"/>
  </cols>
  <sheetData>
    <row r="1" spans="1:5" ht="18" x14ac:dyDescent="0.25">
      <c r="A1" s="105" t="s">
        <v>16</v>
      </c>
      <c r="B1" s="105"/>
      <c r="C1" s="105"/>
      <c r="D1" s="105"/>
      <c r="E1" s="105"/>
    </row>
    <row r="2" spans="1:5" x14ac:dyDescent="0.25">
      <c r="A2" s="106" t="s">
        <v>60</v>
      </c>
      <c r="B2" s="106"/>
      <c r="C2" s="106"/>
      <c r="D2" s="106"/>
      <c r="E2" s="106"/>
    </row>
    <row r="3" spans="1:5" x14ac:dyDescent="0.25">
      <c r="A3" s="106" t="s">
        <v>17</v>
      </c>
      <c r="B3" s="106"/>
      <c r="C3" s="106"/>
      <c r="D3" s="106"/>
      <c r="E3" s="106"/>
    </row>
    <row r="4" spans="1:5" ht="18.75" thickBot="1" x14ac:dyDescent="0.3">
      <c r="A4" s="41"/>
      <c r="B4" s="41"/>
      <c r="C4" s="41"/>
      <c r="D4" s="41"/>
      <c r="E4" s="1"/>
    </row>
    <row r="5" spans="1:5" ht="23.25" customHeight="1" thickTop="1" thickBot="1" x14ac:dyDescent="0.3">
      <c r="A5" s="26" t="s">
        <v>0</v>
      </c>
      <c r="B5" s="27" t="s">
        <v>1</v>
      </c>
      <c r="C5" s="27" t="s">
        <v>4</v>
      </c>
      <c r="D5" s="27" t="s">
        <v>5</v>
      </c>
      <c r="E5" s="28" t="s">
        <v>2</v>
      </c>
    </row>
    <row r="6" spans="1:5" ht="15.75" thickTop="1" x14ac:dyDescent="0.25">
      <c r="A6" s="20">
        <v>42088</v>
      </c>
      <c r="B6" s="22" t="s">
        <v>3</v>
      </c>
      <c r="C6" s="23"/>
      <c r="D6" s="24"/>
      <c r="E6" s="10">
        <f>D7</f>
        <v>400</v>
      </c>
    </row>
    <row r="7" spans="1:5" x14ac:dyDescent="0.25">
      <c r="A7" s="11"/>
      <c r="B7" s="6" t="s">
        <v>7</v>
      </c>
      <c r="C7" s="8">
        <v>69129</v>
      </c>
      <c r="D7" s="9">
        <v>400</v>
      </c>
      <c r="E7" s="10"/>
    </row>
    <row r="8" spans="1:5" x14ac:dyDescent="0.25">
      <c r="A8" s="20">
        <v>42090</v>
      </c>
      <c r="B8" s="14" t="s">
        <v>8</v>
      </c>
      <c r="C8" s="8"/>
      <c r="D8" s="9"/>
      <c r="E8" s="10">
        <f>D9</f>
        <v>465</v>
      </c>
    </row>
    <row r="9" spans="1:5" x14ac:dyDescent="0.25">
      <c r="A9" s="45"/>
      <c r="B9" s="18" t="s">
        <v>61</v>
      </c>
      <c r="C9" s="8">
        <v>751</v>
      </c>
      <c r="D9" s="9">
        <v>465</v>
      </c>
      <c r="E9" s="10"/>
    </row>
    <row r="10" spans="1:5" x14ac:dyDescent="0.25">
      <c r="A10" s="20">
        <v>42090</v>
      </c>
      <c r="B10" s="14" t="s">
        <v>19</v>
      </c>
      <c r="C10" s="8"/>
      <c r="D10" s="9"/>
      <c r="E10" s="10">
        <f>D11</f>
        <v>65</v>
      </c>
    </row>
    <row r="11" spans="1:5" x14ac:dyDescent="0.25">
      <c r="A11" s="11"/>
      <c r="B11" s="18" t="s">
        <v>58</v>
      </c>
      <c r="C11" s="8">
        <v>752</v>
      </c>
      <c r="D11" s="9">
        <v>65</v>
      </c>
      <c r="E11" s="10"/>
    </row>
    <row r="12" spans="1:5" x14ac:dyDescent="0.25">
      <c r="A12" s="20">
        <v>42090</v>
      </c>
      <c r="B12" s="14" t="s">
        <v>8</v>
      </c>
      <c r="C12" s="8"/>
      <c r="D12" s="9"/>
      <c r="E12" s="10">
        <f>D13</f>
        <v>54.5</v>
      </c>
    </row>
    <row r="13" spans="1:5" x14ac:dyDescent="0.25">
      <c r="A13" s="11"/>
      <c r="B13" s="18" t="s">
        <v>62</v>
      </c>
      <c r="C13" s="8">
        <v>753</v>
      </c>
      <c r="D13" s="9">
        <v>54.5</v>
      </c>
      <c r="E13" s="10"/>
    </row>
    <row r="14" spans="1:5" x14ac:dyDescent="0.25">
      <c r="A14" s="5">
        <v>42091</v>
      </c>
      <c r="B14" s="14" t="s">
        <v>8</v>
      </c>
      <c r="C14" s="8"/>
      <c r="D14" s="9"/>
      <c r="E14" s="10">
        <f>D15</f>
        <v>140</v>
      </c>
    </row>
    <row r="15" spans="1:5" x14ac:dyDescent="0.25">
      <c r="A15" s="11"/>
      <c r="B15" s="6" t="s">
        <v>63</v>
      </c>
      <c r="C15" s="8">
        <v>754</v>
      </c>
      <c r="D15" s="9">
        <v>140</v>
      </c>
      <c r="E15" s="10"/>
    </row>
    <row r="16" spans="1:5" x14ac:dyDescent="0.25">
      <c r="A16" s="5">
        <v>42093</v>
      </c>
      <c r="B16" s="14" t="s">
        <v>19</v>
      </c>
      <c r="C16" s="8"/>
      <c r="D16" s="9"/>
      <c r="E16" s="10">
        <f>D17</f>
        <v>20</v>
      </c>
    </row>
    <row r="17" spans="1:5" x14ac:dyDescent="0.25">
      <c r="A17" s="11"/>
      <c r="B17" s="18" t="s">
        <v>64</v>
      </c>
      <c r="C17" s="8">
        <v>755</v>
      </c>
      <c r="D17" s="9">
        <v>20</v>
      </c>
      <c r="E17" s="10"/>
    </row>
    <row r="18" spans="1:5" x14ac:dyDescent="0.25">
      <c r="A18" s="5">
        <v>42093</v>
      </c>
      <c r="B18" s="14" t="s">
        <v>8</v>
      </c>
      <c r="C18" s="8"/>
      <c r="D18" s="9"/>
      <c r="E18" s="10">
        <f>D19</f>
        <v>110</v>
      </c>
    </row>
    <row r="19" spans="1:5" x14ac:dyDescent="0.25">
      <c r="A19" s="11"/>
      <c r="B19" s="6" t="s">
        <v>65</v>
      </c>
      <c r="C19" s="8">
        <v>317</v>
      </c>
      <c r="D19" s="9">
        <v>110</v>
      </c>
      <c r="E19" s="46"/>
    </row>
    <row r="20" spans="1:5" ht="15.75" thickBot="1" x14ac:dyDescent="0.3">
      <c r="A20" s="48"/>
      <c r="B20" s="31"/>
      <c r="C20" s="49"/>
      <c r="D20" s="50"/>
      <c r="E20" s="51"/>
    </row>
    <row r="21" spans="1:5" ht="16.5" thickTop="1" thickBot="1" x14ac:dyDescent="0.3">
      <c r="A21" s="52"/>
      <c r="B21" s="53" t="s">
        <v>12</v>
      </c>
      <c r="C21" s="54"/>
      <c r="D21" s="86">
        <f>SUM(D6:D20)</f>
        <v>1254.5</v>
      </c>
      <c r="E21" s="87">
        <f>SUM(E6:E20)</f>
        <v>1254.5</v>
      </c>
    </row>
    <row r="22" spans="1:5" ht="15.75" thickTop="1" x14ac:dyDescent="0.25">
      <c r="D22" s="4"/>
      <c r="E22" s="4"/>
    </row>
    <row r="28" spans="1:5" x14ac:dyDescent="0.25">
      <c r="A28" s="104" t="s">
        <v>13</v>
      </c>
      <c r="B28" s="104"/>
      <c r="C28" s="104"/>
      <c r="D28" s="104"/>
      <c r="E28" s="104"/>
    </row>
    <row r="29" spans="1:5" x14ac:dyDescent="0.25">
      <c r="A29" s="104" t="s">
        <v>14</v>
      </c>
      <c r="B29" s="104"/>
      <c r="C29" s="104"/>
      <c r="D29" s="104"/>
      <c r="E29" s="104"/>
    </row>
    <row r="30" spans="1:5" x14ac:dyDescent="0.25">
      <c r="A30" s="104" t="s">
        <v>15</v>
      </c>
      <c r="B30" s="104"/>
      <c r="C30" s="104"/>
      <c r="D30" s="104"/>
      <c r="E30" s="104"/>
    </row>
  </sheetData>
  <mergeCells count="6">
    <mergeCell ref="A30:E30"/>
    <mergeCell ref="A1:E1"/>
    <mergeCell ref="A2:E2"/>
    <mergeCell ref="A3:E3"/>
    <mergeCell ref="A28:E28"/>
    <mergeCell ref="A29:E29"/>
  </mergeCells>
  <printOptions horizontalCentered="1"/>
  <pageMargins left="0.59055118110236227" right="0.59055118110236227" top="0.78740157480314965" bottom="0.78740157480314965" header="0.31496062992125984" footer="0.31496062992125984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49"/>
  <sheetViews>
    <sheetView view="pageBreakPreview" topLeftCell="A28" zoomScale="120" zoomScaleNormal="100" zoomScaleSheetLayoutView="120" workbookViewId="0">
      <selection activeCell="D44" sqref="D44"/>
    </sheetView>
  </sheetViews>
  <sheetFormatPr baseColWidth="10" defaultRowHeight="12.75" x14ac:dyDescent="0.2"/>
  <cols>
    <col min="1" max="1" width="12.7109375" style="55" customWidth="1"/>
    <col min="2" max="2" width="41.85546875" style="1" customWidth="1"/>
    <col min="3" max="3" width="11.42578125" style="42"/>
    <col min="4" max="16384" width="11.42578125" style="1"/>
  </cols>
  <sheetData>
    <row r="1" spans="1:5" x14ac:dyDescent="0.2">
      <c r="A1" s="107" t="s">
        <v>16</v>
      </c>
      <c r="B1" s="107"/>
      <c r="C1" s="107"/>
      <c r="D1" s="107"/>
      <c r="E1" s="107"/>
    </row>
    <row r="2" spans="1:5" x14ac:dyDescent="0.2">
      <c r="A2" s="106" t="s">
        <v>189</v>
      </c>
      <c r="B2" s="106"/>
      <c r="C2" s="106"/>
      <c r="D2" s="106"/>
      <c r="E2" s="106"/>
    </row>
    <row r="3" spans="1:5" x14ac:dyDescent="0.2">
      <c r="A3" s="106" t="s">
        <v>17</v>
      </c>
      <c r="B3" s="106"/>
      <c r="C3" s="106"/>
      <c r="D3" s="106"/>
      <c r="E3" s="106"/>
    </row>
    <row r="4" spans="1:5" ht="13.5" thickBot="1" x14ac:dyDescent="0.25">
      <c r="A4" s="43"/>
      <c r="B4" s="43"/>
      <c r="C4" s="43"/>
      <c r="D4" s="43"/>
    </row>
    <row r="5" spans="1:5" ht="23.25" customHeight="1" thickTop="1" thickBot="1" x14ac:dyDescent="0.25">
      <c r="A5" s="26" t="s">
        <v>0</v>
      </c>
      <c r="B5" s="27" t="s">
        <v>1</v>
      </c>
      <c r="C5" s="27" t="s">
        <v>4</v>
      </c>
      <c r="D5" s="27" t="s">
        <v>5</v>
      </c>
      <c r="E5" s="28" t="s">
        <v>2</v>
      </c>
    </row>
    <row r="6" spans="1:5" ht="13.5" thickTop="1" x14ac:dyDescent="0.2">
      <c r="A6" s="58">
        <v>42096</v>
      </c>
      <c r="B6" s="59" t="s">
        <v>3</v>
      </c>
      <c r="C6" s="60"/>
      <c r="D6" s="61"/>
      <c r="E6" s="62">
        <f>D7</f>
        <v>50</v>
      </c>
    </row>
    <row r="7" spans="1:5" x14ac:dyDescent="0.2">
      <c r="A7" s="11"/>
      <c r="B7" s="18" t="s">
        <v>7</v>
      </c>
      <c r="C7" s="8">
        <v>72410</v>
      </c>
      <c r="D7" s="88">
        <v>50</v>
      </c>
      <c r="E7" s="10"/>
    </row>
    <row r="8" spans="1:5" x14ac:dyDescent="0.2">
      <c r="A8" s="5">
        <v>42102</v>
      </c>
      <c r="B8" s="14" t="s">
        <v>3</v>
      </c>
      <c r="C8" s="8"/>
      <c r="D8" s="88"/>
      <c r="E8" s="10">
        <f t="shared" ref="E8" si="0">D9</f>
        <v>500</v>
      </c>
    </row>
    <row r="9" spans="1:5" x14ac:dyDescent="0.2">
      <c r="A9" s="11"/>
      <c r="B9" s="18" t="s">
        <v>7</v>
      </c>
      <c r="C9" s="8">
        <v>69614</v>
      </c>
      <c r="D9" s="88">
        <v>500</v>
      </c>
      <c r="E9" s="10"/>
    </row>
    <row r="10" spans="1:5" x14ac:dyDescent="0.2">
      <c r="A10" s="5">
        <v>42103</v>
      </c>
      <c r="B10" s="14" t="s">
        <v>19</v>
      </c>
      <c r="C10" s="8"/>
      <c r="D10" s="9"/>
      <c r="E10" s="10">
        <f t="shared" ref="E10" si="1">D11</f>
        <v>30</v>
      </c>
    </row>
    <row r="11" spans="1:5" x14ac:dyDescent="0.2">
      <c r="A11" s="11"/>
      <c r="B11" s="6" t="s">
        <v>59</v>
      </c>
      <c r="C11" s="8">
        <v>756</v>
      </c>
      <c r="D11" s="9">
        <v>30</v>
      </c>
      <c r="E11" s="10"/>
    </row>
    <row r="12" spans="1:5" x14ac:dyDescent="0.2">
      <c r="A12" s="5">
        <v>42107</v>
      </c>
      <c r="B12" s="14" t="s">
        <v>3</v>
      </c>
      <c r="C12" s="8"/>
      <c r="D12" s="9"/>
      <c r="E12" s="10">
        <f>D13</f>
        <v>650</v>
      </c>
    </row>
    <row r="13" spans="1:5" x14ac:dyDescent="0.2">
      <c r="A13" s="11"/>
      <c r="B13" s="18" t="s">
        <v>27</v>
      </c>
      <c r="C13" s="8">
        <v>13082</v>
      </c>
      <c r="D13" s="9">
        <v>650</v>
      </c>
      <c r="E13" s="10"/>
    </row>
    <row r="14" spans="1:5" x14ac:dyDescent="0.2">
      <c r="A14" s="5">
        <v>42107</v>
      </c>
      <c r="B14" s="14" t="s">
        <v>8</v>
      </c>
      <c r="C14" s="8"/>
      <c r="D14" s="9"/>
      <c r="E14" s="10">
        <f t="shared" ref="E14" si="2">D15</f>
        <v>280</v>
      </c>
    </row>
    <row r="15" spans="1:5" x14ac:dyDescent="0.2">
      <c r="A15" s="11"/>
      <c r="B15" s="18" t="s">
        <v>66</v>
      </c>
      <c r="C15" s="8">
        <v>219</v>
      </c>
      <c r="D15" s="9">
        <v>280</v>
      </c>
      <c r="E15" s="10"/>
    </row>
    <row r="16" spans="1:5" x14ac:dyDescent="0.2">
      <c r="A16" s="5">
        <v>42107</v>
      </c>
      <c r="B16" s="14" t="s">
        <v>8</v>
      </c>
      <c r="C16" s="8"/>
      <c r="D16" s="9"/>
      <c r="E16" s="10">
        <f>D17</f>
        <v>1150</v>
      </c>
    </row>
    <row r="17" spans="1:5" x14ac:dyDescent="0.2">
      <c r="A17" s="11"/>
      <c r="B17" s="18" t="s">
        <v>67</v>
      </c>
      <c r="C17" s="8">
        <v>757</v>
      </c>
      <c r="D17" s="9">
        <v>1150</v>
      </c>
      <c r="E17" s="10"/>
    </row>
    <row r="18" spans="1:5" x14ac:dyDescent="0.2">
      <c r="A18" s="5">
        <v>42107</v>
      </c>
      <c r="B18" s="14" t="s">
        <v>8</v>
      </c>
      <c r="C18" s="8"/>
      <c r="D18" s="9"/>
      <c r="E18" s="10">
        <f>D19</f>
        <v>285</v>
      </c>
    </row>
    <row r="19" spans="1:5" x14ac:dyDescent="0.2">
      <c r="A19" s="11"/>
      <c r="B19" s="6" t="s">
        <v>68</v>
      </c>
      <c r="C19" s="8">
        <v>758</v>
      </c>
      <c r="D19" s="9">
        <v>285</v>
      </c>
      <c r="E19" s="10"/>
    </row>
    <row r="20" spans="1:5" x14ac:dyDescent="0.2">
      <c r="A20" s="5">
        <v>42107</v>
      </c>
      <c r="B20" s="14" t="s">
        <v>6</v>
      </c>
      <c r="C20" s="8"/>
      <c r="D20" s="9"/>
      <c r="E20" s="10">
        <f>D21</f>
        <v>210</v>
      </c>
    </row>
    <row r="21" spans="1:5" x14ac:dyDescent="0.2">
      <c r="A21" s="44"/>
      <c r="B21" s="6" t="s">
        <v>69</v>
      </c>
      <c r="C21" s="8">
        <v>759</v>
      </c>
      <c r="D21" s="9">
        <v>210</v>
      </c>
      <c r="E21" s="10"/>
    </row>
    <row r="22" spans="1:5" x14ac:dyDescent="0.2">
      <c r="A22" s="5">
        <v>42108</v>
      </c>
      <c r="B22" s="22" t="s">
        <v>3</v>
      </c>
      <c r="C22" s="8"/>
      <c r="D22" s="9"/>
      <c r="E22" s="10">
        <f t="shared" ref="E22" si="3">D23</f>
        <v>350</v>
      </c>
    </row>
    <row r="23" spans="1:5" x14ac:dyDescent="0.2">
      <c r="A23" s="44"/>
      <c r="B23" s="6" t="s">
        <v>70</v>
      </c>
      <c r="C23" s="8">
        <v>199960</v>
      </c>
      <c r="D23" s="9">
        <v>350</v>
      </c>
      <c r="E23" s="10"/>
    </row>
    <row r="24" spans="1:5" x14ac:dyDescent="0.2">
      <c r="A24" s="20">
        <v>42108</v>
      </c>
      <c r="B24" s="22" t="s">
        <v>3</v>
      </c>
      <c r="C24" s="8"/>
      <c r="D24" s="9"/>
      <c r="E24" s="10">
        <f t="shared" ref="E24" si="4">D25</f>
        <v>500</v>
      </c>
    </row>
    <row r="25" spans="1:5" x14ac:dyDescent="0.2">
      <c r="A25" s="45"/>
      <c r="B25" s="6" t="s">
        <v>7</v>
      </c>
      <c r="C25" s="8">
        <v>77564</v>
      </c>
      <c r="D25" s="9">
        <v>500</v>
      </c>
      <c r="E25" s="10"/>
    </row>
    <row r="26" spans="1:5" x14ac:dyDescent="0.2">
      <c r="A26" s="20">
        <v>42110</v>
      </c>
      <c r="B26" s="22" t="s">
        <v>6</v>
      </c>
      <c r="C26" s="8"/>
      <c r="D26" s="9"/>
      <c r="E26" s="10">
        <f t="shared" ref="E26:E28" si="5">D27</f>
        <v>800</v>
      </c>
    </row>
    <row r="27" spans="1:5" x14ac:dyDescent="0.2">
      <c r="A27" s="45"/>
      <c r="B27" s="6" t="s">
        <v>71</v>
      </c>
      <c r="C27" s="8">
        <v>760</v>
      </c>
      <c r="D27" s="9">
        <v>800</v>
      </c>
      <c r="E27" s="10"/>
    </row>
    <row r="28" spans="1:5" x14ac:dyDescent="0.2">
      <c r="A28" s="20">
        <v>42111</v>
      </c>
      <c r="B28" s="14" t="s">
        <v>19</v>
      </c>
      <c r="C28" s="8"/>
      <c r="D28" s="9"/>
      <c r="E28" s="10">
        <f t="shared" si="5"/>
        <v>200</v>
      </c>
    </row>
    <row r="29" spans="1:5" x14ac:dyDescent="0.2">
      <c r="A29" s="45"/>
      <c r="B29" s="6" t="s">
        <v>59</v>
      </c>
      <c r="C29" s="8">
        <v>761</v>
      </c>
      <c r="D29" s="9">
        <v>200</v>
      </c>
      <c r="E29" s="10"/>
    </row>
    <row r="30" spans="1:5" x14ac:dyDescent="0.2">
      <c r="A30" s="5">
        <v>42117</v>
      </c>
      <c r="B30" s="14" t="s">
        <v>8</v>
      </c>
      <c r="C30" s="8"/>
      <c r="D30" s="9"/>
      <c r="E30" s="10">
        <f>D31</f>
        <v>720</v>
      </c>
    </row>
    <row r="31" spans="1:5" x14ac:dyDescent="0.2">
      <c r="A31" s="11"/>
      <c r="B31" s="18" t="s">
        <v>72</v>
      </c>
      <c r="C31" s="8">
        <v>913</v>
      </c>
      <c r="D31" s="9">
        <v>720</v>
      </c>
      <c r="E31" s="10"/>
    </row>
    <row r="32" spans="1:5" x14ac:dyDescent="0.2">
      <c r="A32" s="5">
        <v>42111</v>
      </c>
      <c r="B32" s="14" t="s">
        <v>8</v>
      </c>
      <c r="C32" s="8"/>
      <c r="D32" s="9"/>
      <c r="E32" s="10">
        <f>D33</f>
        <v>280</v>
      </c>
    </row>
    <row r="33" spans="1:7" x14ac:dyDescent="0.2">
      <c r="A33" s="11"/>
      <c r="B33" s="18" t="s">
        <v>73</v>
      </c>
      <c r="C33" s="8">
        <v>1027</v>
      </c>
      <c r="D33" s="9">
        <v>280</v>
      </c>
      <c r="E33" s="10"/>
    </row>
    <row r="34" spans="1:7" x14ac:dyDescent="0.2">
      <c r="A34" s="5">
        <v>42117</v>
      </c>
      <c r="B34" s="14" t="s">
        <v>8</v>
      </c>
      <c r="C34" s="8"/>
      <c r="D34" s="9"/>
      <c r="E34" s="10">
        <f>D35</f>
        <v>70</v>
      </c>
    </row>
    <row r="35" spans="1:7" x14ac:dyDescent="0.2">
      <c r="A35" s="11"/>
      <c r="B35" s="18" t="s">
        <v>74</v>
      </c>
      <c r="C35" s="8">
        <v>762</v>
      </c>
      <c r="D35" s="9">
        <v>70</v>
      </c>
      <c r="E35" s="10"/>
    </row>
    <row r="36" spans="1:7" x14ac:dyDescent="0.2">
      <c r="A36" s="5">
        <v>42117</v>
      </c>
      <c r="B36" s="14" t="s">
        <v>8</v>
      </c>
      <c r="C36" s="8"/>
      <c r="D36" s="9"/>
      <c r="E36" s="10">
        <f>D37</f>
        <v>300</v>
      </c>
    </row>
    <row r="37" spans="1:7" x14ac:dyDescent="0.2">
      <c r="A37" s="11"/>
      <c r="B37" s="18" t="s">
        <v>75</v>
      </c>
      <c r="C37" s="8">
        <v>763</v>
      </c>
      <c r="D37" s="9">
        <v>300</v>
      </c>
      <c r="E37" s="10"/>
    </row>
    <row r="38" spans="1:7" x14ac:dyDescent="0.2">
      <c r="A38" s="5">
        <v>42117</v>
      </c>
      <c r="B38" s="14" t="s">
        <v>8</v>
      </c>
      <c r="C38" s="8"/>
      <c r="D38" s="9"/>
      <c r="E38" s="10">
        <f>D39</f>
        <v>140</v>
      </c>
    </row>
    <row r="39" spans="1:7" x14ac:dyDescent="0.2">
      <c r="A39" s="11"/>
      <c r="B39" s="18" t="s">
        <v>76</v>
      </c>
      <c r="C39" s="8">
        <v>761</v>
      </c>
      <c r="D39" s="9">
        <v>140</v>
      </c>
      <c r="E39" s="10"/>
    </row>
    <row r="40" spans="1:7" x14ac:dyDescent="0.2">
      <c r="A40" s="5">
        <v>42118</v>
      </c>
      <c r="B40" s="14" t="s">
        <v>77</v>
      </c>
      <c r="C40" s="8"/>
      <c r="D40" s="9"/>
      <c r="E40" s="10">
        <f>D41</f>
        <v>100</v>
      </c>
    </row>
    <row r="41" spans="1:7" x14ac:dyDescent="0.2">
      <c r="A41" s="47"/>
      <c r="B41" s="18" t="s">
        <v>78</v>
      </c>
      <c r="C41" s="8">
        <v>764</v>
      </c>
      <c r="D41" s="9">
        <v>100</v>
      </c>
      <c r="E41" s="10"/>
    </row>
    <row r="42" spans="1:7" x14ac:dyDescent="0.2">
      <c r="A42" s="5">
        <v>42118</v>
      </c>
      <c r="B42" s="14" t="s">
        <v>6</v>
      </c>
      <c r="C42" s="8"/>
      <c r="D42" s="9"/>
      <c r="E42" s="10">
        <f>D43</f>
        <v>40</v>
      </c>
    </row>
    <row r="43" spans="1:7" ht="13.5" thickBot="1" x14ac:dyDescent="0.25">
      <c r="A43" s="11"/>
      <c r="B43" s="18" t="s">
        <v>79</v>
      </c>
      <c r="C43" s="8">
        <v>765</v>
      </c>
      <c r="D43" s="9">
        <v>40</v>
      </c>
      <c r="E43" s="10"/>
    </row>
    <row r="44" spans="1:7" ht="14.25" thickTop="1" thickBot="1" x14ac:dyDescent="0.25">
      <c r="A44" s="52"/>
      <c r="B44" s="53" t="s">
        <v>12</v>
      </c>
      <c r="C44" s="54"/>
      <c r="D44" s="86">
        <f>SUM(D6:D43)</f>
        <v>6655</v>
      </c>
      <c r="E44" s="87">
        <f>SUM(E6:E43)</f>
        <v>6655</v>
      </c>
      <c r="G44" s="56"/>
    </row>
    <row r="45" spans="1:7" ht="13.5" thickTop="1" x14ac:dyDescent="0.2">
      <c r="A45" s="63"/>
      <c r="B45" s="64"/>
      <c r="C45" s="65"/>
      <c r="D45" s="66"/>
      <c r="E45" s="66"/>
      <c r="G45" s="56"/>
    </row>
    <row r="46" spans="1:7" x14ac:dyDescent="0.2">
      <c r="D46" s="56"/>
      <c r="E46" s="56"/>
    </row>
    <row r="47" spans="1:7" x14ac:dyDescent="0.2">
      <c r="A47" s="107" t="s">
        <v>13</v>
      </c>
      <c r="B47" s="107"/>
      <c r="C47" s="107"/>
      <c r="D47" s="107"/>
      <c r="E47" s="107"/>
    </row>
    <row r="48" spans="1:7" x14ac:dyDescent="0.2">
      <c r="A48" s="107" t="s">
        <v>14</v>
      </c>
      <c r="B48" s="107"/>
      <c r="C48" s="107"/>
      <c r="D48" s="107"/>
      <c r="E48" s="107"/>
    </row>
    <row r="49" spans="1:5" x14ac:dyDescent="0.2">
      <c r="A49" s="107" t="s">
        <v>15</v>
      </c>
      <c r="B49" s="107"/>
      <c r="C49" s="107"/>
      <c r="D49" s="107"/>
      <c r="E49" s="107"/>
    </row>
  </sheetData>
  <mergeCells count="6">
    <mergeCell ref="A49:E49"/>
    <mergeCell ref="A1:E1"/>
    <mergeCell ref="A2:E2"/>
    <mergeCell ref="A3:E3"/>
    <mergeCell ref="A47:E47"/>
    <mergeCell ref="A48:E48"/>
  </mergeCells>
  <printOptions horizontalCentered="1"/>
  <pageMargins left="0.59055118110236227" right="0.59055118110236227" top="0.78740157480314965" bottom="0.78740157480314965" header="0.31496062992125984" footer="0.31496062992125984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32"/>
  <sheetViews>
    <sheetView view="pageBreakPreview" topLeftCell="A105" zoomScale="120" zoomScaleNormal="100" zoomScaleSheetLayoutView="120" workbookViewId="0">
      <selection activeCell="C121" sqref="C121"/>
    </sheetView>
  </sheetViews>
  <sheetFormatPr baseColWidth="10" defaultRowHeight="15" x14ac:dyDescent="0.25"/>
  <cols>
    <col min="1" max="1" width="12.7109375" style="3" customWidth="1"/>
    <col min="2" max="2" width="41.85546875" customWidth="1"/>
    <col min="3" max="3" width="11.42578125" style="2"/>
  </cols>
  <sheetData>
    <row r="1" spans="1:5" ht="18" x14ac:dyDescent="0.25">
      <c r="A1" s="105" t="s">
        <v>16</v>
      </c>
      <c r="B1" s="105"/>
      <c r="C1" s="105"/>
      <c r="D1" s="105"/>
      <c r="E1" s="105"/>
    </row>
    <row r="2" spans="1:5" x14ac:dyDescent="0.25">
      <c r="A2" s="106" t="s">
        <v>95</v>
      </c>
      <c r="B2" s="106"/>
      <c r="C2" s="106"/>
      <c r="D2" s="106"/>
      <c r="E2" s="106"/>
    </row>
    <row r="3" spans="1:5" x14ac:dyDescent="0.25">
      <c r="A3" s="106" t="s">
        <v>17</v>
      </c>
      <c r="B3" s="106"/>
      <c r="C3" s="106"/>
      <c r="D3" s="106"/>
      <c r="E3" s="106"/>
    </row>
    <row r="4" spans="1:5" ht="18.75" thickBot="1" x14ac:dyDescent="0.3">
      <c r="A4" s="41"/>
      <c r="B4" s="41"/>
      <c r="C4" s="41"/>
      <c r="D4" s="41"/>
      <c r="E4" s="1"/>
    </row>
    <row r="5" spans="1:5" ht="23.25" customHeight="1" thickTop="1" thickBot="1" x14ac:dyDescent="0.3">
      <c r="A5" s="26" t="s">
        <v>0</v>
      </c>
      <c r="B5" s="27" t="s">
        <v>1</v>
      </c>
      <c r="C5" s="27" t="s">
        <v>4</v>
      </c>
      <c r="D5" s="27" t="s">
        <v>5</v>
      </c>
      <c r="E5" s="28" t="s">
        <v>2</v>
      </c>
    </row>
    <row r="6" spans="1:5" ht="15.75" thickTop="1" x14ac:dyDescent="0.25">
      <c r="A6" s="20">
        <v>42126</v>
      </c>
      <c r="B6" s="14" t="s">
        <v>8</v>
      </c>
      <c r="C6" s="8"/>
      <c r="D6" s="9"/>
      <c r="E6" s="10">
        <f>D7</f>
        <v>445</v>
      </c>
    </row>
    <row r="7" spans="1:5" x14ac:dyDescent="0.25">
      <c r="A7" s="11"/>
      <c r="B7" s="18" t="s">
        <v>80</v>
      </c>
      <c r="C7" s="8">
        <v>661</v>
      </c>
      <c r="D7" s="9">
        <v>445</v>
      </c>
      <c r="E7" s="10"/>
    </row>
    <row r="8" spans="1:5" x14ac:dyDescent="0.25">
      <c r="A8" s="20">
        <v>42126</v>
      </c>
      <c r="B8" s="7" t="s">
        <v>3</v>
      </c>
      <c r="C8" s="8"/>
      <c r="D8" s="9"/>
      <c r="E8" s="10">
        <f>D9</f>
        <v>800</v>
      </c>
    </row>
    <row r="9" spans="1:5" x14ac:dyDescent="0.25">
      <c r="A9" s="45"/>
      <c r="B9" s="6" t="s">
        <v>7</v>
      </c>
      <c r="C9" s="8">
        <v>777068</v>
      </c>
      <c r="D9" s="9">
        <v>800</v>
      </c>
      <c r="E9" s="10"/>
    </row>
    <row r="10" spans="1:5" x14ac:dyDescent="0.25">
      <c r="A10" s="20">
        <v>42128</v>
      </c>
      <c r="B10" s="7" t="s">
        <v>3</v>
      </c>
      <c r="C10" s="8"/>
      <c r="D10" s="9"/>
      <c r="E10" s="10">
        <f>D11</f>
        <v>500</v>
      </c>
    </row>
    <row r="11" spans="1:5" x14ac:dyDescent="0.25">
      <c r="A11" s="11"/>
      <c r="B11" s="6" t="s">
        <v>7</v>
      </c>
      <c r="C11" s="8">
        <v>777874</v>
      </c>
      <c r="D11" s="9">
        <v>500</v>
      </c>
      <c r="E11" s="10"/>
    </row>
    <row r="12" spans="1:5" x14ac:dyDescent="0.25">
      <c r="A12" s="5">
        <v>42128</v>
      </c>
      <c r="B12" s="14" t="s">
        <v>19</v>
      </c>
      <c r="C12" s="8"/>
      <c r="D12" s="9"/>
      <c r="E12" s="10">
        <f>D13</f>
        <v>20</v>
      </c>
    </row>
    <row r="13" spans="1:5" x14ac:dyDescent="0.25">
      <c r="A13" s="11"/>
      <c r="B13" s="18" t="s">
        <v>59</v>
      </c>
      <c r="C13" s="8">
        <v>662</v>
      </c>
      <c r="D13" s="9">
        <v>20</v>
      </c>
      <c r="E13" s="10"/>
    </row>
    <row r="14" spans="1:5" x14ac:dyDescent="0.25">
      <c r="A14" s="5">
        <v>42128</v>
      </c>
      <c r="B14" s="7" t="s">
        <v>3</v>
      </c>
      <c r="C14" s="8"/>
      <c r="D14" s="9"/>
      <c r="E14" s="10">
        <f>D15</f>
        <v>70</v>
      </c>
    </row>
    <row r="15" spans="1:5" x14ac:dyDescent="0.25">
      <c r="A15" s="11"/>
      <c r="B15" s="6" t="s">
        <v>81</v>
      </c>
      <c r="C15" s="8">
        <v>1638</v>
      </c>
      <c r="D15" s="9">
        <v>70</v>
      </c>
      <c r="E15" s="10"/>
    </row>
    <row r="16" spans="1:5" x14ac:dyDescent="0.25">
      <c r="A16" s="5">
        <v>42128</v>
      </c>
      <c r="B16" s="14" t="s">
        <v>8</v>
      </c>
      <c r="C16" s="8"/>
      <c r="D16" s="9"/>
      <c r="E16" s="10">
        <f>D17</f>
        <v>65</v>
      </c>
    </row>
    <row r="17" spans="1:5" x14ac:dyDescent="0.25">
      <c r="A17" s="11"/>
      <c r="B17" s="6" t="s">
        <v>82</v>
      </c>
      <c r="C17" s="8">
        <v>215</v>
      </c>
      <c r="D17" s="9">
        <v>65</v>
      </c>
      <c r="E17" s="10"/>
    </row>
    <row r="18" spans="1:5" x14ac:dyDescent="0.25">
      <c r="A18" s="5">
        <v>42129</v>
      </c>
      <c r="B18" s="14" t="s">
        <v>8</v>
      </c>
      <c r="C18" s="8"/>
      <c r="D18" s="9"/>
      <c r="E18" s="10">
        <f>D19</f>
        <v>38</v>
      </c>
    </row>
    <row r="19" spans="1:5" x14ac:dyDescent="0.25">
      <c r="A19" s="11"/>
      <c r="B19" s="6" t="s">
        <v>83</v>
      </c>
      <c r="C19" s="8">
        <v>1213</v>
      </c>
      <c r="D19" s="9">
        <v>38</v>
      </c>
      <c r="E19" s="10"/>
    </row>
    <row r="20" spans="1:5" x14ac:dyDescent="0.25">
      <c r="A20" s="5">
        <v>42129</v>
      </c>
      <c r="B20" s="7" t="s">
        <v>3</v>
      </c>
      <c r="C20" s="8"/>
      <c r="D20" s="9"/>
      <c r="E20" s="10">
        <f>D21</f>
        <v>500</v>
      </c>
    </row>
    <row r="21" spans="1:5" x14ac:dyDescent="0.25">
      <c r="A21" s="11"/>
      <c r="B21" s="6" t="s">
        <v>7</v>
      </c>
      <c r="C21" s="8">
        <v>778285</v>
      </c>
      <c r="D21" s="9">
        <v>500</v>
      </c>
      <c r="E21" s="10"/>
    </row>
    <row r="22" spans="1:5" x14ac:dyDescent="0.25">
      <c r="A22" s="5">
        <v>42129</v>
      </c>
      <c r="B22" s="7" t="s">
        <v>3</v>
      </c>
      <c r="C22" s="8"/>
      <c r="D22" s="9"/>
      <c r="E22" s="10">
        <f>D23</f>
        <v>500</v>
      </c>
    </row>
    <row r="23" spans="1:5" x14ac:dyDescent="0.25">
      <c r="A23" s="11"/>
      <c r="B23" s="6" t="s">
        <v>28</v>
      </c>
      <c r="C23" s="8">
        <v>94889</v>
      </c>
      <c r="D23" s="9">
        <v>500</v>
      </c>
      <c r="E23" s="10"/>
    </row>
    <row r="24" spans="1:5" x14ac:dyDescent="0.25">
      <c r="A24" s="5">
        <v>42130</v>
      </c>
      <c r="B24" s="7" t="s">
        <v>3</v>
      </c>
      <c r="C24" s="8"/>
      <c r="D24" s="9"/>
      <c r="E24" s="10">
        <f>D25</f>
        <v>500</v>
      </c>
    </row>
    <row r="25" spans="1:5" x14ac:dyDescent="0.25">
      <c r="A25" s="11"/>
      <c r="B25" s="6" t="s">
        <v>7</v>
      </c>
      <c r="C25" s="8">
        <v>778856</v>
      </c>
      <c r="D25" s="9">
        <v>500</v>
      </c>
      <c r="E25" s="10"/>
    </row>
    <row r="26" spans="1:5" x14ac:dyDescent="0.25">
      <c r="A26" s="5">
        <v>42130</v>
      </c>
      <c r="B26" s="14" t="s">
        <v>8</v>
      </c>
      <c r="C26" s="8"/>
      <c r="D26" s="9"/>
      <c r="E26" s="10">
        <f>D27</f>
        <v>130</v>
      </c>
    </row>
    <row r="27" spans="1:5" x14ac:dyDescent="0.25">
      <c r="A27" s="11"/>
      <c r="B27" s="6" t="s">
        <v>84</v>
      </c>
      <c r="C27" s="8">
        <v>766</v>
      </c>
      <c r="D27" s="9">
        <v>130</v>
      </c>
      <c r="E27" s="10"/>
    </row>
    <row r="28" spans="1:5" x14ac:dyDescent="0.25">
      <c r="A28" s="5">
        <v>42131</v>
      </c>
      <c r="B28" s="7" t="s">
        <v>3</v>
      </c>
      <c r="C28" s="8"/>
      <c r="D28" s="9"/>
      <c r="E28" s="10">
        <f>D29</f>
        <v>350</v>
      </c>
    </row>
    <row r="29" spans="1:5" x14ac:dyDescent="0.25">
      <c r="A29" s="11"/>
      <c r="B29" s="6" t="s">
        <v>7</v>
      </c>
      <c r="C29" s="8">
        <v>779207</v>
      </c>
      <c r="D29" s="9">
        <v>350</v>
      </c>
      <c r="E29" s="10"/>
    </row>
    <row r="30" spans="1:5" x14ac:dyDescent="0.25">
      <c r="A30" s="5">
        <v>42131</v>
      </c>
      <c r="B30" s="7" t="s">
        <v>19</v>
      </c>
      <c r="C30" s="8"/>
      <c r="D30" s="9"/>
      <c r="E30" s="10">
        <f>D31</f>
        <v>20</v>
      </c>
    </row>
    <row r="31" spans="1:5" x14ac:dyDescent="0.25">
      <c r="A31" s="11"/>
      <c r="B31" s="18" t="s">
        <v>22</v>
      </c>
      <c r="C31" s="8">
        <v>767</v>
      </c>
      <c r="D31" s="9">
        <v>20</v>
      </c>
      <c r="E31" s="10"/>
    </row>
    <row r="32" spans="1:5" x14ac:dyDescent="0.25">
      <c r="A32" s="5">
        <v>42132</v>
      </c>
      <c r="B32" s="14" t="s">
        <v>3</v>
      </c>
      <c r="C32" s="8"/>
      <c r="D32" s="9"/>
      <c r="E32" s="10">
        <f>D33</f>
        <v>500</v>
      </c>
    </row>
    <row r="33" spans="1:5" x14ac:dyDescent="0.25">
      <c r="A33" s="11"/>
      <c r="B33" s="6" t="s">
        <v>7</v>
      </c>
      <c r="C33" s="8">
        <v>779675</v>
      </c>
      <c r="D33" s="9">
        <v>500</v>
      </c>
      <c r="E33" s="10"/>
    </row>
    <row r="34" spans="1:5" x14ac:dyDescent="0.25">
      <c r="A34" s="5">
        <v>42132</v>
      </c>
      <c r="B34" s="14" t="s">
        <v>3</v>
      </c>
      <c r="C34" s="8"/>
      <c r="D34" s="9"/>
      <c r="E34" s="10">
        <f>D35</f>
        <v>450</v>
      </c>
    </row>
    <row r="35" spans="1:5" x14ac:dyDescent="0.25">
      <c r="A35" s="11"/>
      <c r="B35" s="6" t="s">
        <v>7</v>
      </c>
      <c r="C35" s="8">
        <v>779674</v>
      </c>
      <c r="D35" s="9">
        <v>450</v>
      </c>
      <c r="E35" s="10"/>
    </row>
    <row r="36" spans="1:5" x14ac:dyDescent="0.25">
      <c r="A36" s="5">
        <v>42132</v>
      </c>
      <c r="B36" s="7" t="s">
        <v>19</v>
      </c>
      <c r="C36" s="8"/>
      <c r="D36" s="9"/>
      <c r="E36" s="10">
        <f>D37</f>
        <v>20</v>
      </c>
    </row>
    <row r="37" spans="1:5" x14ac:dyDescent="0.25">
      <c r="A37" s="11"/>
      <c r="B37" s="18" t="s">
        <v>22</v>
      </c>
      <c r="C37" s="8">
        <v>768</v>
      </c>
      <c r="D37" s="9">
        <v>20</v>
      </c>
      <c r="E37" s="10"/>
    </row>
    <row r="38" spans="1:5" x14ac:dyDescent="0.25">
      <c r="A38" s="5">
        <v>42135</v>
      </c>
      <c r="B38" s="14" t="s">
        <v>3</v>
      </c>
      <c r="C38" s="8"/>
      <c r="D38" s="9"/>
      <c r="E38" s="10">
        <f>D39</f>
        <v>500</v>
      </c>
    </row>
    <row r="39" spans="1:5" x14ac:dyDescent="0.25">
      <c r="A39" s="11"/>
      <c r="B39" s="18" t="s">
        <v>28</v>
      </c>
      <c r="C39" s="8">
        <v>100403</v>
      </c>
      <c r="D39" s="9">
        <v>500</v>
      </c>
      <c r="E39" s="10"/>
    </row>
    <row r="40" spans="1:5" x14ac:dyDescent="0.25">
      <c r="A40" s="5">
        <v>42136</v>
      </c>
      <c r="B40" s="14" t="s">
        <v>3</v>
      </c>
      <c r="C40" s="8"/>
      <c r="D40" s="9"/>
      <c r="E40" s="10">
        <f>D41</f>
        <v>500</v>
      </c>
    </row>
    <row r="41" spans="1:5" x14ac:dyDescent="0.25">
      <c r="A41" s="11"/>
      <c r="B41" s="6" t="s">
        <v>7</v>
      </c>
      <c r="C41" s="8">
        <v>781170</v>
      </c>
      <c r="D41" s="9">
        <v>500</v>
      </c>
      <c r="E41" s="10"/>
    </row>
    <row r="42" spans="1:5" x14ac:dyDescent="0.25">
      <c r="A42" s="5">
        <v>42136</v>
      </c>
      <c r="B42" s="14" t="s">
        <v>8</v>
      </c>
      <c r="C42" s="8"/>
      <c r="D42" s="9"/>
      <c r="E42" s="10">
        <f>D43</f>
        <v>65</v>
      </c>
    </row>
    <row r="43" spans="1:5" x14ac:dyDescent="0.25">
      <c r="A43" s="11"/>
      <c r="B43" s="6" t="s">
        <v>84</v>
      </c>
      <c r="C43" s="8">
        <v>769</v>
      </c>
      <c r="D43" s="9">
        <v>65</v>
      </c>
      <c r="E43" s="10"/>
    </row>
    <row r="44" spans="1:5" x14ac:dyDescent="0.25">
      <c r="A44" s="5">
        <v>42137</v>
      </c>
      <c r="B44" s="14" t="s">
        <v>3</v>
      </c>
      <c r="C44" s="8"/>
      <c r="D44" s="9"/>
      <c r="E44" s="10">
        <f>D45</f>
        <v>500</v>
      </c>
    </row>
    <row r="45" spans="1:5" x14ac:dyDescent="0.25">
      <c r="A45" s="11"/>
      <c r="B45" s="6" t="s">
        <v>7</v>
      </c>
      <c r="C45" s="8">
        <v>781624</v>
      </c>
      <c r="D45" s="9">
        <v>500</v>
      </c>
      <c r="E45" s="10"/>
    </row>
    <row r="46" spans="1:5" x14ac:dyDescent="0.25">
      <c r="A46" s="5">
        <v>42138</v>
      </c>
      <c r="B46" s="14" t="s">
        <v>3</v>
      </c>
      <c r="C46" s="8"/>
      <c r="D46" s="9"/>
      <c r="E46" s="10">
        <f>D47</f>
        <v>500</v>
      </c>
    </row>
    <row r="47" spans="1:5" x14ac:dyDescent="0.25">
      <c r="A47" s="11"/>
      <c r="B47" s="6" t="s">
        <v>7</v>
      </c>
      <c r="C47" s="8">
        <v>781945</v>
      </c>
      <c r="D47" s="9">
        <v>500</v>
      </c>
      <c r="E47" s="10"/>
    </row>
    <row r="48" spans="1:5" x14ac:dyDescent="0.25">
      <c r="A48" s="5">
        <v>42138</v>
      </c>
      <c r="B48" s="14" t="s">
        <v>8</v>
      </c>
      <c r="C48" s="8"/>
      <c r="D48" s="9"/>
      <c r="E48" s="10">
        <f>D49</f>
        <v>30</v>
      </c>
    </row>
    <row r="49" spans="1:5" x14ac:dyDescent="0.25">
      <c r="A49" s="11"/>
      <c r="B49" s="18" t="s">
        <v>85</v>
      </c>
      <c r="C49" s="8">
        <v>78773</v>
      </c>
      <c r="D49" s="9">
        <v>30</v>
      </c>
      <c r="E49" s="10"/>
    </row>
    <row r="50" spans="1:5" x14ac:dyDescent="0.25">
      <c r="A50" s="5">
        <v>42139</v>
      </c>
      <c r="B50" s="14" t="s">
        <v>3</v>
      </c>
      <c r="C50" s="8"/>
      <c r="D50" s="9"/>
      <c r="E50" s="10">
        <f>D51</f>
        <v>500</v>
      </c>
    </row>
    <row r="51" spans="1:5" x14ac:dyDescent="0.25">
      <c r="A51" s="11"/>
      <c r="B51" s="18" t="s">
        <v>28</v>
      </c>
      <c r="C51" s="8">
        <v>103599</v>
      </c>
      <c r="D51" s="9">
        <v>500</v>
      </c>
      <c r="E51" s="10"/>
    </row>
    <row r="52" spans="1:5" x14ac:dyDescent="0.25">
      <c r="A52" s="5">
        <v>42139</v>
      </c>
      <c r="B52" s="7" t="s">
        <v>19</v>
      </c>
      <c r="C52" s="8"/>
      <c r="D52" s="9"/>
      <c r="E52" s="10">
        <f>D53</f>
        <v>20</v>
      </c>
    </row>
    <row r="53" spans="1:5" x14ac:dyDescent="0.25">
      <c r="A53" s="11"/>
      <c r="B53" s="18" t="s">
        <v>22</v>
      </c>
      <c r="C53" s="8">
        <v>770</v>
      </c>
      <c r="D53" s="9">
        <v>20</v>
      </c>
      <c r="E53" s="10"/>
    </row>
    <row r="54" spans="1:5" x14ac:dyDescent="0.25">
      <c r="A54" s="5">
        <v>42142</v>
      </c>
      <c r="B54" s="14" t="s">
        <v>3</v>
      </c>
      <c r="C54" s="8"/>
      <c r="D54" s="9"/>
      <c r="E54" s="10">
        <f>D55</f>
        <v>500</v>
      </c>
    </row>
    <row r="55" spans="1:5" x14ac:dyDescent="0.25">
      <c r="A55" s="11"/>
      <c r="B55" s="18" t="s">
        <v>33</v>
      </c>
      <c r="C55" s="8">
        <v>92192</v>
      </c>
      <c r="D55" s="9">
        <v>500</v>
      </c>
      <c r="E55" s="10"/>
    </row>
    <row r="56" spans="1:5" s="113" customFormat="1" x14ac:dyDescent="0.25">
      <c r="A56" s="108">
        <v>42142</v>
      </c>
      <c r="B56" s="109" t="s">
        <v>8</v>
      </c>
      <c r="C56" s="110"/>
      <c r="D56" s="111"/>
      <c r="E56" s="112">
        <f>D57</f>
        <v>160</v>
      </c>
    </row>
    <row r="57" spans="1:5" s="113" customFormat="1" x14ac:dyDescent="0.25">
      <c r="A57" s="114"/>
      <c r="B57" s="115" t="s">
        <v>86</v>
      </c>
      <c r="C57" s="110">
        <v>3124</v>
      </c>
      <c r="D57" s="111">
        <v>160</v>
      </c>
      <c r="E57" s="112"/>
    </row>
    <row r="58" spans="1:5" x14ac:dyDescent="0.25">
      <c r="A58" s="5">
        <v>42142</v>
      </c>
      <c r="B58" s="14" t="s">
        <v>8</v>
      </c>
      <c r="C58" s="8"/>
      <c r="D58" s="9"/>
      <c r="E58" s="10">
        <f>D59</f>
        <v>160</v>
      </c>
    </row>
    <row r="59" spans="1:5" x14ac:dyDescent="0.25">
      <c r="A59" s="11"/>
      <c r="B59" s="18" t="s">
        <v>86</v>
      </c>
      <c r="C59" s="8">
        <v>3126</v>
      </c>
      <c r="D59" s="9">
        <v>160</v>
      </c>
      <c r="E59" s="10"/>
    </row>
    <row r="60" spans="1:5" x14ac:dyDescent="0.25">
      <c r="A60" s="5">
        <v>42142</v>
      </c>
      <c r="B60" s="14" t="s">
        <v>8</v>
      </c>
      <c r="C60" s="8"/>
      <c r="D60" s="9"/>
      <c r="E60" s="10">
        <f>D61</f>
        <v>710</v>
      </c>
    </row>
    <row r="61" spans="1:5" x14ac:dyDescent="0.25">
      <c r="A61" s="11"/>
      <c r="B61" s="18" t="s">
        <v>29</v>
      </c>
      <c r="C61" s="8">
        <v>160</v>
      </c>
      <c r="D61" s="9">
        <v>710</v>
      </c>
      <c r="E61" s="10"/>
    </row>
    <row r="62" spans="1:5" x14ac:dyDescent="0.25">
      <c r="A62" s="5">
        <v>42142</v>
      </c>
      <c r="B62" s="14" t="s">
        <v>8</v>
      </c>
      <c r="C62" s="8"/>
      <c r="D62" s="9"/>
      <c r="E62" s="10">
        <f>D63</f>
        <v>270</v>
      </c>
    </row>
    <row r="63" spans="1:5" x14ac:dyDescent="0.25">
      <c r="A63" s="11"/>
      <c r="B63" s="18" t="s">
        <v>29</v>
      </c>
      <c r="C63" s="8">
        <v>161</v>
      </c>
      <c r="D63" s="9">
        <v>270</v>
      </c>
      <c r="E63" s="10"/>
    </row>
    <row r="64" spans="1:5" x14ac:dyDescent="0.25">
      <c r="A64" s="5">
        <v>42142</v>
      </c>
      <c r="B64" s="14" t="s">
        <v>8</v>
      </c>
      <c r="C64" s="8"/>
      <c r="D64" s="9"/>
      <c r="E64" s="10">
        <f>D65</f>
        <v>70</v>
      </c>
    </row>
    <row r="65" spans="1:5" x14ac:dyDescent="0.25">
      <c r="A65" s="11"/>
      <c r="B65" s="18" t="s">
        <v>29</v>
      </c>
      <c r="C65" s="8">
        <v>162</v>
      </c>
      <c r="D65" s="9">
        <v>70</v>
      </c>
      <c r="E65" s="10"/>
    </row>
    <row r="66" spans="1:5" x14ac:dyDescent="0.25">
      <c r="A66" s="5">
        <v>42143</v>
      </c>
      <c r="B66" s="7" t="s">
        <v>19</v>
      </c>
      <c r="C66" s="8"/>
      <c r="D66" s="9"/>
      <c r="E66" s="10">
        <f>D67</f>
        <v>20</v>
      </c>
    </row>
    <row r="67" spans="1:5" x14ac:dyDescent="0.25">
      <c r="A67" s="11"/>
      <c r="B67" s="18" t="s">
        <v>22</v>
      </c>
      <c r="C67" s="8">
        <v>771</v>
      </c>
      <c r="D67" s="9">
        <v>20</v>
      </c>
      <c r="E67" s="10"/>
    </row>
    <row r="68" spans="1:5" x14ac:dyDescent="0.25">
      <c r="A68" s="5">
        <v>42143</v>
      </c>
      <c r="B68" s="7" t="s">
        <v>3</v>
      </c>
      <c r="C68" s="8"/>
      <c r="D68" s="9"/>
      <c r="E68" s="10">
        <f>D69</f>
        <v>500</v>
      </c>
    </row>
    <row r="69" spans="1:5" x14ac:dyDescent="0.25">
      <c r="A69" s="11"/>
      <c r="B69" s="6" t="s">
        <v>7</v>
      </c>
      <c r="C69" s="8">
        <v>846</v>
      </c>
      <c r="D69" s="9">
        <v>500</v>
      </c>
      <c r="E69" s="10"/>
    </row>
    <row r="70" spans="1:5" x14ac:dyDescent="0.25">
      <c r="A70" s="5">
        <v>42144</v>
      </c>
      <c r="B70" s="14" t="s">
        <v>3</v>
      </c>
      <c r="C70" s="8"/>
      <c r="D70" s="9"/>
      <c r="E70" s="10">
        <f>D71</f>
        <v>500</v>
      </c>
    </row>
    <row r="71" spans="1:5" x14ac:dyDescent="0.25">
      <c r="A71" s="11"/>
      <c r="B71" s="6" t="s">
        <v>7</v>
      </c>
      <c r="C71" s="8">
        <v>1198</v>
      </c>
      <c r="D71" s="9">
        <v>500</v>
      </c>
      <c r="E71" s="10"/>
    </row>
    <row r="72" spans="1:5" x14ac:dyDescent="0.25">
      <c r="A72" s="5">
        <v>42144</v>
      </c>
      <c r="B72" s="14" t="s">
        <v>8</v>
      </c>
      <c r="C72" s="8"/>
      <c r="D72" s="9"/>
      <c r="E72" s="10">
        <f>D73</f>
        <v>90</v>
      </c>
    </row>
    <row r="73" spans="1:5" x14ac:dyDescent="0.25">
      <c r="A73" s="11"/>
      <c r="B73" s="18" t="s">
        <v>87</v>
      </c>
      <c r="C73" s="8">
        <v>316</v>
      </c>
      <c r="D73" s="9">
        <v>90</v>
      </c>
      <c r="E73" s="10"/>
    </row>
    <row r="74" spans="1:5" x14ac:dyDescent="0.25">
      <c r="A74" s="5">
        <v>42144</v>
      </c>
      <c r="B74" s="14" t="s">
        <v>8</v>
      </c>
      <c r="C74" s="8"/>
      <c r="D74" s="9"/>
      <c r="E74" s="10">
        <f>D75</f>
        <v>400</v>
      </c>
    </row>
    <row r="75" spans="1:5" x14ac:dyDescent="0.25">
      <c r="A75" s="11"/>
      <c r="B75" s="18" t="s">
        <v>88</v>
      </c>
      <c r="C75" s="8">
        <v>896</v>
      </c>
      <c r="D75" s="9">
        <v>400</v>
      </c>
      <c r="E75" s="10"/>
    </row>
    <row r="76" spans="1:5" x14ac:dyDescent="0.25">
      <c r="A76" s="5">
        <v>42144</v>
      </c>
      <c r="B76" s="14" t="s">
        <v>8</v>
      </c>
      <c r="C76" s="8"/>
      <c r="D76" s="9"/>
      <c r="E76" s="10">
        <f>D77</f>
        <v>37</v>
      </c>
    </row>
    <row r="77" spans="1:5" x14ac:dyDescent="0.25">
      <c r="A77" s="11"/>
      <c r="B77" s="18" t="s">
        <v>89</v>
      </c>
      <c r="C77" s="8">
        <v>1927</v>
      </c>
      <c r="D77" s="9">
        <v>37</v>
      </c>
      <c r="E77" s="10"/>
    </row>
    <row r="78" spans="1:5" x14ac:dyDescent="0.25">
      <c r="A78" s="5">
        <v>42144</v>
      </c>
      <c r="B78" s="14" t="s">
        <v>42</v>
      </c>
      <c r="C78" s="8"/>
      <c r="D78" s="9"/>
      <c r="E78" s="10">
        <f>D79</f>
        <v>642</v>
      </c>
    </row>
    <row r="79" spans="1:5" x14ac:dyDescent="0.25">
      <c r="A79" s="11"/>
      <c r="B79" s="18" t="s">
        <v>94</v>
      </c>
      <c r="C79" s="8">
        <v>22332515</v>
      </c>
      <c r="D79" s="9">
        <v>642</v>
      </c>
      <c r="E79" s="10"/>
    </row>
    <row r="80" spans="1:5" x14ac:dyDescent="0.25">
      <c r="A80" s="5">
        <v>42144</v>
      </c>
      <c r="B80" s="14" t="s">
        <v>42</v>
      </c>
      <c r="C80" s="8"/>
      <c r="D80" s="9"/>
      <c r="E80" s="10">
        <f>D81</f>
        <v>469</v>
      </c>
    </row>
    <row r="81" spans="1:5" x14ac:dyDescent="0.25">
      <c r="A81" s="11"/>
      <c r="B81" s="18" t="s">
        <v>94</v>
      </c>
      <c r="C81" s="8">
        <v>22332516</v>
      </c>
      <c r="D81" s="9">
        <v>469</v>
      </c>
      <c r="E81" s="10"/>
    </row>
    <row r="82" spans="1:5" x14ac:dyDescent="0.25">
      <c r="A82" s="5">
        <v>42145</v>
      </c>
      <c r="B82" s="7" t="s">
        <v>19</v>
      </c>
      <c r="C82" s="8"/>
      <c r="D82" s="9"/>
      <c r="E82" s="10">
        <f>D83</f>
        <v>20</v>
      </c>
    </row>
    <row r="83" spans="1:5" x14ac:dyDescent="0.25">
      <c r="A83" s="11"/>
      <c r="B83" s="18" t="s">
        <v>22</v>
      </c>
      <c r="C83" s="8">
        <v>772</v>
      </c>
      <c r="D83" s="9">
        <v>20</v>
      </c>
      <c r="E83" s="10"/>
    </row>
    <row r="84" spans="1:5" x14ac:dyDescent="0.25">
      <c r="A84" s="5">
        <v>42145</v>
      </c>
      <c r="B84" s="7" t="s">
        <v>3</v>
      </c>
      <c r="C84" s="8"/>
      <c r="D84" s="9"/>
      <c r="E84" s="10">
        <f>D85</f>
        <v>500</v>
      </c>
    </row>
    <row r="85" spans="1:5" x14ac:dyDescent="0.25">
      <c r="A85" s="11"/>
      <c r="B85" s="6" t="s">
        <v>7</v>
      </c>
      <c r="C85" s="8">
        <v>1686</v>
      </c>
      <c r="D85" s="9">
        <v>500</v>
      </c>
      <c r="E85" s="10"/>
    </row>
    <row r="86" spans="1:5" x14ac:dyDescent="0.25">
      <c r="A86" s="5">
        <v>42145</v>
      </c>
      <c r="B86" s="7" t="s">
        <v>3</v>
      </c>
      <c r="C86" s="8"/>
      <c r="D86" s="9"/>
      <c r="E86" s="10">
        <f>D87</f>
        <v>500</v>
      </c>
    </row>
    <row r="87" spans="1:5" x14ac:dyDescent="0.25">
      <c r="A87" s="11"/>
      <c r="B87" s="6" t="s">
        <v>7</v>
      </c>
      <c r="C87" s="8">
        <v>1690</v>
      </c>
      <c r="D87" s="9">
        <v>500</v>
      </c>
      <c r="E87" s="10"/>
    </row>
    <row r="88" spans="1:5" x14ac:dyDescent="0.25">
      <c r="A88" s="5">
        <v>42146</v>
      </c>
      <c r="B88" s="7" t="s">
        <v>3</v>
      </c>
      <c r="C88" s="8"/>
      <c r="D88" s="9"/>
      <c r="E88" s="10">
        <f>D89</f>
        <v>500</v>
      </c>
    </row>
    <row r="89" spans="1:5" x14ac:dyDescent="0.25">
      <c r="A89" s="11"/>
      <c r="B89" s="6" t="s">
        <v>7</v>
      </c>
      <c r="C89" s="8">
        <v>2048</v>
      </c>
      <c r="D89" s="9">
        <v>500</v>
      </c>
      <c r="E89" s="10"/>
    </row>
    <row r="90" spans="1:5" x14ac:dyDescent="0.25">
      <c r="A90" s="5">
        <v>42147</v>
      </c>
      <c r="B90" s="14" t="s">
        <v>3</v>
      </c>
      <c r="C90" s="8"/>
      <c r="D90" s="9"/>
      <c r="E90" s="10">
        <f>D91</f>
        <v>500</v>
      </c>
    </row>
    <row r="91" spans="1:5" x14ac:dyDescent="0.25">
      <c r="A91" s="11"/>
      <c r="B91" s="18" t="s">
        <v>28</v>
      </c>
      <c r="C91" s="8">
        <v>111009</v>
      </c>
      <c r="D91" s="9">
        <v>500</v>
      </c>
      <c r="E91" s="10"/>
    </row>
    <row r="92" spans="1:5" x14ac:dyDescent="0.25">
      <c r="A92" s="5">
        <v>42147</v>
      </c>
      <c r="B92" s="14" t="s">
        <v>3</v>
      </c>
      <c r="C92" s="8"/>
      <c r="D92" s="9"/>
      <c r="E92" s="10">
        <f>D93</f>
        <v>500</v>
      </c>
    </row>
    <row r="93" spans="1:5" x14ac:dyDescent="0.25">
      <c r="A93" s="11"/>
      <c r="B93" s="18" t="s">
        <v>28</v>
      </c>
      <c r="C93" s="8">
        <v>111007</v>
      </c>
      <c r="D93" s="9">
        <v>500</v>
      </c>
      <c r="E93" s="10"/>
    </row>
    <row r="94" spans="1:5" x14ac:dyDescent="0.25">
      <c r="A94" s="5">
        <v>42149</v>
      </c>
      <c r="B94" s="14" t="s">
        <v>3</v>
      </c>
      <c r="C94" s="8"/>
      <c r="D94" s="9"/>
      <c r="E94" s="10">
        <f>D95</f>
        <v>500</v>
      </c>
    </row>
    <row r="95" spans="1:5" x14ac:dyDescent="0.25">
      <c r="A95" s="11"/>
      <c r="B95" s="18" t="s">
        <v>28</v>
      </c>
      <c r="C95" s="8">
        <v>113204</v>
      </c>
      <c r="D95" s="9">
        <v>500</v>
      </c>
      <c r="E95" s="10"/>
    </row>
    <row r="96" spans="1:5" x14ac:dyDescent="0.25">
      <c r="A96" s="5">
        <v>42149</v>
      </c>
      <c r="B96" s="14" t="s">
        <v>3</v>
      </c>
      <c r="C96" s="8"/>
      <c r="D96" s="9"/>
      <c r="E96" s="10">
        <f>D97</f>
        <v>300</v>
      </c>
    </row>
    <row r="97" spans="1:5" x14ac:dyDescent="0.25">
      <c r="A97" s="11"/>
      <c r="B97" s="18" t="s">
        <v>28</v>
      </c>
      <c r="C97" s="8">
        <v>113211</v>
      </c>
      <c r="D97" s="9">
        <v>300</v>
      </c>
      <c r="E97" s="10"/>
    </row>
    <row r="98" spans="1:5" x14ac:dyDescent="0.25">
      <c r="A98" s="5">
        <v>42149</v>
      </c>
      <c r="B98" s="14" t="s">
        <v>8</v>
      </c>
      <c r="C98" s="8"/>
      <c r="D98" s="9"/>
      <c r="E98" s="10">
        <f>D99</f>
        <v>30</v>
      </c>
    </row>
    <row r="99" spans="1:5" x14ac:dyDescent="0.25">
      <c r="A99" s="11"/>
      <c r="B99" s="18" t="s">
        <v>89</v>
      </c>
      <c r="C99" s="8">
        <v>773</v>
      </c>
      <c r="D99" s="9">
        <v>30</v>
      </c>
      <c r="E99" s="10"/>
    </row>
    <row r="100" spans="1:5" x14ac:dyDescent="0.25">
      <c r="A100" s="5">
        <v>42149</v>
      </c>
      <c r="B100" s="14" t="s">
        <v>8</v>
      </c>
      <c r="C100" s="8"/>
      <c r="D100" s="9"/>
      <c r="E100" s="10">
        <f>D101</f>
        <v>2500</v>
      </c>
    </row>
    <row r="101" spans="1:5" x14ac:dyDescent="0.25">
      <c r="A101" s="11"/>
      <c r="B101" s="18" t="s">
        <v>90</v>
      </c>
      <c r="C101" s="8">
        <v>91301</v>
      </c>
      <c r="D101" s="9">
        <v>2500</v>
      </c>
      <c r="E101" s="10"/>
    </row>
    <row r="102" spans="1:5" x14ac:dyDescent="0.25">
      <c r="A102" s="5">
        <v>42150</v>
      </c>
      <c r="B102" s="14" t="s">
        <v>3</v>
      </c>
      <c r="C102" s="8"/>
      <c r="D102" s="9"/>
      <c r="E102" s="10">
        <f>D103</f>
        <v>400</v>
      </c>
    </row>
    <row r="103" spans="1:5" x14ac:dyDescent="0.25">
      <c r="A103" s="11"/>
      <c r="B103" s="6" t="s">
        <v>7</v>
      </c>
      <c r="C103" s="8">
        <v>784399</v>
      </c>
      <c r="D103" s="9">
        <v>400</v>
      </c>
      <c r="E103" s="10"/>
    </row>
    <row r="104" spans="1:5" x14ac:dyDescent="0.25">
      <c r="A104" s="5">
        <v>42150</v>
      </c>
      <c r="B104" s="14" t="s">
        <v>3</v>
      </c>
      <c r="C104" s="8"/>
      <c r="D104" s="9"/>
      <c r="E104" s="10">
        <f>D105</f>
        <v>500</v>
      </c>
    </row>
    <row r="105" spans="1:5" x14ac:dyDescent="0.25">
      <c r="A105" s="11"/>
      <c r="B105" s="6" t="s">
        <v>7</v>
      </c>
      <c r="C105" s="8">
        <v>784390</v>
      </c>
      <c r="D105" s="9">
        <v>500</v>
      </c>
      <c r="E105" s="10"/>
    </row>
    <row r="106" spans="1:5" x14ac:dyDescent="0.25">
      <c r="A106" s="5">
        <v>42150</v>
      </c>
      <c r="B106" s="14" t="s">
        <v>8</v>
      </c>
      <c r="C106" s="8"/>
      <c r="D106" s="9"/>
      <c r="E106" s="10">
        <f>D107</f>
        <v>140</v>
      </c>
    </row>
    <row r="107" spans="1:5" x14ac:dyDescent="0.25">
      <c r="A107" s="11"/>
      <c r="B107" s="18" t="s">
        <v>91</v>
      </c>
      <c r="C107" s="8">
        <v>585</v>
      </c>
      <c r="D107" s="9">
        <f>60+10+70</f>
        <v>140</v>
      </c>
      <c r="E107" s="10"/>
    </row>
    <row r="108" spans="1:5" x14ac:dyDescent="0.25">
      <c r="A108" s="5">
        <v>42151</v>
      </c>
      <c r="B108" s="14" t="s">
        <v>3</v>
      </c>
      <c r="C108" s="8"/>
      <c r="D108" s="9"/>
      <c r="E108" s="10">
        <f>D109</f>
        <v>500</v>
      </c>
    </row>
    <row r="109" spans="1:5" x14ac:dyDescent="0.25">
      <c r="A109" s="11"/>
      <c r="B109" s="6" t="s">
        <v>7</v>
      </c>
      <c r="C109" s="8">
        <v>784546</v>
      </c>
      <c r="D109" s="9">
        <v>500</v>
      </c>
      <c r="E109" s="10"/>
    </row>
    <row r="110" spans="1:5" x14ac:dyDescent="0.25">
      <c r="A110" s="5">
        <v>42151</v>
      </c>
      <c r="B110" s="14" t="s">
        <v>3</v>
      </c>
      <c r="C110" s="8"/>
      <c r="D110" s="9"/>
      <c r="E110" s="10">
        <f>D111</f>
        <v>300</v>
      </c>
    </row>
    <row r="111" spans="1:5" x14ac:dyDescent="0.25">
      <c r="A111" s="11"/>
      <c r="B111" s="6" t="s">
        <v>7</v>
      </c>
      <c r="C111" s="8">
        <v>784547</v>
      </c>
      <c r="D111" s="9">
        <v>300</v>
      </c>
      <c r="E111" s="10"/>
    </row>
    <row r="112" spans="1:5" x14ac:dyDescent="0.25">
      <c r="A112" s="5">
        <v>42153</v>
      </c>
      <c r="B112" s="14" t="s">
        <v>3</v>
      </c>
      <c r="C112" s="8"/>
      <c r="D112" s="9"/>
      <c r="E112" s="10">
        <f>D113</f>
        <v>500</v>
      </c>
    </row>
    <row r="113" spans="1:7" x14ac:dyDescent="0.25">
      <c r="A113" s="11"/>
      <c r="B113" s="6" t="s">
        <v>33</v>
      </c>
      <c r="C113" s="8">
        <v>99262</v>
      </c>
      <c r="D113" s="9">
        <v>500</v>
      </c>
      <c r="E113" s="10"/>
    </row>
    <row r="114" spans="1:7" x14ac:dyDescent="0.25">
      <c r="A114" s="5">
        <v>42153</v>
      </c>
      <c r="B114" s="14" t="s">
        <v>8</v>
      </c>
      <c r="C114" s="8"/>
      <c r="D114" s="9"/>
      <c r="E114" s="10">
        <f>D115</f>
        <v>350</v>
      </c>
    </row>
    <row r="115" spans="1:7" x14ac:dyDescent="0.25">
      <c r="A115" s="11"/>
      <c r="B115" s="6" t="s">
        <v>92</v>
      </c>
      <c r="C115" s="8">
        <v>3311</v>
      </c>
      <c r="D115" s="9">
        <v>350</v>
      </c>
      <c r="E115" s="10"/>
    </row>
    <row r="116" spans="1:7" x14ac:dyDescent="0.25">
      <c r="A116" s="5">
        <v>42153</v>
      </c>
      <c r="B116" s="14" t="s">
        <v>8</v>
      </c>
      <c r="C116" s="8"/>
      <c r="D116" s="9"/>
      <c r="E116" s="10">
        <f>D117</f>
        <v>40</v>
      </c>
    </row>
    <row r="117" spans="1:7" x14ac:dyDescent="0.25">
      <c r="A117" s="11"/>
      <c r="B117" s="18" t="s">
        <v>93</v>
      </c>
      <c r="C117" s="8">
        <v>774</v>
      </c>
      <c r="D117" s="9">
        <v>40</v>
      </c>
      <c r="E117" s="10"/>
    </row>
    <row r="118" spans="1:7" x14ac:dyDescent="0.25">
      <c r="A118" s="5">
        <v>42153</v>
      </c>
      <c r="B118" s="14" t="s">
        <v>6</v>
      </c>
      <c r="C118" s="8"/>
      <c r="D118" s="9"/>
      <c r="E118" s="10">
        <f>D119</f>
        <v>65</v>
      </c>
    </row>
    <row r="119" spans="1:7" x14ac:dyDescent="0.25">
      <c r="A119" s="11"/>
      <c r="B119" s="18" t="s">
        <v>190</v>
      </c>
      <c r="C119" s="8">
        <v>775</v>
      </c>
      <c r="D119" s="9">
        <v>65</v>
      </c>
      <c r="E119" s="10"/>
    </row>
    <row r="120" spans="1:7" x14ac:dyDescent="0.25">
      <c r="A120" s="5">
        <v>42154</v>
      </c>
      <c r="B120" s="14" t="s">
        <v>3</v>
      </c>
      <c r="C120" s="8"/>
      <c r="D120" s="9"/>
      <c r="E120" s="10">
        <f>D121</f>
        <v>500</v>
      </c>
    </row>
    <row r="121" spans="1:7" x14ac:dyDescent="0.25">
      <c r="A121" s="11"/>
      <c r="B121" s="6" t="s">
        <v>191</v>
      </c>
      <c r="C121" s="8">
        <v>116807</v>
      </c>
      <c r="D121" s="9">
        <v>500</v>
      </c>
      <c r="E121" s="10"/>
    </row>
    <row r="122" spans="1:7" ht="15.75" thickBot="1" x14ac:dyDescent="0.3">
      <c r="A122" s="48"/>
      <c r="B122" s="31"/>
      <c r="C122" s="49"/>
      <c r="D122" s="50"/>
      <c r="E122" s="89"/>
    </row>
    <row r="123" spans="1:7" ht="16.5" thickTop="1" thickBot="1" x14ac:dyDescent="0.3">
      <c r="A123" s="52"/>
      <c r="B123" s="53" t="s">
        <v>12</v>
      </c>
      <c r="C123" s="54"/>
      <c r="D123" s="86">
        <f>SUM(D6:D122)</f>
        <v>21196</v>
      </c>
      <c r="E123" s="87">
        <f>SUM(E6:E122)</f>
        <v>21196</v>
      </c>
      <c r="F123">
        <v>21196</v>
      </c>
      <c r="G123" s="4">
        <f>F123-E123</f>
        <v>0</v>
      </c>
    </row>
    <row r="124" spans="1:7" ht="15.75" thickTop="1" x14ac:dyDescent="0.25">
      <c r="A124" s="55"/>
      <c r="B124" s="1"/>
      <c r="C124" s="42"/>
      <c r="D124" s="56"/>
      <c r="E124" s="56"/>
    </row>
    <row r="125" spans="1:7" x14ac:dyDescent="0.25">
      <c r="A125" s="55"/>
      <c r="B125" s="1"/>
      <c r="C125" s="42"/>
      <c r="D125" s="1"/>
      <c r="E125" s="1"/>
    </row>
    <row r="126" spans="1:7" x14ac:dyDescent="0.25">
      <c r="A126" s="55"/>
      <c r="B126" s="1"/>
      <c r="C126" s="42"/>
      <c r="D126" s="1"/>
      <c r="E126" s="1"/>
    </row>
    <row r="127" spans="1:7" x14ac:dyDescent="0.25">
      <c r="A127" s="55"/>
      <c r="B127" s="1"/>
      <c r="C127" s="42"/>
      <c r="D127" s="1"/>
      <c r="E127" s="1"/>
    </row>
    <row r="128" spans="1:7" x14ac:dyDescent="0.25">
      <c r="A128" s="55"/>
      <c r="B128" s="1"/>
      <c r="C128" s="42"/>
      <c r="D128" s="1"/>
      <c r="E128" s="1"/>
    </row>
    <row r="129" spans="1:5" x14ac:dyDescent="0.25">
      <c r="A129" s="55"/>
      <c r="B129" s="1"/>
      <c r="C129" s="42"/>
      <c r="D129" s="1"/>
      <c r="E129" s="1"/>
    </row>
    <row r="130" spans="1:5" x14ac:dyDescent="0.25">
      <c r="A130" s="107" t="s">
        <v>13</v>
      </c>
      <c r="B130" s="107"/>
      <c r="C130" s="107"/>
      <c r="D130" s="107"/>
      <c r="E130" s="107"/>
    </row>
    <row r="131" spans="1:5" x14ac:dyDescent="0.25">
      <c r="A131" s="107" t="s">
        <v>14</v>
      </c>
      <c r="B131" s="107"/>
      <c r="C131" s="107"/>
      <c r="D131" s="107"/>
      <c r="E131" s="107"/>
    </row>
    <row r="132" spans="1:5" x14ac:dyDescent="0.25">
      <c r="A132" s="107" t="s">
        <v>15</v>
      </c>
      <c r="B132" s="107"/>
      <c r="C132" s="107"/>
      <c r="D132" s="107"/>
      <c r="E132" s="107"/>
    </row>
  </sheetData>
  <mergeCells count="6">
    <mergeCell ref="A132:E132"/>
    <mergeCell ref="A1:E1"/>
    <mergeCell ref="A2:E2"/>
    <mergeCell ref="A3:E3"/>
    <mergeCell ref="A130:E130"/>
    <mergeCell ref="A131:E131"/>
  </mergeCells>
  <printOptions horizontalCentered="1"/>
  <pageMargins left="0.59055118110236227" right="0.59055118110236227" top="0.78740157480314965" bottom="0.78740157480314965" header="0.31496062992125984" footer="0.31496062992125984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64"/>
  <sheetViews>
    <sheetView view="pageBreakPreview" topLeftCell="A139" zoomScale="120" zoomScaleNormal="100" zoomScaleSheetLayoutView="120" workbookViewId="0">
      <selection activeCell="D155" sqref="D155"/>
    </sheetView>
  </sheetViews>
  <sheetFormatPr baseColWidth="10" defaultRowHeight="15" x14ac:dyDescent="0.25"/>
  <cols>
    <col min="1" max="1" width="12.7109375" style="3" customWidth="1"/>
    <col min="2" max="2" width="41.85546875" customWidth="1"/>
    <col min="3" max="3" width="11.42578125" style="2"/>
  </cols>
  <sheetData>
    <row r="1" spans="1:5" ht="18" x14ac:dyDescent="0.25">
      <c r="A1" s="105" t="s">
        <v>16</v>
      </c>
      <c r="B1" s="105"/>
      <c r="C1" s="105"/>
      <c r="D1" s="105"/>
      <c r="E1" s="105"/>
    </row>
    <row r="2" spans="1:5" x14ac:dyDescent="0.25">
      <c r="A2" s="106" t="s">
        <v>96</v>
      </c>
      <c r="B2" s="106"/>
      <c r="C2" s="106"/>
      <c r="D2" s="106"/>
      <c r="E2" s="106"/>
    </row>
    <row r="3" spans="1:5" x14ac:dyDescent="0.25">
      <c r="A3" s="106" t="s">
        <v>17</v>
      </c>
      <c r="B3" s="106"/>
      <c r="C3" s="106"/>
      <c r="D3" s="106"/>
      <c r="E3" s="106"/>
    </row>
    <row r="4" spans="1:5" ht="18.75" thickBot="1" x14ac:dyDescent="0.3">
      <c r="A4" s="41"/>
      <c r="B4" s="41"/>
      <c r="C4" s="41"/>
      <c r="D4" s="41"/>
      <c r="E4" s="1"/>
    </row>
    <row r="5" spans="1:5" ht="23.25" customHeight="1" thickTop="1" thickBot="1" x14ac:dyDescent="0.3">
      <c r="A5" s="26" t="s">
        <v>0</v>
      </c>
      <c r="B5" s="67" t="s">
        <v>1</v>
      </c>
      <c r="C5" s="67" t="s">
        <v>4</v>
      </c>
      <c r="D5" s="67" t="s">
        <v>5</v>
      </c>
      <c r="E5" s="68" t="s">
        <v>2</v>
      </c>
    </row>
    <row r="6" spans="1:5" ht="15.75" thickTop="1" x14ac:dyDescent="0.25">
      <c r="A6" s="20">
        <v>42156</v>
      </c>
      <c r="B6" s="69" t="s">
        <v>3</v>
      </c>
      <c r="C6" s="70"/>
      <c r="D6" s="71"/>
      <c r="E6" s="72">
        <f>D7</f>
        <v>500</v>
      </c>
    </row>
    <row r="7" spans="1:5" x14ac:dyDescent="0.25">
      <c r="A7" s="11"/>
      <c r="B7" s="73" t="s">
        <v>18</v>
      </c>
      <c r="C7" s="74">
        <v>118652</v>
      </c>
      <c r="D7" s="75">
        <v>500</v>
      </c>
      <c r="E7" s="76"/>
    </row>
    <row r="8" spans="1:5" x14ac:dyDescent="0.25">
      <c r="A8" s="20">
        <v>42157</v>
      </c>
      <c r="B8" s="77" t="s">
        <v>3</v>
      </c>
      <c r="C8" s="74"/>
      <c r="D8" s="75"/>
      <c r="E8" s="76">
        <f>D9</f>
        <v>500</v>
      </c>
    </row>
    <row r="9" spans="1:5" x14ac:dyDescent="0.25">
      <c r="A9" s="11"/>
      <c r="B9" s="73" t="s">
        <v>18</v>
      </c>
      <c r="C9" s="74">
        <v>119218</v>
      </c>
      <c r="D9" s="75">
        <v>500</v>
      </c>
      <c r="E9" s="76"/>
    </row>
    <row r="10" spans="1:5" x14ac:dyDescent="0.25">
      <c r="A10" s="20">
        <v>42157</v>
      </c>
      <c r="B10" s="77" t="s">
        <v>3</v>
      </c>
      <c r="C10" s="74"/>
      <c r="D10" s="75"/>
      <c r="E10" s="76">
        <f>D11</f>
        <v>200</v>
      </c>
    </row>
    <row r="11" spans="1:5" x14ac:dyDescent="0.25">
      <c r="A11" s="11"/>
      <c r="B11" s="73" t="s">
        <v>18</v>
      </c>
      <c r="C11" s="74">
        <v>119274</v>
      </c>
      <c r="D11" s="75">
        <v>200</v>
      </c>
      <c r="E11" s="76"/>
    </row>
    <row r="12" spans="1:5" x14ac:dyDescent="0.25">
      <c r="A12" s="5">
        <v>42157</v>
      </c>
      <c r="B12" s="77" t="s">
        <v>8</v>
      </c>
      <c r="C12" s="74"/>
      <c r="D12" s="75"/>
      <c r="E12" s="76">
        <f>D13</f>
        <v>110</v>
      </c>
    </row>
    <row r="13" spans="1:5" x14ac:dyDescent="0.25">
      <c r="A13" s="11"/>
      <c r="B13" s="73" t="s">
        <v>97</v>
      </c>
      <c r="C13" s="74">
        <v>180</v>
      </c>
      <c r="D13" s="75">
        <v>110</v>
      </c>
      <c r="E13" s="76"/>
    </row>
    <row r="14" spans="1:5" x14ac:dyDescent="0.25">
      <c r="A14" s="5">
        <v>42157</v>
      </c>
      <c r="B14" s="77" t="s">
        <v>8</v>
      </c>
      <c r="C14" s="74"/>
      <c r="D14" s="75"/>
      <c r="E14" s="76">
        <f>D15</f>
        <v>70</v>
      </c>
    </row>
    <row r="15" spans="1:5" x14ac:dyDescent="0.25">
      <c r="A15" s="11"/>
      <c r="B15" s="73" t="s">
        <v>98</v>
      </c>
      <c r="C15" s="74">
        <v>1107</v>
      </c>
      <c r="D15" s="75">
        <v>70</v>
      </c>
      <c r="E15" s="76"/>
    </row>
    <row r="16" spans="1:5" x14ac:dyDescent="0.25">
      <c r="A16" s="5">
        <v>42157</v>
      </c>
      <c r="B16" s="77" t="s">
        <v>8</v>
      </c>
      <c r="C16" s="74"/>
      <c r="D16" s="75"/>
      <c r="E16" s="76">
        <f>D17</f>
        <v>50</v>
      </c>
    </row>
    <row r="17" spans="1:5" x14ac:dyDescent="0.25">
      <c r="A17" s="11"/>
      <c r="B17" s="73" t="s">
        <v>107</v>
      </c>
      <c r="C17" s="74">
        <v>671</v>
      </c>
      <c r="D17" s="75">
        <v>50</v>
      </c>
      <c r="E17" s="76"/>
    </row>
    <row r="18" spans="1:5" x14ac:dyDescent="0.25">
      <c r="A18" s="5">
        <v>42157</v>
      </c>
      <c r="B18" s="77" t="s">
        <v>8</v>
      </c>
      <c r="C18" s="74"/>
      <c r="D18" s="75"/>
      <c r="E18" s="76">
        <f>D19</f>
        <v>2000</v>
      </c>
    </row>
    <row r="19" spans="1:5" x14ac:dyDescent="0.25">
      <c r="A19" s="11"/>
      <c r="B19" s="73" t="s">
        <v>89</v>
      </c>
      <c r="C19" s="74">
        <v>91302</v>
      </c>
      <c r="D19" s="75">
        <v>2000</v>
      </c>
      <c r="E19" s="76"/>
    </row>
    <row r="20" spans="1:5" x14ac:dyDescent="0.25">
      <c r="A20" s="5">
        <v>42159</v>
      </c>
      <c r="B20" s="77" t="s">
        <v>3</v>
      </c>
      <c r="C20" s="74"/>
      <c r="D20" s="75"/>
      <c r="E20" s="76">
        <f>D21</f>
        <v>500</v>
      </c>
    </row>
    <row r="21" spans="1:5" x14ac:dyDescent="0.25">
      <c r="A21" s="11"/>
      <c r="B21" s="73" t="s">
        <v>33</v>
      </c>
      <c r="C21" s="74">
        <v>102859</v>
      </c>
      <c r="D21" s="75">
        <v>500</v>
      </c>
      <c r="E21" s="76"/>
    </row>
    <row r="22" spans="1:5" x14ac:dyDescent="0.25">
      <c r="A22" s="5">
        <v>42159</v>
      </c>
      <c r="B22" s="77" t="s">
        <v>8</v>
      </c>
      <c r="C22" s="74"/>
      <c r="D22" s="75"/>
      <c r="E22" s="76">
        <f>D23</f>
        <v>90</v>
      </c>
    </row>
    <row r="23" spans="1:5" x14ac:dyDescent="0.25">
      <c r="A23" s="11"/>
      <c r="B23" s="73" t="s">
        <v>97</v>
      </c>
      <c r="C23" s="74">
        <v>2259</v>
      </c>
      <c r="D23" s="75">
        <v>90</v>
      </c>
      <c r="E23" s="76"/>
    </row>
    <row r="24" spans="1:5" x14ac:dyDescent="0.25">
      <c r="A24" s="5">
        <v>42160</v>
      </c>
      <c r="B24" s="77" t="s">
        <v>3</v>
      </c>
      <c r="C24" s="74"/>
      <c r="D24" s="75"/>
      <c r="E24" s="76">
        <f>D25</f>
        <v>500</v>
      </c>
    </row>
    <row r="25" spans="1:5" x14ac:dyDescent="0.25">
      <c r="A25" s="11"/>
      <c r="B25" s="73" t="s">
        <v>33</v>
      </c>
      <c r="C25" s="74">
        <v>103158</v>
      </c>
      <c r="D25" s="75">
        <v>500</v>
      </c>
      <c r="E25" s="76"/>
    </row>
    <row r="26" spans="1:5" x14ac:dyDescent="0.25">
      <c r="A26" s="5">
        <v>42160</v>
      </c>
      <c r="B26" s="77" t="s">
        <v>3</v>
      </c>
      <c r="C26" s="74"/>
      <c r="D26" s="75"/>
      <c r="E26" s="76">
        <f>D27</f>
        <v>400</v>
      </c>
    </row>
    <row r="27" spans="1:5" x14ac:dyDescent="0.25">
      <c r="A27" s="11"/>
      <c r="B27" s="73" t="s">
        <v>33</v>
      </c>
      <c r="C27" s="74">
        <v>103162</v>
      </c>
      <c r="D27" s="75">
        <v>400</v>
      </c>
      <c r="E27" s="76"/>
    </row>
    <row r="28" spans="1:5" x14ac:dyDescent="0.25">
      <c r="A28" s="5">
        <v>42160</v>
      </c>
      <c r="B28" s="77" t="s">
        <v>8</v>
      </c>
      <c r="C28" s="74"/>
      <c r="D28" s="75"/>
      <c r="E28" s="76">
        <f>D29</f>
        <v>130</v>
      </c>
    </row>
    <row r="29" spans="1:5" x14ac:dyDescent="0.25">
      <c r="A29" s="11"/>
      <c r="B29" s="73" t="s">
        <v>97</v>
      </c>
      <c r="C29" s="74">
        <v>2261</v>
      </c>
      <c r="D29" s="75">
        <v>130</v>
      </c>
      <c r="E29" s="76"/>
    </row>
    <row r="30" spans="1:5" x14ac:dyDescent="0.25">
      <c r="A30" s="5">
        <v>42160</v>
      </c>
      <c r="B30" s="77" t="s">
        <v>8</v>
      </c>
      <c r="C30" s="74"/>
      <c r="D30" s="75"/>
      <c r="E30" s="76">
        <f>D31</f>
        <v>100</v>
      </c>
    </row>
    <row r="31" spans="1:5" x14ac:dyDescent="0.25">
      <c r="A31" s="11"/>
      <c r="B31" s="73" t="s">
        <v>97</v>
      </c>
      <c r="C31" s="74">
        <v>2260</v>
      </c>
      <c r="D31" s="75">
        <v>100</v>
      </c>
      <c r="E31" s="76"/>
    </row>
    <row r="32" spans="1:5" x14ac:dyDescent="0.25">
      <c r="A32" s="5">
        <v>42161</v>
      </c>
      <c r="B32" s="77" t="s">
        <v>3</v>
      </c>
      <c r="C32" s="74"/>
      <c r="D32" s="75"/>
      <c r="E32" s="76">
        <f>D33</f>
        <v>400</v>
      </c>
    </row>
    <row r="33" spans="1:5" x14ac:dyDescent="0.25">
      <c r="A33" s="11"/>
      <c r="B33" s="73" t="s">
        <v>23</v>
      </c>
      <c r="C33" s="74">
        <v>122262</v>
      </c>
      <c r="D33" s="75">
        <v>400</v>
      </c>
      <c r="E33" s="76"/>
    </row>
    <row r="34" spans="1:5" x14ac:dyDescent="0.25">
      <c r="A34" s="5">
        <v>42161</v>
      </c>
      <c r="B34" s="77" t="s">
        <v>3</v>
      </c>
      <c r="C34" s="74"/>
      <c r="D34" s="75"/>
      <c r="E34" s="76">
        <f>D35</f>
        <v>400</v>
      </c>
    </row>
    <row r="35" spans="1:5" x14ac:dyDescent="0.25">
      <c r="A35" s="11"/>
      <c r="B35" s="73" t="s">
        <v>23</v>
      </c>
      <c r="C35" s="74">
        <v>122258</v>
      </c>
      <c r="D35" s="75">
        <v>400</v>
      </c>
      <c r="E35" s="76"/>
    </row>
    <row r="36" spans="1:5" x14ac:dyDescent="0.25">
      <c r="A36" s="5">
        <v>42161</v>
      </c>
      <c r="B36" s="77" t="s">
        <v>8</v>
      </c>
      <c r="C36" s="74"/>
      <c r="D36" s="75"/>
      <c r="E36" s="76">
        <f>D37</f>
        <v>40</v>
      </c>
    </row>
    <row r="37" spans="1:5" x14ac:dyDescent="0.25">
      <c r="A37" s="11"/>
      <c r="B37" s="73" t="s">
        <v>97</v>
      </c>
      <c r="C37" s="74">
        <v>2268</v>
      </c>
      <c r="D37" s="75">
        <v>40</v>
      </c>
      <c r="E37" s="76"/>
    </row>
    <row r="38" spans="1:5" x14ac:dyDescent="0.25">
      <c r="A38" s="5">
        <v>42161</v>
      </c>
      <c r="B38" s="77" t="s">
        <v>8</v>
      </c>
      <c r="C38" s="74"/>
      <c r="D38" s="75"/>
      <c r="E38" s="76">
        <f>D39</f>
        <v>160</v>
      </c>
    </row>
    <row r="39" spans="1:5" x14ac:dyDescent="0.25">
      <c r="A39" s="11"/>
      <c r="B39" s="73" t="s">
        <v>99</v>
      </c>
      <c r="C39" s="74">
        <v>3159</v>
      </c>
      <c r="D39" s="75">
        <v>160</v>
      </c>
      <c r="E39" s="76"/>
    </row>
    <row r="40" spans="1:5" x14ac:dyDescent="0.25">
      <c r="A40" s="5">
        <v>42161</v>
      </c>
      <c r="B40" s="77" t="s">
        <v>19</v>
      </c>
      <c r="C40" s="74"/>
      <c r="D40" s="75"/>
      <c r="E40" s="76">
        <f>D41</f>
        <v>10</v>
      </c>
    </row>
    <row r="41" spans="1:5" x14ac:dyDescent="0.25">
      <c r="A41" s="11"/>
      <c r="B41" s="73" t="s">
        <v>22</v>
      </c>
      <c r="C41" s="74">
        <v>540</v>
      </c>
      <c r="D41" s="75">
        <v>10</v>
      </c>
      <c r="E41" s="76"/>
    </row>
    <row r="42" spans="1:5" x14ac:dyDescent="0.25">
      <c r="A42" s="5">
        <v>42163</v>
      </c>
      <c r="B42" s="77" t="s">
        <v>3</v>
      </c>
      <c r="C42" s="74"/>
      <c r="D42" s="75"/>
      <c r="E42" s="76">
        <f>D43</f>
        <v>350</v>
      </c>
    </row>
    <row r="43" spans="1:5" x14ac:dyDescent="0.25">
      <c r="A43" s="11"/>
      <c r="B43" s="73" t="s">
        <v>23</v>
      </c>
      <c r="C43" s="74">
        <v>124491</v>
      </c>
      <c r="D43" s="75">
        <v>350</v>
      </c>
      <c r="E43" s="76"/>
    </row>
    <row r="44" spans="1:5" x14ac:dyDescent="0.25">
      <c r="A44" s="5">
        <v>42163</v>
      </c>
      <c r="B44" s="77" t="s">
        <v>3</v>
      </c>
      <c r="C44" s="74"/>
      <c r="D44" s="75"/>
      <c r="E44" s="76">
        <f>D45</f>
        <v>350</v>
      </c>
    </row>
    <row r="45" spans="1:5" x14ac:dyDescent="0.25">
      <c r="A45" s="11"/>
      <c r="B45" s="73" t="s">
        <v>23</v>
      </c>
      <c r="C45" s="74">
        <v>124493</v>
      </c>
      <c r="D45" s="75">
        <v>350</v>
      </c>
      <c r="E45" s="76"/>
    </row>
    <row r="46" spans="1:5" x14ac:dyDescent="0.25">
      <c r="A46" s="5">
        <v>42163</v>
      </c>
      <c r="B46" s="77" t="s">
        <v>8</v>
      </c>
      <c r="C46" s="74"/>
      <c r="D46" s="75"/>
      <c r="E46" s="76">
        <f>D47</f>
        <v>15</v>
      </c>
    </row>
    <row r="47" spans="1:5" x14ac:dyDescent="0.25">
      <c r="A47" s="11"/>
      <c r="B47" s="73" t="s">
        <v>97</v>
      </c>
      <c r="C47" s="74">
        <v>2275</v>
      </c>
      <c r="D47" s="75">
        <v>15</v>
      </c>
      <c r="E47" s="76"/>
    </row>
    <row r="48" spans="1:5" x14ac:dyDescent="0.25">
      <c r="A48" s="5">
        <v>42164</v>
      </c>
      <c r="B48" s="77" t="s">
        <v>8</v>
      </c>
      <c r="C48" s="74"/>
      <c r="D48" s="75"/>
      <c r="E48" s="76">
        <f>D49</f>
        <v>15</v>
      </c>
    </row>
    <row r="49" spans="1:5" x14ac:dyDescent="0.25">
      <c r="A49" s="11"/>
      <c r="B49" s="73" t="s">
        <v>109</v>
      </c>
      <c r="C49" s="74">
        <v>673</v>
      </c>
      <c r="D49" s="75">
        <v>15</v>
      </c>
      <c r="E49" s="76"/>
    </row>
    <row r="50" spans="1:5" x14ac:dyDescent="0.25">
      <c r="A50" s="5">
        <v>42164</v>
      </c>
      <c r="B50" s="77" t="s">
        <v>3</v>
      </c>
      <c r="C50" s="74"/>
      <c r="D50" s="75"/>
      <c r="E50" s="76">
        <f>D51</f>
        <v>500</v>
      </c>
    </row>
    <row r="51" spans="1:5" x14ac:dyDescent="0.25">
      <c r="A51" s="11"/>
      <c r="B51" s="73" t="s">
        <v>23</v>
      </c>
      <c r="C51" s="74">
        <v>125319</v>
      </c>
      <c r="D51" s="75">
        <v>500</v>
      </c>
      <c r="E51" s="76"/>
    </row>
    <row r="52" spans="1:5" x14ac:dyDescent="0.25">
      <c r="A52" s="5">
        <v>42164</v>
      </c>
      <c r="B52" s="77" t="s">
        <v>3</v>
      </c>
      <c r="C52" s="74"/>
      <c r="D52" s="75"/>
      <c r="E52" s="76">
        <f>D53</f>
        <v>500</v>
      </c>
    </row>
    <row r="53" spans="1:5" x14ac:dyDescent="0.25">
      <c r="A53" s="11"/>
      <c r="B53" s="73" t="s">
        <v>23</v>
      </c>
      <c r="C53" s="74">
        <v>125323</v>
      </c>
      <c r="D53" s="75">
        <v>500</v>
      </c>
      <c r="E53" s="76"/>
    </row>
    <row r="54" spans="1:5" x14ac:dyDescent="0.25">
      <c r="A54" s="5">
        <v>42165</v>
      </c>
      <c r="B54" s="77" t="s">
        <v>3</v>
      </c>
      <c r="C54" s="74"/>
      <c r="D54" s="75"/>
      <c r="E54" s="76">
        <f>D55</f>
        <v>500</v>
      </c>
    </row>
    <row r="55" spans="1:5" x14ac:dyDescent="0.25">
      <c r="A55" s="11"/>
      <c r="B55" s="73" t="s">
        <v>23</v>
      </c>
      <c r="C55" s="74">
        <v>126406</v>
      </c>
      <c r="D55" s="75">
        <v>500</v>
      </c>
      <c r="E55" s="76"/>
    </row>
    <row r="56" spans="1:5" s="113" customFormat="1" x14ac:dyDescent="0.25">
      <c r="A56" s="108">
        <v>42165</v>
      </c>
      <c r="B56" s="109" t="s">
        <v>3</v>
      </c>
      <c r="C56" s="110"/>
      <c r="D56" s="111"/>
      <c r="E56" s="112">
        <f>D57</f>
        <v>500</v>
      </c>
    </row>
    <row r="57" spans="1:5" s="113" customFormat="1" x14ac:dyDescent="0.25">
      <c r="A57" s="114"/>
      <c r="B57" s="115" t="s">
        <v>23</v>
      </c>
      <c r="C57" s="110">
        <v>126408</v>
      </c>
      <c r="D57" s="111">
        <v>500</v>
      </c>
      <c r="E57" s="112"/>
    </row>
    <row r="58" spans="1:5" x14ac:dyDescent="0.25">
      <c r="A58" s="5">
        <v>42165</v>
      </c>
      <c r="B58" s="77" t="s">
        <v>8</v>
      </c>
      <c r="C58" s="74"/>
      <c r="D58" s="75"/>
      <c r="E58" s="76">
        <f>D59</f>
        <v>20</v>
      </c>
    </row>
    <row r="59" spans="1:5" x14ac:dyDescent="0.25">
      <c r="A59" s="11"/>
      <c r="B59" s="73" t="s">
        <v>100</v>
      </c>
      <c r="C59" s="74">
        <v>333</v>
      </c>
      <c r="D59" s="75">
        <v>20</v>
      </c>
      <c r="E59" s="76"/>
    </row>
    <row r="60" spans="1:5" x14ac:dyDescent="0.25">
      <c r="A60" s="5">
        <v>42165</v>
      </c>
      <c r="B60" s="77" t="s">
        <v>19</v>
      </c>
      <c r="C60" s="74"/>
      <c r="D60" s="75"/>
      <c r="E60" s="76">
        <f>D61</f>
        <v>20</v>
      </c>
    </row>
    <row r="61" spans="1:5" x14ac:dyDescent="0.25">
      <c r="A61" s="11"/>
      <c r="B61" s="73" t="s">
        <v>22</v>
      </c>
      <c r="C61" s="74">
        <v>674</v>
      </c>
      <c r="D61" s="75">
        <v>20</v>
      </c>
      <c r="E61" s="76"/>
    </row>
    <row r="62" spans="1:5" x14ac:dyDescent="0.25">
      <c r="A62" s="5">
        <v>42166</v>
      </c>
      <c r="B62" s="77" t="s">
        <v>8</v>
      </c>
      <c r="C62" s="74"/>
      <c r="D62" s="75"/>
      <c r="E62" s="76">
        <f>D63</f>
        <v>165</v>
      </c>
    </row>
    <row r="63" spans="1:5" x14ac:dyDescent="0.25">
      <c r="A63" s="11"/>
      <c r="B63" s="73" t="s">
        <v>108</v>
      </c>
      <c r="C63" s="74">
        <v>675</v>
      </c>
      <c r="D63" s="75">
        <v>165</v>
      </c>
      <c r="E63" s="76"/>
    </row>
    <row r="64" spans="1:5" x14ac:dyDescent="0.25">
      <c r="A64" s="5">
        <v>42166</v>
      </c>
      <c r="B64" s="77" t="s">
        <v>3</v>
      </c>
      <c r="C64" s="74"/>
      <c r="D64" s="75"/>
      <c r="E64" s="76">
        <f t="shared" ref="E64" si="0">D65</f>
        <v>500</v>
      </c>
    </row>
    <row r="65" spans="1:5" x14ac:dyDescent="0.25">
      <c r="A65" s="11"/>
      <c r="B65" s="73" t="s">
        <v>23</v>
      </c>
      <c r="C65" s="74">
        <v>127416</v>
      </c>
      <c r="D65" s="75">
        <v>500</v>
      </c>
      <c r="E65" s="76"/>
    </row>
    <row r="66" spans="1:5" x14ac:dyDescent="0.25">
      <c r="A66" s="5">
        <v>42166</v>
      </c>
      <c r="B66" s="77" t="s">
        <v>3</v>
      </c>
      <c r="C66" s="74"/>
      <c r="D66" s="75"/>
      <c r="E66" s="76">
        <f t="shared" ref="E66" si="1">D67</f>
        <v>500</v>
      </c>
    </row>
    <row r="67" spans="1:5" x14ac:dyDescent="0.25">
      <c r="A67" s="11"/>
      <c r="B67" s="73" t="s">
        <v>23</v>
      </c>
      <c r="C67" s="74">
        <v>127497</v>
      </c>
      <c r="D67" s="75">
        <v>500</v>
      </c>
      <c r="E67" s="76"/>
    </row>
    <row r="68" spans="1:5" x14ac:dyDescent="0.25">
      <c r="A68" s="5">
        <v>42168</v>
      </c>
      <c r="B68" s="77" t="s">
        <v>3</v>
      </c>
      <c r="C68" s="74"/>
      <c r="D68" s="75"/>
      <c r="E68" s="76">
        <f t="shared" ref="E68" si="2">D69</f>
        <v>500</v>
      </c>
    </row>
    <row r="69" spans="1:5" x14ac:dyDescent="0.25">
      <c r="A69" s="11"/>
      <c r="B69" s="73" t="s">
        <v>23</v>
      </c>
      <c r="C69" s="74">
        <v>129174</v>
      </c>
      <c r="D69" s="75">
        <v>500</v>
      </c>
      <c r="E69" s="76"/>
    </row>
    <row r="70" spans="1:5" x14ac:dyDescent="0.25">
      <c r="A70" s="5">
        <v>42168</v>
      </c>
      <c r="B70" s="77" t="s">
        <v>3</v>
      </c>
      <c r="C70" s="74"/>
      <c r="D70" s="75"/>
      <c r="E70" s="76">
        <f t="shared" ref="E70" si="3">D71</f>
        <v>500</v>
      </c>
    </row>
    <row r="71" spans="1:5" x14ac:dyDescent="0.25">
      <c r="A71" s="11"/>
      <c r="B71" s="73" t="s">
        <v>23</v>
      </c>
      <c r="C71" s="74">
        <v>129207</v>
      </c>
      <c r="D71" s="75">
        <v>500</v>
      </c>
      <c r="E71" s="76"/>
    </row>
    <row r="72" spans="1:5" x14ac:dyDescent="0.25">
      <c r="A72" s="5">
        <v>42168</v>
      </c>
      <c r="B72" s="77" t="s">
        <v>8</v>
      </c>
      <c r="C72" s="74"/>
      <c r="D72" s="75"/>
      <c r="E72" s="76">
        <f>D73</f>
        <v>10</v>
      </c>
    </row>
    <row r="73" spans="1:5" x14ac:dyDescent="0.25">
      <c r="A73" s="11"/>
      <c r="B73" s="73" t="s">
        <v>101</v>
      </c>
      <c r="C73" s="74">
        <v>541</v>
      </c>
      <c r="D73" s="75">
        <v>10</v>
      </c>
      <c r="E73" s="76"/>
    </row>
    <row r="74" spans="1:5" x14ac:dyDescent="0.25">
      <c r="A74" s="5">
        <v>42168</v>
      </c>
      <c r="B74" s="77" t="s">
        <v>8</v>
      </c>
      <c r="C74" s="74"/>
      <c r="D74" s="75"/>
      <c r="E74" s="76">
        <f>D75</f>
        <v>260</v>
      </c>
    </row>
    <row r="75" spans="1:5" x14ac:dyDescent="0.25">
      <c r="A75" s="11"/>
      <c r="B75" s="73" t="s">
        <v>97</v>
      </c>
      <c r="C75" s="74">
        <v>2300</v>
      </c>
      <c r="D75" s="75">
        <v>260</v>
      </c>
      <c r="E75" s="76"/>
    </row>
    <row r="76" spans="1:5" x14ac:dyDescent="0.25">
      <c r="A76" s="5">
        <v>42168</v>
      </c>
      <c r="B76" s="77" t="s">
        <v>3</v>
      </c>
      <c r="C76" s="74"/>
      <c r="D76" s="75"/>
      <c r="E76" s="76">
        <f>D77</f>
        <v>500</v>
      </c>
    </row>
    <row r="77" spans="1:5" x14ac:dyDescent="0.25">
      <c r="A77" s="11"/>
      <c r="B77" s="73" t="s">
        <v>33</v>
      </c>
      <c r="C77" s="74">
        <v>3125</v>
      </c>
      <c r="D77" s="75">
        <v>500</v>
      </c>
      <c r="E77" s="76"/>
    </row>
    <row r="78" spans="1:5" x14ac:dyDescent="0.25">
      <c r="A78" s="5">
        <v>42168</v>
      </c>
      <c r="B78" s="77" t="s">
        <v>3</v>
      </c>
      <c r="C78" s="74"/>
      <c r="D78" s="75"/>
      <c r="E78" s="76">
        <f>D79</f>
        <v>500</v>
      </c>
    </row>
    <row r="79" spans="1:5" x14ac:dyDescent="0.25">
      <c r="A79" s="11"/>
      <c r="B79" s="73" t="s">
        <v>33</v>
      </c>
      <c r="C79" s="74">
        <v>3121</v>
      </c>
      <c r="D79" s="75">
        <v>500</v>
      </c>
      <c r="E79" s="76"/>
    </row>
    <row r="80" spans="1:5" x14ac:dyDescent="0.25">
      <c r="A80" s="5">
        <v>42171</v>
      </c>
      <c r="B80" s="77" t="s">
        <v>3</v>
      </c>
      <c r="C80" s="74"/>
      <c r="D80" s="75"/>
      <c r="E80" s="76">
        <f>D81</f>
        <v>500</v>
      </c>
    </row>
    <row r="81" spans="1:5" x14ac:dyDescent="0.25">
      <c r="A81" s="11"/>
      <c r="B81" s="73" t="s">
        <v>33</v>
      </c>
      <c r="C81" s="74">
        <v>4435</v>
      </c>
      <c r="D81" s="75">
        <v>500</v>
      </c>
      <c r="E81" s="76"/>
    </row>
    <row r="82" spans="1:5" x14ac:dyDescent="0.25">
      <c r="A82" s="5">
        <v>42171</v>
      </c>
      <c r="B82" s="77" t="s">
        <v>3</v>
      </c>
      <c r="C82" s="74"/>
      <c r="D82" s="75"/>
      <c r="E82" s="76">
        <f>D83</f>
        <v>500</v>
      </c>
    </row>
    <row r="83" spans="1:5" x14ac:dyDescent="0.25">
      <c r="A83" s="11"/>
      <c r="B83" s="73" t="s">
        <v>33</v>
      </c>
      <c r="C83" s="74">
        <v>4429</v>
      </c>
      <c r="D83" s="75">
        <v>500</v>
      </c>
      <c r="E83" s="76"/>
    </row>
    <row r="84" spans="1:5" x14ac:dyDescent="0.25">
      <c r="A84" s="5">
        <v>42172</v>
      </c>
      <c r="B84" s="77" t="s">
        <v>3</v>
      </c>
      <c r="C84" s="74"/>
      <c r="D84" s="75"/>
      <c r="E84" s="76">
        <f>D85</f>
        <v>400</v>
      </c>
    </row>
    <row r="85" spans="1:5" x14ac:dyDescent="0.25">
      <c r="A85" s="11"/>
      <c r="B85" s="73" t="s">
        <v>23</v>
      </c>
      <c r="C85" s="74">
        <v>133747</v>
      </c>
      <c r="D85" s="75">
        <v>400</v>
      </c>
      <c r="E85" s="76"/>
    </row>
    <row r="86" spans="1:5" x14ac:dyDescent="0.25">
      <c r="A86" s="5">
        <v>42172</v>
      </c>
      <c r="B86" s="77" t="s">
        <v>8</v>
      </c>
      <c r="C86" s="74"/>
      <c r="D86" s="75"/>
      <c r="E86" s="76">
        <f>D87</f>
        <v>3000</v>
      </c>
    </row>
    <row r="87" spans="1:5" x14ac:dyDescent="0.25">
      <c r="A87" s="11"/>
      <c r="B87" s="73" t="s">
        <v>102</v>
      </c>
      <c r="C87" s="74">
        <v>91303</v>
      </c>
      <c r="D87" s="75">
        <v>3000</v>
      </c>
      <c r="E87" s="76"/>
    </row>
    <row r="88" spans="1:5" x14ac:dyDescent="0.25">
      <c r="A88" s="5">
        <v>42173</v>
      </c>
      <c r="B88" s="77" t="s">
        <v>3</v>
      </c>
      <c r="C88" s="74"/>
      <c r="D88" s="75"/>
      <c r="E88" s="76">
        <f>D89</f>
        <v>400</v>
      </c>
    </row>
    <row r="89" spans="1:5" x14ac:dyDescent="0.25">
      <c r="A89" s="11"/>
      <c r="B89" s="73" t="s">
        <v>23</v>
      </c>
      <c r="C89" s="74">
        <v>134843</v>
      </c>
      <c r="D89" s="75">
        <v>400</v>
      </c>
      <c r="E89" s="76"/>
    </row>
    <row r="90" spans="1:5" x14ac:dyDescent="0.25">
      <c r="A90" s="5">
        <v>42173</v>
      </c>
      <c r="B90" s="77" t="s">
        <v>3</v>
      </c>
      <c r="C90" s="74"/>
      <c r="D90" s="75"/>
      <c r="E90" s="76">
        <f>D91</f>
        <v>500</v>
      </c>
    </row>
    <row r="91" spans="1:5" x14ac:dyDescent="0.25">
      <c r="A91" s="11"/>
      <c r="B91" s="73" t="s">
        <v>23</v>
      </c>
      <c r="C91" s="74">
        <v>134707</v>
      </c>
      <c r="D91" s="75">
        <v>500</v>
      </c>
      <c r="E91" s="76"/>
    </row>
    <row r="92" spans="1:5" x14ac:dyDescent="0.25">
      <c r="A92" s="5">
        <v>42173</v>
      </c>
      <c r="B92" s="77" t="s">
        <v>8</v>
      </c>
      <c r="C92" s="74"/>
      <c r="D92" s="75"/>
      <c r="E92" s="76">
        <f>D93</f>
        <v>10</v>
      </c>
    </row>
    <row r="93" spans="1:5" x14ac:dyDescent="0.25">
      <c r="A93" s="11"/>
      <c r="B93" s="73" t="s">
        <v>103</v>
      </c>
      <c r="C93" s="74">
        <v>542</v>
      </c>
      <c r="D93" s="75">
        <v>10</v>
      </c>
      <c r="E93" s="76"/>
    </row>
    <row r="94" spans="1:5" x14ac:dyDescent="0.25">
      <c r="A94" s="5">
        <v>42174</v>
      </c>
      <c r="B94" s="77" t="s">
        <v>3</v>
      </c>
      <c r="C94" s="74"/>
      <c r="D94" s="75"/>
      <c r="E94" s="76">
        <f>D95</f>
        <v>500</v>
      </c>
    </row>
    <row r="95" spans="1:5" x14ac:dyDescent="0.25">
      <c r="A95" s="11"/>
      <c r="B95" s="73" t="s">
        <v>23</v>
      </c>
      <c r="C95" s="74">
        <v>135342</v>
      </c>
      <c r="D95" s="75">
        <v>500</v>
      </c>
      <c r="E95" s="76"/>
    </row>
    <row r="96" spans="1:5" x14ac:dyDescent="0.25">
      <c r="A96" s="5">
        <v>42174</v>
      </c>
      <c r="B96" s="77" t="s">
        <v>3</v>
      </c>
      <c r="C96" s="74"/>
      <c r="D96" s="75"/>
      <c r="E96" s="76">
        <f>D97</f>
        <v>600</v>
      </c>
    </row>
    <row r="97" spans="1:5" x14ac:dyDescent="0.25">
      <c r="A97" s="11"/>
      <c r="B97" s="73" t="s">
        <v>23</v>
      </c>
      <c r="C97" s="74">
        <v>135350</v>
      </c>
      <c r="D97" s="75">
        <v>600</v>
      </c>
      <c r="E97" s="76"/>
    </row>
    <row r="98" spans="1:5" x14ac:dyDescent="0.25">
      <c r="A98" s="5">
        <v>42174</v>
      </c>
      <c r="B98" s="77" t="s">
        <v>8</v>
      </c>
      <c r="C98" s="74"/>
      <c r="D98" s="75"/>
      <c r="E98" s="76">
        <f>D99</f>
        <v>50</v>
      </c>
    </row>
    <row r="99" spans="1:5" x14ac:dyDescent="0.25">
      <c r="A99" s="11"/>
      <c r="B99" s="73" t="s">
        <v>104</v>
      </c>
      <c r="C99" s="74">
        <v>191</v>
      </c>
      <c r="D99" s="75">
        <v>50</v>
      </c>
      <c r="E99" s="76"/>
    </row>
    <row r="100" spans="1:5" x14ac:dyDescent="0.25">
      <c r="A100" s="5">
        <v>42174</v>
      </c>
      <c r="B100" s="77" t="s">
        <v>19</v>
      </c>
      <c r="C100" s="74"/>
      <c r="D100" s="75"/>
      <c r="E100" s="76">
        <f>D101</f>
        <v>20</v>
      </c>
    </row>
    <row r="101" spans="1:5" x14ac:dyDescent="0.25">
      <c r="A101" s="11"/>
      <c r="B101" s="73" t="s">
        <v>22</v>
      </c>
      <c r="C101" s="74">
        <v>677</v>
      </c>
      <c r="D101" s="75">
        <v>20</v>
      </c>
      <c r="E101" s="76"/>
    </row>
    <row r="102" spans="1:5" x14ac:dyDescent="0.25">
      <c r="A102" s="5">
        <v>42175</v>
      </c>
      <c r="B102" s="77" t="s">
        <v>3</v>
      </c>
      <c r="C102" s="74"/>
      <c r="D102" s="75"/>
      <c r="E102" s="76">
        <f>D103</f>
        <v>400</v>
      </c>
    </row>
    <row r="103" spans="1:5" x14ac:dyDescent="0.25">
      <c r="A103" s="11"/>
      <c r="B103" s="73" t="s">
        <v>23</v>
      </c>
      <c r="C103" s="74">
        <v>136484</v>
      </c>
      <c r="D103" s="75">
        <v>400</v>
      </c>
      <c r="E103" s="76"/>
    </row>
    <row r="104" spans="1:5" x14ac:dyDescent="0.25">
      <c r="A104" s="5">
        <v>42177</v>
      </c>
      <c r="B104" s="77" t="s">
        <v>3</v>
      </c>
      <c r="C104" s="74"/>
      <c r="D104" s="75"/>
      <c r="E104" s="76">
        <f>D105</f>
        <v>300</v>
      </c>
    </row>
    <row r="105" spans="1:5" x14ac:dyDescent="0.25">
      <c r="A105" s="11"/>
      <c r="B105" s="73" t="s">
        <v>23</v>
      </c>
      <c r="C105" s="74">
        <v>138631</v>
      </c>
      <c r="D105" s="75">
        <v>300</v>
      </c>
      <c r="E105" s="76"/>
    </row>
    <row r="106" spans="1:5" x14ac:dyDescent="0.25">
      <c r="A106" s="5">
        <v>42177</v>
      </c>
      <c r="B106" s="77" t="s">
        <v>3</v>
      </c>
      <c r="C106" s="74"/>
      <c r="D106" s="75"/>
      <c r="E106" s="76">
        <f>D107</f>
        <v>200</v>
      </c>
    </row>
    <row r="107" spans="1:5" x14ac:dyDescent="0.25">
      <c r="A107" s="11"/>
      <c r="B107" s="73" t="s">
        <v>23</v>
      </c>
      <c r="C107" s="74">
        <v>138629</v>
      </c>
      <c r="D107" s="75">
        <v>200</v>
      </c>
      <c r="E107" s="76"/>
    </row>
    <row r="108" spans="1:5" x14ac:dyDescent="0.25">
      <c r="A108" s="5">
        <v>42177</v>
      </c>
      <c r="B108" s="77" t="s">
        <v>8</v>
      </c>
      <c r="C108" s="74"/>
      <c r="D108" s="75"/>
      <c r="E108" s="76">
        <f>D109</f>
        <v>480</v>
      </c>
    </row>
    <row r="109" spans="1:5" x14ac:dyDescent="0.25">
      <c r="A109" s="11"/>
      <c r="B109" s="73" t="s">
        <v>105</v>
      </c>
      <c r="C109" s="74">
        <v>1128</v>
      </c>
      <c r="D109" s="75">
        <v>480</v>
      </c>
      <c r="E109" s="76"/>
    </row>
    <row r="110" spans="1:5" x14ac:dyDescent="0.25">
      <c r="A110" s="5">
        <v>42178</v>
      </c>
      <c r="B110" s="77" t="s">
        <v>3</v>
      </c>
      <c r="C110" s="74"/>
      <c r="D110" s="75"/>
      <c r="E110" s="76">
        <f>D111</f>
        <v>300</v>
      </c>
    </row>
    <row r="111" spans="1:5" x14ac:dyDescent="0.25">
      <c r="A111" s="11"/>
      <c r="B111" s="73" t="s">
        <v>33</v>
      </c>
      <c r="C111" s="74">
        <v>9407</v>
      </c>
      <c r="D111" s="75">
        <v>300</v>
      </c>
      <c r="E111" s="76"/>
    </row>
    <row r="112" spans="1:5" x14ac:dyDescent="0.25">
      <c r="A112" s="5">
        <v>42178</v>
      </c>
      <c r="B112" s="77" t="s">
        <v>8</v>
      </c>
      <c r="C112" s="74"/>
      <c r="D112" s="75"/>
      <c r="E112" s="76">
        <f>D113</f>
        <v>45</v>
      </c>
    </row>
    <row r="113" spans="1:5" x14ac:dyDescent="0.25">
      <c r="A113" s="11"/>
      <c r="B113" s="73" t="s">
        <v>97</v>
      </c>
      <c r="C113" s="74">
        <v>169</v>
      </c>
      <c r="D113" s="75">
        <v>45</v>
      </c>
      <c r="E113" s="76"/>
    </row>
    <row r="114" spans="1:5" x14ac:dyDescent="0.25">
      <c r="A114" s="5">
        <v>42179</v>
      </c>
      <c r="B114" s="77" t="s">
        <v>3</v>
      </c>
      <c r="C114" s="74"/>
      <c r="D114" s="75"/>
      <c r="E114" s="76">
        <f>D115</f>
        <v>300</v>
      </c>
    </row>
    <row r="115" spans="1:5" x14ac:dyDescent="0.25">
      <c r="A115" s="11"/>
      <c r="B115" s="73" t="s">
        <v>23</v>
      </c>
      <c r="C115" s="74">
        <v>140732</v>
      </c>
      <c r="D115" s="75">
        <v>300</v>
      </c>
      <c r="E115" s="76"/>
    </row>
    <row r="116" spans="1:5" x14ac:dyDescent="0.25">
      <c r="A116" s="5">
        <v>42179</v>
      </c>
      <c r="B116" s="77" t="s">
        <v>19</v>
      </c>
      <c r="C116" s="74"/>
      <c r="D116" s="75"/>
      <c r="E116" s="76">
        <f>D117</f>
        <v>60</v>
      </c>
    </row>
    <row r="117" spans="1:5" x14ac:dyDescent="0.25">
      <c r="A117" s="11"/>
      <c r="B117" s="73" t="s">
        <v>22</v>
      </c>
      <c r="C117" s="74">
        <v>678</v>
      </c>
      <c r="D117" s="75">
        <v>60</v>
      </c>
      <c r="E117" s="76"/>
    </row>
    <row r="118" spans="1:5" x14ac:dyDescent="0.25">
      <c r="A118" s="5">
        <v>42179</v>
      </c>
      <c r="B118" s="77" t="s">
        <v>3</v>
      </c>
      <c r="C118" s="74"/>
      <c r="D118" s="75"/>
      <c r="E118" s="76">
        <f>D119</f>
        <v>350</v>
      </c>
    </row>
    <row r="119" spans="1:5" x14ac:dyDescent="0.25">
      <c r="A119" s="11"/>
      <c r="B119" s="73" t="s">
        <v>23</v>
      </c>
      <c r="C119" s="90">
        <v>142604</v>
      </c>
      <c r="D119" s="91">
        <v>350</v>
      </c>
      <c r="E119" s="76"/>
    </row>
    <row r="120" spans="1:5" x14ac:dyDescent="0.25">
      <c r="A120" s="5">
        <v>42180</v>
      </c>
      <c r="B120" s="77" t="s">
        <v>3</v>
      </c>
      <c r="C120" s="74"/>
      <c r="D120" s="75"/>
      <c r="E120" s="76">
        <f>D121</f>
        <v>350</v>
      </c>
    </row>
    <row r="121" spans="1:5" x14ac:dyDescent="0.25">
      <c r="A121" s="5"/>
      <c r="B121" s="73" t="s">
        <v>23</v>
      </c>
      <c r="C121" s="74">
        <v>141625</v>
      </c>
      <c r="D121" s="75">
        <v>350</v>
      </c>
      <c r="E121" s="76"/>
    </row>
    <row r="122" spans="1:5" x14ac:dyDescent="0.25">
      <c r="A122" s="5">
        <v>42180</v>
      </c>
      <c r="B122" s="77" t="s">
        <v>3</v>
      </c>
      <c r="C122" s="74"/>
      <c r="D122" s="75"/>
      <c r="E122" s="76">
        <f>D123</f>
        <v>350</v>
      </c>
    </row>
    <row r="123" spans="1:5" x14ac:dyDescent="0.25">
      <c r="A123" s="5"/>
      <c r="B123" s="73" t="s">
        <v>23</v>
      </c>
      <c r="C123" s="74">
        <v>141623</v>
      </c>
      <c r="D123" s="75">
        <v>350</v>
      </c>
      <c r="E123" s="76"/>
    </row>
    <row r="124" spans="1:5" x14ac:dyDescent="0.25">
      <c r="A124" s="5">
        <v>42181</v>
      </c>
      <c r="B124" s="77" t="s">
        <v>3</v>
      </c>
      <c r="C124" s="74"/>
      <c r="D124" s="75"/>
      <c r="E124" s="76">
        <f>D125</f>
        <v>350</v>
      </c>
    </row>
    <row r="125" spans="1:5" x14ac:dyDescent="0.25">
      <c r="A125" s="5"/>
      <c r="B125" s="73" t="s">
        <v>23</v>
      </c>
      <c r="C125" s="74">
        <v>142604</v>
      </c>
      <c r="D125" s="75">
        <v>350</v>
      </c>
      <c r="E125" s="76"/>
    </row>
    <row r="126" spans="1:5" x14ac:dyDescent="0.25">
      <c r="A126" s="5">
        <v>42181</v>
      </c>
      <c r="B126" s="77" t="s">
        <v>3</v>
      </c>
      <c r="C126" s="74"/>
      <c r="D126" s="75"/>
      <c r="E126" s="76">
        <f t="shared" ref="E126" si="4">D127</f>
        <v>300</v>
      </c>
    </row>
    <row r="127" spans="1:5" x14ac:dyDescent="0.25">
      <c r="A127" s="5"/>
      <c r="B127" s="73" t="s">
        <v>23</v>
      </c>
      <c r="C127" s="74">
        <v>142598</v>
      </c>
      <c r="D127" s="75">
        <v>300</v>
      </c>
      <c r="E127" s="76"/>
    </row>
    <row r="128" spans="1:5" x14ac:dyDescent="0.25">
      <c r="A128" s="5">
        <v>42182</v>
      </c>
      <c r="B128" s="77" t="s">
        <v>24</v>
      </c>
      <c r="C128" s="74"/>
      <c r="D128" s="75"/>
      <c r="E128" s="76">
        <f>D129</f>
        <v>10000</v>
      </c>
    </row>
    <row r="129" spans="1:5" x14ac:dyDescent="0.25">
      <c r="A129" s="5"/>
      <c r="B129" s="73" t="s">
        <v>110</v>
      </c>
      <c r="C129" s="74">
        <v>679</v>
      </c>
      <c r="D129" s="75">
        <v>10000</v>
      </c>
      <c r="E129" s="76"/>
    </row>
    <row r="130" spans="1:5" x14ac:dyDescent="0.25">
      <c r="A130" s="5">
        <v>42182</v>
      </c>
      <c r="B130" s="77" t="s">
        <v>3</v>
      </c>
      <c r="C130" s="74"/>
      <c r="D130" s="75"/>
      <c r="E130" s="76">
        <f t="shared" ref="E130" si="5">D131</f>
        <v>350</v>
      </c>
    </row>
    <row r="131" spans="1:5" x14ac:dyDescent="0.25">
      <c r="A131" s="5"/>
      <c r="B131" s="73" t="s">
        <v>23</v>
      </c>
      <c r="C131" s="74">
        <v>143899</v>
      </c>
      <c r="D131" s="75">
        <v>350</v>
      </c>
      <c r="E131" s="76"/>
    </row>
    <row r="132" spans="1:5" x14ac:dyDescent="0.25">
      <c r="A132" s="5">
        <v>42182</v>
      </c>
      <c r="B132" s="77" t="s">
        <v>3</v>
      </c>
      <c r="C132" s="74"/>
      <c r="D132" s="75"/>
      <c r="E132" s="76">
        <f t="shared" ref="E132" si="6">D133</f>
        <v>350</v>
      </c>
    </row>
    <row r="133" spans="1:5" x14ac:dyDescent="0.25">
      <c r="A133" s="5"/>
      <c r="B133" s="73" t="s">
        <v>23</v>
      </c>
      <c r="C133" s="74">
        <v>143900</v>
      </c>
      <c r="D133" s="75">
        <v>350</v>
      </c>
      <c r="E133" s="76"/>
    </row>
    <row r="134" spans="1:5" x14ac:dyDescent="0.25">
      <c r="A134" s="5">
        <v>42182</v>
      </c>
      <c r="B134" s="77" t="s">
        <v>8</v>
      </c>
      <c r="C134" s="74"/>
      <c r="D134" s="75"/>
      <c r="E134" s="76">
        <f>D135</f>
        <v>210</v>
      </c>
    </row>
    <row r="135" spans="1:5" x14ac:dyDescent="0.25">
      <c r="A135" s="5"/>
      <c r="B135" s="73" t="s">
        <v>97</v>
      </c>
      <c r="C135" s="74">
        <v>2344</v>
      </c>
      <c r="D135" s="75">
        <v>210</v>
      </c>
      <c r="E135" s="76"/>
    </row>
    <row r="136" spans="1:5" x14ac:dyDescent="0.25">
      <c r="A136" s="5">
        <v>42182</v>
      </c>
      <c r="B136" s="77" t="s">
        <v>8</v>
      </c>
      <c r="C136" s="74"/>
      <c r="D136" s="75"/>
      <c r="E136" s="76">
        <f>D137</f>
        <v>80</v>
      </c>
    </row>
    <row r="137" spans="1:5" x14ac:dyDescent="0.25">
      <c r="A137" s="5"/>
      <c r="B137" s="73" t="s">
        <v>106</v>
      </c>
      <c r="C137" s="74">
        <v>543</v>
      </c>
      <c r="D137" s="75">
        <v>80</v>
      </c>
      <c r="E137" s="76"/>
    </row>
    <row r="138" spans="1:5" x14ac:dyDescent="0.25">
      <c r="A138" s="5">
        <v>42184</v>
      </c>
      <c r="B138" s="77" t="s">
        <v>57</v>
      </c>
      <c r="C138" s="74"/>
      <c r="D138" s="75"/>
      <c r="E138" s="76">
        <f>D139</f>
        <v>1085</v>
      </c>
    </row>
    <row r="139" spans="1:5" x14ac:dyDescent="0.25">
      <c r="A139" s="5"/>
      <c r="B139" s="73" t="s">
        <v>111</v>
      </c>
      <c r="C139" s="74">
        <v>680</v>
      </c>
      <c r="D139" s="75">
        <v>1085</v>
      </c>
      <c r="E139" s="76"/>
    </row>
    <row r="140" spans="1:5" x14ac:dyDescent="0.25">
      <c r="A140" s="5">
        <v>42184</v>
      </c>
      <c r="B140" s="77" t="s">
        <v>8</v>
      </c>
      <c r="C140" s="74"/>
      <c r="D140" s="75"/>
      <c r="E140" s="76">
        <f>D141</f>
        <v>80</v>
      </c>
    </row>
    <row r="141" spans="1:5" x14ac:dyDescent="0.25">
      <c r="A141" s="5"/>
      <c r="B141" s="73" t="s">
        <v>97</v>
      </c>
      <c r="C141" s="74">
        <v>2345</v>
      </c>
      <c r="D141" s="75">
        <v>80</v>
      </c>
      <c r="E141" s="76"/>
    </row>
    <row r="142" spans="1:5" x14ac:dyDescent="0.25">
      <c r="A142" s="5">
        <v>42184</v>
      </c>
      <c r="B142" s="77" t="s">
        <v>3</v>
      </c>
      <c r="C142" s="74"/>
      <c r="D142" s="75"/>
      <c r="E142" s="76">
        <f t="shared" ref="E142:E148" si="7">D143</f>
        <v>350</v>
      </c>
    </row>
    <row r="143" spans="1:5" x14ac:dyDescent="0.25">
      <c r="A143" s="5"/>
      <c r="B143" s="73" t="s">
        <v>23</v>
      </c>
      <c r="C143" s="74">
        <v>145953</v>
      </c>
      <c r="D143" s="75">
        <v>350</v>
      </c>
      <c r="E143" s="76"/>
    </row>
    <row r="144" spans="1:5" x14ac:dyDescent="0.25">
      <c r="A144" s="5">
        <v>42184</v>
      </c>
      <c r="B144" s="77" t="s">
        <v>3</v>
      </c>
      <c r="C144" s="74"/>
      <c r="D144" s="75"/>
      <c r="E144" s="76">
        <f t="shared" si="7"/>
        <v>350</v>
      </c>
    </row>
    <row r="145" spans="1:7" x14ac:dyDescent="0.25">
      <c r="A145" s="5"/>
      <c r="B145" s="73" t="s">
        <v>23</v>
      </c>
      <c r="C145" s="74">
        <v>145945</v>
      </c>
      <c r="D145" s="75">
        <v>350</v>
      </c>
      <c r="E145" s="76"/>
    </row>
    <row r="146" spans="1:7" x14ac:dyDescent="0.25">
      <c r="A146" s="5">
        <v>42184</v>
      </c>
      <c r="B146" s="77" t="s">
        <v>3</v>
      </c>
      <c r="C146" s="74"/>
      <c r="D146" s="75"/>
      <c r="E146" s="76">
        <f t="shared" si="7"/>
        <v>400</v>
      </c>
    </row>
    <row r="147" spans="1:7" x14ac:dyDescent="0.25">
      <c r="A147" s="5"/>
      <c r="B147" s="73" t="s">
        <v>23</v>
      </c>
      <c r="C147" s="74">
        <v>145511</v>
      </c>
      <c r="D147" s="75">
        <v>400</v>
      </c>
      <c r="E147" s="76"/>
    </row>
    <row r="148" spans="1:7" x14ac:dyDescent="0.25">
      <c r="A148" s="5">
        <v>42184</v>
      </c>
      <c r="B148" s="77" t="s">
        <v>3</v>
      </c>
      <c r="C148" s="74"/>
      <c r="D148" s="75"/>
      <c r="E148" s="76">
        <f t="shared" si="7"/>
        <v>400</v>
      </c>
    </row>
    <row r="149" spans="1:7" x14ac:dyDescent="0.25">
      <c r="A149" s="5"/>
      <c r="B149" s="73" t="s">
        <v>23</v>
      </c>
      <c r="C149" s="74">
        <v>145516</v>
      </c>
      <c r="D149" s="75">
        <v>400</v>
      </c>
      <c r="E149" s="76"/>
    </row>
    <row r="150" spans="1:7" x14ac:dyDescent="0.25">
      <c r="A150" s="5">
        <v>42185</v>
      </c>
      <c r="B150" s="77" t="s">
        <v>3</v>
      </c>
      <c r="C150" s="74"/>
      <c r="D150" s="75"/>
      <c r="E150" s="76">
        <f>D151</f>
        <v>500</v>
      </c>
    </row>
    <row r="151" spans="1:7" x14ac:dyDescent="0.25">
      <c r="A151" s="5"/>
      <c r="B151" s="73" t="s">
        <v>23</v>
      </c>
      <c r="C151" s="74">
        <v>146970</v>
      </c>
      <c r="D151" s="75">
        <v>500</v>
      </c>
      <c r="E151" s="76"/>
    </row>
    <row r="152" spans="1:7" x14ac:dyDescent="0.25">
      <c r="A152" s="5">
        <v>42185</v>
      </c>
      <c r="B152" s="77" t="s">
        <v>3</v>
      </c>
      <c r="C152" s="74"/>
      <c r="D152" s="75"/>
      <c r="E152" s="76">
        <f>D153</f>
        <v>500</v>
      </c>
    </row>
    <row r="153" spans="1:7" x14ac:dyDescent="0.25">
      <c r="A153" s="5"/>
      <c r="B153" s="73" t="s">
        <v>23</v>
      </c>
      <c r="C153" s="74">
        <v>146969</v>
      </c>
      <c r="D153" s="75">
        <v>500</v>
      </c>
      <c r="E153" s="76"/>
    </row>
    <row r="154" spans="1:7" ht="15.75" thickBot="1" x14ac:dyDescent="0.3">
      <c r="A154" s="48"/>
      <c r="B154" s="31"/>
      <c r="C154" s="49"/>
      <c r="D154" s="50"/>
      <c r="E154" s="89"/>
    </row>
    <row r="155" spans="1:7" ht="16.5" thickTop="1" thickBot="1" x14ac:dyDescent="0.3">
      <c r="A155" s="52"/>
      <c r="B155" s="53" t="s">
        <v>12</v>
      </c>
      <c r="C155" s="54"/>
      <c r="D155" s="86">
        <f>SUM(D6:D154)</f>
        <v>37285</v>
      </c>
      <c r="E155" s="87">
        <f>SUM(E6:E154)</f>
        <v>37285</v>
      </c>
      <c r="G155" s="4"/>
    </row>
    <row r="156" spans="1:7" ht="15.75" thickTop="1" x14ac:dyDescent="0.25">
      <c r="A156" s="55"/>
      <c r="B156" s="1"/>
      <c r="C156" s="42"/>
      <c r="D156" s="56"/>
      <c r="E156" s="56"/>
    </row>
    <row r="157" spans="1:7" x14ac:dyDescent="0.25">
      <c r="A157" s="55"/>
      <c r="B157" s="1"/>
      <c r="C157" s="42"/>
      <c r="D157" s="1"/>
      <c r="E157" s="1"/>
    </row>
    <row r="158" spans="1:7" x14ac:dyDescent="0.25">
      <c r="A158" s="55"/>
      <c r="B158" s="1"/>
      <c r="C158" s="42"/>
      <c r="D158" s="1"/>
      <c r="E158" s="1"/>
    </row>
    <row r="159" spans="1:7" x14ac:dyDescent="0.25">
      <c r="A159" s="55"/>
      <c r="B159" s="1"/>
      <c r="C159" s="42"/>
      <c r="D159" s="1"/>
      <c r="E159" s="1"/>
    </row>
    <row r="160" spans="1:7" x14ac:dyDescent="0.25">
      <c r="A160" s="55"/>
      <c r="B160" s="1"/>
      <c r="C160" s="42"/>
      <c r="D160" s="1"/>
      <c r="E160" s="1"/>
    </row>
    <row r="161" spans="1:5" x14ac:dyDescent="0.25">
      <c r="A161" s="55"/>
      <c r="B161" s="1"/>
      <c r="C161" s="42"/>
      <c r="D161" s="1"/>
      <c r="E161" s="1"/>
    </row>
    <row r="162" spans="1:5" x14ac:dyDescent="0.25">
      <c r="A162" s="107" t="s">
        <v>13</v>
      </c>
      <c r="B162" s="107"/>
      <c r="C162" s="107"/>
      <c r="D162" s="107"/>
      <c r="E162" s="107"/>
    </row>
    <row r="163" spans="1:5" x14ac:dyDescent="0.25">
      <c r="A163" s="107" t="s">
        <v>14</v>
      </c>
      <c r="B163" s="107"/>
      <c r="C163" s="107"/>
      <c r="D163" s="107"/>
      <c r="E163" s="107"/>
    </row>
    <row r="164" spans="1:5" x14ac:dyDescent="0.25">
      <c r="A164" s="107" t="s">
        <v>15</v>
      </c>
      <c r="B164" s="107"/>
      <c r="C164" s="107"/>
      <c r="D164" s="107"/>
      <c r="E164" s="107"/>
    </row>
  </sheetData>
  <mergeCells count="6">
    <mergeCell ref="A164:E164"/>
    <mergeCell ref="A1:E1"/>
    <mergeCell ref="A2:E2"/>
    <mergeCell ref="A3:E3"/>
    <mergeCell ref="A162:E162"/>
    <mergeCell ref="A163:E163"/>
  </mergeCells>
  <printOptions horizontalCentered="1"/>
  <pageMargins left="0.59055118110236227" right="0.59055118110236227" top="0.78740157480314965" bottom="0.78740157480314965" header="0.31496062992125984" footer="0.31496062992125984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view="pageBreakPreview" topLeftCell="A39" zoomScale="120" zoomScaleNormal="100" zoomScaleSheetLayoutView="120" workbookViewId="0">
      <selection activeCell="D39" sqref="D39"/>
    </sheetView>
  </sheetViews>
  <sheetFormatPr baseColWidth="10" defaultRowHeight="15" x14ac:dyDescent="0.25"/>
  <cols>
    <col min="1" max="1" width="12.7109375" style="3" customWidth="1"/>
    <col min="2" max="2" width="41.85546875" customWidth="1"/>
    <col min="3" max="3" width="11.42578125" style="2"/>
  </cols>
  <sheetData>
    <row r="1" spans="1:5" ht="18" x14ac:dyDescent="0.25">
      <c r="A1" s="105" t="s">
        <v>16</v>
      </c>
      <c r="B1" s="105"/>
      <c r="C1" s="105"/>
      <c r="D1" s="105"/>
      <c r="E1" s="105"/>
    </row>
    <row r="2" spans="1:5" x14ac:dyDescent="0.25">
      <c r="A2" s="106" t="s">
        <v>112</v>
      </c>
      <c r="B2" s="106"/>
      <c r="C2" s="106"/>
      <c r="D2" s="106"/>
      <c r="E2" s="106"/>
    </row>
    <row r="3" spans="1:5" x14ac:dyDescent="0.25">
      <c r="A3" s="106" t="s">
        <v>17</v>
      </c>
      <c r="B3" s="106"/>
      <c r="C3" s="106"/>
      <c r="D3" s="106"/>
      <c r="E3" s="106"/>
    </row>
    <row r="4" spans="1:5" ht="18.75" thickBot="1" x14ac:dyDescent="0.3">
      <c r="A4" s="41"/>
      <c r="B4" s="41"/>
      <c r="C4" s="41"/>
      <c r="D4" s="41"/>
      <c r="E4" s="1"/>
    </row>
    <row r="5" spans="1:5" ht="23.25" customHeight="1" thickTop="1" thickBot="1" x14ac:dyDescent="0.3">
      <c r="A5" s="26" t="s">
        <v>0</v>
      </c>
      <c r="B5" s="27" t="s">
        <v>1</v>
      </c>
      <c r="C5" s="27" t="s">
        <v>4</v>
      </c>
      <c r="D5" s="27" t="s">
        <v>5</v>
      </c>
      <c r="E5" s="28" t="s">
        <v>2</v>
      </c>
    </row>
    <row r="6" spans="1:5" ht="15.75" thickTop="1" x14ac:dyDescent="0.25">
      <c r="A6" s="20">
        <v>42186</v>
      </c>
      <c r="B6" s="14" t="s">
        <v>50</v>
      </c>
      <c r="C6" s="23"/>
      <c r="D6" s="24"/>
      <c r="E6" s="25">
        <f>D7</f>
        <v>29580</v>
      </c>
    </row>
    <row r="7" spans="1:5" x14ac:dyDescent="0.25">
      <c r="A7" s="11"/>
      <c r="B7" s="6" t="s">
        <v>113</v>
      </c>
      <c r="C7" s="8">
        <v>1093</v>
      </c>
      <c r="D7" s="9">
        <v>29580</v>
      </c>
      <c r="E7" s="10"/>
    </row>
    <row r="8" spans="1:5" x14ac:dyDescent="0.25">
      <c r="A8" s="12">
        <v>42186</v>
      </c>
      <c r="B8" s="14" t="s">
        <v>20</v>
      </c>
      <c r="C8" s="15"/>
      <c r="D8" s="16"/>
      <c r="E8" s="10">
        <f>D9</f>
        <v>120</v>
      </c>
    </row>
    <row r="9" spans="1:5" x14ac:dyDescent="0.25">
      <c r="A9" s="17"/>
      <c r="B9" s="18" t="s">
        <v>114</v>
      </c>
      <c r="C9" s="15">
        <v>681</v>
      </c>
      <c r="D9" s="16">
        <v>120</v>
      </c>
      <c r="E9" s="10"/>
    </row>
    <row r="10" spans="1:5" x14ac:dyDescent="0.25">
      <c r="A10" s="78">
        <v>42186</v>
      </c>
      <c r="B10" s="14" t="s">
        <v>50</v>
      </c>
      <c r="C10" s="15"/>
      <c r="D10" s="16"/>
      <c r="E10" s="10">
        <f>D11</f>
        <v>1800</v>
      </c>
    </row>
    <row r="11" spans="1:5" x14ac:dyDescent="0.25">
      <c r="A11" s="79"/>
      <c r="B11" s="18" t="s">
        <v>115</v>
      </c>
      <c r="C11" s="15">
        <v>247</v>
      </c>
      <c r="D11" s="16">
        <v>1800</v>
      </c>
      <c r="E11" s="10"/>
    </row>
    <row r="12" spans="1:5" x14ac:dyDescent="0.25">
      <c r="A12" s="12">
        <v>42189</v>
      </c>
      <c r="B12" s="14" t="s">
        <v>8</v>
      </c>
      <c r="C12" s="15"/>
      <c r="D12" s="16"/>
      <c r="E12" s="10">
        <v>40</v>
      </c>
    </row>
    <row r="13" spans="1:5" x14ac:dyDescent="0.25">
      <c r="A13" s="17"/>
      <c r="B13" s="18" t="s">
        <v>116</v>
      </c>
      <c r="C13" s="15">
        <v>682</v>
      </c>
      <c r="D13" s="16">
        <v>40</v>
      </c>
      <c r="E13" s="10"/>
    </row>
    <row r="14" spans="1:5" x14ac:dyDescent="0.25">
      <c r="A14" s="12">
        <v>42187</v>
      </c>
      <c r="B14" s="14" t="s">
        <v>3</v>
      </c>
      <c r="C14" s="15"/>
      <c r="D14" s="16"/>
      <c r="E14" s="10">
        <f>D15</f>
        <v>100</v>
      </c>
    </row>
    <row r="15" spans="1:5" x14ac:dyDescent="0.25">
      <c r="A15" s="17"/>
      <c r="B15" s="18" t="s">
        <v>10</v>
      </c>
      <c r="C15" s="15">
        <v>15189</v>
      </c>
      <c r="D15" s="16">
        <v>100</v>
      </c>
      <c r="E15" s="10"/>
    </row>
    <row r="16" spans="1:5" x14ac:dyDescent="0.25">
      <c r="A16" s="12">
        <v>42187</v>
      </c>
      <c r="B16" s="14" t="s">
        <v>3</v>
      </c>
      <c r="C16" s="15"/>
      <c r="D16" s="16"/>
      <c r="E16" s="10">
        <f>D17</f>
        <v>400</v>
      </c>
    </row>
    <row r="17" spans="1:5" x14ac:dyDescent="0.25">
      <c r="A17" s="17"/>
      <c r="B17" s="18" t="s">
        <v>10</v>
      </c>
      <c r="C17" s="15">
        <v>15113</v>
      </c>
      <c r="D17" s="16">
        <v>400</v>
      </c>
      <c r="E17" s="10"/>
    </row>
    <row r="18" spans="1:5" x14ac:dyDescent="0.25">
      <c r="A18" s="5">
        <v>42187</v>
      </c>
      <c r="B18" s="14" t="s">
        <v>3</v>
      </c>
      <c r="C18" s="8"/>
      <c r="D18" s="9"/>
      <c r="E18" s="10">
        <f>D19</f>
        <v>400</v>
      </c>
    </row>
    <row r="19" spans="1:5" x14ac:dyDescent="0.25">
      <c r="A19" s="11"/>
      <c r="B19" s="18" t="s">
        <v>10</v>
      </c>
      <c r="C19" s="8">
        <v>15120</v>
      </c>
      <c r="D19" s="9">
        <v>400</v>
      </c>
      <c r="E19" s="10"/>
    </row>
    <row r="20" spans="1:5" x14ac:dyDescent="0.25">
      <c r="A20" s="5">
        <v>42187</v>
      </c>
      <c r="B20" s="14" t="s">
        <v>3</v>
      </c>
      <c r="C20" s="8"/>
      <c r="D20" s="9"/>
      <c r="E20" s="10">
        <f>D21</f>
        <v>350</v>
      </c>
    </row>
    <row r="21" spans="1:5" x14ac:dyDescent="0.25">
      <c r="A21" s="11"/>
      <c r="B21" s="18" t="s">
        <v>117</v>
      </c>
      <c r="C21" s="8">
        <v>148402</v>
      </c>
      <c r="D21" s="9">
        <v>350</v>
      </c>
      <c r="E21" s="10"/>
    </row>
    <row r="22" spans="1:5" x14ac:dyDescent="0.25">
      <c r="A22" s="5">
        <v>42187</v>
      </c>
      <c r="B22" s="14" t="s">
        <v>3</v>
      </c>
      <c r="C22" s="8"/>
      <c r="D22" s="9"/>
      <c r="E22" s="10">
        <f>D23</f>
        <v>350</v>
      </c>
    </row>
    <row r="23" spans="1:5" x14ac:dyDescent="0.25">
      <c r="A23" s="11"/>
      <c r="B23" s="18" t="s">
        <v>117</v>
      </c>
      <c r="C23" s="8">
        <v>148411</v>
      </c>
      <c r="D23" s="9">
        <v>350</v>
      </c>
      <c r="E23" s="10"/>
    </row>
    <row r="24" spans="1:5" x14ac:dyDescent="0.25">
      <c r="A24" s="5">
        <v>42188</v>
      </c>
      <c r="B24" s="14" t="s">
        <v>3</v>
      </c>
      <c r="C24" s="8"/>
      <c r="D24" s="9"/>
      <c r="E24" s="10">
        <f>D25</f>
        <v>350</v>
      </c>
    </row>
    <row r="25" spans="1:5" x14ac:dyDescent="0.25">
      <c r="A25" s="11"/>
      <c r="B25" s="18" t="s">
        <v>117</v>
      </c>
      <c r="C25" s="8">
        <v>149403</v>
      </c>
      <c r="D25" s="9">
        <v>350</v>
      </c>
      <c r="E25" s="10"/>
    </row>
    <row r="26" spans="1:5" x14ac:dyDescent="0.25">
      <c r="A26" s="12">
        <v>42188</v>
      </c>
      <c r="B26" s="14" t="s">
        <v>3</v>
      </c>
      <c r="C26" s="15"/>
      <c r="D26" s="16"/>
      <c r="E26" s="19">
        <f>D27</f>
        <v>350</v>
      </c>
    </row>
    <row r="27" spans="1:5" x14ac:dyDescent="0.25">
      <c r="A27" s="17"/>
      <c r="B27" s="18" t="s">
        <v>117</v>
      </c>
      <c r="C27" s="15">
        <v>149402</v>
      </c>
      <c r="D27" s="16">
        <v>350</v>
      </c>
      <c r="E27" s="19"/>
    </row>
    <row r="28" spans="1:5" x14ac:dyDescent="0.25">
      <c r="A28" s="12">
        <v>42189</v>
      </c>
      <c r="B28" s="14" t="s">
        <v>3</v>
      </c>
      <c r="C28" s="15"/>
      <c r="D28" s="16"/>
      <c r="E28" s="19">
        <f>D29</f>
        <v>400</v>
      </c>
    </row>
    <row r="29" spans="1:5" x14ac:dyDescent="0.25">
      <c r="A29" s="17"/>
      <c r="B29" s="18" t="s">
        <v>117</v>
      </c>
      <c r="C29" s="15">
        <v>150063</v>
      </c>
      <c r="D29" s="16">
        <v>400</v>
      </c>
      <c r="E29" s="19"/>
    </row>
    <row r="30" spans="1:5" x14ac:dyDescent="0.25">
      <c r="A30" s="12">
        <v>42189</v>
      </c>
      <c r="B30" s="14" t="s">
        <v>3</v>
      </c>
      <c r="C30" s="15"/>
      <c r="D30" s="16"/>
      <c r="E30" s="19">
        <f>D31</f>
        <v>400</v>
      </c>
    </row>
    <row r="31" spans="1:5" x14ac:dyDescent="0.25">
      <c r="A31" s="17"/>
      <c r="B31" s="18" t="s">
        <v>117</v>
      </c>
      <c r="C31" s="15">
        <v>150071</v>
      </c>
      <c r="D31" s="16">
        <v>400</v>
      </c>
      <c r="E31" s="19"/>
    </row>
    <row r="32" spans="1:5" x14ac:dyDescent="0.25">
      <c r="A32" s="5">
        <v>42193</v>
      </c>
      <c r="B32" s="14" t="s">
        <v>3</v>
      </c>
      <c r="C32" s="8"/>
      <c r="D32" s="9"/>
      <c r="E32" s="10">
        <f>D33</f>
        <v>700</v>
      </c>
    </row>
    <row r="33" spans="1:7" x14ac:dyDescent="0.25">
      <c r="A33" s="11"/>
      <c r="B33" s="18" t="s">
        <v>117</v>
      </c>
      <c r="C33" s="8">
        <v>153067</v>
      </c>
      <c r="D33" s="9">
        <v>700</v>
      </c>
      <c r="E33" s="10"/>
    </row>
    <row r="34" spans="1:7" x14ac:dyDescent="0.25">
      <c r="A34" s="12">
        <v>42193</v>
      </c>
      <c r="B34" s="14" t="s">
        <v>3</v>
      </c>
      <c r="C34" s="15"/>
      <c r="D34" s="16"/>
      <c r="E34" s="10">
        <f>D35</f>
        <v>700</v>
      </c>
    </row>
    <row r="35" spans="1:7" x14ac:dyDescent="0.25">
      <c r="A35" s="17"/>
      <c r="B35" s="18" t="s">
        <v>117</v>
      </c>
      <c r="C35" s="15">
        <v>153066</v>
      </c>
      <c r="D35" s="16">
        <v>700</v>
      </c>
      <c r="E35" s="10"/>
    </row>
    <row r="36" spans="1:7" x14ac:dyDescent="0.25">
      <c r="A36" s="12">
        <v>42194</v>
      </c>
      <c r="B36" s="14" t="s">
        <v>8</v>
      </c>
      <c r="C36" s="15"/>
      <c r="D36" s="16"/>
      <c r="E36" s="10">
        <f>D37</f>
        <v>400</v>
      </c>
    </row>
    <row r="37" spans="1:7" x14ac:dyDescent="0.25">
      <c r="A37" s="17"/>
      <c r="B37" s="18" t="s">
        <v>116</v>
      </c>
      <c r="C37" s="15">
        <v>683</v>
      </c>
      <c r="D37" s="16">
        <v>400</v>
      </c>
      <c r="E37" s="10"/>
    </row>
    <row r="38" spans="1:7" x14ac:dyDescent="0.25">
      <c r="A38" s="5">
        <v>42203</v>
      </c>
      <c r="B38" s="14" t="s">
        <v>118</v>
      </c>
      <c r="C38" s="8"/>
      <c r="D38" s="9"/>
      <c r="E38" s="10">
        <f>D39</f>
        <v>446</v>
      </c>
    </row>
    <row r="39" spans="1:7" x14ac:dyDescent="0.25">
      <c r="A39" s="11"/>
      <c r="B39" s="18" t="s">
        <v>119</v>
      </c>
      <c r="C39" s="8">
        <v>684</v>
      </c>
      <c r="D39" s="9">
        <v>446</v>
      </c>
      <c r="E39" s="10"/>
    </row>
    <row r="40" spans="1:7" x14ac:dyDescent="0.25">
      <c r="A40" s="5">
        <v>42210</v>
      </c>
      <c r="B40" s="14" t="s">
        <v>118</v>
      </c>
      <c r="C40" s="8"/>
      <c r="D40" s="9"/>
      <c r="E40" s="10">
        <f>D41</f>
        <v>414</v>
      </c>
    </row>
    <row r="41" spans="1:7" x14ac:dyDescent="0.25">
      <c r="A41" s="11"/>
      <c r="B41" s="18" t="s">
        <v>119</v>
      </c>
      <c r="C41" s="8">
        <v>685</v>
      </c>
      <c r="D41" s="9">
        <v>414</v>
      </c>
      <c r="E41" s="10"/>
    </row>
    <row r="42" spans="1:7" x14ac:dyDescent="0.25">
      <c r="A42" s="5">
        <v>42210</v>
      </c>
      <c r="B42" s="14" t="s">
        <v>118</v>
      </c>
      <c r="C42" s="8"/>
      <c r="D42" s="9"/>
      <c r="E42" s="10">
        <f>D43</f>
        <v>9000</v>
      </c>
    </row>
    <row r="43" spans="1:7" x14ac:dyDescent="0.25">
      <c r="A43" s="11"/>
      <c r="B43" s="18" t="s">
        <v>120</v>
      </c>
      <c r="C43" s="8" t="s">
        <v>199</v>
      </c>
      <c r="D43" s="9">
        <v>9000</v>
      </c>
      <c r="E43" s="10"/>
    </row>
    <row r="44" spans="1:7" x14ac:dyDescent="0.25">
      <c r="A44" s="12">
        <v>42212</v>
      </c>
      <c r="B44" s="14" t="s">
        <v>6</v>
      </c>
      <c r="C44" s="15"/>
      <c r="D44" s="16"/>
      <c r="E44" s="19">
        <f>D45</f>
        <v>106</v>
      </c>
    </row>
    <row r="45" spans="1:7" x14ac:dyDescent="0.25">
      <c r="A45" s="17"/>
      <c r="B45" s="18" t="s">
        <v>121</v>
      </c>
      <c r="C45" s="15">
        <v>100837</v>
      </c>
      <c r="D45" s="16">
        <v>106</v>
      </c>
      <c r="E45" s="19"/>
    </row>
    <row r="46" spans="1:7" ht="15.75" thickBot="1" x14ac:dyDescent="0.3">
      <c r="A46" s="80"/>
      <c r="B46" s="81"/>
      <c r="C46" s="82"/>
      <c r="D46" s="83"/>
      <c r="E46" s="84"/>
    </row>
    <row r="47" spans="1:7" ht="16.5" thickTop="1" thickBot="1" x14ac:dyDescent="0.3">
      <c r="A47" s="35"/>
      <c r="B47" s="40" t="s">
        <v>12</v>
      </c>
      <c r="C47" s="37"/>
      <c r="D47" s="38">
        <f>SUM(D6:D45)</f>
        <v>46406</v>
      </c>
      <c r="E47" s="39">
        <f>SUM(E6:E46)</f>
        <v>46406</v>
      </c>
      <c r="G47" s="4"/>
    </row>
    <row r="48" spans="1:7" ht="15.75" thickTop="1" x14ac:dyDescent="0.25">
      <c r="D48" s="4"/>
      <c r="E48" s="4"/>
    </row>
    <row r="54" spans="1:5" x14ac:dyDescent="0.25">
      <c r="A54" s="104" t="s">
        <v>13</v>
      </c>
      <c r="B54" s="104"/>
      <c r="C54" s="104"/>
      <c r="D54" s="104"/>
      <c r="E54" s="104"/>
    </row>
    <row r="55" spans="1:5" x14ac:dyDescent="0.25">
      <c r="A55" s="104" t="s">
        <v>14</v>
      </c>
      <c r="B55" s="104"/>
      <c r="C55" s="104"/>
      <c r="D55" s="104"/>
      <c r="E55" s="104"/>
    </row>
    <row r="56" spans="1:5" x14ac:dyDescent="0.25">
      <c r="A56" s="104" t="s">
        <v>15</v>
      </c>
      <c r="B56" s="104"/>
      <c r="C56" s="104"/>
      <c r="D56" s="104"/>
      <c r="E56" s="104"/>
    </row>
  </sheetData>
  <mergeCells count="6">
    <mergeCell ref="A56:E56"/>
    <mergeCell ref="A1:E1"/>
    <mergeCell ref="A2:E2"/>
    <mergeCell ref="A3:E3"/>
    <mergeCell ref="A54:E54"/>
    <mergeCell ref="A55:E55"/>
  </mergeCells>
  <printOptions horizontalCentered="1"/>
  <pageMargins left="0.59055118110236227" right="0.59055118110236227" top="0.78740157480314965" bottom="0.78740157480314965" header="0.31496062992125984" footer="0.31496062992125984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view="pageBreakPreview" topLeftCell="A138" zoomScale="120" zoomScaleNormal="100" zoomScaleSheetLayoutView="120" workbookViewId="0">
      <selection activeCell="D155" sqref="D155"/>
    </sheetView>
  </sheetViews>
  <sheetFormatPr baseColWidth="10" defaultRowHeight="15" x14ac:dyDescent="0.25"/>
  <cols>
    <col min="1" max="1" width="12.7109375" style="3" customWidth="1"/>
    <col min="2" max="2" width="41.85546875" customWidth="1"/>
    <col min="3" max="3" width="11.42578125" style="2"/>
  </cols>
  <sheetData>
    <row r="1" spans="1:5" ht="18" x14ac:dyDescent="0.25">
      <c r="A1" s="105" t="s">
        <v>16</v>
      </c>
      <c r="B1" s="105"/>
      <c r="C1" s="105"/>
      <c r="D1" s="105"/>
      <c r="E1" s="105"/>
    </row>
    <row r="2" spans="1:5" x14ac:dyDescent="0.25">
      <c r="A2" s="106" t="s">
        <v>123</v>
      </c>
      <c r="B2" s="106"/>
      <c r="C2" s="106"/>
      <c r="D2" s="106"/>
      <c r="E2" s="106"/>
    </row>
    <row r="3" spans="1:5" x14ac:dyDescent="0.25">
      <c r="A3" s="106" t="s">
        <v>17</v>
      </c>
      <c r="B3" s="106"/>
      <c r="C3" s="106"/>
      <c r="D3" s="106"/>
      <c r="E3" s="106"/>
    </row>
    <row r="4" spans="1:5" ht="18.75" thickBot="1" x14ac:dyDescent="0.3">
      <c r="A4" s="41"/>
      <c r="B4" s="41"/>
      <c r="C4" s="41"/>
      <c r="D4" s="41"/>
      <c r="E4" s="1"/>
    </row>
    <row r="5" spans="1:5" ht="23.25" customHeight="1" thickTop="1" thickBot="1" x14ac:dyDescent="0.3">
      <c r="A5" s="26" t="s">
        <v>0</v>
      </c>
      <c r="B5" s="27" t="s">
        <v>1</v>
      </c>
      <c r="C5" s="27" t="s">
        <v>4</v>
      </c>
      <c r="D5" s="27" t="s">
        <v>5</v>
      </c>
      <c r="E5" s="28" t="s">
        <v>2</v>
      </c>
    </row>
    <row r="6" spans="1:5" ht="15.75" thickTop="1" x14ac:dyDescent="0.25">
      <c r="A6" s="20">
        <v>42219</v>
      </c>
      <c r="B6" s="14" t="s">
        <v>3</v>
      </c>
      <c r="C6" s="23"/>
      <c r="D6" s="24"/>
      <c r="E6" s="25">
        <f>D7</f>
        <v>400</v>
      </c>
    </row>
    <row r="7" spans="1:5" x14ac:dyDescent="0.25">
      <c r="A7" s="11"/>
      <c r="B7" s="31" t="s">
        <v>124</v>
      </c>
      <c r="C7" s="8">
        <v>20112</v>
      </c>
      <c r="D7" s="9">
        <v>400</v>
      </c>
      <c r="E7" s="10"/>
    </row>
    <row r="8" spans="1:5" x14ac:dyDescent="0.25">
      <c r="A8" s="20">
        <v>42219</v>
      </c>
      <c r="B8" s="14" t="s">
        <v>3</v>
      </c>
      <c r="C8" s="8"/>
      <c r="D8" s="9"/>
      <c r="E8" s="10">
        <f>D9</f>
        <v>400</v>
      </c>
    </row>
    <row r="9" spans="1:5" x14ac:dyDescent="0.25">
      <c r="A9" s="11"/>
      <c r="B9" s="31" t="s">
        <v>124</v>
      </c>
      <c r="C9" s="8">
        <v>20115</v>
      </c>
      <c r="D9" s="9">
        <v>400</v>
      </c>
      <c r="E9" s="10"/>
    </row>
    <row r="10" spans="1:5" x14ac:dyDescent="0.25">
      <c r="A10" s="5">
        <v>42219</v>
      </c>
      <c r="B10" s="14" t="s">
        <v>8</v>
      </c>
      <c r="C10" s="8"/>
      <c r="D10" s="9"/>
      <c r="E10" s="10">
        <f>D11</f>
        <v>150</v>
      </c>
    </row>
    <row r="11" spans="1:5" x14ac:dyDescent="0.25">
      <c r="A11" s="11"/>
      <c r="B11" s="18" t="s">
        <v>9</v>
      </c>
      <c r="C11" s="8">
        <v>2385</v>
      </c>
      <c r="D11" s="9">
        <v>150</v>
      </c>
      <c r="E11" s="10"/>
    </row>
    <row r="12" spans="1:5" x14ac:dyDescent="0.25">
      <c r="A12" s="5">
        <v>42220</v>
      </c>
      <c r="B12" s="14" t="s">
        <v>3</v>
      </c>
      <c r="C12" s="8"/>
      <c r="D12" s="9"/>
      <c r="E12" s="10">
        <f>D13</f>
        <v>350</v>
      </c>
    </row>
    <row r="13" spans="1:5" x14ac:dyDescent="0.25">
      <c r="A13" s="11"/>
      <c r="B13" s="18" t="s">
        <v>28</v>
      </c>
      <c r="C13" s="8">
        <v>4446</v>
      </c>
      <c r="D13" s="9">
        <v>350</v>
      </c>
      <c r="E13" s="10"/>
    </row>
    <row r="14" spans="1:5" x14ac:dyDescent="0.25">
      <c r="A14" s="5">
        <v>42220</v>
      </c>
      <c r="B14" s="14" t="s">
        <v>3</v>
      </c>
      <c r="C14" s="8"/>
      <c r="D14" s="9"/>
      <c r="E14" s="10">
        <f>D15</f>
        <v>350</v>
      </c>
    </row>
    <row r="15" spans="1:5" x14ac:dyDescent="0.25">
      <c r="A15" s="11"/>
      <c r="B15" s="18" t="s">
        <v>28</v>
      </c>
      <c r="C15" s="8">
        <v>4455</v>
      </c>
      <c r="D15" s="9">
        <v>350</v>
      </c>
      <c r="E15" s="10"/>
    </row>
    <row r="16" spans="1:5" x14ac:dyDescent="0.25">
      <c r="A16" s="5">
        <v>42220</v>
      </c>
      <c r="B16" s="22" t="s">
        <v>11</v>
      </c>
      <c r="C16" s="8"/>
      <c r="D16" s="9"/>
      <c r="E16" s="10">
        <f>D17</f>
        <v>200</v>
      </c>
    </row>
    <row r="17" spans="1:5" x14ac:dyDescent="0.25">
      <c r="A17" s="11"/>
      <c r="B17" s="18" t="s">
        <v>125</v>
      </c>
      <c r="C17" s="8">
        <v>545</v>
      </c>
      <c r="D17" s="9">
        <v>200</v>
      </c>
      <c r="E17" s="10"/>
    </row>
    <row r="18" spans="1:5" x14ac:dyDescent="0.25">
      <c r="A18" s="5">
        <v>42223</v>
      </c>
      <c r="B18" s="14" t="s">
        <v>3</v>
      </c>
      <c r="C18" s="8"/>
      <c r="D18" s="9"/>
      <c r="E18" s="10">
        <f>D19</f>
        <v>400</v>
      </c>
    </row>
    <row r="19" spans="1:5" x14ac:dyDescent="0.25">
      <c r="A19" s="11"/>
      <c r="B19" s="18" t="s">
        <v>28</v>
      </c>
      <c r="C19" s="8">
        <v>6800</v>
      </c>
      <c r="D19" s="9">
        <v>400</v>
      </c>
      <c r="E19" s="10"/>
    </row>
    <row r="20" spans="1:5" x14ac:dyDescent="0.25">
      <c r="A20" s="5">
        <v>42223</v>
      </c>
      <c r="B20" s="14" t="s">
        <v>3</v>
      </c>
      <c r="C20" s="8"/>
      <c r="D20" s="9"/>
      <c r="E20" s="10">
        <f>D21</f>
        <v>400</v>
      </c>
    </row>
    <row r="21" spans="1:5" x14ac:dyDescent="0.25">
      <c r="A21" s="11"/>
      <c r="B21" s="18" t="s">
        <v>28</v>
      </c>
      <c r="C21" s="8">
        <v>6804</v>
      </c>
      <c r="D21" s="9">
        <v>400</v>
      </c>
      <c r="E21" s="10"/>
    </row>
    <row r="22" spans="1:5" x14ac:dyDescent="0.25">
      <c r="A22" s="5">
        <v>42223</v>
      </c>
      <c r="B22" s="14" t="s">
        <v>3</v>
      </c>
      <c r="C22" s="8"/>
      <c r="D22" s="9"/>
      <c r="E22" s="10">
        <f>D23</f>
        <v>350</v>
      </c>
    </row>
    <row r="23" spans="1:5" x14ac:dyDescent="0.25">
      <c r="A23" s="11"/>
      <c r="B23" s="18" t="s">
        <v>28</v>
      </c>
      <c r="C23" s="8">
        <v>7241</v>
      </c>
      <c r="D23" s="9">
        <v>350</v>
      </c>
      <c r="E23" s="10"/>
    </row>
    <row r="24" spans="1:5" x14ac:dyDescent="0.25">
      <c r="A24" s="5">
        <v>42223</v>
      </c>
      <c r="B24" s="14" t="s">
        <v>3</v>
      </c>
      <c r="C24" s="8"/>
      <c r="D24" s="9"/>
      <c r="E24" s="10">
        <f>D25</f>
        <v>350</v>
      </c>
    </row>
    <row r="25" spans="1:5" x14ac:dyDescent="0.25">
      <c r="A25" s="11"/>
      <c r="B25" s="18" t="s">
        <v>28</v>
      </c>
      <c r="C25" s="8">
        <v>7242</v>
      </c>
      <c r="D25" s="9">
        <v>350</v>
      </c>
      <c r="E25" s="10"/>
    </row>
    <row r="26" spans="1:5" x14ac:dyDescent="0.25">
      <c r="A26" s="5">
        <v>42224</v>
      </c>
      <c r="B26" s="7" t="s">
        <v>19</v>
      </c>
      <c r="C26" s="8"/>
      <c r="D26" s="9"/>
      <c r="E26" s="10">
        <f>D27</f>
        <v>450</v>
      </c>
    </row>
    <row r="27" spans="1:5" x14ac:dyDescent="0.25">
      <c r="A27" s="11"/>
      <c r="B27" s="18" t="s">
        <v>22</v>
      </c>
      <c r="C27" s="8">
        <v>687</v>
      </c>
      <c r="D27" s="9">
        <v>450</v>
      </c>
      <c r="E27" s="10"/>
    </row>
    <row r="28" spans="1:5" x14ac:dyDescent="0.25">
      <c r="A28" s="5">
        <v>42226</v>
      </c>
      <c r="B28" s="14" t="s">
        <v>3</v>
      </c>
      <c r="C28" s="8"/>
      <c r="D28" s="9"/>
      <c r="E28" s="10">
        <f>D29</f>
        <v>400</v>
      </c>
    </row>
    <row r="29" spans="1:5" x14ac:dyDescent="0.25">
      <c r="A29" s="11"/>
      <c r="B29" s="18" t="s">
        <v>28</v>
      </c>
      <c r="C29" s="8">
        <v>9986</v>
      </c>
      <c r="D29" s="9">
        <v>400</v>
      </c>
      <c r="E29" s="10"/>
    </row>
    <row r="30" spans="1:5" x14ac:dyDescent="0.25">
      <c r="A30" s="5">
        <v>42226</v>
      </c>
      <c r="B30" s="14" t="s">
        <v>3</v>
      </c>
      <c r="C30" s="8"/>
      <c r="D30" s="9"/>
      <c r="E30" s="10">
        <f>D31</f>
        <v>400</v>
      </c>
    </row>
    <row r="31" spans="1:5" x14ac:dyDescent="0.25">
      <c r="A31" s="11"/>
      <c r="B31" s="18" t="s">
        <v>28</v>
      </c>
      <c r="C31" s="8">
        <v>9987</v>
      </c>
      <c r="D31" s="9">
        <v>400</v>
      </c>
      <c r="E31" s="10"/>
    </row>
    <row r="32" spans="1:5" x14ac:dyDescent="0.25">
      <c r="A32" s="5">
        <v>42226</v>
      </c>
      <c r="B32" s="14" t="s">
        <v>130</v>
      </c>
      <c r="C32" s="8"/>
      <c r="D32" s="9"/>
      <c r="E32" s="10">
        <v>5000</v>
      </c>
    </row>
    <row r="33" spans="1:5" x14ac:dyDescent="0.25">
      <c r="A33" s="11"/>
      <c r="B33" s="18" t="s">
        <v>133</v>
      </c>
      <c r="C33" s="8">
        <v>688</v>
      </c>
      <c r="D33" s="9">
        <v>5000</v>
      </c>
      <c r="E33" s="10"/>
    </row>
    <row r="34" spans="1:5" x14ac:dyDescent="0.25">
      <c r="A34" s="5">
        <v>42227</v>
      </c>
      <c r="B34" s="14" t="s">
        <v>118</v>
      </c>
      <c r="C34" s="8"/>
      <c r="D34" s="9"/>
      <c r="E34" s="10">
        <f>D35</f>
        <v>10000</v>
      </c>
    </row>
    <row r="35" spans="1:5" x14ac:dyDescent="0.25">
      <c r="A35" s="11"/>
      <c r="B35" s="18" t="s">
        <v>129</v>
      </c>
      <c r="C35" s="8">
        <v>690</v>
      </c>
      <c r="D35" s="9">
        <v>10000</v>
      </c>
      <c r="E35" s="10"/>
    </row>
    <row r="36" spans="1:5" x14ac:dyDescent="0.25">
      <c r="A36" s="5">
        <v>42227</v>
      </c>
      <c r="B36" s="14" t="s">
        <v>3</v>
      </c>
      <c r="C36" s="8"/>
      <c r="D36" s="9"/>
      <c r="E36" s="10">
        <f>D37</f>
        <v>400</v>
      </c>
    </row>
    <row r="37" spans="1:5" x14ac:dyDescent="0.25">
      <c r="A37" s="11"/>
      <c r="B37" s="18" t="s">
        <v>28</v>
      </c>
      <c r="C37" s="8">
        <v>10632</v>
      </c>
      <c r="D37" s="9">
        <v>400</v>
      </c>
      <c r="E37" s="10"/>
    </row>
    <row r="38" spans="1:5" x14ac:dyDescent="0.25">
      <c r="A38" s="5">
        <v>42227</v>
      </c>
      <c r="B38" s="14" t="s">
        <v>3</v>
      </c>
      <c r="C38" s="8"/>
      <c r="D38" s="9"/>
      <c r="E38" s="10">
        <f>D39</f>
        <v>400</v>
      </c>
    </row>
    <row r="39" spans="1:5" x14ac:dyDescent="0.25">
      <c r="A39" s="11"/>
      <c r="B39" s="18" t="s">
        <v>28</v>
      </c>
      <c r="C39" s="8">
        <v>10633</v>
      </c>
      <c r="D39" s="9">
        <v>400</v>
      </c>
      <c r="E39" s="10"/>
    </row>
    <row r="40" spans="1:5" x14ac:dyDescent="0.25">
      <c r="A40" s="5">
        <v>42228</v>
      </c>
      <c r="B40" s="7" t="s">
        <v>19</v>
      </c>
      <c r="C40" s="8"/>
      <c r="D40" s="9"/>
      <c r="E40" s="10">
        <f>D41</f>
        <v>1129</v>
      </c>
    </row>
    <row r="41" spans="1:5" x14ac:dyDescent="0.25">
      <c r="A41" s="11"/>
      <c r="B41" s="18" t="s">
        <v>22</v>
      </c>
      <c r="C41" s="8">
        <v>692</v>
      </c>
      <c r="D41" s="9">
        <v>1129</v>
      </c>
      <c r="E41" s="10"/>
    </row>
    <row r="42" spans="1:5" x14ac:dyDescent="0.25">
      <c r="A42" s="5">
        <v>42229</v>
      </c>
      <c r="B42" s="14" t="s">
        <v>3</v>
      </c>
      <c r="C42" s="8"/>
      <c r="D42" s="9"/>
      <c r="E42" s="10">
        <f>D43</f>
        <v>400</v>
      </c>
    </row>
    <row r="43" spans="1:5" x14ac:dyDescent="0.25">
      <c r="A43" s="11"/>
      <c r="B43" s="18" t="s">
        <v>28</v>
      </c>
      <c r="C43" s="8">
        <v>12740</v>
      </c>
      <c r="D43" s="9">
        <v>400</v>
      </c>
      <c r="E43" s="10"/>
    </row>
    <row r="44" spans="1:5" x14ac:dyDescent="0.25">
      <c r="A44" s="5">
        <v>42229</v>
      </c>
      <c r="B44" s="14" t="s">
        <v>3</v>
      </c>
      <c r="C44" s="8"/>
      <c r="D44" s="9"/>
      <c r="E44" s="10">
        <f>D45</f>
        <v>400</v>
      </c>
    </row>
    <row r="45" spans="1:5" x14ac:dyDescent="0.25">
      <c r="A45" s="11"/>
      <c r="B45" s="18" t="s">
        <v>28</v>
      </c>
      <c r="C45" s="8">
        <v>12743</v>
      </c>
      <c r="D45" s="9">
        <v>400</v>
      </c>
      <c r="E45" s="10"/>
    </row>
    <row r="46" spans="1:5" x14ac:dyDescent="0.25">
      <c r="A46" s="5">
        <v>42229</v>
      </c>
      <c r="B46" s="7" t="s">
        <v>127</v>
      </c>
      <c r="C46" s="8"/>
      <c r="D46" s="9"/>
      <c r="E46" s="10">
        <f>D47</f>
        <v>4800</v>
      </c>
    </row>
    <row r="47" spans="1:5" x14ac:dyDescent="0.25">
      <c r="A47" s="11"/>
      <c r="B47" s="6" t="s">
        <v>126</v>
      </c>
      <c r="C47" s="8">
        <v>337</v>
      </c>
      <c r="D47" s="9">
        <v>4800</v>
      </c>
      <c r="E47" s="10"/>
    </row>
    <row r="48" spans="1:5" x14ac:dyDescent="0.25">
      <c r="A48" s="5">
        <v>42229</v>
      </c>
      <c r="B48" s="7" t="s">
        <v>127</v>
      </c>
      <c r="C48" s="8"/>
      <c r="D48" s="9"/>
      <c r="E48" s="10">
        <f>D49</f>
        <v>250</v>
      </c>
    </row>
    <row r="49" spans="1:5" x14ac:dyDescent="0.25">
      <c r="A49" s="11"/>
      <c r="B49" s="6" t="s">
        <v>128</v>
      </c>
      <c r="C49" s="8">
        <v>2045</v>
      </c>
      <c r="D49" s="9">
        <v>250</v>
      </c>
      <c r="E49" s="10"/>
    </row>
    <row r="50" spans="1:5" x14ac:dyDescent="0.25">
      <c r="A50" s="5">
        <v>42230</v>
      </c>
      <c r="B50" s="14" t="s">
        <v>3</v>
      </c>
      <c r="C50" s="8"/>
      <c r="D50" s="9"/>
      <c r="E50" s="10">
        <f>D51</f>
        <v>400</v>
      </c>
    </row>
    <row r="51" spans="1:5" x14ac:dyDescent="0.25">
      <c r="A51" s="11"/>
      <c r="B51" s="18" t="s">
        <v>28</v>
      </c>
      <c r="C51" s="8">
        <v>13723</v>
      </c>
      <c r="D51" s="9">
        <v>400</v>
      </c>
      <c r="E51" s="10"/>
    </row>
    <row r="52" spans="1:5" x14ac:dyDescent="0.25">
      <c r="A52" s="5">
        <v>42230</v>
      </c>
      <c r="B52" s="14" t="s">
        <v>3</v>
      </c>
      <c r="C52" s="8"/>
      <c r="D52" s="9"/>
      <c r="E52" s="10">
        <f>D53</f>
        <v>400</v>
      </c>
    </row>
    <row r="53" spans="1:5" x14ac:dyDescent="0.25">
      <c r="A53" s="11"/>
      <c r="B53" s="18" t="s">
        <v>28</v>
      </c>
      <c r="C53" s="8">
        <v>13733</v>
      </c>
      <c r="D53" s="9">
        <v>400</v>
      </c>
      <c r="E53" s="10"/>
    </row>
    <row r="54" spans="1:5" x14ac:dyDescent="0.25">
      <c r="A54" s="5">
        <v>42231</v>
      </c>
      <c r="B54" s="14" t="s">
        <v>192</v>
      </c>
      <c r="C54" s="8"/>
      <c r="D54" s="9"/>
      <c r="E54" s="10">
        <f>D55</f>
        <v>5000</v>
      </c>
    </row>
    <row r="55" spans="1:5" x14ac:dyDescent="0.25">
      <c r="A55" s="11"/>
      <c r="B55" s="18" t="s">
        <v>131</v>
      </c>
      <c r="C55" s="8">
        <v>693</v>
      </c>
      <c r="D55" s="9">
        <v>5000</v>
      </c>
      <c r="E55" s="10"/>
    </row>
    <row r="56" spans="1:5" x14ac:dyDescent="0.25">
      <c r="A56" s="5">
        <v>42231</v>
      </c>
      <c r="B56" s="7" t="s">
        <v>127</v>
      </c>
      <c r="C56" s="8"/>
      <c r="D56" s="9"/>
      <c r="E56" s="10">
        <f>D57</f>
        <v>1350</v>
      </c>
    </row>
    <row r="57" spans="1:5" x14ac:dyDescent="0.25">
      <c r="A57" s="11"/>
      <c r="B57" s="6" t="s">
        <v>132</v>
      </c>
      <c r="C57" s="8">
        <v>694</v>
      </c>
      <c r="D57" s="9">
        <v>1350</v>
      </c>
      <c r="E57" s="10"/>
    </row>
    <row r="58" spans="1:5" x14ac:dyDescent="0.25">
      <c r="A58" s="5">
        <v>42233</v>
      </c>
      <c r="B58" s="14" t="s">
        <v>8</v>
      </c>
      <c r="C58" s="8"/>
      <c r="D58" s="9"/>
      <c r="E58" s="10">
        <f>D59</f>
        <v>200</v>
      </c>
    </row>
    <row r="59" spans="1:5" x14ac:dyDescent="0.25">
      <c r="A59" s="11"/>
      <c r="B59" s="18" t="s">
        <v>194</v>
      </c>
      <c r="C59" s="8">
        <v>1411</v>
      </c>
      <c r="D59" s="9">
        <v>200</v>
      </c>
      <c r="E59" s="46"/>
    </row>
    <row r="60" spans="1:5" x14ac:dyDescent="0.25">
      <c r="A60" s="5">
        <v>42233</v>
      </c>
      <c r="B60" s="14" t="s">
        <v>3</v>
      </c>
      <c r="C60" s="23"/>
      <c r="D60" s="24"/>
      <c r="E60" s="25">
        <f t="shared" ref="E60" si="0">D61</f>
        <v>600</v>
      </c>
    </row>
    <row r="61" spans="1:5" x14ac:dyDescent="0.25">
      <c r="A61" s="11"/>
      <c r="B61" s="31" t="s">
        <v>124</v>
      </c>
      <c r="C61" s="8">
        <v>28763</v>
      </c>
      <c r="D61" s="9">
        <v>600</v>
      </c>
      <c r="E61" s="10"/>
    </row>
    <row r="62" spans="1:5" x14ac:dyDescent="0.25">
      <c r="A62" s="5">
        <v>42234</v>
      </c>
      <c r="B62" s="14" t="s">
        <v>3</v>
      </c>
      <c r="C62" s="23"/>
      <c r="D62" s="24"/>
      <c r="E62" s="25">
        <f t="shared" ref="E62" si="1">D63</f>
        <v>700</v>
      </c>
    </row>
    <row r="63" spans="1:5" x14ac:dyDescent="0.25">
      <c r="A63" s="11"/>
      <c r="B63" s="18" t="s">
        <v>28</v>
      </c>
      <c r="C63" s="8">
        <v>17943</v>
      </c>
      <c r="D63" s="9">
        <v>700</v>
      </c>
      <c r="E63" s="10"/>
    </row>
    <row r="64" spans="1:5" x14ac:dyDescent="0.25">
      <c r="A64" s="5">
        <v>42234</v>
      </c>
      <c r="B64" s="14" t="s">
        <v>3</v>
      </c>
      <c r="C64" s="23"/>
      <c r="D64" s="24"/>
      <c r="E64" s="25">
        <f t="shared" ref="E64" si="2">D65</f>
        <v>400</v>
      </c>
    </row>
    <row r="65" spans="1:5" x14ac:dyDescent="0.25">
      <c r="A65" s="11"/>
      <c r="B65" s="18" t="s">
        <v>28</v>
      </c>
      <c r="C65" s="8">
        <v>17950</v>
      </c>
      <c r="D65" s="9">
        <v>400</v>
      </c>
      <c r="E65" s="10"/>
    </row>
    <row r="66" spans="1:5" x14ac:dyDescent="0.25">
      <c r="A66" s="5">
        <v>42235</v>
      </c>
      <c r="B66" s="14" t="s">
        <v>3</v>
      </c>
      <c r="C66" s="23"/>
      <c r="D66" s="24"/>
      <c r="E66" s="25">
        <f t="shared" ref="E66" si="3">D67</f>
        <v>400</v>
      </c>
    </row>
    <row r="67" spans="1:5" x14ac:dyDescent="0.25">
      <c r="A67" s="11"/>
      <c r="B67" s="18" t="s">
        <v>28</v>
      </c>
      <c r="C67" s="8">
        <v>19458</v>
      </c>
      <c r="D67" s="9">
        <v>400</v>
      </c>
      <c r="E67" s="10"/>
    </row>
    <row r="68" spans="1:5" x14ac:dyDescent="0.25">
      <c r="A68" s="5">
        <v>42235</v>
      </c>
      <c r="B68" s="14" t="s">
        <v>3</v>
      </c>
      <c r="C68" s="23"/>
      <c r="D68" s="24"/>
      <c r="E68" s="25">
        <f t="shared" ref="E68" si="4">D69</f>
        <v>400</v>
      </c>
    </row>
    <row r="69" spans="1:5" x14ac:dyDescent="0.25">
      <c r="A69" s="11"/>
      <c r="B69" s="18" t="s">
        <v>28</v>
      </c>
      <c r="C69" s="8">
        <v>19459</v>
      </c>
      <c r="D69" s="9">
        <v>400</v>
      </c>
      <c r="E69" s="10"/>
    </row>
    <row r="70" spans="1:5" x14ac:dyDescent="0.25">
      <c r="A70" s="5">
        <v>42235</v>
      </c>
      <c r="B70" s="92" t="s">
        <v>19</v>
      </c>
      <c r="C70" s="8"/>
      <c r="D70" s="9"/>
      <c r="E70" s="10">
        <f>D71</f>
        <v>250</v>
      </c>
    </row>
    <row r="71" spans="1:5" x14ac:dyDescent="0.25">
      <c r="A71" s="11"/>
      <c r="B71" s="93" t="s">
        <v>193</v>
      </c>
      <c r="C71" s="8">
        <v>695</v>
      </c>
      <c r="D71" s="9">
        <v>250</v>
      </c>
      <c r="E71" s="10"/>
    </row>
    <row r="72" spans="1:5" x14ac:dyDescent="0.25">
      <c r="A72" s="5">
        <v>42236</v>
      </c>
      <c r="B72" s="14" t="s">
        <v>3</v>
      </c>
      <c r="C72" s="23"/>
      <c r="D72" s="24"/>
      <c r="E72" s="25">
        <f t="shared" ref="E72" si="5">D73</f>
        <v>400</v>
      </c>
    </row>
    <row r="73" spans="1:5" x14ac:dyDescent="0.25">
      <c r="A73" s="11"/>
      <c r="B73" s="18" t="s">
        <v>28</v>
      </c>
      <c r="C73" s="8">
        <v>20473</v>
      </c>
      <c r="D73" s="9">
        <v>400</v>
      </c>
      <c r="E73" s="10"/>
    </row>
    <row r="74" spans="1:5" x14ac:dyDescent="0.25">
      <c r="A74" s="5">
        <v>42236</v>
      </c>
      <c r="B74" s="14" t="s">
        <v>3</v>
      </c>
      <c r="C74" s="23"/>
      <c r="D74" s="24"/>
      <c r="E74" s="25">
        <f t="shared" ref="E74" si="6">D75</f>
        <v>400</v>
      </c>
    </row>
    <row r="75" spans="1:5" x14ac:dyDescent="0.25">
      <c r="A75" s="11"/>
      <c r="B75" s="18" t="s">
        <v>28</v>
      </c>
      <c r="C75" s="8">
        <v>20485</v>
      </c>
      <c r="D75" s="9">
        <v>400</v>
      </c>
      <c r="E75" s="10"/>
    </row>
    <row r="76" spans="1:5" x14ac:dyDescent="0.25">
      <c r="A76" s="5">
        <v>42236</v>
      </c>
      <c r="B76" s="14" t="s">
        <v>8</v>
      </c>
      <c r="C76" s="8"/>
      <c r="D76" s="9"/>
      <c r="E76" s="10">
        <f>D77</f>
        <v>25</v>
      </c>
    </row>
    <row r="77" spans="1:5" x14ac:dyDescent="0.25">
      <c r="A77" s="11"/>
      <c r="B77" s="18" t="s">
        <v>134</v>
      </c>
      <c r="C77" s="8">
        <v>696</v>
      </c>
      <c r="D77" s="9">
        <v>25</v>
      </c>
      <c r="E77" s="10"/>
    </row>
    <row r="78" spans="1:5" x14ac:dyDescent="0.25">
      <c r="A78" s="5">
        <v>42237</v>
      </c>
      <c r="B78" s="14" t="s">
        <v>3</v>
      </c>
      <c r="C78" s="23"/>
      <c r="D78" s="24"/>
      <c r="E78" s="25">
        <f t="shared" ref="E78" si="7">D79</f>
        <v>400</v>
      </c>
    </row>
    <row r="79" spans="1:5" x14ac:dyDescent="0.25">
      <c r="A79" s="11"/>
      <c r="B79" s="18" t="s">
        <v>28</v>
      </c>
      <c r="C79" s="8">
        <v>21160</v>
      </c>
      <c r="D79" s="9">
        <v>400</v>
      </c>
      <c r="E79" s="10"/>
    </row>
    <row r="80" spans="1:5" x14ac:dyDescent="0.25">
      <c r="A80" s="5">
        <v>42237</v>
      </c>
      <c r="B80" s="14" t="s">
        <v>3</v>
      </c>
      <c r="C80" s="23"/>
      <c r="D80" s="24"/>
      <c r="E80" s="25">
        <f t="shared" ref="E80" si="8">D81</f>
        <v>400</v>
      </c>
    </row>
    <row r="81" spans="1:5" x14ac:dyDescent="0.25">
      <c r="A81" s="11"/>
      <c r="B81" s="18" t="s">
        <v>28</v>
      </c>
      <c r="C81" s="8">
        <v>21167</v>
      </c>
      <c r="D81" s="9">
        <v>400</v>
      </c>
      <c r="E81" s="10"/>
    </row>
    <row r="82" spans="1:5" x14ac:dyDescent="0.25">
      <c r="A82" s="5">
        <v>42237</v>
      </c>
      <c r="B82" s="14" t="s">
        <v>3</v>
      </c>
      <c r="C82" s="23"/>
      <c r="D82" s="24"/>
      <c r="E82" s="25">
        <f t="shared" ref="E82" si="9">D83</f>
        <v>400</v>
      </c>
    </row>
    <row r="83" spans="1:5" x14ac:dyDescent="0.25">
      <c r="A83" s="11"/>
      <c r="B83" s="18" t="s">
        <v>28</v>
      </c>
      <c r="C83" s="8">
        <v>21621</v>
      </c>
      <c r="D83" s="9">
        <v>400</v>
      </c>
      <c r="E83" s="10"/>
    </row>
    <row r="84" spans="1:5" x14ac:dyDescent="0.25">
      <c r="A84" s="5">
        <v>42237</v>
      </c>
      <c r="B84" s="14" t="s">
        <v>3</v>
      </c>
      <c r="C84" s="23"/>
      <c r="D84" s="24"/>
      <c r="E84" s="25">
        <f t="shared" ref="E84" si="10">D85</f>
        <v>400</v>
      </c>
    </row>
    <row r="85" spans="1:5" x14ac:dyDescent="0.25">
      <c r="A85" s="11"/>
      <c r="B85" s="18" t="s">
        <v>28</v>
      </c>
      <c r="C85" s="8">
        <v>21623</v>
      </c>
      <c r="D85" s="9">
        <v>400</v>
      </c>
      <c r="E85" s="10"/>
    </row>
    <row r="86" spans="1:5" x14ac:dyDescent="0.25">
      <c r="A86" s="5">
        <v>42238</v>
      </c>
      <c r="B86" s="14" t="s">
        <v>127</v>
      </c>
      <c r="C86" s="23"/>
      <c r="D86" s="24"/>
      <c r="E86" s="72">
        <f t="shared" ref="E86" si="11">D87</f>
        <v>4090</v>
      </c>
    </row>
    <row r="87" spans="1:5" x14ac:dyDescent="0.25">
      <c r="A87" s="11"/>
      <c r="B87" s="31" t="s">
        <v>135</v>
      </c>
      <c r="C87" s="8">
        <v>697</v>
      </c>
      <c r="D87" s="9">
        <v>4090</v>
      </c>
      <c r="E87" s="10"/>
    </row>
    <row r="88" spans="1:5" s="113" customFormat="1" x14ac:dyDescent="0.25">
      <c r="A88" s="108">
        <v>42238</v>
      </c>
      <c r="B88" s="116" t="s">
        <v>6</v>
      </c>
      <c r="C88" s="117"/>
      <c r="D88" s="118"/>
      <c r="E88" s="119">
        <f>D89</f>
        <v>390</v>
      </c>
    </row>
    <row r="89" spans="1:5" s="113" customFormat="1" x14ac:dyDescent="0.25">
      <c r="A89" s="114"/>
      <c r="B89" s="120" t="s">
        <v>195</v>
      </c>
      <c r="C89" s="117">
        <v>697</v>
      </c>
      <c r="D89" s="118">
        <v>390</v>
      </c>
      <c r="E89" s="119"/>
    </row>
    <row r="90" spans="1:5" x14ac:dyDescent="0.25">
      <c r="A90" s="5">
        <v>42240</v>
      </c>
      <c r="B90" s="14" t="s">
        <v>8</v>
      </c>
      <c r="C90" s="23"/>
      <c r="D90" s="24"/>
      <c r="E90" s="25">
        <f t="shared" ref="E90" si="12">D91</f>
        <v>450</v>
      </c>
    </row>
    <row r="91" spans="1:5" x14ac:dyDescent="0.25">
      <c r="A91" s="11"/>
      <c r="B91" s="31" t="s">
        <v>136</v>
      </c>
      <c r="C91" s="8">
        <v>11975</v>
      </c>
      <c r="D91" s="9">
        <v>450</v>
      </c>
      <c r="E91" s="10"/>
    </row>
    <row r="92" spans="1:5" x14ac:dyDescent="0.25">
      <c r="A92" s="5">
        <v>42240</v>
      </c>
      <c r="B92" s="14" t="s">
        <v>8</v>
      </c>
      <c r="C92" s="23"/>
      <c r="D92" s="24"/>
      <c r="E92" s="25">
        <f t="shared" ref="E92" si="13">D93</f>
        <v>148</v>
      </c>
    </row>
    <row r="93" spans="1:5" x14ac:dyDescent="0.25">
      <c r="A93" s="11"/>
      <c r="B93" s="31" t="s">
        <v>137</v>
      </c>
      <c r="C93" s="8">
        <v>15419</v>
      </c>
      <c r="D93" s="9">
        <v>148</v>
      </c>
      <c r="E93" s="10"/>
    </row>
    <row r="94" spans="1:5" x14ac:dyDescent="0.25">
      <c r="A94" s="5">
        <v>42240</v>
      </c>
      <c r="B94" s="14" t="s">
        <v>3</v>
      </c>
      <c r="C94" s="23"/>
      <c r="D94" s="24"/>
      <c r="E94" s="25">
        <f t="shared" ref="E94" si="14">D95</f>
        <v>400</v>
      </c>
    </row>
    <row r="95" spans="1:5" x14ac:dyDescent="0.25">
      <c r="A95" s="11"/>
      <c r="B95" s="18" t="s">
        <v>28</v>
      </c>
      <c r="C95" s="8">
        <v>24364</v>
      </c>
      <c r="D95" s="9">
        <v>400</v>
      </c>
      <c r="E95" s="10"/>
    </row>
    <row r="96" spans="1:5" x14ac:dyDescent="0.25">
      <c r="A96" s="5">
        <v>42240</v>
      </c>
      <c r="B96" s="14" t="s">
        <v>3</v>
      </c>
      <c r="C96" s="23"/>
      <c r="D96" s="24"/>
      <c r="E96" s="25">
        <f t="shared" ref="E96" si="15">D97</f>
        <v>400</v>
      </c>
    </row>
    <row r="97" spans="1:5" x14ac:dyDescent="0.25">
      <c r="A97" s="11"/>
      <c r="B97" s="18" t="s">
        <v>28</v>
      </c>
      <c r="C97" s="8">
        <v>24372</v>
      </c>
      <c r="D97" s="9">
        <v>400</v>
      </c>
      <c r="E97" s="10"/>
    </row>
    <row r="98" spans="1:5" x14ac:dyDescent="0.25">
      <c r="A98" s="5">
        <v>42240</v>
      </c>
      <c r="B98" s="14" t="s">
        <v>6</v>
      </c>
      <c r="C98" s="8"/>
      <c r="D98" s="9"/>
      <c r="E98" s="10">
        <f>D99</f>
        <v>30</v>
      </c>
    </row>
    <row r="99" spans="1:5" x14ac:dyDescent="0.25">
      <c r="A99" s="11"/>
      <c r="B99" s="18" t="s">
        <v>138</v>
      </c>
      <c r="C99" s="8">
        <v>698</v>
      </c>
      <c r="D99" s="9">
        <v>30</v>
      </c>
      <c r="E99" s="10"/>
    </row>
    <row r="100" spans="1:5" x14ac:dyDescent="0.25">
      <c r="A100" s="5">
        <v>42241</v>
      </c>
      <c r="B100" s="14" t="s">
        <v>8</v>
      </c>
      <c r="C100" s="8"/>
      <c r="D100" s="9"/>
      <c r="E100" s="10">
        <f>D101</f>
        <v>48</v>
      </c>
    </row>
    <row r="101" spans="1:5" x14ac:dyDescent="0.25">
      <c r="A101" s="11"/>
      <c r="B101" s="18" t="s">
        <v>139</v>
      </c>
      <c r="C101" s="8">
        <v>546</v>
      </c>
      <c r="D101" s="9">
        <v>48</v>
      </c>
      <c r="E101" s="10"/>
    </row>
    <row r="102" spans="1:5" x14ac:dyDescent="0.25">
      <c r="A102" s="5">
        <v>42241</v>
      </c>
      <c r="B102" s="14" t="s">
        <v>3</v>
      </c>
      <c r="C102" s="8"/>
      <c r="D102" s="9"/>
      <c r="E102" s="10">
        <f>D103</f>
        <v>400</v>
      </c>
    </row>
    <row r="103" spans="1:5" x14ac:dyDescent="0.25">
      <c r="A103" s="11"/>
      <c r="B103" s="31" t="s">
        <v>124</v>
      </c>
      <c r="C103" s="8">
        <v>34310</v>
      </c>
      <c r="D103" s="9">
        <v>400</v>
      </c>
      <c r="E103" s="10"/>
    </row>
    <row r="104" spans="1:5" x14ac:dyDescent="0.25">
      <c r="A104" s="5">
        <v>42241</v>
      </c>
      <c r="B104" s="14" t="s">
        <v>8</v>
      </c>
      <c r="C104" s="8"/>
      <c r="D104" s="9"/>
      <c r="E104" s="10">
        <f>D105</f>
        <v>50</v>
      </c>
    </row>
    <row r="105" spans="1:5" x14ac:dyDescent="0.25">
      <c r="A105" s="11"/>
      <c r="B105" s="18" t="s">
        <v>140</v>
      </c>
      <c r="C105" s="8">
        <v>699</v>
      </c>
      <c r="D105" s="9">
        <v>50</v>
      </c>
      <c r="E105" s="10"/>
    </row>
    <row r="106" spans="1:5" x14ac:dyDescent="0.25">
      <c r="A106" s="5">
        <v>42241</v>
      </c>
      <c r="B106" s="14" t="s">
        <v>3</v>
      </c>
      <c r="C106" s="8"/>
      <c r="D106" s="9"/>
      <c r="E106" s="10">
        <f>D107</f>
        <v>400</v>
      </c>
    </row>
    <row r="107" spans="1:5" x14ac:dyDescent="0.25">
      <c r="A107" s="11"/>
      <c r="B107" s="31" t="s">
        <v>124</v>
      </c>
      <c r="C107" s="8">
        <v>34306</v>
      </c>
      <c r="D107" s="9">
        <v>400</v>
      </c>
      <c r="E107" s="10"/>
    </row>
    <row r="108" spans="1:5" x14ac:dyDescent="0.25">
      <c r="A108" s="5">
        <v>42241</v>
      </c>
      <c r="B108" s="14" t="s">
        <v>3</v>
      </c>
      <c r="C108" s="23"/>
      <c r="D108" s="24"/>
      <c r="E108" s="25">
        <f t="shared" ref="E108:E146" si="16">D109</f>
        <v>400</v>
      </c>
    </row>
    <row r="109" spans="1:5" x14ac:dyDescent="0.25">
      <c r="A109" s="11"/>
      <c r="B109" s="18" t="s">
        <v>28</v>
      </c>
      <c r="C109" s="8">
        <v>25354</v>
      </c>
      <c r="D109" s="9">
        <v>400</v>
      </c>
      <c r="E109" s="10"/>
    </row>
    <row r="110" spans="1:5" x14ac:dyDescent="0.25">
      <c r="A110" s="5">
        <v>42241</v>
      </c>
      <c r="B110" s="14" t="s">
        <v>3</v>
      </c>
      <c r="C110" s="23"/>
      <c r="D110" s="24"/>
      <c r="E110" s="25">
        <f t="shared" si="16"/>
        <v>400</v>
      </c>
    </row>
    <row r="111" spans="1:5" x14ac:dyDescent="0.25">
      <c r="A111" s="11"/>
      <c r="B111" s="18" t="s">
        <v>28</v>
      </c>
      <c r="C111" s="8">
        <v>25353</v>
      </c>
      <c r="D111" s="9">
        <v>400</v>
      </c>
      <c r="E111" s="10"/>
    </row>
    <row r="112" spans="1:5" x14ac:dyDescent="0.25">
      <c r="A112" s="5">
        <v>42242</v>
      </c>
      <c r="B112" s="14" t="s">
        <v>6</v>
      </c>
      <c r="C112" s="23"/>
      <c r="D112" s="24"/>
      <c r="E112" s="25">
        <f>D113</f>
        <v>50</v>
      </c>
    </row>
    <row r="113" spans="1:5" x14ac:dyDescent="0.25">
      <c r="A113" s="11"/>
      <c r="B113" s="18" t="s">
        <v>147</v>
      </c>
      <c r="C113" s="23">
        <v>700</v>
      </c>
      <c r="D113" s="24">
        <v>50</v>
      </c>
      <c r="E113" s="25"/>
    </row>
    <row r="114" spans="1:5" x14ac:dyDescent="0.25">
      <c r="A114" s="5">
        <v>42242</v>
      </c>
      <c r="B114" s="14" t="s">
        <v>3</v>
      </c>
      <c r="C114" s="23"/>
      <c r="D114" s="24"/>
      <c r="E114" s="25">
        <f t="shared" si="16"/>
        <v>400</v>
      </c>
    </row>
    <row r="115" spans="1:5" x14ac:dyDescent="0.25">
      <c r="A115" s="11"/>
      <c r="B115" s="18" t="s">
        <v>28</v>
      </c>
      <c r="C115" s="8">
        <v>26773</v>
      </c>
      <c r="D115" s="9">
        <v>400</v>
      </c>
      <c r="E115" s="10"/>
    </row>
    <row r="116" spans="1:5" x14ac:dyDescent="0.25">
      <c r="A116" s="5">
        <v>42242</v>
      </c>
      <c r="B116" s="14" t="s">
        <v>3</v>
      </c>
      <c r="C116" s="23"/>
      <c r="D116" s="24"/>
      <c r="E116" s="25">
        <f t="shared" si="16"/>
        <v>400</v>
      </c>
    </row>
    <row r="117" spans="1:5" x14ac:dyDescent="0.25">
      <c r="A117" s="11"/>
      <c r="B117" s="18" t="s">
        <v>28</v>
      </c>
      <c r="C117" s="8">
        <v>26774</v>
      </c>
      <c r="D117" s="9">
        <v>400</v>
      </c>
      <c r="E117" s="10"/>
    </row>
    <row r="118" spans="1:5" x14ac:dyDescent="0.25">
      <c r="A118" s="5">
        <v>42242</v>
      </c>
      <c r="B118" s="14" t="s">
        <v>8</v>
      </c>
      <c r="C118" s="23"/>
      <c r="D118" s="24"/>
      <c r="E118" s="25">
        <f t="shared" si="16"/>
        <v>28</v>
      </c>
    </row>
    <row r="119" spans="1:5" x14ac:dyDescent="0.25">
      <c r="A119" s="11"/>
      <c r="B119" s="18" t="s">
        <v>85</v>
      </c>
      <c r="C119" s="8">
        <v>2244</v>
      </c>
      <c r="D119" s="9">
        <v>28</v>
      </c>
      <c r="E119" s="10"/>
    </row>
    <row r="120" spans="1:5" x14ac:dyDescent="0.25">
      <c r="A120" s="5">
        <v>42242</v>
      </c>
      <c r="B120" s="14" t="s">
        <v>8</v>
      </c>
      <c r="C120" s="23"/>
      <c r="D120" s="24"/>
      <c r="E120" s="25">
        <f t="shared" si="16"/>
        <v>40</v>
      </c>
    </row>
    <row r="121" spans="1:5" x14ac:dyDescent="0.25">
      <c r="A121" s="11"/>
      <c r="B121" s="18" t="s">
        <v>136</v>
      </c>
      <c r="C121" s="8">
        <v>7705</v>
      </c>
      <c r="D121" s="9">
        <v>40</v>
      </c>
      <c r="E121" s="10"/>
    </row>
    <row r="122" spans="1:5" x14ac:dyDescent="0.25">
      <c r="A122" s="5">
        <v>42243</v>
      </c>
      <c r="B122" s="14" t="s">
        <v>8</v>
      </c>
      <c r="C122" s="23"/>
      <c r="D122" s="24"/>
      <c r="E122" s="25">
        <f t="shared" si="16"/>
        <v>555</v>
      </c>
    </row>
    <row r="123" spans="1:5" x14ac:dyDescent="0.25">
      <c r="A123" s="11"/>
      <c r="B123" s="18" t="s">
        <v>136</v>
      </c>
      <c r="C123" s="8">
        <v>601</v>
      </c>
      <c r="D123" s="9">
        <v>555</v>
      </c>
      <c r="E123" s="10"/>
    </row>
    <row r="124" spans="1:5" x14ac:dyDescent="0.25">
      <c r="A124" s="5">
        <v>42243</v>
      </c>
      <c r="B124" s="14" t="s">
        <v>3</v>
      </c>
      <c r="C124" s="23"/>
      <c r="D124" s="24"/>
      <c r="E124" s="25">
        <f t="shared" si="16"/>
        <v>400</v>
      </c>
    </row>
    <row r="125" spans="1:5" x14ac:dyDescent="0.25">
      <c r="A125" s="11"/>
      <c r="B125" s="31" t="s">
        <v>124</v>
      </c>
      <c r="C125" s="8">
        <v>35346</v>
      </c>
      <c r="D125" s="9">
        <v>400</v>
      </c>
      <c r="E125" s="10"/>
    </row>
    <row r="126" spans="1:5" x14ac:dyDescent="0.25">
      <c r="A126" s="5">
        <v>42243</v>
      </c>
      <c r="B126" s="14" t="s">
        <v>3</v>
      </c>
      <c r="C126" s="23"/>
      <c r="D126" s="24"/>
      <c r="E126" s="25">
        <f t="shared" si="16"/>
        <v>400</v>
      </c>
    </row>
    <row r="127" spans="1:5" x14ac:dyDescent="0.25">
      <c r="A127" s="11"/>
      <c r="B127" s="31" t="s">
        <v>124</v>
      </c>
      <c r="C127" s="8">
        <v>35355</v>
      </c>
      <c r="D127" s="9">
        <v>400</v>
      </c>
      <c r="E127" s="10"/>
    </row>
    <row r="128" spans="1:5" x14ac:dyDescent="0.25">
      <c r="A128" s="5">
        <v>42243</v>
      </c>
      <c r="B128" s="14" t="s">
        <v>8</v>
      </c>
      <c r="C128" s="23"/>
      <c r="D128" s="24"/>
      <c r="E128" s="25">
        <f t="shared" si="16"/>
        <v>20</v>
      </c>
    </row>
    <row r="129" spans="1:5" x14ac:dyDescent="0.25">
      <c r="A129" s="11"/>
      <c r="B129" s="18" t="s">
        <v>141</v>
      </c>
      <c r="C129" s="8">
        <v>2253</v>
      </c>
      <c r="D129" s="9">
        <v>20</v>
      </c>
      <c r="E129" s="10"/>
    </row>
    <row r="130" spans="1:5" x14ac:dyDescent="0.25">
      <c r="A130" s="5">
        <v>42243</v>
      </c>
      <c r="B130" s="14" t="s">
        <v>8</v>
      </c>
      <c r="C130" s="23"/>
      <c r="D130" s="24"/>
      <c r="E130" s="25">
        <f t="shared" si="16"/>
        <v>28</v>
      </c>
    </row>
    <row r="131" spans="1:5" x14ac:dyDescent="0.25">
      <c r="A131" s="11"/>
      <c r="B131" s="18" t="s">
        <v>141</v>
      </c>
      <c r="C131" s="8">
        <v>2254</v>
      </c>
      <c r="D131" s="9">
        <v>28</v>
      </c>
      <c r="E131" s="10"/>
    </row>
    <row r="132" spans="1:5" x14ac:dyDescent="0.25">
      <c r="A132" s="5">
        <v>42244</v>
      </c>
      <c r="B132" s="14" t="s">
        <v>3</v>
      </c>
      <c r="C132" s="23"/>
      <c r="D132" s="24"/>
      <c r="E132" s="25">
        <f t="shared" si="16"/>
        <v>400</v>
      </c>
    </row>
    <row r="133" spans="1:5" x14ac:dyDescent="0.25">
      <c r="A133" s="11"/>
      <c r="B133" s="18" t="s">
        <v>28</v>
      </c>
      <c r="C133" s="8">
        <v>28429</v>
      </c>
      <c r="D133" s="9">
        <v>400</v>
      </c>
      <c r="E133" s="10"/>
    </row>
    <row r="134" spans="1:5" x14ac:dyDescent="0.25">
      <c r="A134" s="5">
        <v>42244</v>
      </c>
      <c r="B134" s="14" t="s">
        <v>3</v>
      </c>
      <c r="C134" s="23"/>
      <c r="D134" s="24"/>
      <c r="E134" s="25">
        <f t="shared" si="16"/>
        <v>400</v>
      </c>
    </row>
    <row r="135" spans="1:5" x14ac:dyDescent="0.25">
      <c r="A135" s="11"/>
      <c r="B135" s="18" t="s">
        <v>28</v>
      </c>
      <c r="C135" s="8">
        <v>28430</v>
      </c>
      <c r="D135" s="9">
        <v>400</v>
      </c>
      <c r="E135" s="10"/>
    </row>
    <row r="136" spans="1:5" x14ac:dyDescent="0.25">
      <c r="A136" s="5">
        <v>42244</v>
      </c>
      <c r="B136" s="14" t="s">
        <v>6</v>
      </c>
      <c r="C136" s="23"/>
      <c r="D136" s="24"/>
      <c r="E136" s="25">
        <f t="shared" si="16"/>
        <v>200</v>
      </c>
    </row>
    <row r="137" spans="1:5" x14ac:dyDescent="0.25">
      <c r="A137" s="11"/>
      <c r="B137" s="18" t="s">
        <v>146</v>
      </c>
      <c r="C137" s="8">
        <v>602</v>
      </c>
      <c r="D137" s="9">
        <v>200</v>
      </c>
      <c r="E137" s="10"/>
    </row>
    <row r="138" spans="1:5" x14ac:dyDescent="0.25">
      <c r="A138" s="5">
        <v>42245</v>
      </c>
      <c r="B138" s="14" t="s">
        <v>3</v>
      </c>
      <c r="C138" s="23"/>
      <c r="D138" s="24"/>
      <c r="E138" s="25">
        <f t="shared" si="16"/>
        <v>400</v>
      </c>
    </row>
    <row r="139" spans="1:5" x14ac:dyDescent="0.25">
      <c r="A139" s="11"/>
      <c r="B139" s="18" t="s">
        <v>28</v>
      </c>
      <c r="C139" s="8">
        <v>29559</v>
      </c>
      <c r="D139" s="9">
        <v>400</v>
      </c>
      <c r="E139" s="10"/>
    </row>
    <row r="140" spans="1:5" x14ac:dyDescent="0.25">
      <c r="A140" s="5">
        <v>42245</v>
      </c>
      <c r="B140" s="14" t="s">
        <v>3</v>
      </c>
      <c r="C140" s="23"/>
      <c r="D140" s="24"/>
      <c r="E140" s="25">
        <f t="shared" si="16"/>
        <v>400</v>
      </c>
    </row>
    <row r="141" spans="1:5" x14ac:dyDescent="0.25">
      <c r="A141" s="11"/>
      <c r="B141" s="18" t="s">
        <v>28</v>
      </c>
      <c r="C141" s="8">
        <v>29556</v>
      </c>
      <c r="D141" s="9">
        <v>400</v>
      </c>
      <c r="E141" s="10"/>
    </row>
    <row r="142" spans="1:5" x14ac:dyDescent="0.25">
      <c r="A142" s="5">
        <v>42245</v>
      </c>
      <c r="B142" s="14" t="s">
        <v>8</v>
      </c>
      <c r="C142" s="23"/>
      <c r="D142" s="24"/>
      <c r="E142" s="25">
        <f t="shared" si="16"/>
        <v>50</v>
      </c>
    </row>
    <row r="143" spans="1:5" x14ac:dyDescent="0.25">
      <c r="A143" s="11"/>
      <c r="B143" s="18" t="s">
        <v>142</v>
      </c>
      <c r="C143" s="8">
        <v>603</v>
      </c>
      <c r="D143" s="9">
        <v>50</v>
      </c>
      <c r="E143" s="10"/>
    </row>
    <row r="144" spans="1:5" x14ac:dyDescent="0.25">
      <c r="A144" s="5">
        <v>42245</v>
      </c>
      <c r="B144" s="14" t="s">
        <v>8</v>
      </c>
      <c r="C144" s="23"/>
      <c r="D144" s="24"/>
      <c r="E144" s="25">
        <f t="shared" si="16"/>
        <v>160</v>
      </c>
    </row>
    <row r="145" spans="1:7" x14ac:dyDescent="0.25">
      <c r="A145" s="11"/>
      <c r="B145" s="18" t="s">
        <v>143</v>
      </c>
      <c r="C145" s="8">
        <v>3215</v>
      </c>
      <c r="D145" s="9">
        <v>160</v>
      </c>
      <c r="E145" s="10"/>
    </row>
    <row r="146" spans="1:7" x14ac:dyDescent="0.25">
      <c r="A146" s="5">
        <v>42245</v>
      </c>
      <c r="B146" s="14" t="s">
        <v>8</v>
      </c>
      <c r="C146" s="23"/>
      <c r="D146" s="24"/>
      <c r="E146" s="25">
        <f t="shared" si="16"/>
        <v>160</v>
      </c>
    </row>
    <row r="147" spans="1:7" x14ac:dyDescent="0.25">
      <c r="A147" s="11"/>
      <c r="B147" s="18" t="s">
        <v>143</v>
      </c>
      <c r="C147" s="8">
        <v>3216</v>
      </c>
      <c r="D147" s="9">
        <v>160</v>
      </c>
      <c r="E147" s="10"/>
    </row>
    <row r="148" spans="1:7" x14ac:dyDescent="0.25">
      <c r="A148" s="5">
        <v>42245</v>
      </c>
      <c r="B148" s="14" t="s">
        <v>8</v>
      </c>
      <c r="C148" s="8"/>
      <c r="D148" s="9"/>
      <c r="E148" s="10">
        <f>D149</f>
        <v>250</v>
      </c>
    </row>
    <row r="149" spans="1:7" x14ac:dyDescent="0.25">
      <c r="A149" s="11"/>
      <c r="B149" s="18" t="s">
        <v>144</v>
      </c>
      <c r="C149" s="8">
        <v>2465</v>
      </c>
      <c r="D149" s="9">
        <v>250</v>
      </c>
      <c r="E149" s="10"/>
    </row>
    <row r="150" spans="1:7" x14ac:dyDescent="0.25">
      <c r="A150" s="5">
        <v>42245</v>
      </c>
      <c r="B150" s="14" t="s">
        <v>8</v>
      </c>
      <c r="C150" s="8"/>
      <c r="D150" s="9"/>
      <c r="E150" s="10">
        <f>D151</f>
        <v>550</v>
      </c>
    </row>
    <row r="151" spans="1:7" x14ac:dyDescent="0.25">
      <c r="A151" s="11"/>
      <c r="B151" s="18" t="s">
        <v>145</v>
      </c>
      <c r="C151" s="8">
        <v>11</v>
      </c>
      <c r="D151" s="9">
        <v>550</v>
      </c>
      <c r="E151" s="10"/>
    </row>
    <row r="152" spans="1:7" x14ac:dyDescent="0.25">
      <c r="A152" s="5">
        <v>42247</v>
      </c>
      <c r="B152" s="14" t="s">
        <v>8</v>
      </c>
      <c r="C152" s="8"/>
      <c r="D152" s="9"/>
      <c r="E152" s="10">
        <f>D153</f>
        <v>1525</v>
      </c>
    </row>
    <row r="153" spans="1:7" x14ac:dyDescent="0.25">
      <c r="A153" s="11"/>
      <c r="B153" s="18" t="s">
        <v>136</v>
      </c>
      <c r="C153" s="8">
        <v>604</v>
      </c>
      <c r="D153" s="9">
        <v>1525</v>
      </c>
      <c r="E153" s="10"/>
    </row>
    <row r="154" spans="1:7" x14ac:dyDescent="0.25">
      <c r="A154" s="5">
        <v>42247</v>
      </c>
      <c r="B154" s="14" t="s">
        <v>3</v>
      </c>
      <c r="C154" s="8"/>
      <c r="D154" s="9"/>
      <c r="E154" s="10">
        <f>D155</f>
        <v>400</v>
      </c>
    </row>
    <row r="155" spans="1:7" ht="15.75" thickBot="1" x14ac:dyDescent="0.3">
      <c r="A155" s="48"/>
      <c r="B155" s="31" t="s">
        <v>23</v>
      </c>
      <c r="C155" s="49">
        <v>31831</v>
      </c>
      <c r="D155" s="50">
        <v>400</v>
      </c>
      <c r="E155" s="89"/>
    </row>
    <row r="156" spans="1:7" ht="16.5" thickTop="1" thickBot="1" x14ac:dyDescent="0.3">
      <c r="A156" s="35"/>
      <c r="B156" s="40" t="s">
        <v>12</v>
      </c>
      <c r="C156" s="37"/>
      <c r="D156" s="94">
        <f>SUM(D6:D155)</f>
        <v>54726</v>
      </c>
      <c r="E156" s="95">
        <f>SUM(E6:E155)</f>
        <v>54726</v>
      </c>
      <c r="G156" s="4"/>
    </row>
    <row r="157" spans="1:7" ht="15.75" thickTop="1" x14ac:dyDescent="0.25">
      <c r="D157" s="4"/>
      <c r="E157" s="4"/>
    </row>
    <row r="163" spans="1:5" x14ac:dyDescent="0.25">
      <c r="A163" s="107" t="s">
        <v>13</v>
      </c>
      <c r="B163" s="107"/>
      <c r="C163" s="107"/>
      <c r="D163" s="107"/>
      <c r="E163" s="107"/>
    </row>
    <row r="164" spans="1:5" x14ac:dyDescent="0.25">
      <c r="A164" s="107" t="s">
        <v>14</v>
      </c>
      <c r="B164" s="107"/>
      <c r="C164" s="107"/>
      <c r="D164" s="107"/>
      <c r="E164" s="107"/>
    </row>
    <row r="165" spans="1:5" x14ac:dyDescent="0.25">
      <c r="A165" s="107" t="s">
        <v>15</v>
      </c>
      <c r="B165" s="107"/>
      <c r="C165" s="107"/>
      <c r="D165" s="107"/>
      <c r="E165" s="107"/>
    </row>
  </sheetData>
  <mergeCells count="6">
    <mergeCell ref="A1:E1"/>
    <mergeCell ref="A165:E165"/>
    <mergeCell ref="A164:E164"/>
    <mergeCell ref="A163:E163"/>
    <mergeCell ref="A3:E3"/>
    <mergeCell ref="A2:E2"/>
  </mergeCells>
  <printOptions horizontalCentered="1"/>
  <pageMargins left="0.59055118110236227" right="0.59055118110236227" top="0.78740157480314965" bottom="0.78740157480314965" header="0.31496062992125984" footer="0.31496062992125984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tabSelected="1" view="pageBreakPreview" topLeftCell="A102" zoomScale="120" zoomScaleNormal="100" zoomScaleSheetLayoutView="120" workbookViewId="0">
      <selection activeCell="D117" sqref="D117"/>
    </sheetView>
  </sheetViews>
  <sheetFormatPr baseColWidth="10" defaultRowHeight="15" x14ac:dyDescent="0.25"/>
  <cols>
    <col min="1" max="1" width="12.7109375" style="3" customWidth="1"/>
    <col min="2" max="2" width="41.85546875" customWidth="1"/>
    <col min="3" max="3" width="11.42578125" style="2"/>
  </cols>
  <sheetData>
    <row r="1" spans="1:5" ht="18" x14ac:dyDescent="0.25">
      <c r="A1" s="105" t="s">
        <v>16</v>
      </c>
      <c r="B1" s="105"/>
      <c r="C1" s="105"/>
      <c r="D1" s="105"/>
      <c r="E1" s="105"/>
    </row>
    <row r="2" spans="1:5" x14ac:dyDescent="0.25">
      <c r="A2" s="106" t="s">
        <v>148</v>
      </c>
      <c r="B2" s="106"/>
      <c r="C2" s="106"/>
      <c r="D2" s="106"/>
      <c r="E2" s="106"/>
    </row>
    <row r="3" spans="1:5" x14ac:dyDescent="0.25">
      <c r="A3" s="106" t="s">
        <v>17</v>
      </c>
      <c r="B3" s="106"/>
      <c r="C3" s="106"/>
      <c r="D3" s="106"/>
      <c r="E3" s="106"/>
    </row>
    <row r="4" spans="1:5" ht="18.75" thickBot="1" x14ac:dyDescent="0.3">
      <c r="A4" s="57"/>
      <c r="B4" s="57"/>
      <c r="C4" s="57"/>
      <c r="D4" s="57"/>
      <c r="E4" s="1"/>
    </row>
    <row r="5" spans="1:5" ht="23.25" customHeight="1" thickTop="1" thickBot="1" x14ac:dyDescent="0.3">
      <c r="A5" s="26" t="s">
        <v>0</v>
      </c>
      <c r="B5" s="27" t="s">
        <v>1</v>
      </c>
      <c r="C5" s="27" t="s">
        <v>4</v>
      </c>
      <c r="D5" s="27" t="s">
        <v>5</v>
      </c>
      <c r="E5" s="28" t="s">
        <v>2</v>
      </c>
    </row>
    <row r="6" spans="1:5" ht="15.75" thickTop="1" x14ac:dyDescent="0.25">
      <c r="A6" s="20">
        <v>42248</v>
      </c>
      <c r="B6" s="14" t="s">
        <v>8</v>
      </c>
      <c r="C6" s="23"/>
      <c r="D6" s="24"/>
      <c r="E6" s="25">
        <f>D7</f>
        <v>415</v>
      </c>
    </row>
    <row r="7" spans="1:5" x14ac:dyDescent="0.25">
      <c r="A7" s="11"/>
      <c r="B7" s="6" t="s">
        <v>149</v>
      </c>
      <c r="C7" s="8">
        <v>605</v>
      </c>
      <c r="D7" s="9">
        <v>415</v>
      </c>
      <c r="E7" s="10"/>
    </row>
    <row r="8" spans="1:5" x14ac:dyDescent="0.25">
      <c r="A8" s="5">
        <v>42248</v>
      </c>
      <c r="B8" s="14" t="s">
        <v>3</v>
      </c>
      <c r="C8" s="8"/>
      <c r="D8" s="9"/>
      <c r="E8" s="10">
        <f>D9</f>
        <v>400</v>
      </c>
    </row>
    <row r="9" spans="1:5" x14ac:dyDescent="0.25">
      <c r="A9" s="11"/>
      <c r="B9" s="18" t="s">
        <v>117</v>
      </c>
      <c r="C9" s="8">
        <v>32462</v>
      </c>
      <c r="D9" s="9">
        <v>400</v>
      </c>
      <c r="E9" s="10"/>
    </row>
    <row r="10" spans="1:5" x14ac:dyDescent="0.25">
      <c r="A10" s="96">
        <v>42248</v>
      </c>
      <c r="B10" s="14" t="s">
        <v>3</v>
      </c>
      <c r="C10" s="8"/>
      <c r="D10" s="9"/>
      <c r="E10" s="10">
        <f>D11</f>
        <v>400</v>
      </c>
    </row>
    <row r="11" spans="1:5" x14ac:dyDescent="0.25">
      <c r="A11" s="97"/>
      <c r="B11" s="18" t="s">
        <v>117</v>
      </c>
      <c r="C11" s="8">
        <v>32464</v>
      </c>
      <c r="D11" s="9">
        <v>400</v>
      </c>
      <c r="E11" s="10"/>
    </row>
    <row r="12" spans="1:5" x14ac:dyDescent="0.25">
      <c r="A12" s="5">
        <v>42248</v>
      </c>
      <c r="B12" s="14" t="s">
        <v>3</v>
      </c>
      <c r="C12" s="8"/>
      <c r="D12" s="9"/>
      <c r="E12" s="10">
        <f>D13</f>
        <v>50</v>
      </c>
    </row>
    <row r="13" spans="1:5" x14ac:dyDescent="0.25">
      <c r="A13" s="11"/>
      <c r="B13" s="18" t="s">
        <v>150</v>
      </c>
      <c r="C13" s="8">
        <v>130911</v>
      </c>
      <c r="D13" s="9">
        <v>50</v>
      </c>
      <c r="E13" s="10"/>
    </row>
    <row r="14" spans="1:5" x14ac:dyDescent="0.25">
      <c r="A14" s="5">
        <v>42248</v>
      </c>
      <c r="B14" s="14" t="s">
        <v>8</v>
      </c>
      <c r="C14" s="8"/>
      <c r="D14" s="9"/>
      <c r="E14" s="10">
        <f>D15</f>
        <v>65</v>
      </c>
    </row>
    <row r="15" spans="1:5" x14ac:dyDescent="0.25">
      <c r="A15" s="11"/>
      <c r="B15" s="18" t="s">
        <v>151</v>
      </c>
      <c r="C15" s="8">
        <v>295</v>
      </c>
      <c r="D15" s="9">
        <v>65</v>
      </c>
      <c r="E15" s="10"/>
    </row>
    <row r="16" spans="1:5" x14ac:dyDescent="0.25">
      <c r="A16" s="5">
        <v>42248</v>
      </c>
      <c r="B16" s="14" t="s">
        <v>8</v>
      </c>
      <c r="C16" s="8"/>
      <c r="D16" s="9"/>
      <c r="E16" s="10">
        <f>D17</f>
        <v>120</v>
      </c>
    </row>
    <row r="17" spans="1:5" x14ac:dyDescent="0.25">
      <c r="A17" s="11"/>
      <c r="B17" s="18" t="s">
        <v>152</v>
      </c>
      <c r="C17" s="8">
        <v>392</v>
      </c>
      <c r="D17" s="9">
        <v>120</v>
      </c>
      <c r="E17" s="10"/>
    </row>
    <row r="18" spans="1:5" x14ac:dyDescent="0.25">
      <c r="A18" s="5">
        <v>42248</v>
      </c>
      <c r="B18" s="14" t="s">
        <v>8</v>
      </c>
      <c r="C18" s="8"/>
      <c r="D18" s="9"/>
      <c r="E18" s="10">
        <f>D19</f>
        <v>19</v>
      </c>
    </row>
    <row r="19" spans="1:5" x14ac:dyDescent="0.25">
      <c r="A19" s="11"/>
      <c r="B19" s="18" t="s">
        <v>153</v>
      </c>
      <c r="C19" s="8">
        <v>2283</v>
      </c>
      <c r="D19" s="9">
        <v>19</v>
      </c>
      <c r="E19" s="10"/>
    </row>
    <row r="20" spans="1:5" x14ac:dyDescent="0.25">
      <c r="A20" s="5">
        <v>42248</v>
      </c>
      <c r="B20" s="14" t="s">
        <v>8</v>
      </c>
      <c r="C20" s="8"/>
      <c r="D20" s="9"/>
      <c r="E20" s="10">
        <f>D21</f>
        <v>500</v>
      </c>
    </row>
    <row r="21" spans="1:5" x14ac:dyDescent="0.25">
      <c r="A21" s="11"/>
      <c r="B21" s="18" t="s">
        <v>154</v>
      </c>
      <c r="C21" s="8">
        <v>11641</v>
      </c>
      <c r="D21" s="9">
        <v>500</v>
      </c>
      <c r="E21" s="10"/>
    </row>
    <row r="22" spans="1:5" x14ac:dyDescent="0.25">
      <c r="A22" s="5">
        <v>42248</v>
      </c>
      <c r="B22" s="14" t="s">
        <v>8</v>
      </c>
      <c r="C22" s="8"/>
      <c r="D22" s="9"/>
      <c r="E22" s="10">
        <f>D23</f>
        <v>400</v>
      </c>
    </row>
    <row r="23" spans="1:5" x14ac:dyDescent="0.25">
      <c r="A23" s="11"/>
      <c r="B23" s="18" t="s">
        <v>155</v>
      </c>
      <c r="C23" s="8">
        <v>35</v>
      </c>
      <c r="D23" s="9">
        <v>400</v>
      </c>
      <c r="E23" s="10"/>
    </row>
    <row r="24" spans="1:5" x14ac:dyDescent="0.25">
      <c r="A24" s="5">
        <v>42250</v>
      </c>
      <c r="B24" s="14" t="s">
        <v>3</v>
      </c>
      <c r="C24" s="8"/>
      <c r="D24" s="9"/>
      <c r="E24" s="10">
        <f>D25</f>
        <v>400</v>
      </c>
    </row>
    <row r="25" spans="1:5" x14ac:dyDescent="0.25">
      <c r="A25" s="11"/>
      <c r="B25" s="18" t="s">
        <v>117</v>
      </c>
      <c r="C25" s="8">
        <v>34987</v>
      </c>
      <c r="D25" s="9">
        <v>400</v>
      </c>
      <c r="E25" s="10"/>
    </row>
    <row r="26" spans="1:5" x14ac:dyDescent="0.25">
      <c r="A26" s="5">
        <v>42250</v>
      </c>
      <c r="B26" s="14" t="s">
        <v>3</v>
      </c>
      <c r="C26" s="8"/>
      <c r="D26" s="9"/>
      <c r="E26" s="10">
        <f>D27</f>
        <v>400</v>
      </c>
    </row>
    <row r="27" spans="1:5" x14ac:dyDescent="0.25">
      <c r="A27" s="11"/>
      <c r="B27" s="18" t="s">
        <v>117</v>
      </c>
      <c r="C27" s="8">
        <v>34986</v>
      </c>
      <c r="D27" s="9">
        <v>400</v>
      </c>
      <c r="E27" s="10"/>
    </row>
    <row r="28" spans="1:5" x14ac:dyDescent="0.25">
      <c r="A28" s="5">
        <v>42251</v>
      </c>
      <c r="B28" s="14" t="s">
        <v>3</v>
      </c>
      <c r="C28" s="8"/>
      <c r="D28" s="9"/>
      <c r="E28" s="10">
        <f>D29</f>
        <v>400</v>
      </c>
    </row>
    <row r="29" spans="1:5" x14ac:dyDescent="0.25">
      <c r="A29" s="11"/>
      <c r="B29" s="18" t="s">
        <v>117</v>
      </c>
      <c r="C29" s="8">
        <v>36119</v>
      </c>
      <c r="D29" s="9">
        <v>400</v>
      </c>
      <c r="E29" s="10"/>
    </row>
    <row r="30" spans="1:5" x14ac:dyDescent="0.25">
      <c r="A30" s="5">
        <v>42251</v>
      </c>
      <c r="B30" s="14" t="s">
        <v>3</v>
      </c>
      <c r="C30" s="8"/>
      <c r="D30" s="9"/>
      <c r="E30" s="10">
        <f>D31</f>
        <v>400</v>
      </c>
    </row>
    <row r="31" spans="1:5" x14ac:dyDescent="0.25">
      <c r="A31" s="11"/>
      <c r="B31" s="18" t="s">
        <v>117</v>
      </c>
      <c r="C31" s="8">
        <v>36118</v>
      </c>
      <c r="D31" s="9">
        <v>400</v>
      </c>
      <c r="E31" s="10"/>
    </row>
    <row r="32" spans="1:5" x14ac:dyDescent="0.25">
      <c r="A32" s="5">
        <v>42251</v>
      </c>
      <c r="B32" s="14" t="s">
        <v>8</v>
      </c>
      <c r="C32" s="8"/>
      <c r="D32" s="9"/>
      <c r="E32" s="10">
        <f>D33</f>
        <v>50</v>
      </c>
    </row>
    <row r="33" spans="1:5" x14ac:dyDescent="0.25">
      <c r="A33" s="11"/>
      <c r="B33" s="18" t="s">
        <v>156</v>
      </c>
      <c r="C33" s="8">
        <v>606</v>
      </c>
      <c r="D33" s="9">
        <v>50</v>
      </c>
      <c r="E33" s="10"/>
    </row>
    <row r="34" spans="1:5" x14ac:dyDescent="0.25">
      <c r="A34" s="5">
        <v>42252</v>
      </c>
      <c r="B34" s="14" t="s">
        <v>3</v>
      </c>
      <c r="C34" s="8"/>
      <c r="D34" s="9"/>
      <c r="E34" s="10">
        <f>D35</f>
        <v>350</v>
      </c>
    </row>
    <row r="35" spans="1:5" x14ac:dyDescent="0.25">
      <c r="A35" s="11"/>
      <c r="B35" s="18" t="s">
        <v>124</v>
      </c>
      <c r="C35" s="8">
        <v>41786</v>
      </c>
      <c r="D35" s="9">
        <v>350</v>
      </c>
      <c r="E35" s="10"/>
    </row>
    <row r="36" spans="1:5" x14ac:dyDescent="0.25">
      <c r="A36" s="5">
        <v>42252</v>
      </c>
      <c r="B36" s="14" t="s">
        <v>3</v>
      </c>
      <c r="C36" s="8"/>
      <c r="D36" s="9"/>
      <c r="E36" s="10">
        <f>D37</f>
        <v>300</v>
      </c>
    </row>
    <row r="37" spans="1:5" x14ac:dyDescent="0.25">
      <c r="A37" s="11"/>
      <c r="B37" s="18" t="s">
        <v>124</v>
      </c>
      <c r="C37" s="8">
        <v>41792</v>
      </c>
      <c r="D37" s="9">
        <v>300</v>
      </c>
      <c r="E37" s="10"/>
    </row>
    <row r="38" spans="1:5" x14ac:dyDescent="0.25">
      <c r="A38" s="5">
        <v>42252</v>
      </c>
      <c r="B38" s="14" t="s">
        <v>196</v>
      </c>
      <c r="C38" s="74"/>
      <c r="D38" s="9"/>
      <c r="E38" s="10">
        <f>SUM(D39:D40)</f>
        <v>2350</v>
      </c>
    </row>
    <row r="39" spans="1:5" x14ac:dyDescent="0.25">
      <c r="A39" s="11"/>
      <c r="B39" s="85" t="s">
        <v>197</v>
      </c>
      <c r="C39" s="98">
        <v>607</v>
      </c>
      <c r="D39" s="9">
        <v>350</v>
      </c>
      <c r="E39" s="10"/>
    </row>
    <row r="40" spans="1:5" x14ac:dyDescent="0.25">
      <c r="A40" s="11"/>
      <c r="B40" s="85" t="s">
        <v>198</v>
      </c>
      <c r="C40" s="98">
        <v>607</v>
      </c>
      <c r="D40" s="9">
        <v>2000</v>
      </c>
      <c r="E40" s="10"/>
    </row>
    <row r="41" spans="1:5" x14ac:dyDescent="0.25">
      <c r="A41" s="5">
        <v>42255</v>
      </c>
      <c r="B41" s="14" t="s">
        <v>3</v>
      </c>
      <c r="C41" s="8"/>
      <c r="D41" s="9"/>
      <c r="E41" s="10">
        <f>D42</f>
        <v>400</v>
      </c>
    </row>
    <row r="42" spans="1:5" x14ac:dyDescent="0.25">
      <c r="A42" s="11"/>
      <c r="B42" s="18" t="s">
        <v>117</v>
      </c>
      <c r="C42" s="8">
        <v>40229</v>
      </c>
      <c r="D42" s="9">
        <v>400</v>
      </c>
      <c r="E42" s="10"/>
    </row>
    <row r="43" spans="1:5" x14ac:dyDescent="0.25">
      <c r="A43" s="5">
        <v>42255</v>
      </c>
      <c r="B43" s="14" t="s">
        <v>3</v>
      </c>
      <c r="C43" s="8"/>
      <c r="D43" s="9"/>
      <c r="E43" s="10">
        <f>D44</f>
        <v>400</v>
      </c>
    </row>
    <row r="44" spans="1:5" x14ac:dyDescent="0.25">
      <c r="A44" s="11"/>
      <c r="B44" s="18" t="s">
        <v>117</v>
      </c>
      <c r="C44" s="8">
        <v>40223</v>
      </c>
      <c r="D44" s="9">
        <v>400</v>
      </c>
      <c r="E44" s="10"/>
    </row>
    <row r="45" spans="1:5" x14ac:dyDescent="0.25">
      <c r="A45" s="5">
        <v>42255</v>
      </c>
      <c r="B45" s="14" t="s">
        <v>3</v>
      </c>
      <c r="C45" s="8"/>
      <c r="D45" s="9"/>
      <c r="E45" s="10">
        <f>D46</f>
        <v>400</v>
      </c>
    </row>
    <row r="46" spans="1:5" x14ac:dyDescent="0.25">
      <c r="A46" s="11"/>
      <c r="B46" s="18" t="s">
        <v>117</v>
      </c>
      <c r="C46" s="8">
        <v>39744</v>
      </c>
      <c r="D46" s="9">
        <v>400</v>
      </c>
      <c r="E46" s="10"/>
    </row>
    <row r="47" spans="1:5" x14ac:dyDescent="0.25">
      <c r="A47" s="5">
        <v>42255</v>
      </c>
      <c r="B47" s="14" t="s">
        <v>3</v>
      </c>
      <c r="C47" s="8"/>
      <c r="D47" s="9"/>
      <c r="E47" s="10">
        <f>D48</f>
        <v>400</v>
      </c>
    </row>
    <row r="48" spans="1:5" x14ac:dyDescent="0.25">
      <c r="A48" s="11"/>
      <c r="B48" s="18" t="s">
        <v>117</v>
      </c>
      <c r="C48" s="8">
        <v>39758</v>
      </c>
      <c r="D48" s="9">
        <v>400</v>
      </c>
      <c r="E48" s="10"/>
    </row>
    <row r="49" spans="1:5" x14ac:dyDescent="0.25">
      <c r="A49" s="5">
        <v>42256</v>
      </c>
      <c r="B49" s="14" t="s">
        <v>8</v>
      </c>
      <c r="C49" s="8"/>
      <c r="D49" s="9"/>
      <c r="E49" s="10">
        <f>D50</f>
        <v>72</v>
      </c>
    </row>
    <row r="50" spans="1:5" x14ac:dyDescent="0.25">
      <c r="A50" s="11"/>
      <c r="B50" s="18" t="s">
        <v>157</v>
      </c>
      <c r="C50" s="8">
        <v>1603</v>
      </c>
      <c r="D50" s="9">
        <v>72</v>
      </c>
      <c r="E50" s="10"/>
    </row>
    <row r="51" spans="1:5" x14ac:dyDescent="0.25">
      <c r="A51" s="5">
        <v>42256</v>
      </c>
      <c r="B51" s="14" t="s">
        <v>3</v>
      </c>
      <c r="C51" s="8"/>
      <c r="D51" s="9"/>
      <c r="E51" s="10">
        <f>D52</f>
        <v>350</v>
      </c>
    </row>
    <row r="52" spans="1:5" x14ac:dyDescent="0.25">
      <c r="A52" s="11"/>
      <c r="B52" s="18" t="s">
        <v>117</v>
      </c>
      <c r="C52" s="8">
        <v>41218</v>
      </c>
      <c r="D52" s="9">
        <v>350</v>
      </c>
      <c r="E52" s="10"/>
    </row>
    <row r="53" spans="1:5" x14ac:dyDescent="0.25">
      <c r="A53" s="5">
        <v>42256</v>
      </c>
      <c r="B53" s="14" t="s">
        <v>3</v>
      </c>
      <c r="C53" s="8"/>
      <c r="D53" s="9"/>
      <c r="E53" s="10">
        <f>D54</f>
        <v>200</v>
      </c>
    </row>
    <row r="54" spans="1:5" x14ac:dyDescent="0.25">
      <c r="A54" s="11"/>
      <c r="B54" s="18" t="s">
        <v>117</v>
      </c>
      <c r="C54" s="8">
        <v>41217</v>
      </c>
      <c r="D54" s="9">
        <v>200</v>
      </c>
      <c r="E54" s="10"/>
    </row>
    <row r="55" spans="1:5" x14ac:dyDescent="0.25">
      <c r="A55" s="5">
        <v>42257</v>
      </c>
      <c r="B55" s="14" t="s">
        <v>3</v>
      </c>
      <c r="C55" s="8"/>
      <c r="D55" s="9"/>
      <c r="E55" s="10">
        <f>D56</f>
        <v>350</v>
      </c>
    </row>
    <row r="56" spans="1:5" x14ac:dyDescent="0.25">
      <c r="A56" s="11"/>
      <c r="B56" s="18" t="s">
        <v>117</v>
      </c>
      <c r="C56" s="8">
        <v>42281</v>
      </c>
      <c r="D56" s="9">
        <v>350</v>
      </c>
      <c r="E56" s="10"/>
    </row>
    <row r="57" spans="1:5" x14ac:dyDescent="0.25">
      <c r="A57" s="5">
        <v>42257</v>
      </c>
      <c r="B57" s="14" t="s">
        <v>3</v>
      </c>
      <c r="C57" s="8"/>
      <c r="D57" s="9"/>
      <c r="E57" s="10">
        <f>D58</f>
        <v>350</v>
      </c>
    </row>
    <row r="58" spans="1:5" x14ac:dyDescent="0.25">
      <c r="A58" s="11"/>
      <c r="B58" s="18" t="s">
        <v>117</v>
      </c>
      <c r="C58" s="8">
        <v>42282</v>
      </c>
      <c r="D58" s="9">
        <v>350</v>
      </c>
      <c r="E58" s="10"/>
    </row>
    <row r="59" spans="1:5" x14ac:dyDescent="0.25">
      <c r="A59" s="5">
        <v>42258</v>
      </c>
      <c r="B59" s="14" t="s">
        <v>3</v>
      </c>
      <c r="C59" s="8"/>
      <c r="D59" s="9"/>
      <c r="E59" s="10">
        <f>D60</f>
        <v>350</v>
      </c>
    </row>
    <row r="60" spans="1:5" x14ac:dyDescent="0.25">
      <c r="A60" s="11"/>
      <c r="B60" s="18" t="s">
        <v>117</v>
      </c>
      <c r="C60" s="8">
        <v>43368</v>
      </c>
      <c r="D60" s="9">
        <v>350</v>
      </c>
      <c r="E60" s="10"/>
    </row>
    <row r="61" spans="1:5" x14ac:dyDescent="0.25">
      <c r="A61" s="5">
        <v>42258</v>
      </c>
      <c r="B61" s="14" t="s">
        <v>3</v>
      </c>
      <c r="C61" s="8"/>
      <c r="D61" s="9"/>
      <c r="E61" s="10">
        <f>D62</f>
        <v>350</v>
      </c>
    </row>
    <row r="62" spans="1:5" x14ac:dyDescent="0.25">
      <c r="A62" s="11"/>
      <c r="B62" s="18" t="s">
        <v>117</v>
      </c>
      <c r="C62" s="8">
        <v>43367</v>
      </c>
      <c r="D62" s="9">
        <v>350</v>
      </c>
      <c r="E62" s="10"/>
    </row>
    <row r="63" spans="1:5" x14ac:dyDescent="0.25">
      <c r="A63" s="5">
        <v>42258</v>
      </c>
      <c r="B63" s="14" t="s">
        <v>3</v>
      </c>
      <c r="C63" s="8"/>
      <c r="D63" s="9"/>
      <c r="E63" s="10">
        <f>D64</f>
        <v>100</v>
      </c>
    </row>
    <row r="64" spans="1:5" x14ac:dyDescent="0.25">
      <c r="A64" s="11"/>
      <c r="B64" s="18" t="s">
        <v>117</v>
      </c>
      <c r="C64" s="8">
        <v>43128</v>
      </c>
      <c r="D64" s="9">
        <v>100</v>
      </c>
      <c r="E64" s="10"/>
    </row>
    <row r="65" spans="1:5" x14ac:dyDescent="0.25">
      <c r="A65" s="5">
        <v>42259</v>
      </c>
      <c r="B65" s="14" t="s">
        <v>3</v>
      </c>
      <c r="C65" s="8"/>
      <c r="D65" s="9"/>
      <c r="E65" s="10">
        <f>D66</f>
        <v>350</v>
      </c>
    </row>
    <row r="66" spans="1:5" x14ac:dyDescent="0.25">
      <c r="A66" s="11"/>
      <c r="B66" s="18" t="s">
        <v>117</v>
      </c>
      <c r="C66" s="8">
        <v>44562</v>
      </c>
      <c r="D66" s="9">
        <v>350</v>
      </c>
      <c r="E66" s="10"/>
    </row>
    <row r="67" spans="1:5" x14ac:dyDescent="0.25">
      <c r="A67" s="5">
        <v>42259</v>
      </c>
      <c r="B67" s="14" t="s">
        <v>3</v>
      </c>
      <c r="C67" s="8"/>
      <c r="D67" s="9"/>
      <c r="E67" s="10">
        <f>D68</f>
        <v>350</v>
      </c>
    </row>
    <row r="68" spans="1:5" x14ac:dyDescent="0.25">
      <c r="A68" s="11"/>
      <c r="B68" s="18" t="s">
        <v>117</v>
      </c>
      <c r="C68" s="8">
        <v>44561</v>
      </c>
      <c r="D68" s="9">
        <v>350</v>
      </c>
      <c r="E68" s="10"/>
    </row>
    <row r="69" spans="1:5" x14ac:dyDescent="0.25">
      <c r="A69" s="5">
        <v>42261</v>
      </c>
      <c r="B69" s="14" t="s">
        <v>6</v>
      </c>
      <c r="C69" s="8"/>
      <c r="D69" s="9"/>
      <c r="E69" s="10">
        <f>D70</f>
        <v>215</v>
      </c>
    </row>
    <row r="70" spans="1:5" x14ac:dyDescent="0.25">
      <c r="A70" s="11"/>
      <c r="B70" s="18" t="s">
        <v>158</v>
      </c>
      <c r="C70" s="8">
        <v>13699</v>
      </c>
      <c r="D70" s="9">
        <v>215</v>
      </c>
      <c r="E70" s="10"/>
    </row>
    <row r="71" spans="1:5" x14ac:dyDescent="0.25">
      <c r="A71" s="5">
        <v>42261</v>
      </c>
      <c r="B71" s="14" t="s">
        <v>8</v>
      </c>
      <c r="C71" s="8"/>
      <c r="D71" s="9"/>
      <c r="E71" s="10">
        <f>D72</f>
        <v>140</v>
      </c>
    </row>
    <row r="72" spans="1:5" x14ac:dyDescent="0.25">
      <c r="A72" s="11"/>
      <c r="B72" s="18" t="s">
        <v>159</v>
      </c>
      <c r="C72" s="8">
        <v>416</v>
      </c>
      <c r="D72" s="9">
        <v>140</v>
      </c>
      <c r="E72" s="10"/>
    </row>
    <row r="73" spans="1:5" x14ac:dyDescent="0.25">
      <c r="A73" s="5">
        <v>42261</v>
      </c>
      <c r="B73" s="14" t="s">
        <v>8</v>
      </c>
      <c r="C73" s="8"/>
      <c r="D73" s="9"/>
      <c r="E73" s="10">
        <f>D74</f>
        <v>370</v>
      </c>
    </row>
    <row r="74" spans="1:5" x14ac:dyDescent="0.25">
      <c r="A74" s="11"/>
      <c r="B74" s="18" t="s">
        <v>160</v>
      </c>
      <c r="C74" s="8">
        <v>372</v>
      </c>
      <c r="D74" s="9">
        <v>370</v>
      </c>
      <c r="E74" s="10"/>
    </row>
    <row r="75" spans="1:5" x14ac:dyDescent="0.25">
      <c r="A75" s="5">
        <v>42261</v>
      </c>
      <c r="B75" s="14" t="s">
        <v>8</v>
      </c>
      <c r="C75" s="74"/>
      <c r="D75" s="9"/>
      <c r="E75" s="10">
        <f>D76</f>
        <v>30</v>
      </c>
    </row>
    <row r="76" spans="1:5" x14ac:dyDescent="0.25">
      <c r="A76" s="11"/>
      <c r="B76" s="18" t="s">
        <v>161</v>
      </c>
      <c r="C76" s="74">
        <v>608</v>
      </c>
      <c r="D76" s="9">
        <v>30</v>
      </c>
      <c r="E76" s="10"/>
    </row>
    <row r="77" spans="1:5" x14ac:dyDescent="0.25">
      <c r="A77" s="5">
        <v>42261</v>
      </c>
      <c r="B77" s="14" t="s">
        <v>3</v>
      </c>
      <c r="C77" s="8"/>
      <c r="D77" s="9"/>
      <c r="E77" s="10">
        <f>D78</f>
        <v>350</v>
      </c>
    </row>
    <row r="78" spans="1:5" x14ac:dyDescent="0.25">
      <c r="A78" s="11"/>
      <c r="B78" s="18" t="s">
        <v>117</v>
      </c>
      <c r="C78" s="8">
        <v>46969</v>
      </c>
      <c r="D78" s="9">
        <v>350</v>
      </c>
      <c r="E78" s="10"/>
    </row>
    <row r="79" spans="1:5" x14ac:dyDescent="0.25">
      <c r="A79" s="5">
        <v>42261</v>
      </c>
      <c r="B79" s="14" t="s">
        <v>3</v>
      </c>
      <c r="C79" s="8"/>
      <c r="D79" s="9"/>
      <c r="E79" s="10">
        <f>D80</f>
        <v>350</v>
      </c>
    </row>
    <row r="80" spans="1:5" x14ac:dyDescent="0.25">
      <c r="A80" s="11"/>
      <c r="B80" s="18" t="s">
        <v>117</v>
      </c>
      <c r="C80" s="8">
        <v>46974</v>
      </c>
      <c r="D80" s="9">
        <v>350</v>
      </c>
      <c r="E80" s="10"/>
    </row>
    <row r="81" spans="1:5" x14ac:dyDescent="0.25">
      <c r="A81" s="5">
        <v>42262</v>
      </c>
      <c r="B81" s="14" t="s">
        <v>3</v>
      </c>
      <c r="C81" s="8"/>
      <c r="D81" s="9"/>
      <c r="E81" s="10">
        <f>D82</f>
        <v>400</v>
      </c>
    </row>
    <row r="82" spans="1:5" x14ac:dyDescent="0.25">
      <c r="A82" s="11"/>
      <c r="B82" s="18" t="s">
        <v>117</v>
      </c>
      <c r="C82" s="8">
        <v>48104</v>
      </c>
      <c r="D82" s="9">
        <v>400</v>
      </c>
      <c r="E82" s="10"/>
    </row>
    <row r="83" spans="1:5" x14ac:dyDescent="0.25">
      <c r="A83" s="5">
        <v>42262</v>
      </c>
      <c r="B83" s="14" t="s">
        <v>3</v>
      </c>
      <c r="C83" s="8"/>
      <c r="D83" s="9"/>
      <c r="E83" s="10">
        <f>D84</f>
        <v>350</v>
      </c>
    </row>
    <row r="84" spans="1:5" x14ac:dyDescent="0.25">
      <c r="A84" s="11"/>
      <c r="B84" s="18" t="s">
        <v>117</v>
      </c>
      <c r="C84" s="8">
        <v>48110</v>
      </c>
      <c r="D84" s="9">
        <v>350</v>
      </c>
      <c r="E84" s="10"/>
    </row>
    <row r="85" spans="1:5" x14ac:dyDescent="0.25">
      <c r="A85" s="5">
        <v>42263</v>
      </c>
      <c r="B85" s="14" t="s">
        <v>3</v>
      </c>
      <c r="C85" s="8"/>
      <c r="D85" s="9"/>
      <c r="E85" s="10">
        <f>D86</f>
        <v>400</v>
      </c>
    </row>
    <row r="86" spans="1:5" x14ac:dyDescent="0.25">
      <c r="A86" s="11"/>
      <c r="B86" s="18" t="s">
        <v>117</v>
      </c>
      <c r="C86" s="8">
        <v>48679</v>
      </c>
      <c r="D86" s="9">
        <v>400</v>
      </c>
      <c r="E86" s="10"/>
    </row>
    <row r="87" spans="1:5" x14ac:dyDescent="0.25">
      <c r="A87" s="5">
        <v>42263</v>
      </c>
      <c r="B87" s="14" t="s">
        <v>3</v>
      </c>
      <c r="C87" s="8"/>
      <c r="D87" s="9"/>
      <c r="E87" s="10">
        <f>D88</f>
        <v>400</v>
      </c>
    </row>
    <row r="88" spans="1:5" x14ac:dyDescent="0.25">
      <c r="A88" s="11"/>
      <c r="B88" s="18" t="s">
        <v>117</v>
      </c>
      <c r="C88" s="8">
        <v>48686</v>
      </c>
      <c r="D88" s="9">
        <v>400</v>
      </c>
      <c r="E88" s="10"/>
    </row>
    <row r="89" spans="1:5" x14ac:dyDescent="0.25">
      <c r="A89" s="5">
        <v>42265</v>
      </c>
      <c r="B89" s="14" t="s">
        <v>3</v>
      </c>
      <c r="C89" s="8"/>
      <c r="D89" s="9"/>
      <c r="E89" s="10">
        <f>D90</f>
        <v>350</v>
      </c>
    </row>
    <row r="90" spans="1:5" x14ac:dyDescent="0.25">
      <c r="A90" s="11"/>
      <c r="B90" s="18" t="s">
        <v>117</v>
      </c>
      <c r="C90" s="8">
        <v>51171</v>
      </c>
      <c r="D90" s="9">
        <v>350</v>
      </c>
      <c r="E90" s="10"/>
    </row>
    <row r="91" spans="1:5" x14ac:dyDescent="0.25">
      <c r="A91" s="5">
        <v>42265</v>
      </c>
      <c r="B91" s="14" t="s">
        <v>3</v>
      </c>
      <c r="C91" s="8"/>
      <c r="D91" s="9"/>
      <c r="E91" s="10">
        <f>D92</f>
        <v>400</v>
      </c>
    </row>
    <row r="92" spans="1:5" x14ac:dyDescent="0.25">
      <c r="A92" s="11"/>
      <c r="B92" s="18" t="s">
        <v>117</v>
      </c>
      <c r="C92" s="74">
        <v>51170</v>
      </c>
      <c r="D92" s="9">
        <v>400</v>
      </c>
      <c r="E92" s="10"/>
    </row>
    <row r="93" spans="1:5" x14ac:dyDescent="0.25">
      <c r="A93" s="5">
        <v>42265</v>
      </c>
      <c r="B93" s="14" t="s">
        <v>8</v>
      </c>
      <c r="C93" s="8"/>
      <c r="D93" s="9"/>
      <c r="E93" s="10">
        <f>D94</f>
        <v>60</v>
      </c>
    </row>
    <row r="94" spans="1:5" x14ac:dyDescent="0.25">
      <c r="A94" s="11"/>
      <c r="B94" s="18" t="s">
        <v>162</v>
      </c>
      <c r="C94" s="8">
        <v>2344</v>
      </c>
      <c r="D94" s="9">
        <v>60</v>
      </c>
      <c r="E94" s="10"/>
    </row>
    <row r="95" spans="1:5" x14ac:dyDescent="0.25">
      <c r="A95" s="5">
        <v>42265</v>
      </c>
      <c r="B95" s="14" t="s">
        <v>163</v>
      </c>
      <c r="C95" s="8"/>
      <c r="D95" s="9"/>
      <c r="E95" s="10">
        <f>D96</f>
        <v>1000</v>
      </c>
    </row>
    <row r="96" spans="1:5" x14ac:dyDescent="0.25">
      <c r="A96" s="11"/>
      <c r="B96" s="18" t="s">
        <v>164</v>
      </c>
      <c r="C96" s="8">
        <v>609</v>
      </c>
      <c r="D96" s="9">
        <v>1000</v>
      </c>
      <c r="E96" s="10"/>
    </row>
    <row r="97" spans="1:5" x14ac:dyDescent="0.25">
      <c r="A97" s="5">
        <v>42266</v>
      </c>
      <c r="B97" s="14" t="s">
        <v>165</v>
      </c>
      <c r="C97" s="74"/>
      <c r="D97" s="9"/>
      <c r="E97" s="10">
        <f>D98</f>
        <v>650</v>
      </c>
    </row>
    <row r="98" spans="1:5" x14ac:dyDescent="0.25">
      <c r="A98" s="11"/>
      <c r="B98" s="18" t="s">
        <v>166</v>
      </c>
      <c r="C98" s="74">
        <v>73</v>
      </c>
      <c r="D98" s="9">
        <v>650</v>
      </c>
      <c r="E98" s="10"/>
    </row>
    <row r="99" spans="1:5" x14ac:dyDescent="0.25">
      <c r="A99" s="5">
        <v>42266</v>
      </c>
      <c r="B99" s="14" t="s">
        <v>6</v>
      </c>
      <c r="C99" s="74"/>
      <c r="D99" s="9"/>
      <c r="E99" s="10">
        <f>D100</f>
        <v>500</v>
      </c>
    </row>
    <row r="100" spans="1:5" x14ac:dyDescent="0.25">
      <c r="A100" s="11"/>
      <c r="B100" s="18" t="s">
        <v>167</v>
      </c>
      <c r="C100" s="74">
        <v>544</v>
      </c>
      <c r="D100" s="9">
        <v>500</v>
      </c>
      <c r="E100" s="10"/>
    </row>
    <row r="101" spans="1:5" x14ac:dyDescent="0.25">
      <c r="A101" s="5">
        <v>42266</v>
      </c>
      <c r="B101" s="14" t="s">
        <v>8</v>
      </c>
      <c r="C101" s="74"/>
      <c r="D101" s="9"/>
      <c r="E101" s="10">
        <f>D102</f>
        <v>125</v>
      </c>
    </row>
    <row r="102" spans="1:5" x14ac:dyDescent="0.25">
      <c r="A102" s="11"/>
      <c r="B102" s="18" t="s">
        <v>168</v>
      </c>
      <c r="C102" s="74">
        <v>2528</v>
      </c>
      <c r="D102" s="9">
        <v>125</v>
      </c>
      <c r="E102" s="10"/>
    </row>
    <row r="103" spans="1:5" x14ac:dyDescent="0.25">
      <c r="A103" s="108">
        <v>42266</v>
      </c>
      <c r="B103" s="109" t="s">
        <v>122</v>
      </c>
      <c r="C103" s="110"/>
      <c r="D103" s="111"/>
      <c r="E103" s="112">
        <f>D104</f>
        <v>500</v>
      </c>
    </row>
    <row r="104" spans="1:5" x14ac:dyDescent="0.25">
      <c r="A104" s="114"/>
      <c r="B104" s="115" t="s">
        <v>169</v>
      </c>
      <c r="C104" s="110">
        <v>610</v>
      </c>
      <c r="D104" s="111">
        <v>500</v>
      </c>
      <c r="E104" s="112"/>
    </row>
    <row r="105" spans="1:5" x14ac:dyDescent="0.25">
      <c r="A105" s="108">
        <v>42266</v>
      </c>
      <c r="B105" s="109" t="s">
        <v>122</v>
      </c>
      <c r="C105" s="110"/>
      <c r="D105" s="111"/>
      <c r="E105" s="112">
        <f>D106</f>
        <v>500</v>
      </c>
    </row>
    <row r="106" spans="1:5" x14ac:dyDescent="0.25">
      <c r="A106" s="114"/>
      <c r="B106" s="115" t="s">
        <v>170</v>
      </c>
      <c r="C106" s="110">
        <v>611</v>
      </c>
      <c r="D106" s="111">
        <v>500</v>
      </c>
      <c r="E106" s="112"/>
    </row>
    <row r="107" spans="1:5" x14ac:dyDescent="0.25">
      <c r="A107" s="108">
        <v>42266</v>
      </c>
      <c r="B107" s="109" t="s">
        <v>122</v>
      </c>
      <c r="C107" s="110"/>
      <c r="D107" s="111"/>
      <c r="E107" s="112">
        <f>D108</f>
        <v>500</v>
      </c>
    </row>
    <row r="108" spans="1:5" x14ac:dyDescent="0.25">
      <c r="A108" s="114"/>
      <c r="B108" s="115" t="s">
        <v>171</v>
      </c>
      <c r="C108" s="110">
        <v>612</v>
      </c>
      <c r="D108" s="111">
        <v>500</v>
      </c>
      <c r="E108" s="112"/>
    </row>
    <row r="109" spans="1:5" x14ac:dyDescent="0.25">
      <c r="A109" s="108">
        <v>42266</v>
      </c>
      <c r="B109" s="109" t="s">
        <v>122</v>
      </c>
      <c r="C109" s="110"/>
      <c r="D109" s="111"/>
      <c r="E109" s="112">
        <f>D110</f>
        <v>500</v>
      </c>
    </row>
    <row r="110" spans="1:5" x14ac:dyDescent="0.25">
      <c r="A110" s="114"/>
      <c r="B110" s="115" t="s">
        <v>172</v>
      </c>
      <c r="C110" s="110">
        <v>613</v>
      </c>
      <c r="D110" s="111">
        <v>500</v>
      </c>
      <c r="E110" s="112"/>
    </row>
    <row r="111" spans="1:5" x14ac:dyDescent="0.25">
      <c r="A111" s="108">
        <v>42266</v>
      </c>
      <c r="B111" s="109" t="s">
        <v>122</v>
      </c>
      <c r="C111" s="110"/>
      <c r="D111" s="111"/>
      <c r="E111" s="112">
        <f>D112</f>
        <v>500</v>
      </c>
    </row>
    <row r="112" spans="1:5" x14ac:dyDescent="0.25">
      <c r="A112" s="114"/>
      <c r="B112" s="115" t="s">
        <v>173</v>
      </c>
      <c r="C112" s="110">
        <v>614</v>
      </c>
      <c r="D112" s="111">
        <v>500</v>
      </c>
      <c r="E112" s="112"/>
    </row>
    <row r="113" spans="1:5" x14ac:dyDescent="0.25">
      <c r="A113" s="108">
        <v>42266</v>
      </c>
      <c r="B113" s="109" t="s">
        <v>122</v>
      </c>
      <c r="C113" s="110"/>
      <c r="D113" s="111"/>
      <c r="E113" s="112">
        <f>D114</f>
        <v>500</v>
      </c>
    </row>
    <row r="114" spans="1:5" x14ac:dyDescent="0.25">
      <c r="A114" s="114"/>
      <c r="B114" s="115" t="s">
        <v>174</v>
      </c>
      <c r="C114" s="110">
        <v>615</v>
      </c>
      <c r="D114" s="111">
        <v>500</v>
      </c>
      <c r="E114" s="112"/>
    </row>
    <row r="115" spans="1:5" x14ac:dyDescent="0.25">
      <c r="A115" s="108">
        <v>42266</v>
      </c>
      <c r="B115" s="109" t="s">
        <v>122</v>
      </c>
      <c r="C115" s="110"/>
      <c r="D115" s="111"/>
      <c r="E115" s="112">
        <f>D116</f>
        <v>200</v>
      </c>
    </row>
    <row r="116" spans="1:5" x14ac:dyDescent="0.25">
      <c r="A116" s="114"/>
      <c r="B116" s="115" t="s">
        <v>175</v>
      </c>
      <c r="C116" s="110">
        <v>616</v>
      </c>
      <c r="D116" s="111">
        <v>200</v>
      </c>
      <c r="E116" s="112"/>
    </row>
    <row r="117" spans="1:5" x14ac:dyDescent="0.25">
      <c r="A117" s="5">
        <v>42267</v>
      </c>
      <c r="B117" s="14" t="s">
        <v>6</v>
      </c>
      <c r="C117" s="74"/>
      <c r="D117" s="9"/>
      <c r="E117" s="10">
        <f>D118</f>
        <v>210</v>
      </c>
    </row>
    <row r="118" spans="1:5" x14ac:dyDescent="0.25">
      <c r="A118" s="11"/>
      <c r="B118" s="18" t="s">
        <v>176</v>
      </c>
      <c r="C118" s="74">
        <v>617</v>
      </c>
      <c r="D118" s="9">
        <v>210</v>
      </c>
      <c r="E118" s="10"/>
    </row>
    <row r="119" spans="1:5" x14ac:dyDescent="0.25">
      <c r="A119" s="5">
        <v>42268</v>
      </c>
      <c r="B119" s="14" t="s">
        <v>8</v>
      </c>
      <c r="C119" s="74"/>
      <c r="D119" s="9"/>
      <c r="E119" s="10">
        <f>D120</f>
        <v>35</v>
      </c>
    </row>
    <row r="120" spans="1:5" x14ac:dyDescent="0.25">
      <c r="A120" s="11"/>
      <c r="B120" s="18" t="s">
        <v>89</v>
      </c>
      <c r="C120" s="74">
        <v>618</v>
      </c>
      <c r="D120" s="9">
        <v>35</v>
      </c>
      <c r="E120" s="10"/>
    </row>
    <row r="121" spans="1:5" x14ac:dyDescent="0.25">
      <c r="A121" s="5">
        <v>42268</v>
      </c>
      <c r="B121" s="14" t="s">
        <v>3</v>
      </c>
      <c r="C121" s="8"/>
      <c r="D121" s="9"/>
      <c r="E121" s="10">
        <f t="shared" ref="E121" si="0">D122</f>
        <v>350</v>
      </c>
    </row>
    <row r="122" spans="1:5" x14ac:dyDescent="0.25">
      <c r="A122" s="11"/>
      <c r="B122" s="18" t="s">
        <v>117</v>
      </c>
      <c r="C122" s="8">
        <v>53977</v>
      </c>
      <c r="D122" s="9">
        <v>350</v>
      </c>
      <c r="E122" s="10"/>
    </row>
    <row r="123" spans="1:5" x14ac:dyDescent="0.25">
      <c r="A123" s="5">
        <v>42268</v>
      </c>
      <c r="B123" s="14" t="s">
        <v>3</v>
      </c>
      <c r="C123" s="8"/>
      <c r="D123" s="9"/>
      <c r="E123" s="10">
        <f t="shared" ref="E123" si="1">D124</f>
        <v>350</v>
      </c>
    </row>
    <row r="124" spans="1:5" x14ac:dyDescent="0.25">
      <c r="A124" s="11"/>
      <c r="B124" s="18" t="s">
        <v>117</v>
      </c>
      <c r="C124" s="8">
        <v>53978</v>
      </c>
      <c r="D124" s="9">
        <v>350</v>
      </c>
      <c r="E124" s="10"/>
    </row>
    <row r="125" spans="1:5" x14ac:dyDescent="0.25">
      <c r="A125" s="5">
        <v>42269</v>
      </c>
      <c r="B125" s="14" t="s">
        <v>178</v>
      </c>
      <c r="C125" s="8"/>
      <c r="D125" s="9"/>
      <c r="E125" s="10">
        <f>D126</f>
        <v>16580</v>
      </c>
    </row>
    <row r="126" spans="1:5" x14ac:dyDescent="0.25">
      <c r="A126" s="11"/>
      <c r="B126" s="18" t="s">
        <v>179</v>
      </c>
      <c r="C126" s="8">
        <v>619</v>
      </c>
      <c r="D126" s="9">
        <v>16580</v>
      </c>
      <c r="E126" s="10"/>
    </row>
    <row r="127" spans="1:5" x14ac:dyDescent="0.25">
      <c r="A127" s="5">
        <v>42269</v>
      </c>
      <c r="B127" s="14" t="s">
        <v>3</v>
      </c>
      <c r="C127" s="8"/>
      <c r="D127" s="9"/>
      <c r="E127" s="10">
        <f t="shared" ref="E127" si="2">D128</f>
        <v>350</v>
      </c>
    </row>
    <row r="128" spans="1:5" x14ac:dyDescent="0.25">
      <c r="A128" s="11"/>
      <c r="B128" s="18" t="s">
        <v>117</v>
      </c>
      <c r="C128" s="8">
        <v>55079</v>
      </c>
      <c r="D128" s="9">
        <v>350</v>
      </c>
      <c r="E128" s="10"/>
    </row>
    <row r="129" spans="1:5" x14ac:dyDescent="0.25">
      <c r="A129" s="5">
        <v>42269</v>
      </c>
      <c r="B129" s="14" t="s">
        <v>3</v>
      </c>
      <c r="C129" s="8"/>
      <c r="D129" s="9"/>
      <c r="E129" s="10">
        <f t="shared" ref="E129" si="3">D130</f>
        <v>350</v>
      </c>
    </row>
    <row r="130" spans="1:5" x14ac:dyDescent="0.25">
      <c r="A130" s="11"/>
      <c r="B130" s="18" t="s">
        <v>117</v>
      </c>
      <c r="C130" s="8">
        <v>55080</v>
      </c>
      <c r="D130" s="9">
        <v>350</v>
      </c>
      <c r="E130" s="10"/>
    </row>
    <row r="131" spans="1:5" x14ac:dyDescent="0.25">
      <c r="A131" s="5">
        <v>42270</v>
      </c>
      <c r="B131" s="14" t="s">
        <v>3</v>
      </c>
      <c r="C131" s="8"/>
      <c r="D131" s="9"/>
      <c r="E131" s="10">
        <f t="shared" ref="E131" si="4">D132</f>
        <v>350</v>
      </c>
    </row>
    <row r="132" spans="1:5" x14ac:dyDescent="0.25">
      <c r="A132" s="11"/>
      <c r="B132" s="18" t="s">
        <v>117</v>
      </c>
      <c r="C132" s="8">
        <v>56147</v>
      </c>
      <c r="D132" s="9">
        <v>350</v>
      </c>
      <c r="E132" s="10"/>
    </row>
    <row r="133" spans="1:5" x14ac:dyDescent="0.25">
      <c r="A133" s="5">
        <v>42270</v>
      </c>
      <c r="B133" s="14" t="s">
        <v>3</v>
      </c>
      <c r="C133" s="8"/>
      <c r="D133" s="9"/>
      <c r="E133" s="10">
        <f t="shared" ref="E133" si="5">D134</f>
        <v>350</v>
      </c>
    </row>
    <row r="134" spans="1:5" x14ac:dyDescent="0.25">
      <c r="A134" s="11"/>
      <c r="B134" s="18" t="s">
        <v>117</v>
      </c>
      <c r="C134" s="8">
        <v>56151</v>
      </c>
      <c r="D134" s="9">
        <v>350</v>
      </c>
      <c r="E134" s="10"/>
    </row>
    <row r="135" spans="1:5" x14ac:dyDescent="0.25">
      <c r="A135" s="5">
        <v>42271</v>
      </c>
      <c r="B135" s="14" t="s">
        <v>8</v>
      </c>
      <c r="C135" s="74"/>
      <c r="D135" s="9"/>
      <c r="E135" s="10">
        <f>D136</f>
        <v>300</v>
      </c>
    </row>
    <row r="136" spans="1:5" x14ac:dyDescent="0.25">
      <c r="A136" s="11"/>
      <c r="B136" s="18" t="s">
        <v>177</v>
      </c>
      <c r="C136" s="121" t="s">
        <v>200</v>
      </c>
      <c r="D136" s="9">
        <v>300</v>
      </c>
      <c r="E136" s="10"/>
    </row>
    <row r="137" spans="1:5" x14ac:dyDescent="0.25">
      <c r="A137" s="5">
        <v>42271</v>
      </c>
      <c r="B137" s="14" t="s">
        <v>3</v>
      </c>
      <c r="C137" s="8"/>
      <c r="D137" s="9"/>
      <c r="E137" s="10">
        <f t="shared" ref="E137:E159" si="6">D138</f>
        <v>350</v>
      </c>
    </row>
    <row r="138" spans="1:5" x14ac:dyDescent="0.25">
      <c r="A138" s="11"/>
      <c r="B138" s="18" t="s">
        <v>117</v>
      </c>
      <c r="C138" s="8">
        <v>57213</v>
      </c>
      <c r="D138" s="9">
        <v>350</v>
      </c>
      <c r="E138" s="10"/>
    </row>
    <row r="139" spans="1:5" x14ac:dyDescent="0.25">
      <c r="A139" s="5">
        <v>42271</v>
      </c>
      <c r="B139" s="14" t="s">
        <v>3</v>
      </c>
      <c r="C139" s="8"/>
      <c r="D139" s="9"/>
      <c r="E139" s="10">
        <f t="shared" si="6"/>
        <v>350</v>
      </c>
    </row>
    <row r="140" spans="1:5" x14ac:dyDescent="0.25">
      <c r="A140" s="11"/>
      <c r="B140" s="18" t="s">
        <v>117</v>
      </c>
      <c r="C140" s="8">
        <v>57214</v>
      </c>
      <c r="D140" s="9">
        <v>350</v>
      </c>
      <c r="E140" s="10"/>
    </row>
    <row r="141" spans="1:5" x14ac:dyDescent="0.25">
      <c r="A141" s="5">
        <v>42272</v>
      </c>
      <c r="B141" s="14" t="s">
        <v>3</v>
      </c>
      <c r="C141" s="8"/>
      <c r="D141" s="9"/>
      <c r="E141" s="10">
        <f t="shared" si="6"/>
        <v>50</v>
      </c>
    </row>
    <row r="142" spans="1:5" x14ac:dyDescent="0.25">
      <c r="A142" s="11"/>
      <c r="B142" s="18" t="s">
        <v>117</v>
      </c>
      <c r="C142" s="8">
        <v>58790</v>
      </c>
      <c r="D142" s="9">
        <v>50</v>
      </c>
      <c r="E142" s="10"/>
    </row>
    <row r="143" spans="1:5" x14ac:dyDescent="0.25">
      <c r="A143" s="5">
        <v>42272</v>
      </c>
      <c r="B143" s="14" t="s">
        <v>3</v>
      </c>
      <c r="C143" s="8"/>
      <c r="D143" s="9"/>
      <c r="E143" s="10">
        <f t="shared" si="6"/>
        <v>50</v>
      </c>
    </row>
    <row r="144" spans="1:5" x14ac:dyDescent="0.25">
      <c r="A144" s="11"/>
      <c r="B144" s="18" t="s">
        <v>117</v>
      </c>
      <c r="C144" s="8">
        <v>58791</v>
      </c>
      <c r="D144" s="9">
        <v>50</v>
      </c>
      <c r="E144" s="10"/>
    </row>
    <row r="145" spans="1:5" x14ac:dyDescent="0.25">
      <c r="A145" s="5">
        <v>42273</v>
      </c>
      <c r="B145" s="14" t="s">
        <v>3</v>
      </c>
      <c r="C145" s="8"/>
      <c r="D145" s="9"/>
      <c r="E145" s="10">
        <f t="shared" si="6"/>
        <v>400</v>
      </c>
    </row>
    <row r="146" spans="1:5" x14ac:dyDescent="0.25">
      <c r="A146" s="11"/>
      <c r="B146" s="18" t="s">
        <v>117</v>
      </c>
      <c r="C146" s="8">
        <v>59087</v>
      </c>
      <c r="D146" s="9">
        <v>400</v>
      </c>
      <c r="E146" s="10"/>
    </row>
    <row r="147" spans="1:5" x14ac:dyDescent="0.25">
      <c r="A147" s="5">
        <v>42273</v>
      </c>
      <c r="B147" s="14" t="s">
        <v>3</v>
      </c>
      <c r="C147" s="8"/>
      <c r="D147" s="9"/>
      <c r="E147" s="10">
        <f t="shared" si="6"/>
        <v>400</v>
      </c>
    </row>
    <row r="148" spans="1:5" x14ac:dyDescent="0.25">
      <c r="A148" s="11"/>
      <c r="B148" s="18" t="s">
        <v>117</v>
      </c>
      <c r="C148" s="8">
        <v>59088</v>
      </c>
      <c r="D148" s="9">
        <v>400</v>
      </c>
      <c r="E148" s="10"/>
    </row>
    <row r="149" spans="1:5" x14ac:dyDescent="0.25">
      <c r="A149" s="5">
        <v>42273</v>
      </c>
      <c r="B149" s="14" t="s">
        <v>8</v>
      </c>
      <c r="C149" s="8"/>
      <c r="D149" s="9"/>
      <c r="E149" s="10">
        <f t="shared" si="6"/>
        <v>1570</v>
      </c>
    </row>
    <row r="150" spans="1:5" x14ac:dyDescent="0.25">
      <c r="A150" s="11"/>
      <c r="B150" s="18" t="s">
        <v>180</v>
      </c>
      <c r="C150" s="8">
        <v>620</v>
      </c>
      <c r="D150" s="9">
        <v>1570</v>
      </c>
      <c r="E150" s="10"/>
    </row>
    <row r="151" spans="1:5" x14ac:dyDescent="0.25">
      <c r="A151" s="5">
        <v>42275</v>
      </c>
      <c r="B151" s="14" t="s">
        <v>3</v>
      </c>
      <c r="C151" s="8"/>
      <c r="D151" s="9"/>
      <c r="E151" s="10">
        <f t="shared" si="6"/>
        <v>400</v>
      </c>
    </row>
    <row r="152" spans="1:5" x14ac:dyDescent="0.25">
      <c r="A152" s="11"/>
      <c r="B152" s="18" t="s">
        <v>117</v>
      </c>
      <c r="C152" s="8">
        <v>61868</v>
      </c>
      <c r="D152" s="9">
        <v>400</v>
      </c>
      <c r="E152" s="10"/>
    </row>
    <row r="153" spans="1:5" x14ac:dyDescent="0.25">
      <c r="A153" s="5">
        <v>42275</v>
      </c>
      <c r="B153" s="14" t="s">
        <v>3</v>
      </c>
      <c r="C153" s="8"/>
      <c r="D153" s="9"/>
      <c r="E153" s="10">
        <f t="shared" si="6"/>
        <v>400</v>
      </c>
    </row>
    <row r="154" spans="1:5" x14ac:dyDescent="0.25">
      <c r="A154" s="11"/>
      <c r="B154" s="18" t="s">
        <v>117</v>
      </c>
      <c r="C154" s="8">
        <v>61867</v>
      </c>
      <c r="D154" s="9">
        <v>400</v>
      </c>
      <c r="E154" s="10"/>
    </row>
    <row r="155" spans="1:5" x14ac:dyDescent="0.25">
      <c r="A155" s="5">
        <v>42275</v>
      </c>
      <c r="B155" s="14" t="s">
        <v>182</v>
      </c>
      <c r="C155" s="8"/>
      <c r="D155" s="9"/>
      <c r="E155" s="10">
        <f t="shared" si="6"/>
        <v>5000</v>
      </c>
    </row>
    <row r="156" spans="1:5" x14ac:dyDescent="0.25">
      <c r="A156" s="11"/>
      <c r="B156" s="18" t="s">
        <v>181</v>
      </c>
      <c r="C156" s="8">
        <v>621</v>
      </c>
      <c r="D156" s="9">
        <v>5000</v>
      </c>
      <c r="E156" s="10"/>
    </row>
    <row r="157" spans="1:5" x14ac:dyDescent="0.25">
      <c r="A157" s="5">
        <v>42275</v>
      </c>
      <c r="B157" s="14" t="s">
        <v>6</v>
      </c>
      <c r="C157" s="8"/>
      <c r="D157" s="9"/>
      <c r="E157" s="10">
        <f t="shared" si="6"/>
        <v>30</v>
      </c>
    </row>
    <row r="158" spans="1:5" x14ac:dyDescent="0.25">
      <c r="A158" s="11"/>
      <c r="B158" s="18" t="s">
        <v>183</v>
      </c>
      <c r="C158" s="8">
        <v>622</v>
      </c>
      <c r="D158" s="9">
        <v>30</v>
      </c>
      <c r="E158" s="10"/>
    </row>
    <row r="159" spans="1:5" x14ac:dyDescent="0.25">
      <c r="A159" s="5">
        <v>42276</v>
      </c>
      <c r="B159" s="14" t="s">
        <v>3</v>
      </c>
      <c r="C159" s="8"/>
      <c r="D159" s="9"/>
      <c r="E159" s="10">
        <f t="shared" si="6"/>
        <v>400</v>
      </c>
    </row>
    <row r="160" spans="1:5" x14ac:dyDescent="0.25">
      <c r="A160" s="11"/>
      <c r="B160" s="18" t="s">
        <v>117</v>
      </c>
      <c r="C160" s="8">
        <v>62895</v>
      </c>
      <c r="D160" s="9">
        <v>400</v>
      </c>
      <c r="E160" s="10"/>
    </row>
    <row r="161" spans="1:7" x14ac:dyDescent="0.25">
      <c r="A161" s="5">
        <v>42276</v>
      </c>
      <c r="B161" s="14" t="s">
        <v>3</v>
      </c>
      <c r="C161" s="74"/>
      <c r="D161" s="9"/>
      <c r="E161" s="10">
        <f>D162</f>
        <v>350</v>
      </c>
    </row>
    <row r="162" spans="1:7" x14ac:dyDescent="0.25">
      <c r="A162" s="11"/>
      <c r="B162" s="18" t="s">
        <v>117</v>
      </c>
      <c r="C162" s="74">
        <v>62901</v>
      </c>
      <c r="D162" s="9">
        <v>350</v>
      </c>
      <c r="E162" s="10"/>
    </row>
    <row r="163" spans="1:7" x14ac:dyDescent="0.25">
      <c r="A163" s="5">
        <v>42277</v>
      </c>
      <c r="B163" s="14" t="s">
        <v>8</v>
      </c>
      <c r="C163" s="74"/>
      <c r="D163" s="9"/>
      <c r="E163" s="10">
        <f>D164</f>
        <v>620</v>
      </c>
    </row>
    <row r="164" spans="1:7" x14ac:dyDescent="0.25">
      <c r="A164" s="11"/>
      <c r="B164" s="18" t="s">
        <v>184</v>
      </c>
      <c r="C164" s="74">
        <v>21</v>
      </c>
      <c r="D164" s="9">
        <v>620</v>
      </c>
      <c r="E164" s="10"/>
    </row>
    <row r="165" spans="1:7" x14ac:dyDescent="0.25">
      <c r="A165" s="5">
        <v>42277</v>
      </c>
      <c r="B165" s="92" t="s">
        <v>8</v>
      </c>
      <c r="C165" s="90"/>
      <c r="D165" s="91"/>
      <c r="E165" s="102">
        <f>D166</f>
        <v>1300</v>
      </c>
    </row>
    <row r="166" spans="1:7" x14ac:dyDescent="0.25">
      <c r="A166" s="11"/>
      <c r="B166" s="93" t="s">
        <v>185</v>
      </c>
      <c r="C166" s="90">
        <v>1740</v>
      </c>
      <c r="D166" s="91">
        <v>1300</v>
      </c>
      <c r="E166" s="102"/>
    </row>
    <row r="167" spans="1:7" x14ac:dyDescent="0.25">
      <c r="A167" s="5">
        <v>42277</v>
      </c>
      <c r="B167" s="14" t="s">
        <v>8</v>
      </c>
      <c r="C167" s="74"/>
      <c r="D167" s="9"/>
      <c r="E167" s="10">
        <f>D168</f>
        <v>120</v>
      </c>
    </row>
    <row r="168" spans="1:7" x14ac:dyDescent="0.25">
      <c r="A168" s="11"/>
      <c r="B168" s="18" t="s">
        <v>186</v>
      </c>
      <c r="C168" s="74">
        <v>10038</v>
      </c>
      <c r="D168" s="9">
        <v>120</v>
      </c>
      <c r="E168" s="10"/>
    </row>
    <row r="169" spans="1:7" x14ac:dyDescent="0.25">
      <c r="A169" s="5">
        <v>42277</v>
      </c>
      <c r="B169" s="14" t="s">
        <v>8</v>
      </c>
      <c r="C169" s="74"/>
      <c r="D169" s="9"/>
      <c r="E169" s="10">
        <f>D170</f>
        <v>770</v>
      </c>
    </row>
    <row r="170" spans="1:7" x14ac:dyDescent="0.25">
      <c r="A170" s="11"/>
      <c r="B170" s="18" t="s">
        <v>184</v>
      </c>
      <c r="C170" s="74">
        <v>20</v>
      </c>
      <c r="D170" s="9">
        <v>770</v>
      </c>
      <c r="E170" s="10"/>
    </row>
    <row r="171" spans="1:7" x14ac:dyDescent="0.25">
      <c r="A171" s="5">
        <v>42277</v>
      </c>
      <c r="B171" s="14" t="s">
        <v>3</v>
      </c>
      <c r="C171" s="8"/>
      <c r="D171" s="9"/>
      <c r="E171" s="10">
        <f>D172</f>
        <v>50</v>
      </c>
    </row>
    <row r="172" spans="1:7" x14ac:dyDescent="0.25">
      <c r="A172" s="11"/>
      <c r="B172" s="18" t="s">
        <v>124</v>
      </c>
      <c r="C172" s="8">
        <v>53239</v>
      </c>
      <c r="D172" s="9">
        <v>50</v>
      </c>
      <c r="E172" s="10"/>
    </row>
    <row r="173" spans="1:7" x14ac:dyDescent="0.25">
      <c r="A173" s="5">
        <v>42277</v>
      </c>
      <c r="B173" s="14" t="s">
        <v>187</v>
      </c>
      <c r="C173" s="74"/>
      <c r="D173" s="9"/>
      <c r="E173" s="10">
        <f>D174</f>
        <v>7050</v>
      </c>
    </row>
    <row r="174" spans="1:7" x14ac:dyDescent="0.25">
      <c r="A174" s="11"/>
      <c r="B174" s="18" t="s">
        <v>188</v>
      </c>
      <c r="C174" s="74">
        <v>623</v>
      </c>
      <c r="D174" s="9">
        <v>7050</v>
      </c>
      <c r="E174" s="10"/>
    </row>
    <row r="175" spans="1:7" ht="15.75" thickBot="1" x14ac:dyDescent="0.3">
      <c r="A175" s="99"/>
      <c r="B175" s="81"/>
      <c r="C175" s="100"/>
      <c r="D175" s="101"/>
      <c r="E175" s="103"/>
    </row>
    <row r="176" spans="1:7" ht="16.5" thickTop="1" thickBot="1" x14ac:dyDescent="0.3">
      <c r="A176" s="35"/>
      <c r="B176" s="40" t="s">
        <v>12</v>
      </c>
      <c r="C176" s="37"/>
      <c r="D176" s="94">
        <f>SUM(D6:D174)</f>
        <v>59616</v>
      </c>
      <c r="E176" s="95">
        <f>SUM(E6:E175)</f>
        <v>59616</v>
      </c>
      <c r="G176" s="4"/>
    </row>
    <row r="177" spans="1:5" ht="15.75" thickTop="1" x14ac:dyDescent="0.25">
      <c r="D177" s="4"/>
      <c r="E177" s="4"/>
    </row>
    <row r="181" spans="1:5" x14ac:dyDescent="0.25">
      <c r="A181" s="104" t="s">
        <v>13</v>
      </c>
      <c r="B181" s="104"/>
      <c r="C181" s="104"/>
      <c r="D181" s="104"/>
      <c r="E181" s="104"/>
    </row>
    <row r="182" spans="1:5" x14ac:dyDescent="0.25">
      <c r="A182" s="104" t="s">
        <v>14</v>
      </c>
      <c r="B182" s="104"/>
      <c r="C182" s="104"/>
      <c r="D182" s="104"/>
      <c r="E182" s="104"/>
    </row>
    <row r="183" spans="1:5" x14ac:dyDescent="0.25">
      <c r="A183" s="104" t="s">
        <v>15</v>
      </c>
      <c r="B183" s="104"/>
      <c r="C183" s="104"/>
      <c r="D183" s="104"/>
      <c r="E183" s="104"/>
    </row>
  </sheetData>
  <mergeCells count="6">
    <mergeCell ref="A183:E183"/>
    <mergeCell ref="A1:E1"/>
    <mergeCell ref="A2:E2"/>
    <mergeCell ref="A3:E3"/>
    <mergeCell ref="A181:E181"/>
    <mergeCell ref="A182:E182"/>
  </mergeCells>
  <printOptions horizontalCentered="1"/>
  <pageMargins left="0.59055118110236227" right="0.59055118110236227" top="0.78740157480314965" bottom="0.78740157480314965" header="0.31496062992125984" footer="0.31496062992125984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8</vt:i4>
      </vt:variant>
    </vt:vector>
  </HeadingPairs>
  <TitlesOfParts>
    <vt:vector size="16" baseType="lpstr">
      <vt:lpstr>OCTUBRE 2016</vt:lpstr>
      <vt:lpstr>MARZO 2015</vt:lpstr>
      <vt:lpstr>ABRIL 2015</vt:lpstr>
      <vt:lpstr>MAYO 2015</vt:lpstr>
      <vt:lpstr>JUNIO 2015</vt:lpstr>
      <vt:lpstr>JULIO 2015</vt:lpstr>
      <vt:lpstr>AGOSTO 2015</vt:lpstr>
      <vt:lpstr>SEPTIEMBRE</vt:lpstr>
      <vt:lpstr>'ABRIL 2015'!Área_de_impresión</vt:lpstr>
      <vt:lpstr>'AGOSTO 2015'!Área_de_impresión</vt:lpstr>
      <vt:lpstr>'JULIO 2015'!Área_de_impresión</vt:lpstr>
      <vt:lpstr>'JUNIO 2015'!Área_de_impresión</vt:lpstr>
      <vt:lpstr>'MARZO 2015'!Área_de_impresión</vt:lpstr>
      <vt:lpstr>'MAYO 2015'!Área_de_impresión</vt:lpstr>
      <vt:lpstr>'OCTUBRE 2016'!Área_de_impresión</vt:lpstr>
      <vt:lpstr>SEPTIEMBRE!Área_de_impresión</vt:lpstr>
    </vt:vector>
  </TitlesOfParts>
  <Company>Evolution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EvoCodeName</dc:creator>
  <cp:lastModifiedBy>Fer</cp:lastModifiedBy>
  <cp:lastPrinted>2017-12-09T11:57:08Z</cp:lastPrinted>
  <dcterms:created xsi:type="dcterms:W3CDTF">2017-11-02T07:13:15Z</dcterms:created>
  <dcterms:modified xsi:type="dcterms:W3CDTF">2018-04-16T19:23:28Z</dcterms:modified>
</cp:coreProperties>
</file>