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2023年的农作物种植情况" sheetId="4" r:id="rId1"/>
    <sheet name="2023年统计的相关数据" sheetId="5" r:id="rId2"/>
    <sheet name="乡村的现有耕地" sheetId="6" r:id="rId3"/>
    <sheet name="乡村种植的农作物" sheetId="7" r:id="rId4"/>
  </sheets>
  <definedNames>
    <definedName name="_xlnm._FilterDatabase" localSheetId="0" hidden="1">'2023年的农作物种植情况'!$A$1:$F$88</definedName>
  </definedNames>
  <calcPr calcId="144525"/>
</workbook>
</file>

<file path=xl/sharedStrings.xml><?xml version="1.0" encoding="utf-8"?>
<sst xmlns="http://schemas.openxmlformats.org/spreadsheetml/2006/main" count="1099" uniqueCount="285">
  <si>
    <t>种植地块</t>
  </si>
  <si>
    <r>
      <rPr>
        <b/>
        <sz val="12"/>
        <color indexed="8"/>
        <rFont val="宋体"/>
        <charset val="134"/>
      </rPr>
      <t>作物编号</t>
    </r>
  </si>
  <si>
    <t>作物名称</t>
  </si>
  <si>
    <r>
      <rPr>
        <b/>
        <sz val="12"/>
        <color theme="1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</si>
  <si>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</si>
  <si>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种植季次</t>
    </r>
  </si>
  <si>
    <t>地块类型</t>
  </si>
  <si>
    <t>亩产量/斤</t>
  </si>
  <si>
    <t>种植成本/(元/亩)</t>
  </si>
  <si>
    <t>销售单价中间值</t>
  </si>
  <si>
    <t>总亩产量</t>
  </si>
  <si>
    <t>总种植成本</t>
  </si>
  <si>
    <t>总销售金额</t>
  </si>
  <si>
    <t>A1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</si>
  <si>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</si>
  <si>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</si>
  <si>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r>
      <rPr>
        <sz val="12"/>
        <color indexed="8"/>
        <rFont val="宋体"/>
        <charset val="134"/>
      </rPr>
      <t>单季</t>
    </r>
  </si>
  <si>
    <t>平旱地</t>
  </si>
  <si>
    <t>A2</t>
  </si>
  <si>
    <r>
      <rPr>
        <sz val="12"/>
        <color indexed="8"/>
        <rFont val="宋体"/>
        <charset val="134"/>
      </rPr>
      <t>玉米</t>
    </r>
  </si>
  <si>
    <t>A3</t>
  </si>
  <si>
    <t>A4</t>
  </si>
  <si>
    <t>黄豆</t>
  </si>
  <si>
    <r>
      <rPr>
        <sz val="12"/>
        <color theme="1"/>
        <rFont val="宋体"/>
        <charset val="134"/>
      </rPr>
      <t>粮食（豆类）</t>
    </r>
  </si>
  <si>
    <t>A5</t>
  </si>
  <si>
    <r>
      <rPr>
        <sz val="12"/>
        <color indexed="8"/>
        <rFont val="宋体"/>
        <charset val="134"/>
      </rPr>
      <t>绿豆</t>
    </r>
  </si>
  <si>
    <t>A6</t>
  </si>
  <si>
    <r>
      <rPr>
        <sz val="12"/>
        <color indexed="8"/>
        <rFont val="宋体"/>
        <charset val="134"/>
      </rPr>
      <t>谷子</t>
    </r>
  </si>
  <si>
    <t>B1</t>
  </si>
  <si>
    <t>梯田</t>
  </si>
  <si>
    <t>B2</t>
  </si>
  <si>
    <r>
      <rPr>
        <sz val="12"/>
        <color indexed="8"/>
        <rFont val="宋体"/>
        <charset val="134"/>
      </rPr>
      <t>黑豆</t>
    </r>
  </si>
  <si>
    <t>B3</t>
  </si>
  <si>
    <r>
      <rPr>
        <sz val="12"/>
        <color indexed="8"/>
        <rFont val="宋体"/>
        <charset val="134"/>
      </rPr>
      <t>红豆</t>
    </r>
  </si>
  <si>
    <t>B4</t>
  </si>
  <si>
    <t>B5</t>
  </si>
  <si>
    <r>
      <rPr>
        <sz val="12"/>
        <color indexed="8"/>
        <rFont val="宋体"/>
        <charset val="134"/>
      </rPr>
      <t>爬豆</t>
    </r>
  </si>
  <si>
    <t>B6</t>
  </si>
  <si>
    <t>B7</t>
  </si>
  <si>
    <t>B8</t>
  </si>
  <si>
    <t>B9</t>
  </si>
  <si>
    <r>
      <rPr>
        <sz val="12"/>
        <color indexed="8"/>
        <rFont val="宋体"/>
        <charset val="134"/>
      </rPr>
      <t>高粱</t>
    </r>
  </si>
  <si>
    <t>B10</t>
  </si>
  <si>
    <r>
      <rPr>
        <sz val="12"/>
        <color indexed="8"/>
        <rFont val="宋体"/>
        <charset val="134"/>
      </rPr>
      <t>黍子</t>
    </r>
  </si>
  <si>
    <t>B11</t>
  </si>
  <si>
    <t>B12</t>
  </si>
  <si>
    <t>B13</t>
  </si>
  <si>
    <r>
      <rPr>
        <sz val="12"/>
        <color indexed="8"/>
        <rFont val="宋体"/>
        <charset val="134"/>
      </rPr>
      <t>莜麦</t>
    </r>
  </si>
  <si>
    <t>B14</t>
  </si>
  <si>
    <r>
      <rPr>
        <sz val="12"/>
        <color indexed="8"/>
        <rFont val="宋体"/>
        <charset val="134"/>
      </rPr>
      <t>大麦</t>
    </r>
  </si>
  <si>
    <t>C1</t>
  </si>
  <si>
    <r>
      <rPr>
        <sz val="12"/>
        <color indexed="8"/>
        <rFont val="宋体"/>
        <charset val="134"/>
      </rPr>
      <t>荞麦</t>
    </r>
  </si>
  <si>
    <t>山坡地</t>
  </si>
  <si>
    <t>C2</t>
  </si>
  <si>
    <r>
      <rPr>
        <sz val="12"/>
        <color indexed="8"/>
        <rFont val="宋体"/>
        <charset val="134"/>
      </rPr>
      <t>南瓜</t>
    </r>
  </si>
  <si>
    <t>C3</t>
  </si>
  <si>
    <r>
      <rPr>
        <sz val="12"/>
        <color indexed="8"/>
        <rFont val="宋体"/>
        <charset val="134"/>
      </rPr>
      <t>黄豆</t>
    </r>
  </si>
  <si>
    <t>C4</t>
  </si>
  <si>
    <r>
      <rPr>
        <sz val="12"/>
        <color indexed="8"/>
        <rFont val="宋体"/>
        <charset val="134"/>
      </rPr>
      <t>红薯</t>
    </r>
  </si>
  <si>
    <t>C5</t>
  </si>
  <si>
    <t>C6</t>
  </si>
  <si>
    <t>D1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</si>
  <si>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</si>
  <si>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</si>
  <si>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第一季</t>
    </r>
  </si>
  <si>
    <t>水浇地</t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</si>
  <si>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</si>
  <si>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第二季</t>
    </r>
  </si>
  <si>
    <t>D2</t>
  </si>
  <si>
    <r>
      <rPr>
        <sz val="12"/>
        <color indexed="8"/>
        <rFont val="宋体"/>
        <charset val="134"/>
      </rPr>
      <t>小青菜</t>
    </r>
  </si>
  <si>
    <r>
      <rPr>
        <sz val="12"/>
        <color indexed="8"/>
        <rFont val="宋体"/>
        <charset val="134"/>
      </rPr>
      <t>大白菜</t>
    </r>
  </si>
  <si>
    <t>D3</t>
  </si>
  <si>
    <r>
      <rPr>
        <sz val="12"/>
        <color indexed="8"/>
        <rFont val="宋体"/>
        <charset val="134"/>
      </rPr>
      <t>西红柿</t>
    </r>
  </si>
  <si>
    <t>D4</t>
  </si>
  <si>
    <r>
      <rPr>
        <sz val="12"/>
        <color indexed="8"/>
        <rFont val="宋体"/>
        <charset val="134"/>
      </rPr>
      <t>茄子</t>
    </r>
  </si>
  <si>
    <t>D5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</si>
  <si>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</si>
  <si>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</si>
  <si>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r>
      <rPr>
        <sz val="12"/>
        <color indexed="8"/>
        <rFont val="宋体"/>
        <charset val="134"/>
      </rPr>
      <t>白萝卜</t>
    </r>
  </si>
  <si>
    <t>D6</t>
  </si>
  <si>
    <r>
      <rPr>
        <sz val="12"/>
        <color indexed="8"/>
        <rFont val="宋体"/>
        <charset val="134"/>
      </rPr>
      <t>刀豆</t>
    </r>
  </si>
  <si>
    <r>
      <rPr>
        <sz val="12"/>
        <color indexed="8"/>
        <rFont val="宋体"/>
        <charset val="134"/>
      </rPr>
      <t>红萝卜</t>
    </r>
  </si>
  <si>
    <t>D7</t>
  </si>
  <si>
    <r>
      <rPr>
        <sz val="12"/>
        <color indexed="8"/>
        <rFont val="宋体"/>
        <charset val="134"/>
      </rPr>
      <t>水稻</t>
    </r>
  </si>
  <si>
    <t>D8</t>
  </si>
  <si>
    <t>E1</t>
  </si>
  <si>
    <t xml:space="preserve">普通大棚 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</si>
  <si>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</si>
  <si>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</si>
  <si>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E2</t>
  </si>
  <si>
    <r>
      <rPr>
        <sz val="12"/>
        <color indexed="8"/>
        <rFont val="宋体"/>
        <charset val="134"/>
      </rPr>
      <t>青椒</t>
    </r>
  </si>
  <si>
    <t>E3</t>
  </si>
  <si>
    <r>
      <rPr>
        <sz val="12"/>
        <color indexed="8"/>
        <rFont val="宋体"/>
        <charset val="134"/>
      </rPr>
      <t>菜花</t>
    </r>
  </si>
  <si>
    <t>E4</t>
  </si>
  <si>
    <r>
      <rPr>
        <sz val="12"/>
        <color indexed="8"/>
        <rFont val="宋体"/>
        <charset val="134"/>
      </rPr>
      <t>包菜</t>
    </r>
  </si>
  <si>
    <r>
      <rPr>
        <sz val="12"/>
        <color indexed="8"/>
        <rFont val="宋体"/>
        <charset val="134"/>
      </rPr>
      <t>香菇</t>
    </r>
  </si>
  <si>
    <t>E5</t>
  </si>
  <si>
    <t>E6</t>
  </si>
  <si>
    <r>
      <rPr>
        <sz val="11"/>
        <color indexed="8"/>
        <rFont val="宋体"/>
        <charset val="134"/>
      </rPr>
      <t>油麦菜</t>
    </r>
  </si>
  <si>
    <t>E7</t>
  </si>
  <si>
    <r>
      <rPr>
        <sz val="12"/>
        <color indexed="8"/>
        <rFont val="宋体"/>
        <charset val="134"/>
      </rPr>
      <t>芸豆</t>
    </r>
  </si>
  <si>
    <r>
      <rPr>
        <sz val="12"/>
        <color indexed="8"/>
        <rFont val="宋体"/>
        <charset val="134"/>
      </rPr>
      <t>白灵菇</t>
    </r>
  </si>
  <si>
    <t>E8</t>
  </si>
  <si>
    <t>E9</t>
  </si>
  <si>
    <t>E10</t>
  </si>
  <si>
    <r>
      <rPr>
        <sz val="12"/>
        <color indexed="8"/>
        <rFont val="宋体"/>
        <charset val="134"/>
      </rPr>
      <t>羊肚菌</t>
    </r>
  </si>
  <si>
    <t>E11</t>
  </si>
  <si>
    <t>E12</t>
  </si>
  <si>
    <t>E13</t>
  </si>
  <si>
    <t>E14</t>
  </si>
  <si>
    <r>
      <rPr>
        <sz val="12"/>
        <color indexed="8"/>
        <rFont val="宋体"/>
        <charset val="134"/>
      </rPr>
      <t>黄瓜</t>
    </r>
  </si>
  <si>
    <t>E15</t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</si>
  <si>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</si>
  <si>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油麦菜</t>
    </r>
  </si>
  <si>
    <t>E16</t>
  </si>
  <si>
    <r>
      <rPr>
        <sz val="12"/>
        <color indexed="8"/>
        <rFont val="宋体"/>
        <charset val="134"/>
      </rPr>
      <t>辣椒</t>
    </r>
  </si>
  <si>
    <t>F1</t>
  </si>
  <si>
    <r>
      <rPr>
        <sz val="12"/>
        <color indexed="8"/>
        <rFont val="宋体"/>
        <charset val="134"/>
      </rPr>
      <t>空心菜</t>
    </r>
  </si>
  <si>
    <t>智慧大棚</t>
  </si>
  <si>
    <r>
      <rPr>
        <sz val="12"/>
        <color indexed="8"/>
        <rFont val="宋体"/>
        <charset val="134"/>
      </rPr>
      <t>黄心菜</t>
    </r>
  </si>
  <si>
    <t>F2</t>
  </si>
  <si>
    <t>F3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</si>
  <si>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</si>
  <si>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F4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</si>
  <si>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</si>
  <si>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</si>
  <si>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</si>
  <si>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</si>
  <si>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</si>
  <si>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</si>
  <si>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</si>
  <si>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t>平均销售单价(元/斤)</t>
  </si>
  <si>
    <r>
      <rPr>
        <b/>
        <sz val="12"/>
        <color indexed="8"/>
        <rFont val="宋体"/>
        <charset val="134"/>
      </rPr>
      <t>平均每亩收入</t>
    </r>
  </si>
  <si>
    <r>
      <rPr>
        <sz val="12"/>
        <color theme="1"/>
        <rFont val="宋体"/>
        <charset val="134"/>
      </rPr>
      <t>平旱地</t>
    </r>
  </si>
  <si>
    <t>2.50-4.00</t>
  </si>
  <si>
    <r>
      <rPr>
        <sz val="12"/>
        <color theme="1"/>
        <rFont val="宋体"/>
        <charset val="134"/>
      </rPr>
      <t>黑豆</t>
    </r>
  </si>
  <si>
    <t>6.50-8.50</t>
  </si>
  <si>
    <r>
      <rPr>
        <sz val="12"/>
        <color theme="1"/>
        <rFont val="宋体"/>
        <charset val="134"/>
      </rPr>
      <t>红豆</t>
    </r>
  </si>
  <si>
    <t>7.50-9.00</t>
  </si>
  <si>
    <r>
      <rPr>
        <sz val="12"/>
        <color theme="1"/>
        <rFont val="宋体"/>
        <charset val="134"/>
      </rPr>
      <t>绿豆</t>
    </r>
  </si>
  <si>
    <t>6.00-8.00</t>
  </si>
  <si>
    <r>
      <rPr>
        <sz val="12"/>
        <color theme="1"/>
        <rFont val="宋体"/>
        <charset val="134"/>
      </rPr>
      <t>爬豆</t>
    </r>
  </si>
  <si>
    <t>6.00-7.50</t>
  </si>
  <si>
    <r>
      <rPr>
        <sz val="12"/>
        <color theme="1"/>
        <rFont val="宋体"/>
        <charset val="134"/>
      </rPr>
      <t>小麦</t>
    </r>
  </si>
  <si>
    <t>3.00-4.00</t>
  </si>
  <si>
    <r>
      <rPr>
        <sz val="12"/>
        <color theme="1"/>
        <rFont val="宋体"/>
        <charset val="134"/>
      </rPr>
      <t>玉米</t>
    </r>
  </si>
  <si>
    <t>2.50-3.50</t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</si>
  <si>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</si>
  <si>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</si>
  <si>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t>5.50-6.50</t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</si>
  <si>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</si>
  <si>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</si>
  <si>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t>30.00-50.00</t>
  </si>
  <si>
    <r>
      <rPr>
        <sz val="12"/>
        <color theme="1"/>
        <rFont val="宋体"/>
        <charset val="134"/>
      </rPr>
      <t>南瓜</t>
    </r>
  </si>
  <si>
    <t>1.00-2.00</t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</si>
  <si>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</si>
  <si>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</si>
  <si>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t>5.00-6.00</t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</si>
  <si>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</si>
  <si>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</si>
  <si>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</si>
  <si>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黄豆</t>
    </r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</si>
  <si>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</si>
  <si>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</si>
  <si>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</si>
  <si>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</si>
  <si>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第一季</t>
    </r>
  </si>
  <si>
    <t>7.00-9.00</t>
  </si>
  <si>
    <r>
      <rPr>
        <sz val="12"/>
        <color rgb="FF000000"/>
        <rFont val="宋体"/>
        <charset val="134"/>
      </rPr>
      <t>刀豆</t>
    </r>
  </si>
  <si>
    <t>5.50-8.00</t>
  </si>
  <si>
    <r>
      <rPr>
        <sz val="12"/>
        <color rgb="FF000000"/>
        <rFont val="宋体"/>
        <charset val="134"/>
      </rPr>
      <t>芸豆</t>
    </r>
  </si>
  <si>
    <t>5.00-8.00</t>
  </si>
  <si>
    <r>
      <rPr>
        <sz val="12"/>
        <color rgb="FF000000"/>
        <rFont val="宋体"/>
        <charset val="134"/>
      </rPr>
      <t>土豆</t>
    </r>
  </si>
  <si>
    <t>3.00-4.50</t>
  </si>
  <si>
    <r>
      <rPr>
        <sz val="12"/>
        <color rgb="FF000000"/>
        <rFont val="宋体"/>
        <charset val="134"/>
      </rPr>
      <t>西红柿</t>
    </r>
  </si>
  <si>
    <t>5.00-7.50</t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</si>
  <si>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</si>
  <si>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</si>
  <si>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t>4.80-6.70</t>
  </si>
  <si>
    <r>
      <rPr>
        <sz val="12"/>
        <color rgb="FF000000"/>
        <rFont val="宋体"/>
        <charset val="134"/>
      </rPr>
      <t>青椒</t>
    </r>
  </si>
  <si>
    <t>4.00-6.50</t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</si>
  <si>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</si>
  <si>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</si>
  <si>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t>5.50-7.50</t>
  </si>
  <si>
    <r>
      <rPr>
        <sz val="12"/>
        <color rgb="FF000000"/>
        <rFont val="宋体"/>
        <charset val="134"/>
      </rPr>
      <t>油麦菜</t>
    </r>
  </si>
  <si>
    <t>4.00-6.00</t>
  </si>
  <si>
    <r>
      <rPr>
        <sz val="12"/>
        <color rgb="FF000000"/>
        <rFont val="宋体"/>
        <charset val="134"/>
      </rPr>
      <t>小青菜</t>
    </r>
  </si>
  <si>
    <t>5.00-6.50</t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</si>
  <si>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</si>
  <si>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</si>
  <si>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t>4.50-6.00</t>
  </si>
  <si>
    <r>
      <rPr>
        <sz val="12"/>
        <color rgb="FF000000"/>
        <rFont val="宋体"/>
        <charset val="134"/>
      </rPr>
      <t>辣椒</t>
    </r>
  </si>
  <si>
    <t>6.00-8.50</t>
  </si>
  <si>
    <r>
      <rPr>
        <sz val="12"/>
        <color rgb="FF000000"/>
        <rFont val="宋体"/>
        <charset val="134"/>
      </rPr>
      <t>空心菜</t>
    </r>
  </si>
  <si>
    <t>3.00-6.00</t>
  </si>
  <si>
    <r>
      <rPr>
        <sz val="12"/>
        <color rgb="FF000000"/>
        <rFont val="宋体"/>
        <charset val="134"/>
      </rPr>
      <t>黄心菜</t>
    </r>
  </si>
  <si>
    <t>4.00-5.00</t>
  </si>
  <si>
    <r>
      <rPr>
        <sz val="12"/>
        <color rgb="FF000000"/>
        <rFont val="宋体"/>
        <charset val="134"/>
      </rPr>
      <t>芹菜</t>
    </r>
  </si>
  <si>
    <t>3.20-4.80</t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</si>
  <si>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</si>
  <si>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大白菜</t>
    </r>
  </si>
  <si>
    <r>
      <rPr>
        <sz val="12"/>
        <color theme="1"/>
        <rFont val="宋体"/>
        <charset val="134"/>
      </rPr>
      <t>第二季</t>
    </r>
  </si>
  <si>
    <t>2.00-3.00</t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</si>
  <si>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</si>
  <si>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</si>
  <si>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</si>
  <si>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t>50.00-65.00</t>
  </si>
  <si>
    <r>
      <rPr>
        <sz val="12"/>
        <color theme="1"/>
        <rFont val="宋体"/>
        <charset val="134"/>
      </rPr>
      <t>香菇</t>
    </r>
  </si>
  <si>
    <t>18.00-20.00</t>
  </si>
  <si>
    <r>
      <rPr>
        <sz val="12"/>
        <color theme="1"/>
        <rFont val="宋体"/>
        <charset val="134"/>
      </rPr>
      <t>白灵菇</t>
    </r>
  </si>
  <si>
    <t>14.00-18.00</t>
  </si>
  <si>
    <r>
      <rPr>
        <sz val="12"/>
        <color theme="1"/>
        <rFont val="宋体"/>
        <charset val="134"/>
      </rPr>
      <t>羊肚菌</t>
    </r>
  </si>
  <si>
    <t>80.00-120.00</t>
  </si>
  <si>
    <r>
      <rPr>
        <sz val="12"/>
        <color theme="1"/>
        <rFont val="宋体"/>
        <charset val="134"/>
      </rPr>
      <t>智慧大棚</t>
    </r>
  </si>
  <si>
    <t>8.40-10.80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</si>
  <si>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</si>
  <si>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</si>
  <si>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</si>
  <si>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</si>
  <si>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</si>
  <si>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</si>
  <si>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</si>
  <si>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</si>
  <si>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</si>
  <si>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</si>
  <si>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</si>
  <si>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</si>
  <si>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</si>
  <si>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</si>
  <si>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</si>
  <si>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</si>
  <si>
    <r>
      <rPr>
        <b/>
        <sz val="11"/>
        <color indexed="8"/>
        <rFont val="宋体"/>
        <charset val="134"/>
      </rPr>
      <t>注：</t>
    </r>
  </si>
  <si>
    <r>
      <rPr>
        <sz val="11"/>
        <color indexed="8"/>
        <rFont val="Times New Roman"/>
        <charset val="134"/>
      </rPr>
      <t xml:space="preserve">(1) </t>
    </r>
    <r>
      <rPr>
        <sz val="11"/>
        <color indexed="8"/>
        <rFont val="宋体"/>
        <charset val="134"/>
      </rPr>
      <t>该数据是</t>
    </r>
    <r>
      <rPr>
        <sz val="11"/>
        <color indexed="8"/>
        <rFont val="Times New Roman"/>
        <charset val="134"/>
      </rPr>
      <t>2023</t>
    </r>
    <r>
      <rPr>
        <sz val="11"/>
        <color indexed="8"/>
        <rFont val="宋体"/>
        <charset val="134"/>
      </rPr>
      <t>年根据近几年的相应数据统计所得。</t>
    </r>
  </si>
  <si>
    <r>
      <rPr>
        <sz val="11"/>
        <color indexed="8"/>
        <rFont val="Times New Roman"/>
        <charset val="134"/>
      </rPr>
      <t xml:space="preserve">(2) </t>
    </r>
    <r>
      <rPr>
        <sz val="11"/>
        <color indexed="8"/>
        <rFont val="宋体"/>
        <charset val="134"/>
      </rPr>
      <t>智慧大棚第一季可种植的蔬菜作物及其亩产量、种植成本和销售价格均与普通大棚相同，表中省略。</t>
    </r>
  </si>
  <si>
    <r>
      <rPr>
        <b/>
        <sz val="12"/>
        <color indexed="8"/>
        <rFont val="宋体"/>
        <charset val="134"/>
      </rPr>
      <t>地块名称</t>
    </r>
  </si>
  <si>
    <r>
      <rPr>
        <b/>
        <sz val="12"/>
        <color indexed="8"/>
        <rFont val="宋体"/>
        <charset val="134"/>
      </rPr>
      <t>地块面积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</si>
  <si>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说明</t>
    </r>
    <r>
      <rPr>
        <b/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</si>
  <si>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平旱地</t>
    </r>
  </si>
  <si>
    <r>
      <rPr>
        <sz val="11"/>
        <color indexed="8"/>
        <rFont val="Times New Roman"/>
        <charset val="134"/>
      </rPr>
      <t xml:space="preserve">(1) </t>
    </r>
    <r>
      <rPr>
        <sz val="11"/>
        <color indexed="8"/>
        <rFont val="宋体"/>
        <charset val="134"/>
      </rPr>
      <t xml:space="preserve">平旱地、梯田和山坡地每年都只能种植一季作物。
</t>
    </r>
    <r>
      <rPr>
        <sz val="11"/>
        <color indexed="8"/>
        <rFont val="Times New Roman"/>
        <charset val="134"/>
      </rPr>
      <t xml:space="preserve">(2) </t>
    </r>
    <r>
      <rPr>
        <sz val="11"/>
        <color indexed="8"/>
        <rFont val="宋体"/>
        <charset val="134"/>
      </rPr>
      <t xml:space="preserve">水浇地每年可以种植一季也可以种植两季作物。
</t>
    </r>
    <r>
      <rPr>
        <sz val="11"/>
        <color indexed="8"/>
        <rFont val="Times New Roman"/>
        <charset val="134"/>
      </rPr>
      <t xml:space="preserve">(3) </t>
    </r>
    <r>
      <rPr>
        <sz val="11"/>
        <color indexed="8"/>
        <rFont val="宋体"/>
        <charset val="134"/>
      </rPr>
      <t xml:space="preserve">大棚能够在一定程度上起保温作用，每年都可以种植两季作物。
</t>
    </r>
    <r>
      <rPr>
        <sz val="11"/>
        <color indexed="8"/>
        <rFont val="Times New Roman"/>
        <charset val="134"/>
      </rPr>
      <t xml:space="preserve"> 
(4) </t>
    </r>
    <r>
      <rPr>
        <sz val="11"/>
        <color indexed="8"/>
        <rFont val="宋体"/>
        <charset val="134"/>
      </rPr>
      <t xml:space="preserve">智慧大棚主要是在冬季利用太阳能自动调节棚内温度，保证作物的正常生长。
</t>
    </r>
    <r>
      <rPr>
        <sz val="11"/>
        <color indexed="8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</si>
  <si>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梯田</t>
    </r>
  </si>
  <si>
    <r>
      <rPr>
        <sz val="12"/>
        <color indexed="8"/>
        <rFont val="宋体"/>
        <charset val="134"/>
      </rPr>
      <t>山坡地</t>
    </r>
  </si>
  <si>
    <r>
      <rPr>
        <sz val="12"/>
        <color indexed="8"/>
        <rFont val="宋体"/>
        <charset val="134"/>
      </rPr>
      <t>水浇地</t>
    </r>
  </si>
  <si>
    <r>
      <rPr>
        <sz val="12"/>
        <color indexed="8"/>
        <rFont val="宋体"/>
        <charset val="134"/>
      </rPr>
      <t>普通大棚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</si>
  <si>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智慧大棚</t>
    </r>
  </si>
  <si>
    <t>作物编号</t>
  </si>
  <si>
    <r>
      <rPr>
        <b/>
        <sz val="12"/>
        <color indexed="8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</si>
  <si>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种植耕地</t>
    </r>
  </si>
  <si>
    <t>说明</t>
  </si>
  <si>
    <r>
      <rPr>
        <sz val="12"/>
        <color rgb="FF000000"/>
        <rFont val="宋体"/>
        <charset val="134"/>
      </rPr>
      <t>黄豆</t>
    </r>
  </si>
  <si>
    <r>
      <rPr>
        <sz val="12"/>
        <color indexed="8"/>
        <rFont val="宋体"/>
        <charset val="134"/>
      </rPr>
      <t>粮食（豆类）</t>
    </r>
  </si>
  <si>
    <r>
      <rPr>
        <sz val="12"/>
        <color indexed="8"/>
        <rFont val="宋体"/>
        <charset val="134"/>
      </rPr>
      <t xml:space="preserve">平旱地
梯田
山坡地
</t>
    </r>
  </si>
  <si>
    <r>
      <rPr>
        <sz val="12"/>
        <color indexed="8"/>
        <rFont val="Times New Roman"/>
        <charset val="134"/>
      </rPr>
      <t xml:space="preserve">(1) </t>
    </r>
    <r>
      <rPr>
        <sz val="12"/>
        <color indexed="8"/>
        <rFont val="宋体"/>
        <charset val="134"/>
      </rPr>
      <t xml:space="preserve">平旱地、梯田和山坡地每年适宜单季种植粮食类作物（水稻除外）。
</t>
    </r>
    <r>
      <rPr>
        <sz val="12"/>
        <color indexed="8"/>
        <rFont val="Times New Roman"/>
        <charset val="134"/>
      </rPr>
      <t xml:space="preserve">(2) </t>
    </r>
    <r>
      <rPr>
        <sz val="12"/>
        <color indexed="8"/>
        <rFont val="宋体"/>
        <charset val="134"/>
      </rPr>
      <t xml:space="preserve">水浇地每年可以单季种植水稻或两季种植蔬菜作物。
</t>
    </r>
    <r>
      <rPr>
        <sz val="12"/>
        <color indexed="8"/>
        <rFont val="Times New Roman"/>
        <charset val="134"/>
      </rPr>
      <t xml:space="preserve">(3) </t>
    </r>
    <r>
      <rPr>
        <sz val="12"/>
        <color indexed="8"/>
        <rFont val="宋体"/>
        <charset val="134"/>
      </rPr>
      <t xml:space="preserve">若在某块水浇地种植两季蔬菜，第一季可种植多种蔬菜（大白菜、白萝卜和红萝卜除外）；第二季只能种植大白菜、白萝卜和红萝卜中的一种（便于管理）。
</t>
    </r>
    <r>
      <rPr>
        <sz val="12"/>
        <color indexed="8"/>
        <rFont val="Times New Roman"/>
        <charset val="134"/>
      </rPr>
      <t xml:space="preserve">(4) </t>
    </r>
    <r>
      <rPr>
        <sz val="12"/>
        <color indexed="8"/>
        <rFont val="宋体"/>
        <charset val="134"/>
      </rPr>
      <t xml:space="preserve">根据季节性要求，大白菜、白萝卜和红萝卜只能在水浇地的第二季种植。
</t>
    </r>
    <r>
      <rPr>
        <sz val="12"/>
        <color indexed="8"/>
        <rFont val="Times New Roman"/>
        <charset val="134"/>
      </rPr>
      <t xml:space="preserve">(5) </t>
    </r>
    <r>
      <rPr>
        <sz val="12"/>
        <color indexed="8"/>
        <rFont val="宋体"/>
        <charset val="134"/>
      </rPr>
      <t xml:space="preserve">普通大棚每年种植两季作物，第一季可种植多种蔬菜（大白菜、白萝卜和红萝卜除外），第二季只能种植食用菌。
</t>
    </r>
    <r>
      <rPr>
        <sz val="12"/>
        <color indexed="8"/>
        <rFont val="Times New Roman"/>
        <charset val="134"/>
      </rPr>
      <t xml:space="preserve">(6) </t>
    </r>
    <r>
      <rPr>
        <sz val="12"/>
        <color indexed="8"/>
        <rFont val="宋体"/>
        <charset val="134"/>
      </rPr>
      <t xml:space="preserve">因食用菌类适应在较低且适宜的温度和湿度环境中生长，所以只能在秋冬季的普通大棚里种植。
</t>
    </r>
    <r>
      <rPr>
        <sz val="12"/>
        <color indexed="8"/>
        <rFont val="Times New Roman"/>
        <charset val="134"/>
      </rPr>
      <t xml:space="preserve">(7) </t>
    </r>
    <r>
      <rPr>
        <sz val="12"/>
        <color indexed="8"/>
        <rFont val="宋体"/>
        <charset val="134"/>
      </rPr>
      <t xml:space="preserve">智慧大棚每年都可种植两季蔬菜（大白菜、白萝卜和红萝卜除外）。
</t>
    </r>
  </si>
  <si>
    <r>
      <rPr>
        <sz val="12"/>
        <color rgb="FF000000"/>
        <rFont val="宋体"/>
        <charset val="134"/>
      </rPr>
      <t>黑豆</t>
    </r>
  </si>
  <si>
    <r>
      <rPr>
        <sz val="12"/>
        <color rgb="FF000000"/>
        <rFont val="宋体"/>
        <charset val="134"/>
      </rPr>
      <t>红豆</t>
    </r>
  </si>
  <si>
    <r>
      <rPr>
        <sz val="12"/>
        <color rgb="FF000000"/>
        <rFont val="宋体"/>
        <charset val="134"/>
      </rPr>
      <t>绿豆</t>
    </r>
  </si>
  <si>
    <r>
      <rPr>
        <sz val="12"/>
        <color rgb="FF000000"/>
        <rFont val="宋体"/>
        <charset val="134"/>
      </rPr>
      <t>爬豆</t>
    </r>
  </si>
  <si>
    <r>
      <rPr>
        <sz val="12"/>
        <color rgb="FF000000"/>
        <rFont val="宋体"/>
        <charset val="134"/>
      </rPr>
      <t>小麦</t>
    </r>
  </si>
  <si>
    <r>
      <rPr>
        <sz val="12"/>
        <color indexed="8"/>
        <rFont val="宋体"/>
        <charset val="134"/>
      </rPr>
      <t>粮食</t>
    </r>
  </si>
  <si>
    <r>
      <rPr>
        <sz val="12"/>
        <color rgb="FF000000"/>
        <rFont val="宋体"/>
        <charset val="134"/>
      </rPr>
      <t>玉米</t>
    </r>
  </si>
  <si>
    <r>
      <rPr>
        <sz val="12"/>
        <color rgb="FF000000"/>
        <rFont val="宋体"/>
        <charset val="134"/>
      </rPr>
      <t>谷子</t>
    </r>
  </si>
  <si>
    <r>
      <rPr>
        <sz val="12"/>
        <color rgb="FF000000"/>
        <rFont val="宋体"/>
        <charset val="134"/>
      </rPr>
      <t>高粱</t>
    </r>
  </si>
  <si>
    <r>
      <rPr>
        <sz val="12"/>
        <color rgb="FF000000"/>
        <rFont val="宋体"/>
        <charset val="134"/>
      </rPr>
      <t>黍子</t>
    </r>
  </si>
  <si>
    <r>
      <rPr>
        <sz val="12"/>
        <color rgb="FF000000"/>
        <rFont val="宋体"/>
        <charset val="134"/>
      </rPr>
      <t>荞麦</t>
    </r>
  </si>
  <si>
    <r>
      <rPr>
        <sz val="12"/>
        <color rgb="FF000000"/>
        <rFont val="宋体"/>
        <charset val="134"/>
      </rPr>
      <t>南瓜</t>
    </r>
  </si>
  <si>
    <r>
      <rPr>
        <sz val="12"/>
        <color rgb="FF000000"/>
        <rFont val="宋体"/>
        <charset val="134"/>
      </rPr>
      <t>红薯</t>
    </r>
  </si>
  <si>
    <r>
      <rPr>
        <sz val="12"/>
        <color rgb="FF000000"/>
        <rFont val="宋体"/>
        <charset val="134"/>
      </rPr>
      <t>莜麦</t>
    </r>
  </si>
  <si>
    <r>
      <rPr>
        <sz val="12"/>
        <color rgb="FF000000"/>
        <rFont val="宋体"/>
        <charset val="134"/>
      </rPr>
      <t>大麦</t>
    </r>
  </si>
  <si>
    <r>
      <rPr>
        <sz val="12"/>
        <color rgb="FF000000"/>
        <rFont val="宋体"/>
        <charset val="134"/>
      </rPr>
      <t>水稻</t>
    </r>
  </si>
  <si>
    <r>
      <rPr>
        <sz val="12"/>
        <color indexed="8"/>
        <rFont val="宋体"/>
        <charset val="134"/>
      </rPr>
      <t>蔬菜（豆类）</t>
    </r>
  </si>
  <si>
    <r>
      <rPr>
        <sz val="12"/>
        <color indexed="8"/>
        <rFont val="宋体"/>
        <charset val="134"/>
      </rPr>
      <t>水浇地</t>
    </r>
    <r>
      <rPr>
        <sz val="12"/>
        <color indexed="8"/>
        <rFont val="Times New Roman"/>
        <charset val="134"/>
      </rPr>
      <t xml:space="preserve">    </t>
    </r>
    <r>
      <rPr>
        <sz val="12"/>
        <color indexed="8"/>
        <rFont val="宋体"/>
        <charset val="134"/>
      </rPr>
      <t>第一季
普通大棚</t>
    </r>
    <r>
      <rPr>
        <sz val="12"/>
        <color indexed="8"/>
        <rFont val="Times New Roman"/>
        <charset val="134"/>
      </rPr>
      <t xml:space="preserve">  </t>
    </r>
    <r>
      <rPr>
        <sz val="12"/>
        <color indexed="8"/>
        <rFont val="宋体"/>
        <charset val="134"/>
      </rPr>
      <t>第一季
智慧大棚</t>
    </r>
    <r>
      <rPr>
        <sz val="12"/>
        <color indexed="8"/>
        <rFont val="Times New Roman"/>
        <charset val="134"/>
      </rPr>
      <t xml:space="preserve">  </t>
    </r>
    <r>
      <rPr>
        <sz val="12"/>
        <color indexed="8"/>
        <rFont val="宋体"/>
        <charset val="134"/>
      </rPr>
      <t xml:space="preserve">第一季、第二季
</t>
    </r>
  </si>
  <si>
    <r>
      <rPr>
        <sz val="12"/>
        <color indexed="8"/>
        <rFont val="宋体"/>
        <charset val="134"/>
      </rPr>
      <t>蔬菜</t>
    </r>
  </si>
  <si>
    <r>
      <rPr>
        <sz val="12"/>
        <color rgb="FF000000"/>
        <rFont val="宋体"/>
        <charset val="134"/>
      </rPr>
      <t>大白菜</t>
    </r>
  </si>
  <si>
    <r>
      <rPr>
        <sz val="12"/>
        <color indexed="8"/>
        <rFont val="宋体"/>
        <charset val="134"/>
      </rPr>
      <t>水浇地</t>
    </r>
    <r>
      <rPr>
        <sz val="12"/>
        <color indexed="8"/>
        <rFont val="Times New Roman"/>
        <charset val="134"/>
      </rPr>
      <t xml:space="preserve">    </t>
    </r>
    <r>
      <rPr>
        <sz val="12"/>
        <color indexed="8"/>
        <rFont val="宋体"/>
        <charset val="134"/>
      </rPr>
      <t>第二季</t>
    </r>
  </si>
  <si>
    <r>
      <rPr>
        <sz val="12"/>
        <color rgb="FF000000"/>
        <rFont val="宋体"/>
        <charset val="134"/>
      </rPr>
      <t>白萝卜</t>
    </r>
  </si>
  <si>
    <r>
      <rPr>
        <sz val="12"/>
        <color rgb="FF000000"/>
        <rFont val="宋体"/>
        <charset val="134"/>
      </rPr>
      <t>红萝卜</t>
    </r>
  </si>
  <si>
    <r>
      <rPr>
        <sz val="12"/>
        <color rgb="FF000000"/>
        <rFont val="宋体"/>
        <charset val="134"/>
      </rPr>
      <t>榆黄菇</t>
    </r>
  </si>
  <si>
    <r>
      <rPr>
        <sz val="12"/>
        <color indexed="8"/>
        <rFont val="宋体"/>
        <charset val="134"/>
      </rPr>
      <t>食用菌</t>
    </r>
  </si>
  <si>
    <r>
      <rPr>
        <sz val="12"/>
        <color indexed="8"/>
        <rFont val="宋体"/>
        <charset val="134"/>
      </rPr>
      <t>普通大棚</t>
    </r>
    <r>
      <rPr>
        <sz val="12"/>
        <color indexed="8"/>
        <rFont val="Times New Roman"/>
        <charset val="134"/>
      </rPr>
      <t xml:space="preserve">  </t>
    </r>
    <r>
      <rPr>
        <sz val="12"/>
        <color indexed="8"/>
        <rFont val="宋体"/>
        <charset val="134"/>
      </rPr>
      <t>第二季</t>
    </r>
  </si>
  <si>
    <r>
      <rPr>
        <sz val="12"/>
        <color rgb="FF000000"/>
        <rFont val="宋体"/>
        <charset val="134"/>
      </rPr>
      <t>香菇</t>
    </r>
  </si>
  <si>
    <r>
      <rPr>
        <sz val="12"/>
        <color rgb="FF000000"/>
        <rFont val="宋体"/>
        <charset val="134"/>
      </rPr>
      <t>白灵菇</t>
    </r>
  </si>
  <si>
    <r>
      <rPr>
        <sz val="12"/>
        <color rgb="FF000000"/>
        <rFont val="宋体"/>
        <charset val="134"/>
      </rPr>
      <t>羊肚菌</t>
    </r>
  </si>
  <si>
    <t>注：</t>
  </si>
  <si>
    <r>
      <rPr>
        <sz val="12"/>
        <color indexed="8"/>
        <rFont val="Times New Roman"/>
        <charset val="134"/>
      </rPr>
      <t xml:space="preserve">(1) </t>
    </r>
    <r>
      <rPr>
        <sz val="12"/>
        <color indexed="8"/>
        <rFont val="宋体"/>
        <charset val="134"/>
      </rPr>
      <t>水浇地的第一季通常是在每年的</t>
    </r>
    <r>
      <rPr>
        <sz val="12"/>
        <color indexed="8"/>
        <rFont val="Times New Roman"/>
        <charset val="134"/>
      </rPr>
      <t>3</t>
    </r>
    <r>
      <rPr>
        <sz val="12"/>
        <color indexed="8"/>
        <rFont val="宋体"/>
        <charset val="134"/>
      </rPr>
      <t>月至</t>
    </r>
    <r>
      <rPr>
        <sz val="12"/>
        <color indexed="8"/>
        <rFont val="Times New Roman"/>
        <charset val="134"/>
      </rPr>
      <t>6</t>
    </r>
    <r>
      <rPr>
        <sz val="12"/>
        <color indexed="8"/>
        <rFont val="宋体"/>
        <charset val="134"/>
      </rPr>
      <t>月前后，第二季是在</t>
    </r>
    <r>
      <rPr>
        <sz val="12"/>
        <color indexed="8"/>
        <rFont val="Times New Roman"/>
        <charset val="134"/>
      </rPr>
      <t>7</t>
    </r>
    <r>
      <rPr>
        <sz val="12"/>
        <color indexed="8"/>
        <rFont val="宋体"/>
        <charset val="134"/>
      </rPr>
      <t>月至</t>
    </r>
    <r>
      <rPr>
        <sz val="12"/>
        <color indexed="8"/>
        <rFont val="Times New Roman"/>
        <charset val="134"/>
      </rPr>
      <t>10</t>
    </r>
    <r>
      <rPr>
        <sz val="12"/>
        <color indexed="8"/>
        <rFont val="宋体"/>
        <charset val="134"/>
      </rPr>
      <t>月前后。</t>
    </r>
  </si>
  <si>
    <r>
      <rPr>
        <sz val="12"/>
        <color indexed="8"/>
        <rFont val="Times New Roman"/>
        <charset val="134"/>
      </rPr>
      <t xml:space="preserve">(2) </t>
    </r>
    <r>
      <rPr>
        <sz val="12"/>
        <color indexed="8"/>
        <rFont val="宋体"/>
        <charset val="134"/>
      </rPr>
      <t>普通大棚的第一季通常是在每年的</t>
    </r>
    <r>
      <rPr>
        <sz val="12"/>
        <color indexed="8"/>
        <rFont val="Times New Roman"/>
        <charset val="134"/>
      </rPr>
      <t>5</t>
    </r>
    <r>
      <rPr>
        <sz val="12"/>
        <color indexed="8"/>
        <rFont val="宋体"/>
        <charset val="134"/>
      </rPr>
      <t>月至</t>
    </r>
    <r>
      <rPr>
        <sz val="12"/>
        <color indexed="8"/>
        <rFont val="Times New Roman"/>
        <charset val="134"/>
      </rPr>
      <t>9</t>
    </r>
    <r>
      <rPr>
        <sz val="12"/>
        <color indexed="8"/>
        <rFont val="宋体"/>
        <charset val="134"/>
      </rPr>
      <t>月前后，第二季是在</t>
    </r>
    <r>
      <rPr>
        <sz val="12"/>
        <color indexed="8"/>
        <rFont val="Times New Roman"/>
        <charset val="134"/>
      </rPr>
      <t>9</t>
    </r>
    <r>
      <rPr>
        <sz val="12"/>
        <color indexed="8"/>
        <rFont val="宋体"/>
        <charset val="134"/>
      </rPr>
      <t>月至下一年</t>
    </r>
    <r>
      <rPr>
        <sz val="12"/>
        <color indexed="8"/>
        <rFont val="Times New Roman"/>
        <charset val="134"/>
      </rPr>
      <t>4</t>
    </r>
    <r>
      <rPr>
        <sz val="12"/>
        <color indexed="8"/>
        <rFont val="宋体"/>
        <charset val="134"/>
      </rPr>
      <t>月前后。</t>
    </r>
  </si>
  <si>
    <r>
      <rPr>
        <sz val="12"/>
        <color indexed="8"/>
        <rFont val="Times New Roman"/>
        <charset val="134"/>
      </rPr>
      <t xml:space="preserve">(3) </t>
    </r>
    <r>
      <rPr>
        <sz val="12"/>
        <color indexed="8"/>
        <rFont val="宋体"/>
        <charset val="134"/>
      </rPr>
      <t>智慧大棚的第一季通常是在每年的</t>
    </r>
    <r>
      <rPr>
        <sz val="12"/>
        <color indexed="8"/>
        <rFont val="Times New Roman"/>
        <charset val="134"/>
      </rPr>
      <t>3</t>
    </r>
    <r>
      <rPr>
        <sz val="12"/>
        <color indexed="8"/>
        <rFont val="宋体"/>
        <charset val="134"/>
      </rPr>
      <t>月至</t>
    </r>
    <r>
      <rPr>
        <sz val="12"/>
        <color indexed="8"/>
        <rFont val="Times New Roman"/>
        <charset val="134"/>
      </rPr>
      <t>7</t>
    </r>
    <r>
      <rPr>
        <sz val="12"/>
        <color indexed="8"/>
        <rFont val="宋体"/>
        <charset val="134"/>
      </rPr>
      <t>月前后，第二季是在</t>
    </r>
    <r>
      <rPr>
        <sz val="12"/>
        <color indexed="8"/>
        <rFont val="Times New Roman"/>
        <charset val="134"/>
      </rPr>
      <t>8</t>
    </r>
    <r>
      <rPr>
        <sz val="12"/>
        <color indexed="8"/>
        <rFont val="宋体"/>
        <charset val="134"/>
      </rPr>
      <t>月至下一年的</t>
    </r>
    <r>
      <rPr>
        <sz val="12"/>
        <color indexed="8"/>
        <rFont val="Times New Roman"/>
        <charset val="134"/>
      </rPr>
      <t>2</t>
    </r>
    <r>
      <rPr>
        <sz val="12"/>
        <color indexed="8"/>
        <rFont val="宋体"/>
        <charset val="134"/>
      </rPr>
      <t>月前后。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</si>
</sst>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indexed="8"/>
      <name val="宋体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b/>
      <sz val="12"/>
      <color indexed="8"/>
      <name val="宋体"/>
      <charset val="134"/>
    </font>
    <font>
      <b/>
      <sz val="12"/>
      <color indexed="8"/>
      <name val="Times New Roman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b/>
      <sz val="11"/>
      <color indexed="8"/>
      <name val="宋体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8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9" borderId="8" applyNumberFormat="0" applyAlignment="0" applyProtection="0">
      <alignment vertical="center"/>
    </xf>
    <xf numFmtId="0" fontId="26" fillId="10" borderId="9" applyNumberFormat="0" applyAlignment="0" applyProtection="0">
      <alignment vertical="center"/>
    </xf>
    <xf numFmtId="0" fontId="27" fillId="10" borderId="8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6" fillId="0" borderId="0">
      <alignment vertical="center"/>
    </xf>
    <xf numFmtId="0" fontId="12" fillId="0" borderId="0"/>
    <xf numFmtId="0" fontId="36" fillId="0" borderId="0">
      <alignment vertical="center"/>
    </xf>
    <xf numFmtId="0" fontId="14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52" applyFont="1" applyAlignment="1">
      <alignment horizontal="center" vertical="center"/>
    </xf>
    <xf numFmtId="0" fontId="2" fillId="0" borderId="0" xfId="52" applyFont="1">
      <alignment vertical="center"/>
    </xf>
    <xf numFmtId="0" fontId="2" fillId="0" borderId="0" xfId="52" applyFont="1" applyAlignment="1">
      <alignment horizontal="center" vertical="center"/>
    </xf>
    <xf numFmtId="0" fontId="3" fillId="2" borderId="1" xfId="52" applyFont="1" applyFill="1" applyBorder="1" applyAlignment="1">
      <alignment horizontal="center" vertical="center"/>
    </xf>
    <xf numFmtId="0" fontId="4" fillId="2" borderId="1" xfId="52" applyFont="1" applyFill="1" applyBorder="1" applyAlignment="1">
      <alignment horizontal="center" vertical="center"/>
    </xf>
    <xf numFmtId="0" fontId="5" fillId="0" borderId="1" xfId="52" applyFont="1" applyBorder="1" applyAlignment="1">
      <alignment horizontal="center" vertical="center"/>
    </xf>
    <xf numFmtId="0" fontId="6" fillId="0" borderId="1" xfId="52" applyFont="1" applyBorder="1" applyAlignment="1">
      <alignment horizontal="justify" vertical="center" wrapText="1"/>
    </xf>
    <xf numFmtId="0" fontId="5" fillId="0" borderId="1" xfId="52" applyFont="1" applyBorder="1">
      <alignment vertical="center"/>
    </xf>
    <xf numFmtId="0" fontId="5" fillId="0" borderId="1" xfId="52" applyFont="1" applyBorder="1" applyAlignment="1">
      <alignment horizontal="center" vertical="center" wrapText="1"/>
    </xf>
    <xf numFmtId="0" fontId="5" fillId="0" borderId="1" xfId="52" applyFont="1" applyBorder="1" applyAlignment="1">
      <alignment vertical="top" wrapText="1"/>
    </xf>
    <xf numFmtId="0" fontId="5" fillId="0" borderId="1" xfId="52" applyFont="1" applyBorder="1" applyAlignment="1">
      <alignment vertical="top"/>
    </xf>
    <xf numFmtId="0" fontId="4" fillId="0" borderId="0" xfId="52" applyFont="1" applyAlignment="1">
      <alignment horizontal="center" vertical="center"/>
    </xf>
    <xf numFmtId="0" fontId="5" fillId="0" borderId="0" xfId="52" applyFont="1">
      <alignment vertical="center"/>
    </xf>
    <xf numFmtId="0" fontId="5" fillId="0" borderId="0" xfId="52" applyFont="1" applyAlignment="1">
      <alignment horizontal="center" vertical="center"/>
    </xf>
    <xf numFmtId="0" fontId="3" fillId="0" borderId="0" xfId="52" applyFont="1" applyAlignment="1">
      <alignment horizontal="right" vertical="center"/>
    </xf>
    <xf numFmtId="0" fontId="5" fillId="0" borderId="0" xfId="52" applyFont="1" applyAlignment="1">
      <alignment horizontal="left" vertical="center"/>
    </xf>
    <xf numFmtId="0" fontId="4" fillId="3" borderId="1" xfId="52" applyFont="1" applyFill="1" applyBorder="1" applyAlignment="1">
      <alignment horizontal="center" vertical="center"/>
    </xf>
    <xf numFmtId="0" fontId="3" fillId="3" borderId="1" xfId="52" applyFont="1" applyFill="1" applyBorder="1" applyAlignment="1">
      <alignment horizontal="center" vertical="center"/>
    </xf>
    <xf numFmtId="0" fontId="5" fillId="4" borderId="1" xfId="52" applyFont="1" applyFill="1" applyBorder="1" applyAlignment="1">
      <alignment horizontal="center" vertical="center"/>
    </xf>
    <xf numFmtId="0" fontId="2" fillId="0" borderId="2" xfId="52" applyFont="1" applyBorder="1" applyAlignment="1">
      <alignment vertical="top" wrapText="1"/>
    </xf>
    <xf numFmtId="0" fontId="2" fillId="0" borderId="3" xfId="52" applyFont="1" applyBorder="1" applyAlignment="1">
      <alignment vertical="top"/>
    </xf>
    <xf numFmtId="0" fontId="5" fillId="4" borderId="1" xfId="52" applyFont="1" applyFill="1" applyBorder="1" applyAlignment="1">
      <alignment horizontal="center" vertical="center" wrapText="1"/>
    </xf>
    <xf numFmtId="0" fontId="2" fillId="0" borderId="4" xfId="52" applyFont="1" applyBorder="1" applyAlignment="1">
      <alignment vertical="top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0" borderId="1" xfId="50" applyFont="1" applyBorder="1" applyAlignment="1">
      <alignment horizontal="center" vertical="top"/>
    </xf>
    <xf numFmtId="0" fontId="8" fillId="5" borderId="3" xfId="0" applyFont="1" applyFill="1" applyBorder="1" applyAlignment="1">
      <alignment horizontal="center" vertical="center"/>
    </xf>
    <xf numFmtId="0" fontId="12" fillId="0" borderId="0" xfId="50"/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7" xfId="51"/>
    <cellStyle name="常规 34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M88"/>
  <sheetViews>
    <sheetView tabSelected="1" topLeftCell="A22" workbookViewId="0">
      <selection activeCell="D40" sqref="D40"/>
    </sheetView>
  </sheetViews>
  <sheetFormatPr defaultColWidth="9" defaultRowHeight="14"/>
  <cols>
    <col min="1" max="3" width="13.5272727272727" style="49" customWidth="1"/>
    <col min="4" max="4" width="13.5272727272727" style="50" customWidth="1"/>
    <col min="5" max="5" width="13.5272727272727" style="51" customWidth="1"/>
    <col min="6" max="6" width="13.5272727272727" style="25" customWidth="1"/>
    <col min="7" max="7" width="10.6363636363636" customWidth="1"/>
    <col min="8" max="8" width="12.1818181818182" customWidth="1"/>
    <col min="9" max="9" width="18.5454545454545" customWidth="1"/>
    <col min="10" max="10" width="15.9090909090909" customWidth="1"/>
    <col min="11" max="12" width="13.1818181818182" customWidth="1"/>
    <col min="13" max="13" width="13.8181818181818" customWidth="1"/>
  </cols>
  <sheetData>
    <row r="1" s="24" customFormat="1" ht="15" spans="1:13">
      <c r="A1" s="28" t="s">
        <v>0</v>
      </c>
      <c r="B1" s="27" t="s">
        <v>1</v>
      </c>
      <c r="C1" s="28" t="s">
        <v>2</v>
      </c>
      <c r="D1" s="52" t="s">
        <v>3</v>
      </c>
      <c r="E1" s="53" t="s">
        <v>4</v>
      </c>
      <c r="F1" s="27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</row>
    <row r="2" ht="15.5" spans="1:13">
      <c r="A2" s="34" t="s">
        <v>13</v>
      </c>
      <c r="B2" s="30">
        <v>6</v>
      </c>
      <c r="C2" s="34" t="s">
        <v>14</v>
      </c>
      <c r="D2" s="54" t="s">
        <v>15</v>
      </c>
      <c r="E2" s="55">
        <v>80</v>
      </c>
      <c r="F2" s="33" t="s">
        <v>16</v>
      </c>
      <c r="G2" s="45" t="s">
        <v>17</v>
      </c>
      <c r="H2" s="45">
        <v>800</v>
      </c>
      <c r="I2" s="45">
        <v>450</v>
      </c>
      <c r="J2" s="45">
        <v>3.5</v>
      </c>
      <c r="K2" s="45">
        <v>64000</v>
      </c>
      <c r="L2" s="45">
        <v>36000</v>
      </c>
      <c r="M2" s="45">
        <v>224000</v>
      </c>
    </row>
    <row r="3" ht="15.5" spans="1:13">
      <c r="A3" s="34" t="s">
        <v>18</v>
      </c>
      <c r="B3" s="30">
        <v>7</v>
      </c>
      <c r="C3" s="34" t="s">
        <v>19</v>
      </c>
      <c r="D3" s="54" t="s">
        <v>15</v>
      </c>
      <c r="E3" s="55">
        <v>55</v>
      </c>
      <c r="F3" s="33" t="s">
        <v>16</v>
      </c>
      <c r="G3" s="45" t="s">
        <v>17</v>
      </c>
      <c r="H3" s="45">
        <v>1000</v>
      </c>
      <c r="I3" s="45">
        <v>500</v>
      </c>
      <c r="J3" s="45">
        <v>3</v>
      </c>
      <c r="K3" s="45">
        <v>55000</v>
      </c>
      <c r="L3" s="45">
        <v>27500</v>
      </c>
      <c r="M3" s="45">
        <v>165000</v>
      </c>
    </row>
    <row r="4" ht="15.5" spans="1:13">
      <c r="A4" s="34" t="s">
        <v>20</v>
      </c>
      <c r="B4" s="30">
        <v>7</v>
      </c>
      <c r="C4" s="34" t="s">
        <v>19</v>
      </c>
      <c r="D4" s="54" t="s">
        <v>15</v>
      </c>
      <c r="E4" s="55">
        <v>35</v>
      </c>
      <c r="F4" s="33" t="s">
        <v>16</v>
      </c>
      <c r="G4" s="45" t="s">
        <v>17</v>
      </c>
      <c r="H4" s="45">
        <v>1000</v>
      </c>
      <c r="I4" s="45">
        <v>500</v>
      </c>
      <c r="J4" s="45">
        <v>3</v>
      </c>
      <c r="K4" s="45">
        <v>35000</v>
      </c>
      <c r="L4" s="45">
        <v>17500</v>
      </c>
      <c r="M4" s="45">
        <v>105000</v>
      </c>
    </row>
    <row r="5" ht="15.5" spans="1:13">
      <c r="A5" s="34" t="s">
        <v>21</v>
      </c>
      <c r="B5" s="30">
        <v>1</v>
      </c>
      <c r="C5" s="34" t="s">
        <v>22</v>
      </c>
      <c r="D5" s="54" t="s">
        <v>23</v>
      </c>
      <c r="E5" s="55">
        <v>72</v>
      </c>
      <c r="F5" s="33" t="s">
        <v>16</v>
      </c>
      <c r="G5" s="45" t="s">
        <v>17</v>
      </c>
      <c r="H5" s="45">
        <v>400</v>
      </c>
      <c r="I5" s="45">
        <v>400</v>
      </c>
      <c r="J5" s="45">
        <v>3.25</v>
      </c>
      <c r="K5" s="45">
        <v>28800</v>
      </c>
      <c r="L5" s="45">
        <v>28800</v>
      </c>
      <c r="M5" s="45">
        <v>93600</v>
      </c>
    </row>
    <row r="6" ht="15.5" spans="1:13">
      <c r="A6" s="34" t="s">
        <v>24</v>
      </c>
      <c r="B6" s="30">
        <v>4</v>
      </c>
      <c r="C6" s="34" t="s">
        <v>25</v>
      </c>
      <c r="D6" s="54" t="s">
        <v>23</v>
      </c>
      <c r="E6" s="56">
        <v>68</v>
      </c>
      <c r="F6" s="33" t="s">
        <v>16</v>
      </c>
      <c r="G6" s="45" t="s">
        <v>17</v>
      </c>
      <c r="H6" s="45">
        <v>350</v>
      </c>
      <c r="I6" s="45">
        <v>350</v>
      </c>
      <c r="J6" s="45">
        <v>7</v>
      </c>
      <c r="K6" s="45">
        <v>23800</v>
      </c>
      <c r="L6" s="45">
        <v>23800</v>
      </c>
      <c r="M6" s="45">
        <v>166600</v>
      </c>
    </row>
    <row r="7" ht="15.5" spans="1:13">
      <c r="A7" s="34" t="s">
        <v>26</v>
      </c>
      <c r="B7" s="30">
        <v>8</v>
      </c>
      <c r="C7" s="34" t="s">
        <v>27</v>
      </c>
      <c r="D7" s="54" t="s">
        <v>15</v>
      </c>
      <c r="E7" s="55">
        <v>55</v>
      </c>
      <c r="F7" s="33" t="s">
        <v>16</v>
      </c>
      <c r="G7" s="45" t="s">
        <v>17</v>
      </c>
      <c r="H7" s="45">
        <v>400</v>
      </c>
      <c r="I7" s="45">
        <v>360</v>
      </c>
      <c r="J7" s="45">
        <v>6.75</v>
      </c>
      <c r="K7" s="45">
        <v>22000</v>
      </c>
      <c r="L7" s="45">
        <v>19800</v>
      </c>
      <c r="M7" s="45">
        <v>148500</v>
      </c>
    </row>
    <row r="8" ht="15.5" spans="1:13">
      <c r="A8" s="34" t="s">
        <v>28</v>
      </c>
      <c r="B8" s="30">
        <v>6</v>
      </c>
      <c r="C8" s="34" t="s">
        <v>14</v>
      </c>
      <c r="D8" s="54" t="s">
        <v>15</v>
      </c>
      <c r="E8" s="55">
        <v>60</v>
      </c>
      <c r="F8" s="33" t="s">
        <v>16</v>
      </c>
      <c r="G8" s="45" t="s">
        <v>29</v>
      </c>
      <c r="H8" s="45">
        <v>760</v>
      </c>
      <c r="I8" s="45">
        <v>450</v>
      </c>
      <c r="J8" s="45">
        <v>3.5</v>
      </c>
      <c r="K8" s="45">
        <v>45600</v>
      </c>
      <c r="L8" s="45">
        <v>27000</v>
      </c>
      <c r="M8" s="45">
        <v>159600</v>
      </c>
    </row>
    <row r="9" ht="15.5" spans="1:13">
      <c r="A9" s="34" t="s">
        <v>30</v>
      </c>
      <c r="B9" s="30">
        <v>2</v>
      </c>
      <c r="C9" s="34" t="s">
        <v>31</v>
      </c>
      <c r="D9" s="54" t="s">
        <v>23</v>
      </c>
      <c r="E9" s="55">
        <v>46</v>
      </c>
      <c r="F9" s="33" t="s">
        <v>16</v>
      </c>
      <c r="G9" s="45" t="s">
        <v>29</v>
      </c>
      <c r="H9" s="45">
        <v>475</v>
      </c>
      <c r="I9" s="45">
        <v>400</v>
      </c>
      <c r="J9" s="45">
        <v>7.5</v>
      </c>
      <c r="K9" s="45">
        <v>21850</v>
      </c>
      <c r="L9" s="45">
        <v>18400</v>
      </c>
      <c r="M9" s="45">
        <v>163875</v>
      </c>
    </row>
    <row r="10" ht="15.5" spans="1:13">
      <c r="A10" s="34" t="s">
        <v>32</v>
      </c>
      <c r="B10" s="30">
        <v>3</v>
      </c>
      <c r="C10" s="34" t="s">
        <v>33</v>
      </c>
      <c r="D10" s="54" t="s">
        <v>23</v>
      </c>
      <c r="E10" s="55">
        <v>40</v>
      </c>
      <c r="F10" s="33" t="s">
        <v>16</v>
      </c>
      <c r="G10" s="45" t="s">
        <v>29</v>
      </c>
      <c r="H10" s="45">
        <v>380</v>
      </c>
      <c r="I10" s="45">
        <v>350</v>
      </c>
      <c r="J10" s="45">
        <v>8.25</v>
      </c>
      <c r="K10" s="45">
        <v>15200</v>
      </c>
      <c r="L10" s="45">
        <v>14000</v>
      </c>
      <c r="M10" s="45">
        <v>125400</v>
      </c>
    </row>
    <row r="11" ht="15.5" spans="1:13">
      <c r="A11" s="57" t="s">
        <v>34</v>
      </c>
      <c r="B11" s="30">
        <v>4</v>
      </c>
      <c r="C11" s="34" t="s">
        <v>25</v>
      </c>
      <c r="D11" s="54" t="s">
        <v>23</v>
      </c>
      <c r="E11" s="55">
        <v>28</v>
      </c>
      <c r="F11" s="33" t="s">
        <v>16</v>
      </c>
      <c r="G11" s="45" t="s">
        <v>29</v>
      </c>
      <c r="H11" s="45">
        <v>330</v>
      </c>
      <c r="I11" s="45">
        <v>350</v>
      </c>
      <c r="J11" s="45">
        <v>7</v>
      </c>
      <c r="K11" s="45">
        <v>9240</v>
      </c>
      <c r="L11" s="45">
        <v>9800</v>
      </c>
      <c r="M11" s="45">
        <v>64680</v>
      </c>
    </row>
    <row r="12" ht="15.5" spans="1:13">
      <c r="A12" s="34" t="s">
        <v>35</v>
      </c>
      <c r="B12" s="30">
        <v>5</v>
      </c>
      <c r="C12" s="34" t="s">
        <v>36</v>
      </c>
      <c r="D12" s="54" t="s">
        <v>23</v>
      </c>
      <c r="E12" s="55">
        <v>25</v>
      </c>
      <c r="F12" s="33" t="s">
        <v>16</v>
      </c>
      <c r="G12" s="45" t="s">
        <v>29</v>
      </c>
      <c r="H12" s="45">
        <v>395</v>
      </c>
      <c r="I12" s="45">
        <v>350</v>
      </c>
      <c r="J12" s="45">
        <v>6.75</v>
      </c>
      <c r="K12" s="45">
        <v>9875</v>
      </c>
      <c r="L12" s="45">
        <v>8750</v>
      </c>
      <c r="M12" s="45">
        <v>66656.25</v>
      </c>
    </row>
    <row r="13" ht="15.5" spans="1:13">
      <c r="A13" s="34" t="s">
        <v>37</v>
      </c>
      <c r="B13" s="30">
        <v>8</v>
      </c>
      <c r="C13" s="34" t="s">
        <v>27</v>
      </c>
      <c r="D13" s="54" t="s">
        <v>15</v>
      </c>
      <c r="E13" s="55">
        <v>86</v>
      </c>
      <c r="F13" s="33" t="s">
        <v>16</v>
      </c>
      <c r="G13" s="45" t="s">
        <v>29</v>
      </c>
      <c r="H13" s="45">
        <v>380</v>
      </c>
      <c r="I13" s="45">
        <v>360</v>
      </c>
      <c r="J13" s="45">
        <v>6.75</v>
      </c>
      <c r="K13" s="45">
        <v>32680</v>
      </c>
      <c r="L13" s="45">
        <v>30960</v>
      </c>
      <c r="M13" s="45">
        <v>220590</v>
      </c>
    </row>
    <row r="14" ht="15.5" spans="1:13">
      <c r="A14" s="34" t="s">
        <v>38</v>
      </c>
      <c r="B14" s="30">
        <v>6</v>
      </c>
      <c r="C14" s="34" t="s">
        <v>14</v>
      </c>
      <c r="D14" s="54" t="s">
        <v>15</v>
      </c>
      <c r="E14" s="55">
        <v>55</v>
      </c>
      <c r="F14" s="33" t="s">
        <v>16</v>
      </c>
      <c r="G14" s="45" t="s">
        <v>29</v>
      </c>
      <c r="H14" s="45">
        <v>760</v>
      </c>
      <c r="I14" s="45">
        <v>450</v>
      </c>
      <c r="J14" s="45">
        <v>3.5</v>
      </c>
      <c r="K14" s="45">
        <v>41800</v>
      </c>
      <c r="L14" s="45">
        <v>24750</v>
      </c>
      <c r="M14" s="45">
        <v>146300</v>
      </c>
    </row>
    <row r="15" ht="15.5" spans="1:13">
      <c r="A15" s="34" t="s">
        <v>39</v>
      </c>
      <c r="B15" s="30">
        <v>8</v>
      </c>
      <c r="C15" s="34" t="s">
        <v>27</v>
      </c>
      <c r="D15" s="54" t="s">
        <v>15</v>
      </c>
      <c r="E15" s="55">
        <v>44</v>
      </c>
      <c r="F15" s="33" t="s">
        <v>16</v>
      </c>
      <c r="G15" s="45" t="s">
        <v>29</v>
      </c>
      <c r="H15" s="45">
        <v>380</v>
      </c>
      <c r="I15" s="45">
        <v>360</v>
      </c>
      <c r="J15" s="45">
        <v>6.75</v>
      </c>
      <c r="K15" s="45">
        <v>16720</v>
      </c>
      <c r="L15" s="45">
        <v>15840</v>
      </c>
      <c r="M15" s="45">
        <v>112860</v>
      </c>
    </row>
    <row r="16" ht="15.5" spans="1:13">
      <c r="A16" s="34" t="s">
        <v>40</v>
      </c>
      <c r="B16" s="30">
        <v>9</v>
      </c>
      <c r="C16" s="34" t="s">
        <v>41</v>
      </c>
      <c r="D16" s="54" t="s">
        <v>15</v>
      </c>
      <c r="E16" s="55">
        <v>50</v>
      </c>
      <c r="F16" s="33" t="s">
        <v>16</v>
      </c>
      <c r="G16" s="45" t="s">
        <v>29</v>
      </c>
      <c r="H16" s="45">
        <v>600</v>
      </c>
      <c r="I16" s="45">
        <v>400</v>
      </c>
      <c r="J16" s="45">
        <v>6</v>
      </c>
      <c r="K16" s="45">
        <v>30000</v>
      </c>
      <c r="L16" s="45">
        <v>20000</v>
      </c>
      <c r="M16" s="45">
        <v>180000</v>
      </c>
    </row>
    <row r="17" ht="15.5" spans="1:13">
      <c r="A17" s="34" t="s">
        <v>42</v>
      </c>
      <c r="B17" s="30">
        <v>10</v>
      </c>
      <c r="C17" s="34" t="s">
        <v>43</v>
      </c>
      <c r="D17" s="54" t="s">
        <v>15</v>
      </c>
      <c r="E17" s="55">
        <v>25</v>
      </c>
      <c r="F17" s="33" t="s">
        <v>16</v>
      </c>
      <c r="G17" s="45" t="s">
        <v>29</v>
      </c>
      <c r="H17" s="45">
        <v>500</v>
      </c>
      <c r="I17" s="45">
        <v>360</v>
      </c>
      <c r="J17" s="45">
        <v>7.5</v>
      </c>
      <c r="K17" s="45">
        <v>12500</v>
      </c>
      <c r="L17" s="45">
        <v>9000</v>
      </c>
      <c r="M17" s="45">
        <v>93750</v>
      </c>
    </row>
    <row r="18" ht="15.5" spans="1:13">
      <c r="A18" s="34" t="s">
        <v>44</v>
      </c>
      <c r="B18" s="30">
        <v>1</v>
      </c>
      <c r="C18" s="34" t="s">
        <v>22</v>
      </c>
      <c r="D18" s="54" t="s">
        <v>23</v>
      </c>
      <c r="E18" s="55">
        <v>60</v>
      </c>
      <c r="F18" s="33" t="s">
        <v>16</v>
      </c>
      <c r="G18" s="45" t="s">
        <v>29</v>
      </c>
      <c r="H18" s="45">
        <v>380</v>
      </c>
      <c r="I18" s="45">
        <v>400</v>
      </c>
      <c r="J18" s="45">
        <v>3.25</v>
      </c>
      <c r="K18" s="45">
        <v>22800</v>
      </c>
      <c r="L18" s="45">
        <v>24000</v>
      </c>
      <c r="M18" s="45">
        <v>74100</v>
      </c>
    </row>
    <row r="19" ht="15.5" spans="1:13">
      <c r="A19" s="34" t="s">
        <v>45</v>
      </c>
      <c r="B19" s="30">
        <v>7</v>
      </c>
      <c r="C19" s="34" t="s">
        <v>19</v>
      </c>
      <c r="D19" s="54" t="s">
        <v>15</v>
      </c>
      <c r="E19" s="55">
        <v>45</v>
      </c>
      <c r="F19" s="33" t="s">
        <v>16</v>
      </c>
      <c r="G19" s="45" t="s">
        <v>29</v>
      </c>
      <c r="H19" s="45">
        <v>950</v>
      </c>
      <c r="I19" s="45">
        <v>500</v>
      </c>
      <c r="J19" s="45">
        <v>3</v>
      </c>
      <c r="K19" s="45">
        <v>42750</v>
      </c>
      <c r="L19" s="45">
        <v>22500</v>
      </c>
      <c r="M19" s="45">
        <v>128250</v>
      </c>
    </row>
    <row r="20" ht="15.5" spans="1:13">
      <c r="A20" s="34" t="s">
        <v>46</v>
      </c>
      <c r="B20" s="30">
        <v>14</v>
      </c>
      <c r="C20" s="34" t="s">
        <v>47</v>
      </c>
      <c r="D20" s="54" t="s">
        <v>15</v>
      </c>
      <c r="E20" s="55">
        <v>35</v>
      </c>
      <c r="F20" s="33" t="s">
        <v>16</v>
      </c>
      <c r="G20" s="45" t="s">
        <v>29</v>
      </c>
      <c r="H20" s="45">
        <v>400</v>
      </c>
      <c r="I20" s="45">
        <v>400</v>
      </c>
      <c r="J20" s="45">
        <v>5.5</v>
      </c>
      <c r="K20" s="45">
        <v>14000</v>
      </c>
      <c r="L20" s="45">
        <v>14000</v>
      </c>
      <c r="M20" s="45">
        <v>77000</v>
      </c>
    </row>
    <row r="21" ht="15.5" spans="1:13">
      <c r="A21" s="34" t="s">
        <v>48</v>
      </c>
      <c r="B21" s="30">
        <v>15</v>
      </c>
      <c r="C21" s="34" t="s">
        <v>49</v>
      </c>
      <c r="D21" s="54" t="s">
        <v>15</v>
      </c>
      <c r="E21" s="55">
        <v>20</v>
      </c>
      <c r="F21" s="33" t="s">
        <v>16</v>
      </c>
      <c r="G21" s="45" t="s">
        <v>29</v>
      </c>
      <c r="H21" s="45">
        <v>500</v>
      </c>
      <c r="I21" s="45">
        <v>350</v>
      </c>
      <c r="J21" s="45">
        <v>3.5</v>
      </c>
      <c r="K21" s="45">
        <v>10000</v>
      </c>
      <c r="L21" s="45">
        <v>7000</v>
      </c>
      <c r="M21" s="45">
        <v>35000</v>
      </c>
    </row>
    <row r="22" ht="15.5" spans="1:13">
      <c r="A22" s="34" t="s">
        <v>50</v>
      </c>
      <c r="B22" s="30">
        <v>11</v>
      </c>
      <c r="C22" s="34" t="s">
        <v>51</v>
      </c>
      <c r="D22" s="54" t="s">
        <v>15</v>
      </c>
      <c r="E22" s="55">
        <v>15</v>
      </c>
      <c r="F22" s="33" t="s">
        <v>16</v>
      </c>
      <c r="G22" s="45" t="s">
        <v>52</v>
      </c>
      <c r="H22" s="45">
        <v>100</v>
      </c>
      <c r="I22" s="45">
        <v>350</v>
      </c>
      <c r="J22" s="45">
        <v>40</v>
      </c>
      <c r="K22" s="45">
        <v>1500</v>
      </c>
      <c r="L22" s="45">
        <v>5250</v>
      </c>
      <c r="M22" s="45">
        <v>60000</v>
      </c>
    </row>
    <row r="23" ht="15.5" spans="1:13">
      <c r="A23" s="34" t="s">
        <v>53</v>
      </c>
      <c r="B23" s="30">
        <v>12</v>
      </c>
      <c r="C23" s="34" t="s">
        <v>54</v>
      </c>
      <c r="D23" s="54" t="s">
        <v>15</v>
      </c>
      <c r="E23" s="55">
        <v>13</v>
      </c>
      <c r="F23" s="33" t="s">
        <v>16</v>
      </c>
      <c r="G23" s="45" t="s">
        <v>52</v>
      </c>
      <c r="H23" s="45">
        <v>2700</v>
      </c>
      <c r="I23" s="45">
        <v>1000</v>
      </c>
      <c r="J23" s="45">
        <v>1.5</v>
      </c>
      <c r="K23" s="45">
        <v>35100</v>
      </c>
      <c r="L23" s="45">
        <v>13000</v>
      </c>
      <c r="M23" s="45">
        <v>52650</v>
      </c>
    </row>
    <row r="24" ht="15.5" spans="1:13">
      <c r="A24" s="34" t="s">
        <v>55</v>
      </c>
      <c r="B24" s="30">
        <v>1</v>
      </c>
      <c r="C24" s="34" t="s">
        <v>56</v>
      </c>
      <c r="D24" s="54" t="s">
        <v>23</v>
      </c>
      <c r="E24" s="55">
        <v>15</v>
      </c>
      <c r="F24" s="33" t="s">
        <v>16</v>
      </c>
      <c r="G24" s="45" t="s">
        <v>52</v>
      </c>
      <c r="H24" s="45">
        <v>360</v>
      </c>
      <c r="I24" s="45">
        <v>400</v>
      </c>
      <c r="J24" s="45">
        <v>3.25</v>
      </c>
      <c r="K24" s="45">
        <v>5400</v>
      </c>
      <c r="L24" s="45">
        <v>6000</v>
      </c>
      <c r="M24" s="45">
        <v>17550</v>
      </c>
    </row>
    <row r="25" ht="15.5" spans="1:13">
      <c r="A25" s="34" t="s">
        <v>57</v>
      </c>
      <c r="B25" s="30">
        <v>13</v>
      </c>
      <c r="C25" s="34" t="s">
        <v>58</v>
      </c>
      <c r="D25" s="54" t="s">
        <v>15</v>
      </c>
      <c r="E25" s="55">
        <v>18</v>
      </c>
      <c r="F25" s="33" t="s">
        <v>16</v>
      </c>
      <c r="G25" s="45" t="s">
        <v>52</v>
      </c>
      <c r="H25" s="45">
        <v>2000</v>
      </c>
      <c r="I25" s="45">
        <v>2000</v>
      </c>
      <c r="J25" s="45">
        <v>3.25</v>
      </c>
      <c r="K25" s="45">
        <v>36000</v>
      </c>
      <c r="L25" s="45">
        <v>36000</v>
      </c>
      <c r="M25" s="45">
        <v>117000</v>
      </c>
    </row>
    <row r="26" ht="15.5" spans="1:13">
      <c r="A26" s="34" t="s">
        <v>59</v>
      </c>
      <c r="B26" s="30">
        <v>6</v>
      </c>
      <c r="C26" s="34" t="s">
        <v>14</v>
      </c>
      <c r="D26" s="54" t="s">
        <v>15</v>
      </c>
      <c r="E26" s="55">
        <v>27</v>
      </c>
      <c r="F26" s="33" t="s">
        <v>16</v>
      </c>
      <c r="G26" s="45" t="s">
        <v>52</v>
      </c>
      <c r="H26" s="45">
        <v>720</v>
      </c>
      <c r="I26" s="45">
        <v>450</v>
      </c>
      <c r="J26" s="45">
        <v>3.5</v>
      </c>
      <c r="K26" s="45">
        <v>19440</v>
      </c>
      <c r="L26" s="45">
        <v>12150</v>
      </c>
      <c r="M26" s="45">
        <v>68040</v>
      </c>
    </row>
    <row r="27" ht="15.5" spans="1:13">
      <c r="A27" s="34" t="s">
        <v>60</v>
      </c>
      <c r="B27" s="30">
        <v>3</v>
      </c>
      <c r="C27" s="34" t="s">
        <v>33</v>
      </c>
      <c r="D27" s="54" t="s">
        <v>23</v>
      </c>
      <c r="E27" s="55">
        <v>20</v>
      </c>
      <c r="F27" s="33" t="s">
        <v>16</v>
      </c>
      <c r="G27" s="45" t="s">
        <v>52</v>
      </c>
      <c r="H27" s="45">
        <v>360</v>
      </c>
      <c r="I27" s="45">
        <v>350</v>
      </c>
      <c r="J27" s="45">
        <v>8.25</v>
      </c>
      <c r="K27" s="45">
        <v>7200</v>
      </c>
      <c r="L27" s="45">
        <v>7000</v>
      </c>
      <c r="M27" s="45">
        <v>59400</v>
      </c>
    </row>
    <row r="28" ht="15.5" spans="1:13">
      <c r="A28" s="58" t="s">
        <v>61</v>
      </c>
      <c r="B28" s="30">
        <v>20</v>
      </c>
      <c r="C28" s="34" t="s">
        <v>62</v>
      </c>
      <c r="D28" s="54" t="s">
        <v>63</v>
      </c>
      <c r="E28" s="55">
        <v>15</v>
      </c>
      <c r="F28" s="34" t="s">
        <v>64</v>
      </c>
      <c r="G28" s="45" t="s">
        <v>65</v>
      </c>
      <c r="H28" s="45">
        <v>2000</v>
      </c>
      <c r="I28" s="45">
        <v>2000</v>
      </c>
      <c r="J28" s="45">
        <v>3.75</v>
      </c>
      <c r="K28" s="45">
        <v>30000</v>
      </c>
      <c r="L28" s="45">
        <v>30000</v>
      </c>
      <c r="M28" s="45">
        <v>112500</v>
      </c>
    </row>
    <row r="29" ht="15.5" spans="1:13">
      <c r="A29" s="58" t="s">
        <v>61</v>
      </c>
      <c r="B29" s="30">
        <v>36</v>
      </c>
      <c r="C29" s="30" t="s">
        <v>66</v>
      </c>
      <c r="D29" s="54" t="s">
        <v>63</v>
      </c>
      <c r="E29" s="59">
        <v>15</v>
      </c>
      <c r="F29" s="34" t="s">
        <v>67</v>
      </c>
      <c r="G29" s="45" t="s">
        <v>65</v>
      </c>
      <c r="H29" s="45">
        <v>4000</v>
      </c>
      <c r="I29" s="45">
        <v>500</v>
      </c>
      <c r="J29" s="45">
        <v>2.5</v>
      </c>
      <c r="K29" s="45">
        <v>60000</v>
      </c>
      <c r="L29" s="45">
        <v>7500</v>
      </c>
      <c r="M29" s="45">
        <v>150000</v>
      </c>
    </row>
    <row r="30" ht="15.5" spans="1:13">
      <c r="A30" s="58" t="s">
        <v>68</v>
      </c>
      <c r="B30" s="30">
        <v>28</v>
      </c>
      <c r="C30" s="34" t="s">
        <v>69</v>
      </c>
      <c r="D30" s="54" t="s">
        <v>63</v>
      </c>
      <c r="E30" s="59">
        <v>10</v>
      </c>
      <c r="F30" s="34" t="s">
        <v>64</v>
      </c>
      <c r="G30" s="45" t="s">
        <v>65</v>
      </c>
      <c r="H30" s="45">
        <v>3200</v>
      </c>
      <c r="I30" s="45">
        <v>1600</v>
      </c>
      <c r="J30" s="45">
        <v>5.75</v>
      </c>
      <c r="K30" s="45">
        <v>32000</v>
      </c>
      <c r="L30" s="45">
        <v>16000</v>
      </c>
      <c r="M30" s="45">
        <v>184000</v>
      </c>
    </row>
    <row r="31" ht="15.5" spans="1:13">
      <c r="A31" s="58" t="s">
        <v>68</v>
      </c>
      <c r="B31" s="30">
        <v>35</v>
      </c>
      <c r="C31" s="34" t="s">
        <v>70</v>
      </c>
      <c r="D31" s="54" t="s">
        <v>63</v>
      </c>
      <c r="E31" s="55">
        <v>10</v>
      </c>
      <c r="F31" s="34" t="s">
        <v>67</v>
      </c>
      <c r="G31" s="45" t="s">
        <v>65</v>
      </c>
      <c r="H31" s="45">
        <v>5000</v>
      </c>
      <c r="I31" s="45">
        <v>2000</v>
      </c>
      <c r="J31" s="45">
        <v>2.5</v>
      </c>
      <c r="K31" s="45">
        <v>50000</v>
      </c>
      <c r="L31" s="45">
        <v>20000</v>
      </c>
      <c r="M31" s="45">
        <v>125000</v>
      </c>
    </row>
    <row r="32" ht="15.5" spans="1:13">
      <c r="A32" s="58" t="s">
        <v>71</v>
      </c>
      <c r="B32" s="30">
        <v>21</v>
      </c>
      <c r="C32" s="34" t="s">
        <v>72</v>
      </c>
      <c r="D32" s="54" t="s">
        <v>63</v>
      </c>
      <c r="E32" s="59">
        <v>14</v>
      </c>
      <c r="F32" s="34" t="s">
        <v>64</v>
      </c>
      <c r="G32" s="45" t="s">
        <v>65</v>
      </c>
      <c r="H32" s="45">
        <v>2400</v>
      </c>
      <c r="I32" s="45">
        <v>2000</v>
      </c>
      <c r="J32" s="45">
        <v>6.25</v>
      </c>
      <c r="K32" s="45">
        <v>33600</v>
      </c>
      <c r="L32" s="45">
        <v>28000</v>
      </c>
      <c r="M32" s="45">
        <v>210000</v>
      </c>
    </row>
    <row r="33" ht="15.5" spans="1:13">
      <c r="A33" s="58" t="s">
        <v>71</v>
      </c>
      <c r="B33" s="30">
        <v>35</v>
      </c>
      <c r="C33" s="34" t="s">
        <v>70</v>
      </c>
      <c r="D33" s="54" t="s">
        <v>63</v>
      </c>
      <c r="E33" s="55">
        <v>14</v>
      </c>
      <c r="F33" s="34" t="s">
        <v>67</v>
      </c>
      <c r="G33" s="45" t="s">
        <v>65</v>
      </c>
      <c r="H33" s="45">
        <v>5000</v>
      </c>
      <c r="I33" s="45">
        <v>2000</v>
      </c>
      <c r="J33" s="45">
        <v>2.5</v>
      </c>
      <c r="K33" s="45">
        <v>70000</v>
      </c>
      <c r="L33" s="45">
        <v>28000</v>
      </c>
      <c r="M33" s="45">
        <v>175000</v>
      </c>
    </row>
    <row r="34" ht="15.5" spans="1:13">
      <c r="A34" s="58" t="s">
        <v>73</v>
      </c>
      <c r="B34" s="30">
        <v>22</v>
      </c>
      <c r="C34" s="34" t="s">
        <v>74</v>
      </c>
      <c r="D34" s="54" t="s">
        <v>63</v>
      </c>
      <c r="E34" s="59">
        <v>6</v>
      </c>
      <c r="F34" s="34" t="s">
        <v>64</v>
      </c>
      <c r="G34" s="45" t="s">
        <v>65</v>
      </c>
      <c r="H34" s="45">
        <v>6400</v>
      </c>
      <c r="I34" s="45">
        <v>2000</v>
      </c>
      <c r="J34" s="45">
        <v>5.5</v>
      </c>
      <c r="K34" s="45">
        <v>38400</v>
      </c>
      <c r="L34" s="45">
        <v>12000</v>
      </c>
      <c r="M34" s="45">
        <v>211200</v>
      </c>
    </row>
    <row r="35" ht="15.5" spans="1:13">
      <c r="A35" s="58" t="s">
        <v>73</v>
      </c>
      <c r="B35" s="30">
        <v>35</v>
      </c>
      <c r="C35" s="34" t="s">
        <v>70</v>
      </c>
      <c r="D35" s="54" t="s">
        <v>63</v>
      </c>
      <c r="E35" s="55">
        <v>6</v>
      </c>
      <c r="F35" s="34" t="s">
        <v>67</v>
      </c>
      <c r="G35" s="45" t="s">
        <v>65</v>
      </c>
      <c r="H35" s="45">
        <v>5000</v>
      </c>
      <c r="I35" s="45">
        <v>2000</v>
      </c>
      <c r="J35" s="45">
        <v>2.5</v>
      </c>
      <c r="K35" s="45">
        <v>30000</v>
      </c>
      <c r="L35" s="45">
        <v>12000</v>
      </c>
      <c r="M35" s="45">
        <v>75000</v>
      </c>
    </row>
    <row r="36" ht="15.5" spans="1:13">
      <c r="A36" s="58" t="s">
        <v>75</v>
      </c>
      <c r="B36" s="30">
        <v>17</v>
      </c>
      <c r="C36" s="34" t="s">
        <v>76</v>
      </c>
      <c r="D36" s="54" t="s">
        <v>77</v>
      </c>
      <c r="E36" s="55">
        <v>10</v>
      </c>
      <c r="F36" s="34" t="s">
        <v>64</v>
      </c>
      <c r="G36" s="45" t="s">
        <v>65</v>
      </c>
      <c r="H36" s="45">
        <v>3000</v>
      </c>
      <c r="I36" s="45">
        <v>2000</v>
      </c>
      <c r="J36" s="45">
        <v>8</v>
      </c>
      <c r="K36" s="45">
        <v>30000</v>
      </c>
      <c r="L36" s="45">
        <v>20000</v>
      </c>
      <c r="M36" s="45">
        <v>240000</v>
      </c>
    </row>
    <row r="37" ht="15.5" spans="1:13">
      <c r="A37" s="58" t="s">
        <v>75</v>
      </c>
      <c r="B37" s="30">
        <v>36</v>
      </c>
      <c r="C37" s="34" t="s">
        <v>78</v>
      </c>
      <c r="D37" s="54" t="s">
        <v>63</v>
      </c>
      <c r="E37" s="55">
        <v>10</v>
      </c>
      <c r="F37" s="34" t="s">
        <v>67</v>
      </c>
      <c r="G37" s="45" t="s">
        <v>65</v>
      </c>
      <c r="H37" s="45">
        <v>4000</v>
      </c>
      <c r="I37" s="45">
        <v>500</v>
      </c>
      <c r="J37" s="45">
        <v>2.5</v>
      </c>
      <c r="K37" s="45">
        <v>40000</v>
      </c>
      <c r="L37" s="45">
        <v>5000</v>
      </c>
      <c r="M37" s="45">
        <v>100000</v>
      </c>
    </row>
    <row r="38" ht="15.5" spans="1:13">
      <c r="A38" s="58" t="s">
        <v>79</v>
      </c>
      <c r="B38" s="30">
        <v>18</v>
      </c>
      <c r="C38" s="34" t="s">
        <v>80</v>
      </c>
      <c r="D38" s="54" t="s">
        <v>77</v>
      </c>
      <c r="E38" s="55">
        <v>12</v>
      </c>
      <c r="F38" s="34" t="s">
        <v>64</v>
      </c>
      <c r="G38" s="45" t="s">
        <v>65</v>
      </c>
      <c r="H38" s="45">
        <v>2000</v>
      </c>
      <c r="I38" s="45">
        <v>1000</v>
      </c>
      <c r="J38" s="45">
        <v>6.75</v>
      </c>
      <c r="K38" s="45">
        <v>24000</v>
      </c>
      <c r="L38" s="45">
        <v>12000</v>
      </c>
      <c r="M38" s="45">
        <v>162000</v>
      </c>
    </row>
    <row r="39" ht="15.5" spans="1:13">
      <c r="A39" s="58" t="s">
        <v>79</v>
      </c>
      <c r="B39" s="30">
        <v>37</v>
      </c>
      <c r="C39" s="34" t="s">
        <v>81</v>
      </c>
      <c r="D39" s="54" t="s">
        <v>63</v>
      </c>
      <c r="E39" s="55">
        <v>12</v>
      </c>
      <c r="F39" s="34" t="s">
        <v>67</v>
      </c>
      <c r="G39" s="45" t="s">
        <v>65</v>
      </c>
      <c r="H39" s="45">
        <v>3000</v>
      </c>
      <c r="I39" s="45">
        <v>500</v>
      </c>
      <c r="J39" s="45">
        <v>3.25</v>
      </c>
      <c r="K39" s="45">
        <v>36000</v>
      </c>
      <c r="L39" s="45">
        <v>6000</v>
      </c>
      <c r="M39" s="45">
        <v>117000</v>
      </c>
    </row>
    <row r="40" ht="15.5" spans="1:13">
      <c r="A40" s="34" t="s">
        <v>82</v>
      </c>
      <c r="B40" s="30">
        <v>16</v>
      </c>
      <c r="C40" s="34" t="s">
        <v>83</v>
      </c>
      <c r="D40" s="54" t="s">
        <v>15</v>
      </c>
      <c r="E40" s="55">
        <v>22</v>
      </c>
      <c r="F40" s="34" t="s">
        <v>16</v>
      </c>
      <c r="G40" s="45" t="s">
        <v>65</v>
      </c>
      <c r="H40" s="45">
        <v>500</v>
      </c>
      <c r="I40" s="45">
        <v>680</v>
      </c>
      <c r="J40" s="45">
        <v>7</v>
      </c>
      <c r="K40" s="45">
        <v>11000</v>
      </c>
      <c r="L40" s="45">
        <v>14960</v>
      </c>
      <c r="M40" s="45">
        <v>77000</v>
      </c>
    </row>
    <row r="41" ht="15.5" spans="1:13">
      <c r="A41" s="34" t="s">
        <v>84</v>
      </c>
      <c r="B41" s="30">
        <v>16</v>
      </c>
      <c r="C41" s="34" t="s">
        <v>83</v>
      </c>
      <c r="D41" s="54" t="s">
        <v>15</v>
      </c>
      <c r="E41" s="55">
        <v>20</v>
      </c>
      <c r="F41" s="34" t="s">
        <v>16</v>
      </c>
      <c r="G41" s="45" t="s">
        <v>65</v>
      </c>
      <c r="H41" s="45">
        <v>500</v>
      </c>
      <c r="I41" s="45">
        <v>680</v>
      </c>
      <c r="J41" s="45">
        <v>7</v>
      </c>
      <c r="K41" s="45">
        <v>10000</v>
      </c>
      <c r="L41" s="45">
        <v>13600</v>
      </c>
      <c r="M41" s="45">
        <v>70000</v>
      </c>
    </row>
    <row r="42" ht="15.5" spans="1:13">
      <c r="A42" s="58" t="s">
        <v>85</v>
      </c>
      <c r="B42" s="30">
        <v>18</v>
      </c>
      <c r="C42" s="34" t="s">
        <v>80</v>
      </c>
      <c r="D42" s="54" t="s">
        <v>77</v>
      </c>
      <c r="E42" s="55">
        <v>0.6</v>
      </c>
      <c r="F42" s="34" t="s">
        <v>64</v>
      </c>
      <c r="G42" s="45" t="s">
        <v>86</v>
      </c>
      <c r="H42" s="45">
        <v>2400</v>
      </c>
      <c r="I42" s="45">
        <v>1200</v>
      </c>
      <c r="J42" s="45">
        <v>6.75</v>
      </c>
      <c r="K42" s="45">
        <v>1440</v>
      </c>
      <c r="L42" s="45">
        <v>720</v>
      </c>
      <c r="M42" s="45">
        <v>9720</v>
      </c>
    </row>
    <row r="43" ht="15.5" spans="1:13">
      <c r="A43" s="58" t="s">
        <v>85</v>
      </c>
      <c r="B43" s="30">
        <v>38</v>
      </c>
      <c r="C43" s="34" t="s">
        <v>87</v>
      </c>
      <c r="D43" s="54" t="s">
        <v>88</v>
      </c>
      <c r="E43" s="55">
        <v>0.6</v>
      </c>
      <c r="F43" s="34" t="s">
        <v>67</v>
      </c>
      <c r="G43" s="45" t="s">
        <v>86</v>
      </c>
      <c r="H43" s="45">
        <v>5000</v>
      </c>
      <c r="I43" s="45">
        <v>3000</v>
      </c>
      <c r="J43" s="45">
        <v>57.5</v>
      </c>
      <c r="K43" s="45">
        <v>3000</v>
      </c>
      <c r="L43" s="45">
        <v>1800</v>
      </c>
      <c r="M43" s="45">
        <v>172500</v>
      </c>
    </row>
    <row r="44" ht="15.5" spans="1:13">
      <c r="A44" s="58" t="s">
        <v>89</v>
      </c>
      <c r="B44" s="30">
        <v>24</v>
      </c>
      <c r="C44" s="34" t="s">
        <v>90</v>
      </c>
      <c r="D44" s="54" t="s">
        <v>63</v>
      </c>
      <c r="E44" s="55">
        <v>0.6</v>
      </c>
      <c r="F44" s="34" t="s">
        <v>64</v>
      </c>
      <c r="G44" s="45" t="s">
        <v>86</v>
      </c>
      <c r="H44" s="45">
        <v>3000</v>
      </c>
      <c r="I44" s="45">
        <v>2000</v>
      </c>
      <c r="J44" s="45">
        <v>5.25</v>
      </c>
      <c r="K44" s="45">
        <v>1800</v>
      </c>
      <c r="L44" s="45">
        <v>1200</v>
      </c>
      <c r="M44" s="45">
        <v>9450</v>
      </c>
    </row>
    <row r="45" ht="15.5" spans="1:13">
      <c r="A45" s="58" t="s">
        <v>89</v>
      </c>
      <c r="B45" s="30">
        <v>38</v>
      </c>
      <c r="C45" s="34" t="s">
        <v>87</v>
      </c>
      <c r="D45" s="54" t="s">
        <v>88</v>
      </c>
      <c r="E45" s="55">
        <v>0.6</v>
      </c>
      <c r="F45" s="34" t="s">
        <v>67</v>
      </c>
      <c r="G45" s="45" t="s">
        <v>86</v>
      </c>
      <c r="H45" s="45">
        <v>5000</v>
      </c>
      <c r="I45" s="45">
        <v>3000</v>
      </c>
      <c r="J45" s="45">
        <v>57.5</v>
      </c>
      <c r="K45" s="45">
        <v>3000</v>
      </c>
      <c r="L45" s="45">
        <v>1800</v>
      </c>
      <c r="M45" s="45">
        <v>172500</v>
      </c>
    </row>
    <row r="46" ht="15.5" spans="1:13">
      <c r="A46" s="58" t="s">
        <v>91</v>
      </c>
      <c r="B46" s="30">
        <v>25</v>
      </c>
      <c r="C46" s="34" t="s">
        <v>92</v>
      </c>
      <c r="D46" s="54" t="s">
        <v>63</v>
      </c>
      <c r="E46" s="55">
        <v>0.6</v>
      </c>
      <c r="F46" s="34" t="s">
        <v>64</v>
      </c>
      <c r="G46" s="45" t="s">
        <v>86</v>
      </c>
      <c r="H46" s="45">
        <v>4000</v>
      </c>
      <c r="I46" s="45">
        <v>3000</v>
      </c>
      <c r="J46" s="45">
        <v>5.5</v>
      </c>
      <c r="K46" s="45">
        <v>2400</v>
      </c>
      <c r="L46" s="45">
        <v>1800</v>
      </c>
      <c r="M46" s="45">
        <v>13200</v>
      </c>
    </row>
    <row r="47" ht="15.5" spans="1:13">
      <c r="A47" s="58" t="s">
        <v>91</v>
      </c>
      <c r="B47" s="30">
        <v>38</v>
      </c>
      <c r="C47" s="34" t="s">
        <v>87</v>
      </c>
      <c r="D47" s="54" t="s">
        <v>88</v>
      </c>
      <c r="E47" s="55">
        <v>0.6</v>
      </c>
      <c r="F47" s="34" t="s">
        <v>67</v>
      </c>
      <c r="G47" s="45" t="s">
        <v>86</v>
      </c>
      <c r="H47" s="45">
        <v>5000</v>
      </c>
      <c r="I47" s="45">
        <v>3000</v>
      </c>
      <c r="J47" s="45">
        <v>57.5</v>
      </c>
      <c r="K47" s="45">
        <v>3000</v>
      </c>
      <c r="L47" s="45">
        <v>1800</v>
      </c>
      <c r="M47" s="45">
        <v>172500</v>
      </c>
    </row>
    <row r="48" ht="15.5" spans="1:13">
      <c r="A48" s="58" t="s">
        <v>93</v>
      </c>
      <c r="B48" s="30">
        <v>26</v>
      </c>
      <c r="C48" s="34" t="s">
        <v>94</v>
      </c>
      <c r="D48" s="54" t="s">
        <v>63</v>
      </c>
      <c r="E48" s="55">
        <v>0.6</v>
      </c>
      <c r="F48" s="34" t="s">
        <v>64</v>
      </c>
      <c r="G48" s="45" t="s">
        <v>86</v>
      </c>
      <c r="H48" s="45">
        <v>4500</v>
      </c>
      <c r="I48" s="45">
        <v>3500</v>
      </c>
      <c r="J48" s="45">
        <v>6.5</v>
      </c>
      <c r="K48" s="45">
        <v>2700</v>
      </c>
      <c r="L48" s="45">
        <v>2100</v>
      </c>
      <c r="M48" s="45">
        <v>17550</v>
      </c>
    </row>
    <row r="49" ht="15.5" spans="1:13">
      <c r="A49" s="58" t="s">
        <v>93</v>
      </c>
      <c r="B49" s="30">
        <v>39</v>
      </c>
      <c r="C49" s="34" t="s">
        <v>95</v>
      </c>
      <c r="D49" s="54" t="s">
        <v>88</v>
      </c>
      <c r="E49" s="55">
        <v>0.6</v>
      </c>
      <c r="F49" s="34" t="s">
        <v>67</v>
      </c>
      <c r="G49" s="45" t="s">
        <v>86</v>
      </c>
      <c r="H49" s="45">
        <v>4000</v>
      </c>
      <c r="I49" s="45">
        <v>2000</v>
      </c>
      <c r="J49" s="45">
        <v>19</v>
      </c>
      <c r="K49" s="45">
        <v>2400</v>
      </c>
      <c r="L49" s="45">
        <v>1200</v>
      </c>
      <c r="M49" s="45">
        <v>45600</v>
      </c>
    </row>
    <row r="50" ht="15.5" spans="1:13">
      <c r="A50" s="58" t="s">
        <v>96</v>
      </c>
      <c r="B50" s="30">
        <v>28</v>
      </c>
      <c r="C50" s="34" t="s">
        <v>69</v>
      </c>
      <c r="D50" s="54" t="s">
        <v>63</v>
      </c>
      <c r="E50" s="55">
        <v>0.6</v>
      </c>
      <c r="F50" s="34" t="s">
        <v>64</v>
      </c>
      <c r="G50" s="45" t="s">
        <v>86</v>
      </c>
      <c r="H50" s="45">
        <v>4000</v>
      </c>
      <c r="I50" s="45">
        <v>2000</v>
      </c>
      <c r="J50" s="45">
        <v>5.75</v>
      </c>
      <c r="K50" s="45">
        <v>2400</v>
      </c>
      <c r="L50" s="45">
        <v>1200</v>
      </c>
      <c r="M50" s="45">
        <v>13800</v>
      </c>
    </row>
    <row r="51" ht="15.5" spans="1:13">
      <c r="A51" s="58" t="s">
        <v>96</v>
      </c>
      <c r="B51" s="30">
        <v>39</v>
      </c>
      <c r="C51" s="34" t="s">
        <v>95</v>
      </c>
      <c r="D51" s="54" t="s">
        <v>88</v>
      </c>
      <c r="E51" s="55">
        <v>0.6</v>
      </c>
      <c r="F51" s="34" t="s">
        <v>67</v>
      </c>
      <c r="G51" s="45" t="s">
        <v>86</v>
      </c>
      <c r="H51" s="45">
        <v>4000</v>
      </c>
      <c r="I51" s="45">
        <v>2000</v>
      </c>
      <c r="J51" s="45">
        <v>19</v>
      </c>
      <c r="K51" s="45">
        <v>2400</v>
      </c>
      <c r="L51" s="45">
        <v>1200</v>
      </c>
      <c r="M51" s="45">
        <v>45600</v>
      </c>
    </row>
    <row r="52" ht="15.5" spans="1:13">
      <c r="A52" s="58" t="s">
        <v>97</v>
      </c>
      <c r="B52" s="30">
        <v>27</v>
      </c>
      <c r="C52" s="30" t="s">
        <v>98</v>
      </c>
      <c r="D52" s="54" t="s">
        <v>63</v>
      </c>
      <c r="E52" s="55">
        <v>0.6</v>
      </c>
      <c r="F52" s="34" t="s">
        <v>64</v>
      </c>
      <c r="G52" s="45" t="s">
        <v>86</v>
      </c>
      <c r="H52" s="45">
        <v>5000</v>
      </c>
      <c r="I52" s="45">
        <v>2000</v>
      </c>
      <c r="J52" s="45">
        <v>5</v>
      </c>
      <c r="K52" s="45">
        <v>3000</v>
      </c>
      <c r="L52" s="45">
        <v>1200</v>
      </c>
      <c r="M52" s="45">
        <v>15000</v>
      </c>
    </row>
    <row r="53" ht="15.5" spans="1:13">
      <c r="A53" s="58" t="s">
        <v>97</v>
      </c>
      <c r="B53" s="30">
        <v>39</v>
      </c>
      <c r="C53" s="34" t="s">
        <v>95</v>
      </c>
      <c r="D53" s="54" t="s">
        <v>88</v>
      </c>
      <c r="E53" s="55">
        <v>0.6</v>
      </c>
      <c r="F53" s="34" t="s">
        <v>67</v>
      </c>
      <c r="G53" s="45" t="s">
        <v>86</v>
      </c>
      <c r="H53" s="45">
        <v>4000</v>
      </c>
      <c r="I53" s="45">
        <v>2000</v>
      </c>
      <c r="J53" s="45">
        <v>19</v>
      </c>
      <c r="K53" s="45">
        <v>2400</v>
      </c>
      <c r="L53" s="45">
        <v>1200</v>
      </c>
      <c r="M53" s="45">
        <v>45600</v>
      </c>
    </row>
    <row r="54" ht="15.5" spans="1:13">
      <c r="A54" s="58" t="s">
        <v>99</v>
      </c>
      <c r="B54" s="30">
        <v>19</v>
      </c>
      <c r="C54" s="34" t="s">
        <v>100</v>
      </c>
      <c r="D54" s="54" t="s">
        <v>77</v>
      </c>
      <c r="E54" s="55">
        <v>0.6</v>
      </c>
      <c r="F54" s="34" t="s">
        <v>64</v>
      </c>
      <c r="G54" s="45" t="s">
        <v>86</v>
      </c>
      <c r="H54" s="45">
        <v>3600</v>
      </c>
      <c r="I54" s="45">
        <v>2400</v>
      </c>
      <c r="J54" s="45">
        <v>6.5</v>
      </c>
      <c r="K54" s="45">
        <v>2160</v>
      </c>
      <c r="L54" s="45">
        <v>1440</v>
      </c>
      <c r="M54" s="45">
        <v>14040</v>
      </c>
    </row>
    <row r="55" ht="15.5" spans="1:13">
      <c r="A55" s="58" t="s">
        <v>99</v>
      </c>
      <c r="B55" s="30">
        <v>40</v>
      </c>
      <c r="C55" s="34" t="s">
        <v>101</v>
      </c>
      <c r="D55" s="54" t="s">
        <v>88</v>
      </c>
      <c r="E55" s="55">
        <v>0.6</v>
      </c>
      <c r="F55" s="34" t="s">
        <v>67</v>
      </c>
      <c r="G55" s="45" t="s">
        <v>86</v>
      </c>
      <c r="H55" s="45">
        <v>10000</v>
      </c>
      <c r="I55" s="45">
        <v>10000</v>
      </c>
      <c r="J55" s="45">
        <v>16</v>
      </c>
      <c r="K55" s="45">
        <v>6000</v>
      </c>
      <c r="L55" s="45">
        <v>6000</v>
      </c>
      <c r="M55" s="45">
        <v>96000</v>
      </c>
    </row>
    <row r="56" ht="15.5" spans="1:13">
      <c r="A56" s="58" t="s">
        <v>102</v>
      </c>
      <c r="B56" s="30">
        <v>19</v>
      </c>
      <c r="C56" s="34" t="s">
        <v>100</v>
      </c>
      <c r="D56" s="54" t="s">
        <v>77</v>
      </c>
      <c r="E56" s="55">
        <v>0.6</v>
      </c>
      <c r="F56" s="34" t="s">
        <v>64</v>
      </c>
      <c r="G56" s="45" t="s">
        <v>86</v>
      </c>
      <c r="H56" s="45">
        <v>3600</v>
      </c>
      <c r="I56" s="45">
        <v>2400</v>
      </c>
      <c r="J56" s="45">
        <v>6.5</v>
      </c>
      <c r="K56" s="45">
        <v>2160</v>
      </c>
      <c r="L56" s="45">
        <v>1440</v>
      </c>
      <c r="M56" s="45">
        <v>14040</v>
      </c>
    </row>
    <row r="57" ht="15.5" spans="1:13">
      <c r="A57" s="58" t="s">
        <v>102</v>
      </c>
      <c r="B57" s="30">
        <v>40</v>
      </c>
      <c r="C57" s="34" t="s">
        <v>101</v>
      </c>
      <c r="D57" s="54" t="s">
        <v>88</v>
      </c>
      <c r="E57" s="55">
        <v>0.6</v>
      </c>
      <c r="F57" s="34" t="s">
        <v>67</v>
      </c>
      <c r="G57" s="45" t="s">
        <v>86</v>
      </c>
      <c r="H57" s="45">
        <v>10000</v>
      </c>
      <c r="I57" s="45">
        <v>10000</v>
      </c>
      <c r="J57" s="45">
        <v>16</v>
      </c>
      <c r="K57" s="45">
        <v>6000</v>
      </c>
      <c r="L57" s="45">
        <v>6000</v>
      </c>
      <c r="M57" s="45">
        <v>96000</v>
      </c>
    </row>
    <row r="58" ht="15.5" spans="1:13">
      <c r="A58" s="58" t="s">
        <v>103</v>
      </c>
      <c r="B58" s="30">
        <v>18</v>
      </c>
      <c r="C58" s="34" t="s">
        <v>80</v>
      </c>
      <c r="D58" s="54" t="s">
        <v>77</v>
      </c>
      <c r="E58" s="55">
        <v>0.6</v>
      </c>
      <c r="F58" s="34" t="s">
        <v>64</v>
      </c>
      <c r="G58" s="45" t="s">
        <v>86</v>
      </c>
      <c r="H58" s="45">
        <v>2400</v>
      </c>
      <c r="I58" s="45">
        <v>1200</v>
      </c>
      <c r="J58" s="45">
        <v>6.75</v>
      </c>
      <c r="K58" s="45">
        <v>1440</v>
      </c>
      <c r="L58" s="45">
        <v>720</v>
      </c>
      <c r="M58" s="45">
        <v>9720</v>
      </c>
    </row>
    <row r="59" ht="15.5" spans="1:13">
      <c r="A59" s="58" t="s">
        <v>103</v>
      </c>
      <c r="B59" s="30">
        <v>40</v>
      </c>
      <c r="C59" s="34" t="s">
        <v>101</v>
      </c>
      <c r="D59" s="54" t="s">
        <v>88</v>
      </c>
      <c r="E59" s="55">
        <v>0.6</v>
      </c>
      <c r="F59" s="34" t="s">
        <v>67</v>
      </c>
      <c r="G59" s="45" t="s">
        <v>86</v>
      </c>
      <c r="H59" s="45">
        <v>10000</v>
      </c>
      <c r="I59" s="45">
        <v>10000</v>
      </c>
      <c r="J59" s="45">
        <v>16</v>
      </c>
      <c r="K59" s="45">
        <v>6000</v>
      </c>
      <c r="L59" s="45">
        <v>6000</v>
      </c>
      <c r="M59" s="45">
        <v>96000</v>
      </c>
    </row>
    <row r="60" ht="15.5" spans="1:13">
      <c r="A60" s="58" t="s">
        <v>104</v>
      </c>
      <c r="B60" s="30">
        <v>17</v>
      </c>
      <c r="C60" s="34" t="s">
        <v>76</v>
      </c>
      <c r="D60" s="54" t="s">
        <v>77</v>
      </c>
      <c r="E60" s="55">
        <v>0.6</v>
      </c>
      <c r="F60" s="34" t="s">
        <v>64</v>
      </c>
      <c r="G60" s="45" t="s">
        <v>86</v>
      </c>
      <c r="H60" s="45">
        <v>3600</v>
      </c>
      <c r="I60" s="45">
        <v>2400</v>
      </c>
      <c r="J60" s="45">
        <v>8</v>
      </c>
      <c r="K60" s="45">
        <v>2160</v>
      </c>
      <c r="L60" s="45">
        <v>1440</v>
      </c>
      <c r="M60" s="45">
        <v>17280</v>
      </c>
    </row>
    <row r="61" ht="15.5" spans="1:13">
      <c r="A61" s="58" t="s">
        <v>104</v>
      </c>
      <c r="B61" s="30">
        <v>41</v>
      </c>
      <c r="C61" s="34" t="s">
        <v>105</v>
      </c>
      <c r="D61" s="54" t="s">
        <v>88</v>
      </c>
      <c r="E61" s="55">
        <v>0.6</v>
      </c>
      <c r="F61" s="34" t="s">
        <v>67</v>
      </c>
      <c r="G61" s="45" t="s">
        <v>86</v>
      </c>
      <c r="H61" s="45">
        <v>1000</v>
      </c>
      <c r="I61" s="45">
        <v>10000</v>
      </c>
      <c r="J61" s="45">
        <v>100</v>
      </c>
      <c r="K61" s="45">
        <v>600</v>
      </c>
      <c r="L61" s="45">
        <v>6000</v>
      </c>
      <c r="M61" s="45">
        <v>60000</v>
      </c>
    </row>
    <row r="62" ht="15.5" spans="1:13">
      <c r="A62" s="58" t="s">
        <v>106</v>
      </c>
      <c r="B62" s="30">
        <v>17</v>
      </c>
      <c r="C62" s="34" t="s">
        <v>76</v>
      </c>
      <c r="D62" s="54" t="s">
        <v>77</v>
      </c>
      <c r="E62" s="55">
        <v>0.6</v>
      </c>
      <c r="F62" s="34" t="s">
        <v>64</v>
      </c>
      <c r="G62" s="45" t="s">
        <v>86</v>
      </c>
      <c r="H62" s="45">
        <v>3600</v>
      </c>
      <c r="I62" s="45">
        <v>2400</v>
      </c>
      <c r="J62" s="45">
        <v>8</v>
      </c>
      <c r="K62" s="45">
        <v>2160</v>
      </c>
      <c r="L62" s="45">
        <v>1440</v>
      </c>
      <c r="M62" s="45">
        <v>17280</v>
      </c>
    </row>
    <row r="63" ht="15.5" spans="1:13">
      <c r="A63" s="58" t="s">
        <v>106</v>
      </c>
      <c r="B63" s="30">
        <v>41</v>
      </c>
      <c r="C63" s="34" t="s">
        <v>105</v>
      </c>
      <c r="D63" s="54" t="s">
        <v>88</v>
      </c>
      <c r="E63" s="55">
        <v>0.6</v>
      </c>
      <c r="F63" s="34" t="s">
        <v>67</v>
      </c>
      <c r="G63" s="45" t="s">
        <v>86</v>
      </c>
      <c r="H63" s="45">
        <v>1000</v>
      </c>
      <c r="I63" s="45">
        <v>10000</v>
      </c>
      <c r="J63" s="45">
        <v>100</v>
      </c>
      <c r="K63" s="45">
        <v>600</v>
      </c>
      <c r="L63" s="45">
        <v>6000</v>
      </c>
      <c r="M63" s="45">
        <v>60000</v>
      </c>
    </row>
    <row r="64" ht="15.5" spans="1:13">
      <c r="A64" s="58" t="s">
        <v>107</v>
      </c>
      <c r="B64" s="30">
        <v>22</v>
      </c>
      <c r="C64" s="34" t="s">
        <v>74</v>
      </c>
      <c r="D64" s="54" t="s">
        <v>63</v>
      </c>
      <c r="E64" s="55">
        <v>0.6</v>
      </c>
      <c r="F64" s="34" t="s">
        <v>64</v>
      </c>
      <c r="G64" s="45" t="s">
        <v>86</v>
      </c>
      <c r="H64" s="45">
        <v>8000</v>
      </c>
      <c r="I64" s="45">
        <v>2400</v>
      </c>
      <c r="J64" s="45">
        <v>5.5</v>
      </c>
      <c r="K64" s="45">
        <v>4800</v>
      </c>
      <c r="L64" s="45">
        <v>1440</v>
      </c>
      <c r="M64" s="45">
        <v>26400</v>
      </c>
    </row>
    <row r="65" ht="15.5" spans="1:13">
      <c r="A65" s="58" t="s">
        <v>107</v>
      </c>
      <c r="B65" s="30">
        <v>41</v>
      </c>
      <c r="C65" s="34" t="s">
        <v>105</v>
      </c>
      <c r="D65" s="54" t="s">
        <v>88</v>
      </c>
      <c r="E65" s="55">
        <v>0.6</v>
      </c>
      <c r="F65" s="34" t="s">
        <v>67</v>
      </c>
      <c r="G65" s="45" t="s">
        <v>86</v>
      </c>
      <c r="H65" s="45">
        <v>1000</v>
      </c>
      <c r="I65" s="45">
        <v>10000</v>
      </c>
      <c r="J65" s="45">
        <v>100</v>
      </c>
      <c r="K65" s="45">
        <v>600</v>
      </c>
      <c r="L65" s="45">
        <v>6000</v>
      </c>
      <c r="M65" s="45">
        <v>60000</v>
      </c>
    </row>
    <row r="66" ht="15.5" spans="1:13">
      <c r="A66" s="58" t="s">
        <v>108</v>
      </c>
      <c r="B66" s="30">
        <v>21</v>
      </c>
      <c r="C66" s="34" t="s">
        <v>72</v>
      </c>
      <c r="D66" s="54" t="s">
        <v>63</v>
      </c>
      <c r="E66" s="55">
        <v>0.6</v>
      </c>
      <c r="F66" s="34" t="s">
        <v>64</v>
      </c>
      <c r="G66" s="45" t="s">
        <v>86</v>
      </c>
      <c r="H66" s="45">
        <v>3000</v>
      </c>
      <c r="I66" s="45">
        <v>2400</v>
      </c>
      <c r="J66" s="45">
        <v>6.25</v>
      </c>
      <c r="K66" s="45">
        <v>1800</v>
      </c>
      <c r="L66" s="45">
        <v>1440</v>
      </c>
      <c r="M66" s="45">
        <v>11250</v>
      </c>
    </row>
    <row r="67" ht="15.5" spans="1:13">
      <c r="A67" s="58" t="s">
        <v>108</v>
      </c>
      <c r="B67" s="30">
        <v>41</v>
      </c>
      <c r="C67" s="34" t="s">
        <v>105</v>
      </c>
      <c r="D67" s="54" t="s">
        <v>88</v>
      </c>
      <c r="E67" s="55">
        <v>0.6</v>
      </c>
      <c r="F67" s="34" t="s">
        <v>67</v>
      </c>
      <c r="G67" s="45" t="s">
        <v>86</v>
      </c>
      <c r="H67" s="45">
        <v>1000</v>
      </c>
      <c r="I67" s="45">
        <v>10000</v>
      </c>
      <c r="J67" s="45">
        <v>100</v>
      </c>
      <c r="K67" s="45">
        <v>600</v>
      </c>
      <c r="L67" s="45">
        <v>6000</v>
      </c>
      <c r="M67" s="45">
        <v>60000</v>
      </c>
    </row>
    <row r="68" ht="15.5" spans="1:13">
      <c r="A68" s="58" t="s">
        <v>109</v>
      </c>
      <c r="B68" s="30">
        <v>29</v>
      </c>
      <c r="C68" s="34" t="s">
        <v>110</v>
      </c>
      <c r="D68" s="54" t="s">
        <v>63</v>
      </c>
      <c r="E68" s="55">
        <v>0.6</v>
      </c>
      <c r="F68" s="34" t="s">
        <v>64</v>
      </c>
      <c r="G68" s="45" t="s">
        <v>86</v>
      </c>
      <c r="H68" s="45">
        <v>15000</v>
      </c>
      <c r="I68" s="45">
        <v>3500</v>
      </c>
      <c r="J68" s="45">
        <v>7</v>
      </c>
      <c r="K68" s="45">
        <v>9000</v>
      </c>
      <c r="L68" s="45">
        <v>2100</v>
      </c>
      <c r="M68" s="45">
        <v>63000</v>
      </c>
    </row>
    <row r="69" ht="15.5" spans="1:13">
      <c r="A69" s="58" t="s">
        <v>109</v>
      </c>
      <c r="B69" s="30">
        <v>41</v>
      </c>
      <c r="C69" s="34" t="s">
        <v>105</v>
      </c>
      <c r="D69" s="54" t="s">
        <v>88</v>
      </c>
      <c r="E69" s="55">
        <v>0.6</v>
      </c>
      <c r="F69" s="34" t="s">
        <v>67</v>
      </c>
      <c r="G69" s="45" t="s">
        <v>86</v>
      </c>
      <c r="H69" s="45">
        <v>1000</v>
      </c>
      <c r="I69" s="45">
        <v>10000</v>
      </c>
      <c r="J69" s="45">
        <v>100</v>
      </c>
      <c r="K69" s="45">
        <v>600</v>
      </c>
      <c r="L69" s="45">
        <v>6000</v>
      </c>
      <c r="M69" s="45">
        <v>60000</v>
      </c>
    </row>
    <row r="70" ht="15.5" spans="1:13">
      <c r="A70" s="58" t="s">
        <v>111</v>
      </c>
      <c r="B70" s="30">
        <v>30</v>
      </c>
      <c r="C70" s="34" t="s">
        <v>112</v>
      </c>
      <c r="D70" s="54" t="s">
        <v>63</v>
      </c>
      <c r="E70" s="55">
        <v>0.3</v>
      </c>
      <c r="F70" s="34" t="s">
        <v>64</v>
      </c>
      <c r="G70" s="45" t="s">
        <v>86</v>
      </c>
      <c r="H70" s="45">
        <v>5000</v>
      </c>
      <c r="I70" s="45">
        <v>2000</v>
      </c>
      <c r="J70" s="45">
        <v>5.25</v>
      </c>
      <c r="K70" s="45">
        <v>1500</v>
      </c>
      <c r="L70" s="45">
        <v>600</v>
      </c>
      <c r="M70" s="45">
        <v>7875</v>
      </c>
    </row>
    <row r="71" ht="15.5" spans="1:13">
      <c r="A71" s="58" t="s">
        <v>111</v>
      </c>
      <c r="B71" s="30">
        <v>27</v>
      </c>
      <c r="C71" s="34" t="s">
        <v>113</v>
      </c>
      <c r="D71" s="54" t="s">
        <v>63</v>
      </c>
      <c r="E71" s="55">
        <v>0.3</v>
      </c>
      <c r="F71" s="34" t="s">
        <v>64</v>
      </c>
      <c r="G71" s="45" t="s">
        <v>86</v>
      </c>
      <c r="H71" s="45">
        <v>5000</v>
      </c>
      <c r="I71" s="45">
        <v>2000</v>
      </c>
      <c r="J71" s="45">
        <v>5</v>
      </c>
      <c r="K71" s="45">
        <v>1500</v>
      </c>
      <c r="L71" s="45">
        <v>600</v>
      </c>
      <c r="M71" s="45">
        <v>7500</v>
      </c>
    </row>
    <row r="72" ht="15.5" spans="1:13">
      <c r="A72" s="58" t="s">
        <v>111</v>
      </c>
      <c r="B72" s="30">
        <v>41</v>
      </c>
      <c r="C72" s="34" t="s">
        <v>105</v>
      </c>
      <c r="D72" s="54" t="s">
        <v>88</v>
      </c>
      <c r="E72" s="55">
        <v>0.6</v>
      </c>
      <c r="F72" s="34" t="s">
        <v>67</v>
      </c>
      <c r="G72" s="45" t="s">
        <v>86</v>
      </c>
      <c r="H72" s="45">
        <v>1000</v>
      </c>
      <c r="I72" s="45">
        <v>10000</v>
      </c>
      <c r="J72" s="45">
        <v>100</v>
      </c>
      <c r="K72" s="45">
        <v>600</v>
      </c>
      <c r="L72" s="45">
        <v>6000</v>
      </c>
      <c r="M72" s="45">
        <v>60000</v>
      </c>
    </row>
    <row r="73" ht="15.5" spans="1:13">
      <c r="A73" s="58" t="s">
        <v>114</v>
      </c>
      <c r="B73" s="30">
        <v>31</v>
      </c>
      <c r="C73" s="34" t="s">
        <v>115</v>
      </c>
      <c r="D73" s="54" t="s">
        <v>63</v>
      </c>
      <c r="E73" s="55">
        <v>0.6</v>
      </c>
      <c r="F73" s="34" t="s">
        <v>64</v>
      </c>
      <c r="G73" s="45" t="s">
        <v>86</v>
      </c>
      <c r="H73" s="45">
        <v>2000</v>
      </c>
      <c r="I73" s="45">
        <v>1200</v>
      </c>
      <c r="J73" s="45">
        <v>7.25</v>
      </c>
      <c r="K73" s="45">
        <v>1200</v>
      </c>
      <c r="L73" s="45">
        <v>720</v>
      </c>
      <c r="M73" s="45">
        <v>8700</v>
      </c>
    </row>
    <row r="74" ht="15.5" spans="1:13">
      <c r="A74" s="58" t="s">
        <v>114</v>
      </c>
      <c r="B74" s="30">
        <v>41</v>
      </c>
      <c r="C74" s="34" t="s">
        <v>105</v>
      </c>
      <c r="D74" s="54" t="s">
        <v>88</v>
      </c>
      <c r="E74" s="55">
        <v>0.6</v>
      </c>
      <c r="F74" s="34" t="s">
        <v>67</v>
      </c>
      <c r="G74" s="45" t="s">
        <v>86</v>
      </c>
      <c r="H74" s="45">
        <v>1000</v>
      </c>
      <c r="I74" s="45">
        <v>10000</v>
      </c>
      <c r="J74" s="45">
        <v>100</v>
      </c>
      <c r="K74" s="45">
        <v>600</v>
      </c>
      <c r="L74" s="45">
        <v>6000</v>
      </c>
      <c r="M74" s="45">
        <v>60000</v>
      </c>
    </row>
    <row r="75" ht="15.5" spans="1:13">
      <c r="A75" s="58" t="s">
        <v>116</v>
      </c>
      <c r="B75" s="30">
        <v>32</v>
      </c>
      <c r="C75" s="34" t="s">
        <v>117</v>
      </c>
      <c r="D75" s="54" t="s">
        <v>63</v>
      </c>
      <c r="E75" s="55">
        <v>0.3</v>
      </c>
      <c r="F75" s="34" t="s">
        <v>64</v>
      </c>
      <c r="G75" s="45" t="s">
        <v>118</v>
      </c>
      <c r="H75" s="45">
        <v>11000</v>
      </c>
      <c r="I75" s="45">
        <v>5500</v>
      </c>
      <c r="J75" s="45">
        <v>5.4</v>
      </c>
      <c r="K75" s="45">
        <v>3300</v>
      </c>
      <c r="L75" s="45">
        <v>1650</v>
      </c>
      <c r="M75" s="45">
        <v>17820</v>
      </c>
    </row>
    <row r="76" ht="15.5" spans="1:13">
      <c r="A76" s="58" t="s">
        <v>116</v>
      </c>
      <c r="B76" s="30">
        <v>33</v>
      </c>
      <c r="C76" s="34" t="s">
        <v>119</v>
      </c>
      <c r="D76" s="54" t="s">
        <v>63</v>
      </c>
      <c r="E76" s="55">
        <v>0.3</v>
      </c>
      <c r="F76" s="34" t="s">
        <v>64</v>
      </c>
      <c r="G76" s="45" t="s">
        <v>118</v>
      </c>
      <c r="H76" s="45">
        <v>5400</v>
      </c>
      <c r="I76" s="45">
        <v>2750</v>
      </c>
      <c r="J76" s="45">
        <v>5.4</v>
      </c>
      <c r="K76" s="45">
        <v>1620</v>
      </c>
      <c r="L76" s="45">
        <v>825</v>
      </c>
      <c r="M76" s="45">
        <v>8748</v>
      </c>
    </row>
    <row r="77" ht="15.5" spans="1:13">
      <c r="A77" s="58" t="s">
        <v>116</v>
      </c>
      <c r="B77" s="30">
        <v>24</v>
      </c>
      <c r="C77" s="34" t="s">
        <v>90</v>
      </c>
      <c r="D77" s="54" t="s">
        <v>63</v>
      </c>
      <c r="E77" s="55">
        <v>0.3</v>
      </c>
      <c r="F77" s="34" t="s">
        <v>67</v>
      </c>
      <c r="G77" s="45" t="s">
        <v>118</v>
      </c>
      <c r="H77" s="45">
        <v>2700</v>
      </c>
      <c r="I77" s="45">
        <v>2200</v>
      </c>
      <c r="J77" s="45">
        <v>6.8</v>
      </c>
      <c r="K77" s="45">
        <v>810</v>
      </c>
      <c r="L77" s="45">
        <v>660</v>
      </c>
      <c r="M77" s="45">
        <v>5508</v>
      </c>
    </row>
    <row r="78" ht="15.5" spans="1:13">
      <c r="A78" s="58" t="s">
        <v>116</v>
      </c>
      <c r="B78" s="30">
        <v>21</v>
      </c>
      <c r="C78" s="34" t="s">
        <v>72</v>
      </c>
      <c r="D78" s="54" t="s">
        <v>63</v>
      </c>
      <c r="E78" s="55">
        <v>0.3</v>
      </c>
      <c r="F78" s="34" t="s">
        <v>67</v>
      </c>
      <c r="G78" s="45" t="s">
        <v>118</v>
      </c>
      <c r="H78" s="45">
        <v>2700</v>
      </c>
      <c r="I78" s="45">
        <v>2640</v>
      </c>
      <c r="J78" s="45">
        <v>7.5</v>
      </c>
      <c r="K78" s="45">
        <v>810</v>
      </c>
      <c r="L78" s="45">
        <v>792</v>
      </c>
      <c r="M78" s="45">
        <v>6075</v>
      </c>
    </row>
    <row r="79" ht="15.5" spans="1:13">
      <c r="A79" s="58" t="s">
        <v>120</v>
      </c>
      <c r="B79" s="30">
        <v>25</v>
      </c>
      <c r="C79" s="34" t="s">
        <v>92</v>
      </c>
      <c r="D79" s="54" t="s">
        <v>63</v>
      </c>
      <c r="E79" s="55">
        <v>0.3</v>
      </c>
      <c r="F79" s="34" t="s">
        <v>64</v>
      </c>
      <c r="G79" s="45" t="s">
        <v>118</v>
      </c>
      <c r="H79" s="45">
        <v>3600</v>
      </c>
      <c r="I79" s="45">
        <v>3300</v>
      </c>
      <c r="J79" s="45">
        <v>6.6</v>
      </c>
      <c r="K79" s="45">
        <v>1080</v>
      </c>
      <c r="L79" s="45">
        <v>990</v>
      </c>
      <c r="M79" s="45">
        <v>7128</v>
      </c>
    </row>
    <row r="80" ht="15.5" spans="1:13">
      <c r="A80" s="58" t="s">
        <v>120</v>
      </c>
      <c r="B80" s="30">
        <v>26</v>
      </c>
      <c r="C80" s="34" t="s">
        <v>94</v>
      </c>
      <c r="D80" s="54" t="s">
        <v>63</v>
      </c>
      <c r="E80" s="55">
        <v>0.3</v>
      </c>
      <c r="F80" s="34" t="s">
        <v>64</v>
      </c>
      <c r="G80" s="45" t="s">
        <v>118</v>
      </c>
      <c r="H80" s="45">
        <v>4100</v>
      </c>
      <c r="I80" s="45">
        <v>3850</v>
      </c>
      <c r="J80" s="45">
        <v>7.8</v>
      </c>
      <c r="K80" s="45">
        <v>1230</v>
      </c>
      <c r="L80" s="45">
        <v>1155</v>
      </c>
      <c r="M80" s="45">
        <v>9594</v>
      </c>
    </row>
    <row r="81" ht="15.5" spans="1:13">
      <c r="A81" s="58" t="s">
        <v>120</v>
      </c>
      <c r="B81" s="30">
        <v>22</v>
      </c>
      <c r="C81" s="34" t="s">
        <v>74</v>
      </c>
      <c r="D81" s="54" t="s">
        <v>63</v>
      </c>
      <c r="E81" s="55">
        <v>0.3</v>
      </c>
      <c r="F81" s="34" t="s">
        <v>67</v>
      </c>
      <c r="G81" s="45" t="s">
        <v>118</v>
      </c>
      <c r="H81" s="45">
        <v>7200</v>
      </c>
      <c r="I81" s="45">
        <v>2640</v>
      </c>
      <c r="J81" s="45">
        <v>6.6</v>
      </c>
      <c r="K81" s="45">
        <v>2160</v>
      </c>
      <c r="L81" s="45">
        <v>792</v>
      </c>
      <c r="M81" s="45">
        <v>14256</v>
      </c>
    </row>
    <row r="82" ht="15.5" spans="1:13">
      <c r="A82" s="58" t="s">
        <v>120</v>
      </c>
      <c r="B82" s="30">
        <v>29</v>
      </c>
      <c r="C82" s="34" t="s">
        <v>110</v>
      </c>
      <c r="D82" s="54" t="s">
        <v>63</v>
      </c>
      <c r="E82" s="55">
        <v>0.3</v>
      </c>
      <c r="F82" s="34" t="s">
        <v>67</v>
      </c>
      <c r="G82" s="45" t="s">
        <v>118</v>
      </c>
      <c r="H82" s="45">
        <v>13500</v>
      </c>
      <c r="I82" s="45">
        <v>3850</v>
      </c>
      <c r="J82" s="45">
        <v>8.4</v>
      </c>
      <c r="K82" s="45">
        <v>4050</v>
      </c>
      <c r="L82" s="45">
        <v>1155</v>
      </c>
      <c r="M82" s="45">
        <v>34020</v>
      </c>
    </row>
    <row r="83" ht="15.5" spans="1:13">
      <c r="A83" s="58" t="s">
        <v>121</v>
      </c>
      <c r="B83" s="30">
        <v>17</v>
      </c>
      <c r="C83" s="34" t="s">
        <v>76</v>
      </c>
      <c r="D83" s="54" t="s">
        <v>77</v>
      </c>
      <c r="E83" s="55">
        <v>0.6</v>
      </c>
      <c r="F83" s="34" t="s">
        <v>64</v>
      </c>
      <c r="G83" s="45" t="s">
        <v>118</v>
      </c>
      <c r="H83" s="45">
        <v>3200</v>
      </c>
      <c r="I83" s="45">
        <v>2640</v>
      </c>
      <c r="J83" s="45">
        <v>9.6</v>
      </c>
      <c r="K83" s="45">
        <v>1920</v>
      </c>
      <c r="L83" s="45">
        <v>1584</v>
      </c>
      <c r="M83" s="45">
        <v>18432</v>
      </c>
    </row>
    <row r="84" ht="15.5" spans="1:13">
      <c r="A84" s="58" t="s">
        <v>121</v>
      </c>
      <c r="B84" s="30">
        <v>28</v>
      </c>
      <c r="C84" s="34" t="s">
        <v>69</v>
      </c>
      <c r="D84" s="54" t="s">
        <v>63</v>
      </c>
      <c r="E84" s="55">
        <v>0.3</v>
      </c>
      <c r="F84" s="34" t="s">
        <v>67</v>
      </c>
      <c r="G84" s="45" t="s">
        <v>118</v>
      </c>
      <c r="H84" s="45">
        <v>3600</v>
      </c>
      <c r="I84" s="45">
        <v>2200</v>
      </c>
      <c r="J84" s="45">
        <v>6.9</v>
      </c>
      <c r="K84" s="45">
        <v>1080</v>
      </c>
      <c r="L84" s="45">
        <v>660</v>
      </c>
      <c r="M84" s="45">
        <v>7452</v>
      </c>
    </row>
    <row r="85" ht="15.5" spans="1:13">
      <c r="A85" s="58" t="s">
        <v>121</v>
      </c>
      <c r="B85" s="30">
        <v>30</v>
      </c>
      <c r="C85" s="34" t="s">
        <v>122</v>
      </c>
      <c r="D85" s="54" t="s">
        <v>63</v>
      </c>
      <c r="E85" s="55">
        <v>0.3</v>
      </c>
      <c r="F85" s="34" t="s">
        <v>67</v>
      </c>
      <c r="G85" s="45" t="s">
        <v>118</v>
      </c>
      <c r="H85" s="45">
        <v>4500</v>
      </c>
      <c r="I85" s="45">
        <v>2200</v>
      </c>
      <c r="J85" s="45">
        <v>6.3</v>
      </c>
      <c r="K85" s="45">
        <v>1350</v>
      </c>
      <c r="L85" s="45">
        <v>660</v>
      </c>
      <c r="M85" s="45">
        <v>8505</v>
      </c>
    </row>
    <row r="86" ht="15.5" spans="1:13">
      <c r="A86" s="58" t="s">
        <v>123</v>
      </c>
      <c r="B86" s="30">
        <v>19</v>
      </c>
      <c r="C86" s="34" t="s">
        <v>100</v>
      </c>
      <c r="D86" s="54" t="s">
        <v>77</v>
      </c>
      <c r="E86" s="55">
        <v>0.6</v>
      </c>
      <c r="F86" s="34" t="s">
        <v>64</v>
      </c>
      <c r="G86" s="45" t="s">
        <v>118</v>
      </c>
      <c r="H86" s="45">
        <v>3200</v>
      </c>
      <c r="I86" s="45">
        <v>2640</v>
      </c>
      <c r="J86" s="45">
        <v>7.8</v>
      </c>
      <c r="K86" s="45">
        <v>1920</v>
      </c>
      <c r="L86" s="45">
        <v>1584</v>
      </c>
      <c r="M86" s="45">
        <v>14976</v>
      </c>
    </row>
    <row r="87" ht="15.5" spans="1:13">
      <c r="A87" s="58" t="s">
        <v>123</v>
      </c>
      <c r="B87" s="30">
        <v>34</v>
      </c>
      <c r="C87" s="34" t="s">
        <v>124</v>
      </c>
      <c r="D87" s="54" t="s">
        <v>63</v>
      </c>
      <c r="E87" s="55">
        <v>0.3</v>
      </c>
      <c r="F87" s="34" t="s">
        <v>67</v>
      </c>
      <c r="G87" s="45" t="s">
        <v>118</v>
      </c>
      <c r="H87" s="45">
        <v>6000</v>
      </c>
      <c r="I87" s="45">
        <v>1200</v>
      </c>
      <c r="J87" s="45">
        <v>4.8</v>
      </c>
      <c r="K87" s="45">
        <v>1800</v>
      </c>
      <c r="L87" s="45">
        <v>360</v>
      </c>
      <c r="M87" s="45">
        <v>8640</v>
      </c>
    </row>
    <row r="88" ht="15.5" spans="1:13">
      <c r="A88" s="58" t="s">
        <v>123</v>
      </c>
      <c r="B88" s="30">
        <v>23</v>
      </c>
      <c r="C88" s="34" t="s">
        <v>125</v>
      </c>
      <c r="D88" s="54" t="s">
        <v>63</v>
      </c>
      <c r="E88" s="55">
        <v>0.3</v>
      </c>
      <c r="F88" s="34" t="s">
        <v>67</v>
      </c>
      <c r="G88" s="45" t="s">
        <v>118</v>
      </c>
      <c r="H88" s="45">
        <v>3000</v>
      </c>
      <c r="I88" s="45">
        <v>3000</v>
      </c>
      <c r="J88" s="45">
        <v>6.9</v>
      </c>
      <c r="K88" s="45">
        <v>900</v>
      </c>
      <c r="L88" s="45">
        <v>900</v>
      </c>
      <c r="M88" s="45">
        <v>6210</v>
      </c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111"/>
  <sheetViews>
    <sheetView workbookViewId="0">
      <selection activeCell="C8" sqref="C8:F8"/>
    </sheetView>
  </sheetViews>
  <sheetFormatPr defaultColWidth="9" defaultRowHeight="14"/>
  <cols>
    <col min="1" max="1" width="10.3363636363636" style="24" customWidth="1"/>
    <col min="2" max="2" width="10.3363636363636" customWidth="1"/>
    <col min="3" max="3" width="10.3363636363636" style="25" customWidth="1"/>
    <col min="4" max="4" width="10.3363636363636" style="26" customWidth="1"/>
    <col min="5" max="5" width="10.3363636363636" customWidth="1"/>
    <col min="6" max="6" width="11.0636363636364" style="25" customWidth="1"/>
    <col min="7" max="7" width="16.7272727272727" style="25" customWidth="1"/>
    <col min="8" max="8" width="16.7272727272727" customWidth="1"/>
    <col min="9" max="9" width="23.1818181818182" customWidth="1"/>
    <col min="10" max="10" width="17" customWidth="1"/>
  </cols>
  <sheetData>
    <row r="1" ht="15" spans="1:10">
      <c r="A1" s="27" t="s">
        <v>126</v>
      </c>
      <c r="B1" s="27" t="s">
        <v>1</v>
      </c>
      <c r="C1" s="28" t="s">
        <v>2</v>
      </c>
      <c r="D1" s="27" t="s">
        <v>127</v>
      </c>
      <c r="E1" s="27" t="s">
        <v>5</v>
      </c>
      <c r="F1" s="29" t="s">
        <v>128</v>
      </c>
      <c r="G1" s="27" t="s">
        <v>129</v>
      </c>
      <c r="H1" s="29" t="s">
        <v>130</v>
      </c>
      <c r="I1" s="43" t="s">
        <v>131</v>
      </c>
      <c r="J1" s="44" t="s">
        <v>132</v>
      </c>
    </row>
    <row r="2" ht="15.5" spans="1:10">
      <c r="A2" s="30">
        <v>1</v>
      </c>
      <c r="B2" s="31">
        <v>1</v>
      </c>
      <c r="C2" s="32" t="s">
        <v>22</v>
      </c>
      <c r="D2" s="32" t="s">
        <v>133</v>
      </c>
      <c r="E2" s="33" t="s">
        <v>16</v>
      </c>
      <c r="F2" s="34">
        <v>400</v>
      </c>
      <c r="G2" s="34">
        <v>400</v>
      </c>
      <c r="H2" s="35" t="s">
        <v>134</v>
      </c>
      <c r="I2" s="45">
        <v>3.25</v>
      </c>
      <c r="J2">
        <f>F2*I2</f>
        <v>1300</v>
      </c>
    </row>
    <row r="3" ht="15.5" spans="1:10">
      <c r="A3" s="30">
        <v>2</v>
      </c>
      <c r="B3" s="31">
        <v>2</v>
      </c>
      <c r="C3" s="32" t="s">
        <v>135</v>
      </c>
      <c r="D3" s="32" t="s">
        <v>133</v>
      </c>
      <c r="E3" s="33" t="s">
        <v>16</v>
      </c>
      <c r="F3" s="34">
        <v>500</v>
      </c>
      <c r="G3" s="34">
        <v>400</v>
      </c>
      <c r="H3" s="35" t="s">
        <v>136</v>
      </c>
      <c r="I3" s="45">
        <v>7.5</v>
      </c>
      <c r="J3">
        <f t="shared" ref="J3:J66" si="0">F3*I3</f>
        <v>3750</v>
      </c>
    </row>
    <row r="4" ht="15.5" spans="1:10">
      <c r="A4" s="30">
        <v>3</v>
      </c>
      <c r="B4" s="31">
        <v>3</v>
      </c>
      <c r="C4" s="32" t="s">
        <v>137</v>
      </c>
      <c r="D4" s="32" t="s">
        <v>133</v>
      </c>
      <c r="E4" s="33" t="s">
        <v>16</v>
      </c>
      <c r="F4" s="34">
        <v>400</v>
      </c>
      <c r="G4" s="34">
        <v>350</v>
      </c>
      <c r="H4" s="35" t="s">
        <v>138</v>
      </c>
      <c r="I4" s="45">
        <v>8.25</v>
      </c>
      <c r="J4">
        <f t="shared" si="0"/>
        <v>3300</v>
      </c>
    </row>
    <row r="5" ht="15.5" spans="1:10">
      <c r="A5" s="30">
        <v>4</v>
      </c>
      <c r="B5" s="31">
        <v>4</v>
      </c>
      <c r="C5" s="32" t="s">
        <v>139</v>
      </c>
      <c r="D5" s="32" t="s">
        <v>133</v>
      </c>
      <c r="E5" s="33" t="s">
        <v>16</v>
      </c>
      <c r="F5" s="34">
        <v>350</v>
      </c>
      <c r="G5" s="34">
        <v>350</v>
      </c>
      <c r="H5" s="35" t="s">
        <v>140</v>
      </c>
      <c r="I5" s="45">
        <v>7</v>
      </c>
      <c r="J5">
        <f t="shared" si="0"/>
        <v>2450</v>
      </c>
    </row>
    <row r="6" ht="15.5" spans="1:10">
      <c r="A6" s="30">
        <v>5</v>
      </c>
      <c r="B6" s="31">
        <v>5</v>
      </c>
      <c r="C6" s="32" t="s">
        <v>141</v>
      </c>
      <c r="D6" s="32" t="s">
        <v>133</v>
      </c>
      <c r="E6" s="33" t="s">
        <v>16</v>
      </c>
      <c r="F6" s="34">
        <v>415</v>
      </c>
      <c r="G6" s="34">
        <v>350</v>
      </c>
      <c r="H6" s="35" t="s">
        <v>142</v>
      </c>
      <c r="I6" s="45">
        <v>6.75</v>
      </c>
      <c r="J6">
        <f t="shared" si="0"/>
        <v>2801.25</v>
      </c>
    </row>
    <row r="7" ht="15.5" spans="1:10">
      <c r="A7" s="30">
        <v>6</v>
      </c>
      <c r="B7" s="31">
        <v>6</v>
      </c>
      <c r="C7" s="32" t="s">
        <v>143</v>
      </c>
      <c r="D7" s="32" t="s">
        <v>133</v>
      </c>
      <c r="E7" s="33" t="s">
        <v>16</v>
      </c>
      <c r="F7" s="34">
        <v>800</v>
      </c>
      <c r="G7" s="34">
        <v>450</v>
      </c>
      <c r="H7" s="35" t="s">
        <v>144</v>
      </c>
      <c r="I7" s="45">
        <v>3.5</v>
      </c>
      <c r="J7">
        <f t="shared" si="0"/>
        <v>2800</v>
      </c>
    </row>
    <row r="8" ht="15.5" spans="1:10">
      <c r="A8" s="30">
        <v>7</v>
      </c>
      <c r="B8" s="31">
        <v>7</v>
      </c>
      <c r="C8" s="32" t="s">
        <v>145</v>
      </c>
      <c r="D8" s="32" t="s">
        <v>133</v>
      </c>
      <c r="E8" s="33" t="s">
        <v>16</v>
      </c>
      <c r="F8" s="34">
        <v>1000</v>
      </c>
      <c r="G8" s="34">
        <v>500</v>
      </c>
      <c r="H8" s="35" t="s">
        <v>146</v>
      </c>
      <c r="I8" s="45">
        <v>3</v>
      </c>
      <c r="J8">
        <f t="shared" si="0"/>
        <v>3000</v>
      </c>
    </row>
    <row r="9" ht="15.5" spans="1:10">
      <c r="A9" s="30">
        <v>8</v>
      </c>
      <c r="B9" s="31">
        <v>8</v>
      </c>
      <c r="C9" s="32" t="s">
        <v>147</v>
      </c>
      <c r="D9" s="32" t="s">
        <v>133</v>
      </c>
      <c r="E9" s="33" t="s">
        <v>16</v>
      </c>
      <c r="F9" s="34">
        <v>400</v>
      </c>
      <c r="G9" s="34">
        <v>360</v>
      </c>
      <c r="H9" s="35" t="s">
        <v>142</v>
      </c>
      <c r="I9" s="45">
        <v>6.75</v>
      </c>
      <c r="J9">
        <f t="shared" si="0"/>
        <v>2700</v>
      </c>
    </row>
    <row r="10" ht="15.5" spans="1:10">
      <c r="A10" s="30">
        <v>9</v>
      </c>
      <c r="B10" s="31">
        <v>9</v>
      </c>
      <c r="C10" s="32" t="s">
        <v>148</v>
      </c>
      <c r="D10" s="32" t="s">
        <v>133</v>
      </c>
      <c r="E10" s="33" t="s">
        <v>16</v>
      </c>
      <c r="F10" s="34">
        <v>630</v>
      </c>
      <c r="G10" s="34">
        <v>400</v>
      </c>
      <c r="H10" s="35" t="s">
        <v>149</v>
      </c>
      <c r="I10" s="45">
        <v>6</v>
      </c>
      <c r="J10">
        <f t="shared" si="0"/>
        <v>3780</v>
      </c>
    </row>
    <row r="11" ht="15.5" spans="1:10">
      <c r="A11" s="30">
        <v>10</v>
      </c>
      <c r="B11" s="31">
        <v>10</v>
      </c>
      <c r="C11" s="32" t="s">
        <v>150</v>
      </c>
      <c r="D11" s="32" t="s">
        <v>133</v>
      </c>
      <c r="E11" s="33" t="s">
        <v>16</v>
      </c>
      <c r="F11" s="34">
        <v>525</v>
      </c>
      <c r="G11" s="34">
        <v>360</v>
      </c>
      <c r="H11" s="35" t="s">
        <v>136</v>
      </c>
      <c r="I11" s="45">
        <v>7.5</v>
      </c>
      <c r="J11">
        <f t="shared" si="0"/>
        <v>3937.5</v>
      </c>
    </row>
    <row r="12" ht="15.5" spans="1:10">
      <c r="A12" s="30">
        <v>11</v>
      </c>
      <c r="B12" s="31">
        <v>11</v>
      </c>
      <c r="C12" s="32" t="s">
        <v>151</v>
      </c>
      <c r="D12" s="32" t="s">
        <v>133</v>
      </c>
      <c r="E12" s="33" t="s">
        <v>16</v>
      </c>
      <c r="F12" s="34">
        <v>110</v>
      </c>
      <c r="G12" s="34">
        <v>350</v>
      </c>
      <c r="H12" s="35" t="s">
        <v>152</v>
      </c>
      <c r="I12" s="45">
        <v>40</v>
      </c>
      <c r="J12">
        <f t="shared" si="0"/>
        <v>4400</v>
      </c>
    </row>
    <row r="13" ht="15.5" spans="1:10">
      <c r="A13" s="30">
        <v>12</v>
      </c>
      <c r="B13" s="31">
        <v>12</v>
      </c>
      <c r="C13" s="32" t="s">
        <v>153</v>
      </c>
      <c r="D13" s="32" t="s">
        <v>133</v>
      </c>
      <c r="E13" s="33" t="s">
        <v>16</v>
      </c>
      <c r="F13" s="34">
        <v>3000</v>
      </c>
      <c r="G13" s="34">
        <v>1000</v>
      </c>
      <c r="H13" s="35" t="s">
        <v>154</v>
      </c>
      <c r="I13" s="45">
        <v>1.5</v>
      </c>
      <c r="J13">
        <f t="shared" si="0"/>
        <v>4500</v>
      </c>
    </row>
    <row r="14" ht="15.5" spans="1:10">
      <c r="A14" s="30">
        <v>13</v>
      </c>
      <c r="B14" s="31">
        <v>13</v>
      </c>
      <c r="C14" s="32" t="s">
        <v>155</v>
      </c>
      <c r="D14" s="32" t="s">
        <v>133</v>
      </c>
      <c r="E14" s="33" t="s">
        <v>16</v>
      </c>
      <c r="F14" s="34">
        <v>2200</v>
      </c>
      <c r="G14" s="34">
        <v>2000</v>
      </c>
      <c r="H14" s="35" t="s">
        <v>134</v>
      </c>
      <c r="I14" s="45">
        <v>3.25</v>
      </c>
      <c r="J14">
        <f t="shared" si="0"/>
        <v>7150</v>
      </c>
    </row>
    <row r="15" ht="15.5" spans="1:10">
      <c r="A15" s="30">
        <v>14</v>
      </c>
      <c r="B15" s="31">
        <v>14</v>
      </c>
      <c r="C15" s="32" t="s">
        <v>156</v>
      </c>
      <c r="D15" s="32" t="s">
        <v>133</v>
      </c>
      <c r="E15" s="33" t="s">
        <v>16</v>
      </c>
      <c r="F15" s="34">
        <v>420</v>
      </c>
      <c r="G15" s="34">
        <v>400</v>
      </c>
      <c r="H15" s="35" t="s">
        <v>157</v>
      </c>
      <c r="I15" s="45">
        <v>5.5</v>
      </c>
      <c r="J15">
        <f t="shared" si="0"/>
        <v>2310</v>
      </c>
    </row>
    <row r="16" ht="15.5" spans="1:10">
      <c r="A16" s="30">
        <v>15</v>
      </c>
      <c r="B16" s="31">
        <v>15</v>
      </c>
      <c r="C16" s="32" t="s">
        <v>158</v>
      </c>
      <c r="D16" s="32" t="s">
        <v>133</v>
      </c>
      <c r="E16" s="33" t="s">
        <v>16</v>
      </c>
      <c r="F16" s="34">
        <v>525</v>
      </c>
      <c r="G16" s="34">
        <v>350</v>
      </c>
      <c r="H16" s="35" t="s">
        <v>144</v>
      </c>
      <c r="I16" s="45">
        <v>3.5</v>
      </c>
      <c r="J16">
        <f t="shared" si="0"/>
        <v>1837.5</v>
      </c>
    </row>
    <row r="17" ht="15.5" spans="1:10">
      <c r="A17" s="36">
        <v>16</v>
      </c>
      <c r="B17" s="36">
        <v>1</v>
      </c>
      <c r="C17" s="37" t="s">
        <v>22</v>
      </c>
      <c r="D17" s="37" t="s">
        <v>159</v>
      </c>
      <c r="E17" s="38" t="s">
        <v>160</v>
      </c>
      <c r="F17" s="38">
        <v>380</v>
      </c>
      <c r="G17" s="38">
        <v>400</v>
      </c>
      <c r="H17" s="37" t="s">
        <v>134</v>
      </c>
      <c r="I17" s="45">
        <v>3.25</v>
      </c>
      <c r="J17">
        <f t="shared" si="0"/>
        <v>1235</v>
      </c>
    </row>
    <row r="18" ht="15.5" spans="1:10">
      <c r="A18" s="36">
        <v>17</v>
      </c>
      <c r="B18" s="36">
        <v>2</v>
      </c>
      <c r="C18" s="37" t="s">
        <v>135</v>
      </c>
      <c r="D18" s="37" t="s">
        <v>159</v>
      </c>
      <c r="E18" s="38" t="s">
        <v>160</v>
      </c>
      <c r="F18" s="38">
        <v>475</v>
      </c>
      <c r="G18" s="38">
        <v>400</v>
      </c>
      <c r="H18" s="37" t="s">
        <v>136</v>
      </c>
      <c r="I18" s="45">
        <v>7.5</v>
      </c>
      <c r="J18">
        <f t="shared" si="0"/>
        <v>3562.5</v>
      </c>
    </row>
    <row r="19" ht="15.5" spans="1:10">
      <c r="A19" s="36">
        <v>18</v>
      </c>
      <c r="B19" s="36">
        <v>3</v>
      </c>
      <c r="C19" s="37" t="s">
        <v>137</v>
      </c>
      <c r="D19" s="37" t="s">
        <v>159</v>
      </c>
      <c r="E19" s="38" t="s">
        <v>160</v>
      </c>
      <c r="F19" s="38">
        <v>380</v>
      </c>
      <c r="G19" s="38">
        <v>350</v>
      </c>
      <c r="H19" s="37" t="s">
        <v>138</v>
      </c>
      <c r="I19" s="45">
        <v>8.25</v>
      </c>
      <c r="J19">
        <f t="shared" si="0"/>
        <v>3135</v>
      </c>
    </row>
    <row r="20" ht="15.5" spans="1:10">
      <c r="A20" s="36">
        <v>19</v>
      </c>
      <c r="B20" s="36">
        <v>4</v>
      </c>
      <c r="C20" s="37" t="s">
        <v>139</v>
      </c>
      <c r="D20" s="37" t="s">
        <v>159</v>
      </c>
      <c r="E20" s="38" t="s">
        <v>160</v>
      </c>
      <c r="F20" s="38">
        <v>330</v>
      </c>
      <c r="G20" s="38">
        <v>350</v>
      </c>
      <c r="H20" s="37" t="s">
        <v>140</v>
      </c>
      <c r="I20" s="45">
        <v>7</v>
      </c>
      <c r="J20">
        <f t="shared" si="0"/>
        <v>2310</v>
      </c>
    </row>
    <row r="21" ht="15.5" spans="1:10">
      <c r="A21" s="36">
        <v>20</v>
      </c>
      <c r="B21" s="36">
        <v>5</v>
      </c>
      <c r="C21" s="37" t="s">
        <v>141</v>
      </c>
      <c r="D21" s="37" t="s">
        <v>159</v>
      </c>
      <c r="E21" s="38" t="s">
        <v>160</v>
      </c>
      <c r="F21" s="38">
        <v>395</v>
      </c>
      <c r="G21" s="38">
        <v>350</v>
      </c>
      <c r="H21" s="37" t="s">
        <v>142</v>
      </c>
      <c r="I21" s="45">
        <v>6.75</v>
      </c>
      <c r="J21">
        <f t="shared" si="0"/>
        <v>2666.25</v>
      </c>
    </row>
    <row r="22" ht="15.5" spans="1:10">
      <c r="A22" s="36">
        <v>21</v>
      </c>
      <c r="B22" s="36">
        <v>6</v>
      </c>
      <c r="C22" s="37" t="s">
        <v>143</v>
      </c>
      <c r="D22" s="37" t="s">
        <v>159</v>
      </c>
      <c r="E22" s="38" t="s">
        <v>160</v>
      </c>
      <c r="F22" s="38">
        <v>760</v>
      </c>
      <c r="G22" s="38">
        <v>450</v>
      </c>
      <c r="H22" s="37" t="s">
        <v>144</v>
      </c>
      <c r="I22" s="45">
        <v>3.5</v>
      </c>
      <c r="J22">
        <f t="shared" si="0"/>
        <v>2660</v>
      </c>
    </row>
    <row r="23" ht="15.5" spans="1:10">
      <c r="A23" s="36">
        <v>22</v>
      </c>
      <c r="B23" s="36">
        <v>7</v>
      </c>
      <c r="C23" s="37" t="s">
        <v>145</v>
      </c>
      <c r="D23" s="37" t="s">
        <v>159</v>
      </c>
      <c r="E23" s="38" t="s">
        <v>160</v>
      </c>
      <c r="F23" s="38">
        <v>950</v>
      </c>
      <c r="G23" s="38">
        <v>500</v>
      </c>
      <c r="H23" s="37" t="s">
        <v>146</v>
      </c>
      <c r="I23" s="45">
        <v>3</v>
      </c>
      <c r="J23">
        <f t="shared" si="0"/>
        <v>2850</v>
      </c>
    </row>
    <row r="24" ht="15.5" spans="1:10">
      <c r="A24" s="36">
        <v>23</v>
      </c>
      <c r="B24" s="36">
        <v>8</v>
      </c>
      <c r="C24" s="37" t="s">
        <v>147</v>
      </c>
      <c r="D24" s="37" t="s">
        <v>159</v>
      </c>
      <c r="E24" s="38" t="s">
        <v>160</v>
      </c>
      <c r="F24" s="38">
        <v>380</v>
      </c>
      <c r="G24" s="38">
        <v>360</v>
      </c>
      <c r="H24" s="37" t="s">
        <v>142</v>
      </c>
      <c r="I24" s="45">
        <v>6.75</v>
      </c>
      <c r="J24">
        <f t="shared" si="0"/>
        <v>2565</v>
      </c>
    </row>
    <row r="25" ht="15.5" spans="1:10">
      <c r="A25" s="36">
        <v>24</v>
      </c>
      <c r="B25" s="36">
        <v>9</v>
      </c>
      <c r="C25" s="37" t="s">
        <v>148</v>
      </c>
      <c r="D25" s="37" t="s">
        <v>159</v>
      </c>
      <c r="E25" s="38" t="s">
        <v>160</v>
      </c>
      <c r="F25" s="38">
        <v>600</v>
      </c>
      <c r="G25" s="38">
        <v>400</v>
      </c>
      <c r="H25" s="37" t="s">
        <v>149</v>
      </c>
      <c r="I25" s="45">
        <v>6</v>
      </c>
      <c r="J25">
        <f t="shared" si="0"/>
        <v>3600</v>
      </c>
    </row>
    <row r="26" ht="15.5" spans="1:10">
      <c r="A26" s="36">
        <v>25</v>
      </c>
      <c r="B26" s="36">
        <v>10</v>
      </c>
      <c r="C26" s="37" t="s">
        <v>150</v>
      </c>
      <c r="D26" s="37" t="s">
        <v>159</v>
      </c>
      <c r="E26" s="38" t="s">
        <v>160</v>
      </c>
      <c r="F26" s="38">
        <v>500</v>
      </c>
      <c r="G26" s="38">
        <v>360</v>
      </c>
      <c r="H26" s="37" t="s">
        <v>136</v>
      </c>
      <c r="I26" s="45">
        <v>7.5</v>
      </c>
      <c r="J26">
        <f t="shared" si="0"/>
        <v>3750</v>
      </c>
    </row>
    <row r="27" ht="15.5" spans="1:10">
      <c r="A27" s="36">
        <v>26</v>
      </c>
      <c r="B27" s="36">
        <v>11</v>
      </c>
      <c r="C27" s="37" t="s">
        <v>151</v>
      </c>
      <c r="D27" s="37" t="s">
        <v>159</v>
      </c>
      <c r="E27" s="38" t="s">
        <v>160</v>
      </c>
      <c r="F27" s="38">
        <v>105</v>
      </c>
      <c r="G27" s="38">
        <v>350</v>
      </c>
      <c r="H27" s="37" t="s">
        <v>152</v>
      </c>
      <c r="I27" s="45">
        <v>40</v>
      </c>
      <c r="J27">
        <f t="shared" si="0"/>
        <v>4200</v>
      </c>
    </row>
    <row r="28" ht="15.5" spans="1:10">
      <c r="A28" s="36">
        <v>27</v>
      </c>
      <c r="B28" s="36">
        <v>12</v>
      </c>
      <c r="C28" s="37" t="s">
        <v>153</v>
      </c>
      <c r="D28" s="37" t="s">
        <v>159</v>
      </c>
      <c r="E28" s="38" t="s">
        <v>160</v>
      </c>
      <c r="F28" s="38">
        <v>2850</v>
      </c>
      <c r="G28" s="38">
        <v>1000</v>
      </c>
      <c r="H28" s="37" t="s">
        <v>154</v>
      </c>
      <c r="I28" s="45">
        <v>1.5</v>
      </c>
      <c r="J28">
        <f t="shared" si="0"/>
        <v>4275</v>
      </c>
    </row>
    <row r="29" ht="15.5" spans="1:10">
      <c r="A29" s="36">
        <v>28</v>
      </c>
      <c r="B29" s="36">
        <v>13</v>
      </c>
      <c r="C29" s="37" t="s">
        <v>155</v>
      </c>
      <c r="D29" s="37" t="s">
        <v>159</v>
      </c>
      <c r="E29" s="38" t="s">
        <v>160</v>
      </c>
      <c r="F29" s="38">
        <v>2100</v>
      </c>
      <c r="G29" s="38">
        <v>2000</v>
      </c>
      <c r="H29" s="37" t="s">
        <v>134</v>
      </c>
      <c r="I29" s="45">
        <v>3.25</v>
      </c>
      <c r="J29">
        <f t="shared" si="0"/>
        <v>6825</v>
      </c>
    </row>
    <row r="30" ht="15.5" spans="1:10">
      <c r="A30" s="36">
        <v>29</v>
      </c>
      <c r="B30" s="36">
        <v>14</v>
      </c>
      <c r="C30" s="37" t="s">
        <v>156</v>
      </c>
      <c r="D30" s="37" t="s">
        <v>159</v>
      </c>
      <c r="E30" s="38" t="s">
        <v>160</v>
      </c>
      <c r="F30" s="38">
        <v>400</v>
      </c>
      <c r="G30" s="38">
        <v>400</v>
      </c>
      <c r="H30" s="37" t="s">
        <v>157</v>
      </c>
      <c r="I30" s="45">
        <v>5.5</v>
      </c>
      <c r="J30">
        <f t="shared" si="0"/>
        <v>2200</v>
      </c>
    </row>
    <row r="31" ht="15.5" spans="1:10">
      <c r="A31" s="36">
        <v>30</v>
      </c>
      <c r="B31" s="36">
        <v>15</v>
      </c>
      <c r="C31" s="37" t="s">
        <v>158</v>
      </c>
      <c r="D31" s="37" t="s">
        <v>159</v>
      </c>
      <c r="E31" s="38" t="s">
        <v>160</v>
      </c>
      <c r="F31" s="38">
        <v>500</v>
      </c>
      <c r="G31" s="38">
        <v>350</v>
      </c>
      <c r="H31" s="37" t="s">
        <v>144</v>
      </c>
      <c r="I31" s="45">
        <v>3.5</v>
      </c>
      <c r="J31">
        <f t="shared" si="0"/>
        <v>1750</v>
      </c>
    </row>
    <row r="32" ht="15.5" spans="1:10">
      <c r="A32" s="30">
        <v>31</v>
      </c>
      <c r="B32" s="31">
        <v>1</v>
      </c>
      <c r="C32" s="32" t="s">
        <v>161</v>
      </c>
      <c r="D32" s="32" t="s">
        <v>162</v>
      </c>
      <c r="E32" s="33" t="s">
        <v>16</v>
      </c>
      <c r="F32" s="34">
        <v>360</v>
      </c>
      <c r="G32" s="34">
        <v>400</v>
      </c>
      <c r="H32" s="35" t="s">
        <v>134</v>
      </c>
      <c r="I32" s="45">
        <v>3.25</v>
      </c>
      <c r="J32">
        <f t="shared" si="0"/>
        <v>1170</v>
      </c>
    </row>
    <row r="33" ht="15.5" spans="1:10">
      <c r="A33" s="30">
        <v>32</v>
      </c>
      <c r="B33" s="31">
        <v>2</v>
      </c>
      <c r="C33" s="32" t="s">
        <v>135</v>
      </c>
      <c r="D33" s="32" t="s">
        <v>162</v>
      </c>
      <c r="E33" s="33" t="s">
        <v>16</v>
      </c>
      <c r="F33" s="34">
        <v>450</v>
      </c>
      <c r="G33" s="34">
        <v>400</v>
      </c>
      <c r="H33" s="35" t="s">
        <v>136</v>
      </c>
      <c r="I33" s="45">
        <v>7.5</v>
      </c>
      <c r="J33">
        <f t="shared" si="0"/>
        <v>3375</v>
      </c>
    </row>
    <row r="34" ht="15.5" spans="1:10">
      <c r="A34" s="30">
        <v>33</v>
      </c>
      <c r="B34" s="31">
        <v>3</v>
      </c>
      <c r="C34" s="32" t="s">
        <v>137</v>
      </c>
      <c r="D34" s="32" t="s">
        <v>162</v>
      </c>
      <c r="E34" s="33" t="s">
        <v>16</v>
      </c>
      <c r="F34" s="34">
        <v>360</v>
      </c>
      <c r="G34" s="34">
        <v>350</v>
      </c>
      <c r="H34" s="35" t="s">
        <v>138</v>
      </c>
      <c r="I34" s="45">
        <v>8.25</v>
      </c>
      <c r="J34">
        <f t="shared" si="0"/>
        <v>2970</v>
      </c>
    </row>
    <row r="35" ht="15.5" spans="1:10">
      <c r="A35" s="30">
        <v>34</v>
      </c>
      <c r="B35" s="31">
        <v>4</v>
      </c>
      <c r="C35" s="32" t="s">
        <v>139</v>
      </c>
      <c r="D35" s="32" t="s">
        <v>162</v>
      </c>
      <c r="E35" s="33" t="s">
        <v>16</v>
      </c>
      <c r="F35" s="34">
        <v>315</v>
      </c>
      <c r="G35" s="34">
        <v>350</v>
      </c>
      <c r="H35" s="35" t="s">
        <v>140</v>
      </c>
      <c r="I35" s="45">
        <v>7</v>
      </c>
      <c r="J35">
        <f t="shared" si="0"/>
        <v>2205</v>
      </c>
    </row>
    <row r="36" ht="15.5" spans="1:10">
      <c r="A36" s="30">
        <v>35</v>
      </c>
      <c r="B36" s="31">
        <v>5</v>
      </c>
      <c r="C36" s="32" t="s">
        <v>141</v>
      </c>
      <c r="D36" s="32" t="s">
        <v>162</v>
      </c>
      <c r="E36" s="33" t="s">
        <v>16</v>
      </c>
      <c r="F36" s="34">
        <v>375</v>
      </c>
      <c r="G36" s="34">
        <v>350</v>
      </c>
      <c r="H36" s="35" t="s">
        <v>142</v>
      </c>
      <c r="I36" s="45">
        <v>6.75</v>
      </c>
      <c r="J36">
        <f t="shared" si="0"/>
        <v>2531.25</v>
      </c>
    </row>
    <row r="37" ht="15.5" spans="1:10">
      <c r="A37" s="30">
        <v>36</v>
      </c>
      <c r="B37" s="31">
        <v>6</v>
      </c>
      <c r="C37" s="32" t="s">
        <v>143</v>
      </c>
      <c r="D37" s="32" t="s">
        <v>162</v>
      </c>
      <c r="E37" s="33" t="s">
        <v>16</v>
      </c>
      <c r="F37" s="34">
        <v>720</v>
      </c>
      <c r="G37" s="34">
        <v>450</v>
      </c>
      <c r="H37" s="35" t="s">
        <v>144</v>
      </c>
      <c r="I37" s="45">
        <v>3.5</v>
      </c>
      <c r="J37">
        <f t="shared" si="0"/>
        <v>2520</v>
      </c>
    </row>
    <row r="38" ht="15.5" spans="1:10">
      <c r="A38" s="30">
        <v>37</v>
      </c>
      <c r="B38" s="31">
        <v>7</v>
      </c>
      <c r="C38" s="32" t="s">
        <v>145</v>
      </c>
      <c r="D38" s="32" t="s">
        <v>162</v>
      </c>
      <c r="E38" s="33" t="s">
        <v>16</v>
      </c>
      <c r="F38" s="34">
        <v>900</v>
      </c>
      <c r="G38" s="34">
        <v>500</v>
      </c>
      <c r="H38" s="35" t="s">
        <v>146</v>
      </c>
      <c r="I38" s="45">
        <v>3</v>
      </c>
      <c r="J38">
        <f t="shared" si="0"/>
        <v>2700</v>
      </c>
    </row>
    <row r="39" ht="15.5" spans="1:10">
      <c r="A39" s="30">
        <v>38</v>
      </c>
      <c r="B39" s="31">
        <v>8</v>
      </c>
      <c r="C39" s="32" t="s">
        <v>147</v>
      </c>
      <c r="D39" s="32" t="s">
        <v>162</v>
      </c>
      <c r="E39" s="33" t="s">
        <v>16</v>
      </c>
      <c r="F39" s="34">
        <v>360</v>
      </c>
      <c r="G39" s="34">
        <v>360</v>
      </c>
      <c r="H39" s="35" t="s">
        <v>142</v>
      </c>
      <c r="I39" s="45">
        <v>6.75</v>
      </c>
      <c r="J39">
        <f t="shared" si="0"/>
        <v>2430</v>
      </c>
    </row>
    <row r="40" ht="15.5" spans="1:10">
      <c r="A40" s="30">
        <v>39</v>
      </c>
      <c r="B40" s="31">
        <v>9</v>
      </c>
      <c r="C40" s="32" t="s">
        <v>148</v>
      </c>
      <c r="D40" s="32" t="s">
        <v>162</v>
      </c>
      <c r="E40" s="33" t="s">
        <v>16</v>
      </c>
      <c r="F40" s="34">
        <v>570</v>
      </c>
      <c r="G40" s="34">
        <v>400</v>
      </c>
      <c r="H40" s="35" t="s">
        <v>149</v>
      </c>
      <c r="I40" s="45">
        <v>6</v>
      </c>
      <c r="J40">
        <f t="shared" si="0"/>
        <v>3420</v>
      </c>
    </row>
    <row r="41" ht="15.5" spans="1:10">
      <c r="A41" s="30">
        <v>40</v>
      </c>
      <c r="B41" s="31">
        <v>10</v>
      </c>
      <c r="C41" s="32" t="s">
        <v>150</v>
      </c>
      <c r="D41" s="32" t="s">
        <v>162</v>
      </c>
      <c r="E41" s="33" t="s">
        <v>16</v>
      </c>
      <c r="F41" s="34">
        <v>475</v>
      </c>
      <c r="G41" s="34">
        <v>360</v>
      </c>
      <c r="H41" s="35" t="s">
        <v>136</v>
      </c>
      <c r="I41" s="45">
        <v>7.5</v>
      </c>
      <c r="J41">
        <f t="shared" si="0"/>
        <v>3562.5</v>
      </c>
    </row>
    <row r="42" ht="15.5" spans="1:10">
      <c r="A42" s="30">
        <v>41</v>
      </c>
      <c r="B42" s="31">
        <v>11</v>
      </c>
      <c r="C42" s="32" t="s">
        <v>151</v>
      </c>
      <c r="D42" s="32" t="s">
        <v>162</v>
      </c>
      <c r="E42" s="33" t="s">
        <v>16</v>
      </c>
      <c r="F42" s="34">
        <v>100</v>
      </c>
      <c r="G42" s="34">
        <v>350</v>
      </c>
      <c r="H42" s="35" t="s">
        <v>152</v>
      </c>
      <c r="I42" s="45">
        <v>40</v>
      </c>
      <c r="J42">
        <f t="shared" si="0"/>
        <v>4000</v>
      </c>
    </row>
    <row r="43" ht="15.5" spans="1:10">
      <c r="A43" s="30">
        <v>42</v>
      </c>
      <c r="B43" s="31">
        <v>12</v>
      </c>
      <c r="C43" s="32" t="s">
        <v>153</v>
      </c>
      <c r="D43" s="32" t="s">
        <v>162</v>
      </c>
      <c r="E43" s="33" t="s">
        <v>16</v>
      </c>
      <c r="F43" s="34">
        <v>2700</v>
      </c>
      <c r="G43" s="34">
        <v>1000</v>
      </c>
      <c r="H43" s="35" t="s">
        <v>154</v>
      </c>
      <c r="I43" s="45">
        <v>1.5</v>
      </c>
      <c r="J43">
        <f t="shared" si="0"/>
        <v>4050</v>
      </c>
    </row>
    <row r="44" ht="15.5" spans="1:10">
      <c r="A44" s="30">
        <v>43</v>
      </c>
      <c r="B44" s="31">
        <v>13</v>
      </c>
      <c r="C44" s="32" t="s">
        <v>155</v>
      </c>
      <c r="D44" s="32" t="s">
        <v>162</v>
      </c>
      <c r="E44" s="33" t="s">
        <v>16</v>
      </c>
      <c r="F44" s="34">
        <v>2000</v>
      </c>
      <c r="G44" s="34">
        <v>2000</v>
      </c>
      <c r="H44" s="35" t="s">
        <v>134</v>
      </c>
      <c r="I44" s="45">
        <v>3.25</v>
      </c>
      <c r="J44">
        <f t="shared" si="0"/>
        <v>6500</v>
      </c>
    </row>
    <row r="45" ht="15.5" spans="1:10">
      <c r="A45" s="30">
        <v>44</v>
      </c>
      <c r="B45" s="31">
        <v>14</v>
      </c>
      <c r="C45" s="32" t="s">
        <v>156</v>
      </c>
      <c r="D45" s="32" t="s">
        <v>162</v>
      </c>
      <c r="E45" s="33" t="s">
        <v>16</v>
      </c>
      <c r="F45" s="34">
        <v>380</v>
      </c>
      <c r="G45" s="34">
        <v>400</v>
      </c>
      <c r="H45" s="35" t="s">
        <v>157</v>
      </c>
      <c r="I45" s="45">
        <v>5.5</v>
      </c>
      <c r="J45">
        <f t="shared" si="0"/>
        <v>2090</v>
      </c>
    </row>
    <row r="46" ht="15.5" spans="1:10">
      <c r="A46" s="30">
        <v>45</v>
      </c>
      <c r="B46" s="31">
        <v>15</v>
      </c>
      <c r="C46" s="32" t="s">
        <v>158</v>
      </c>
      <c r="D46" s="32" t="s">
        <v>162</v>
      </c>
      <c r="E46" s="33" t="s">
        <v>16</v>
      </c>
      <c r="F46" s="34">
        <v>475</v>
      </c>
      <c r="G46" s="34">
        <v>350</v>
      </c>
      <c r="H46" s="35" t="s">
        <v>144</v>
      </c>
      <c r="I46" s="45">
        <v>3.5</v>
      </c>
      <c r="J46">
        <f t="shared" si="0"/>
        <v>1662.5</v>
      </c>
    </row>
    <row r="47" ht="15.5" spans="1:10">
      <c r="A47" s="39">
        <v>46</v>
      </c>
      <c r="B47" s="39">
        <v>16</v>
      </c>
      <c r="C47" s="40" t="s">
        <v>163</v>
      </c>
      <c r="D47" s="40" t="s">
        <v>164</v>
      </c>
      <c r="E47" s="40" t="s">
        <v>160</v>
      </c>
      <c r="F47" s="40">
        <v>500</v>
      </c>
      <c r="G47" s="40">
        <v>680</v>
      </c>
      <c r="H47" s="40" t="s">
        <v>140</v>
      </c>
      <c r="I47" s="45">
        <v>7</v>
      </c>
      <c r="J47">
        <f t="shared" si="0"/>
        <v>3500</v>
      </c>
    </row>
    <row r="48" ht="15.5" spans="1:10">
      <c r="A48" s="36">
        <v>47</v>
      </c>
      <c r="B48" s="36">
        <v>17</v>
      </c>
      <c r="C48" s="41" t="s">
        <v>165</v>
      </c>
      <c r="D48" s="42" t="s">
        <v>164</v>
      </c>
      <c r="E48" s="37" t="s">
        <v>166</v>
      </c>
      <c r="F48" s="38">
        <v>3000</v>
      </c>
      <c r="G48" s="38">
        <v>2000</v>
      </c>
      <c r="H48" s="37" t="s">
        <v>167</v>
      </c>
      <c r="I48" s="45">
        <v>8</v>
      </c>
      <c r="J48">
        <f t="shared" si="0"/>
        <v>24000</v>
      </c>
    </row>
    <row r="49" ht="15.5" spans="1:10">
      <c r="A49" s="36">
        <v>48</v>
      </c>
      <c r="B49" s="36">
        <v>18</v>
      </c>
      <c r="C49" s="41" t="s">
        <v>168</v>
      </c>
      <c r="D49" s="42" t="s">
        <v>164</v>
      </c>
      <c r="E49" s="37" t="s">
        <v>166</v>
      </c>
      <c r="F49" s="38">
        <v>2000</v>
      </c>
      <c r="G49" s="38">
        <v>1000</v>
      </c>
      <c r="H49" s="37" t="s">
        <v>169</v>
      </c>
      <c r="I49" s="45">
        <v>6.75</v>
      </c>
      <c r="J49">
        <f t="shared" si="0"/>
        <v>13500</v>
      </c>
    </row>
    <row r="50" ht="15.5" spans="1:10">
      <c r="A50" s="36">
        <v>49</v>
      </c>
      <c r="B50" s="36">
        <v>19</v>
      </c>
      <c r="C50" s="41" t="s">
        <v>170</v>
      </c>
      <c r="D50" s="42" t="s">
        <v>164</v>
      </c>
      <c r="E50" s="37" t="s">
        <v>166</v>
      </c>
      <c r="F50" s="38">
        <v>3000</v>
      </c>
      <c r="G50" s="38">
        <v>2000</v>
      </c>
      <c r="H50" s="37" t="s">
        <v>171</v>
      </c>
      <c r="I50" s="45">
        <v>6.5</v>
      </c>
      <c r="J50">
        <f t="shared" si="0"/>
        <v>19500</v>
      </c>
    </row>
    <row r="51" ht="15.5" spans="1:10">
      <c r="A51" s="36">
        <v>50</v>
      </c>
      <c r="B51" s="36">
        <v>20</v>
      </c>
      <c r="C51" s="41" t="s">
        <v>172</v>
      </c>
      <c r="D51" s="42" t="s">
        <v>164</v>
      </c>
      <c r="E51" s="37" t="s">
        <v>166</v>
      </c>
      <c r="F51" s="38">
        <v>2000</v>
      </c>
      <c r="G51" s="38">
        <v>2000</v>
      </c>
      <c r="H51" s="37" t="s">
        <v>173</v>
      </c>
      <c r="I51" s="45">
        <v>3.75</v>
      </c>
      <c r="J51">
        <f t="shared" si="0"/>
        <v>7500</v>
      </c>
    </row>
    <row r="52" ht="15.5" spans="1:10">
      <c r="A52" s="36">
        <v>51</v>
      </c>
      <c r="B52" s="36">
        <v>21</v>
      </c>
      <c r="C52" s="41" t="s">
        <v>174</v>
      </c>
      <c r="D52" s="42" t="s">
        <v>164</v>
      </c>
      <c r="E52" s="37" t="s">
        <v>166</v>
      </c>
      <c r="F52" s="38">
        <v>2400</v>
      </c>
      <c r="G52" s="38">
        <v>2000</v>
      </c>
      <c r="H52" s="37" t="s">
        <v>175</v>
      </c>
      <c r="I52" s="45">
        <v>6.25</v>
      </c>
      <c r="J52">
        <f t="shared" si="0"/>
        <v>15000</v>
      </c>
    </row>
    <row r="53" ht="15.5" spans="1:10">
      <c r="A53" s="36">
        <v>52</v>
      </c>
      <c r="B53" s="36">
        <v>22</v>
      </c>
      <c r="C53" s="41" t="s">
        <v>176</v>
      </c>
      <c r="D53" s="42" t="s">
        <v>164</v>
      </c>
      <c r="E53" s="37" t="s">
        <v>166</v>
      </c>
      <c r="F53" s="38">
        <v>6400</v>
      </c>
      <c r="G53" s="38">
        <v>2000</v>
      </c>
      <c r="H53" s="37" t="s">
        <v>157</v>
      </c>
      <c r="I53" s="45">
        <v>5.5</v>
      </c>
      <c r="J53">
        <f t="shared" si="0"/>
        <v>35200</v>
      </c>
    </row>
    <row r="54" ht="15.5" spans="1:10">
      <c r="A54" s="36">
        <v>53</v>
      </c>
      <c r="B54" s="36">
        <v>23</v>
      </c>
      <c r="C54" s="41" t="s">
        <v>177</v>
      </c>
      <c r="D54" s="42" t="s">
        <v>164</v>
      </c>
      <c r="E54" s="37" t="s">
        <v>166</v>
      </c>
      <c r="F54" s="38">
        <v>2700</v>
      </c>
      <c r="G54" s="38">
        <v>2300</v>
      </c>
      <c r="H54" s="37" t="s">
        <v>178</v>
      </c>
      <c r="I54" s="45">
        <v>5.75</v>
      </c>
      <c r="J54">
        <f t="shared" si="0"/>
        <v>15525</v>
      </c>
    </row>
    <row r="55" ht="15.5" spans="1:10">
      <c r="A55" s="36">
        <v>54</v>
      </c>
      <c r="B55" s="36">
        <v>24</v>
      </c>
      <c r="C55" s="41" t="s">
        <v>179</v>
      </c>
      <c r="D55" s="42" t="s">
        <v>164</v>
      </c>
      <c r="E55" s="37" t="s">
        <v>166</v>
      </c>
      <c r="F55" s="38">
        <v>2400</v>
      </c>
      <c r="G55" s="38">
        <v>1600</v>
      </c>
      <c r="H55" s="37" t="s">
        <v>180</v>
      </c>
      <c r="I55" s="45">
        <v>5.25</v>
      </c>
      <c r="J55">
        <f t="shared" si="0"/>
        <v>12600</v>
      </c>
    </row>
    <row r="56" ht="15.5" spans="1:10">
      <c r="A56" s="36">
        <v>55</v>
      </c>
      <c r="B56" s="36">
        <v>25</v>
      </c>
      <c r="C56" s="41" t="s">
        <v>181</v>
      </c>
      <c r="D56" s="42" t="s">
        <v>164</v>
      </c>
      <c r="E56" s="37" t="s">
        <v>166</v>
      </c>
      <c r="F56" s="38">
        <v>3300</v>
      </c>
      <c r="G56" s="38">
        <v>2400</v>
      </c>
      <c r="H56" s="37" t="s">
        <v>157</v>
      </c>
      <c r="I56" s="45">
        <v>5.5</v>
      </c>
      <c r="J56">
        <f t="shared" si="0"/>
        <v>18150</v>
      </c>
    </row>
    <row r="57" ht="15.5" spans="1:10">
      <c r="A57" s="36">
        <v>56</v>
      </c>
      <c r="B57" s="36">
        <v>26</v>
      </c>
      <c r="C57" s="41" t="s">
        <v>182</v>
      </c>
      <c r="D57" s="42" t="s">
        <v>164</v>
      </c>
      <c r="E57" s="37" t="s">
        <v>166</v>
      </c>
      <c r="F57" s="38">
        <v>3700</v>
      </c>
      <c r="G57" s="38">
        <v>2900</v>
      </c>
      <c r="H57" s="37" t="s">
        <v>183</v>
      </c>
      <c r="I57" s="45">
        <v>6.5</v>
      </c>
      <c r="J57">
        <f t="shared" si="0"/>
        <v>24050</v>
      </c>
    </row>
    <row r="58" ht="15.5" spans="1:10">
      <c r="A58" s="36">
        <v>57</v>
      </c>
      <c r="B58" s="36">
        <v>27</v>
      </c>
      <c r="C58" s="41" t="s">
        <v>184</v>
      </c>
      <c r="D58" s="42" t="s">
        <v>164</v>
      </c>
      <c r="E58" s="37" t="s">
        <v>166</v>
      </c>
      <c r="F58" s="38">
        <v>4100</v>
      </c>
      <c r="G58" s="38">
        <v>1600</v>
      </c>
      <c r="H58" s="37" t="s">
        <v>185</v>
      </c>
      <c r="I58" s="45">
        <v>5</v>
      </c>
      <c r="J58">
        <f t="shared" si="0"/>
        <v>20500</v>
      </c>
    </row>
    <row r="59" ht="15.5" spans="1:10">
      <c r="A59" s="36">
        <v>58</v>
      </c>
      <c r="B59" s="36">
        <v>28</v>
      </c>
      <c r="C59" s="41" t="s">
        <v>186</v>
      </c>
      <c r="D59" s="42" t="s">
        <v>164</v>
      </c>
      <c r="E59" s="37" t="s">
        <v>166</v>
      </c>
      <c r="F59" s="38">
        <v>3200</v>
      </c>
      <c r="G59" s="38">
        <v>1600</v>
      </c>
      <c r="H59" s="37" t="s">
        <v>187</v>
      </c>
      <c r="I59" s="45">
        <v>5.75</v>
      </c>
      <c r="J59">
        <f t="shared" si="0"/>
        <v>18400</v>
      </c>
    </row>
    <row r="60" ht="15.5" spans="1:10">
      <c r="A60" s="36">
        <v>59</v>
      </c>
      <c r="B60" s="36">
        <v>29</v>
      </c>
      <c r="C60" s="41" t="s">
        <v>188</v>
      </c>
      <c r="D60" s="42" t="s">
        <v>164</v>
      </c>
      <c r="E60" s="37" t="s">
        <v>166</v>
      </c>
      <c r="F60" s="38">
        <v>12000</v>
      </c>
      <c r="G60" s="38">
        <v>2900</v>
      </c>
      <c r="H60" s="37" t="s">
        <v>140</v>
      </c>
      <c r="I60" s="45">
        <v>7</v>
      </c>
      <c r="J60">
        <f t="shared" si="0"/>
        <v>84000</v>
      </c>
    </row>
    <row r="61" ht="15.5" spans="1:10">
      <c r="A61" s="36">
        <v>60</v>
      </c>
      <c r="B61" s="36">
        <v>30</v>
      </c>
      <c r="C61" s="41" t="s">
        <v>189</v>
      </c>
      <c r="D61" s="42" t="s">
        <v>164</v>
      </c>
      <c r="E61" s="37" t="s">
        <v>166</v>
      </c>
      <c r="F61" s="38">
        <v>4100</v>
      </c>
      <c r="G61" s="38">
        <v>1600</v>
      </c>
      <c r="H61" s="37" t="s">
        <v>190</v>
      </c>
      <c r="I61" s="45">
        <v>5.25</v>
      </c>
      <c r="J61">
        <f t="shared" si="0"/>
        <v>21525</v>
      </c>
    </row>
    <row r="62" ht="15.5" spans="1:10">
      <c r="A62" s="36">
        <v>61</v>
      </c>
      <c r="B62" s="36">
        <v>31</v>
      </c>
      <c r="C62" s="41" t="s">
        <v>191</v>
      </c>
      <c r="D62" s="42" t="s">
        <v>164</v>
      </c>
      <c r="E62" s="37" t="s">
        <v>166</v>
      </c>
      <c r="F62" s="38">
        <v>1600</v>
      </c>
      <c r="G62" s="38">
        <v>1000</v>
      </c>
      <c r="H62" s="37" t="s">
        <v>192</v>
      </c>
      <c r="I62" s="45">
        <v>7.25</v>
      </c>
      <c r="J62">
        <f t="shared" si="0"/>
        <v>11600</v>
      </c>
    </row>
    <row r="63" ht="15.5" spans="1:10">
      <c r="A63" s="36">
        <v>62</v>
      </c>
      <c r="B63" s="36">
        <v>32</v>
      </c>
      <c r="C63" s="41" t="s">
        <v>193</v>
      </c>
      <c r="D63" s="42" t="s">
        <v>164</v>
      </c>
      <c r="E63" s="37" t="s">
        <v>166</v>
      </c>
      <c r="F63" s="38">
        <v>10000</v>
      </c>
      <c r="G63" s="38">
        <v>4100</v>
      </c>
      <c r="H63" s="37" t="s">
        <v>194</v>
      </c>
      <c r="I63" s="45">
        <v>4.5</v>
      </c>
      <c r="J63">
        <f t="shared" si="0"/>
        <v>45000</v>
      </c>
    </row>
    <row r="64" ht="15.5" spans="1:10">
      <c r="A64" s="36">
        <v>63</v>
      </c>
      <c r="B64" s="36">
        <v>33</v>
      </c>
      <c r="C64" s="41" t="s">
        <v>195</v>
      </c>
      <c r="D64" s="42" t="s">
        <v>164</v>
      </c>
      <c r="E64" s="37" t="s">
        <v>166</v>
      </c>
      <c r="F64" s="38">
        <v>5000</v>
      </c>
      <c r="G64" s="38">
        <v>2000</v>
      </c>
      <c r="H64" s="37" t="s">
        <v>196</v>
      </c>
      <c r="I64" s="45">
        <v>4.5</v>
      </c>
      <c r="J64">
        <f t="shared" si="0"/>
        <v>22500</v>
      </c>
    </row>
    <row r="65" ht="15.5" spans="1:10">
      <c r="A65" s="36">
        <v>64</v>
      </c>
      <c r="B65" s="36">
        <v>34</v>
      </c>
      <c r="C65" s="41" t="s">
        <v>197</v>
      </c>
      <c r="D65" s="42" t="s">
        <v>164</v>
      </c>
      <c r="E65" s="37" t="s">
        <v>166</v>
      </c>
      <c r="F65" s="38">
        <v>5500</v>
      </c>
      <c r="G65" s="38">
        <v>900</v>
      </c>
      <c r="H65" s="37" t="s">
        <v>198</v>
      </c>
      <c r="I65" s="45">
        <v>4</v>
      </c>
      <c r="J65">
        <f t="shared" si="0"/>
        <v>22000</v>
      </c>
    </row>
    <row r="66" ht="15.5" spans="1:10">
      <c r="A66" s="30">
        <v>65</v>
      </c>
      <c r="B66" s="31">
        <v>17</v>
      </c>
      <c r="C66" s="46" t="s">
        <v>165</v>
      </c>
      <c r="D66" s="32" t="s">
        <v>199</v>
      </c>
      <c r="E66" s="32" t="s">
        <v>166</v>
      </c>
      <c r="F66" s="34">
        <v>3600</v>
      </c>
      <c r="G66" s="34">
        <v>2400</v>
      </c>
      <c r="H66" s="32" t="s">
        <v>167</v>
      </c>
      <c r="I66" s="45">
        <v>8</v>
      </c>
      <c r="J66">
        <f t="shared" si="0"/>
        <v>28800</v>
      </c>
    </row>
    <row r="67" ht="15.5" spans="1:10">
      <c r="A67" s="30">
        <v>66</v>
      </c>
      <c r="B67" s="31">
        <v>18</v>
      </c>
      <c r="C67" s="46" t="s">
        <v>168</v>
      </c>
      <c r="D67" s="32" t="s">
        <v>199</v>
      </c>
      <c r="E67" s="32" t="s">
        <v>166</v>
      </c>
      <c r="F67" s="34">
        <v>2400</v>
      </c>
      <c r="G67" s="34">
        <v>1200</v>
      </c>
      <c r="H67" s="32" t="s">
        <v>169</v>
      </c>
      <c r="I67" s="45">
        <v>6.75</v>
      </c>
      <c r="J67">
        <f t="shared" ref="J67:J108" si="1">F67*I67</f>
        <v>16200</v>
      </c>
    </row>
    <row r="68" ht="15.5" spans="1:10">
      <c r="A68" s="30">
        <v>67</v>
      </c>
      <c r="B68" s="31">
        <v>19</v>
      </c>
      <c r="C68" s="46" t="s">
        <v>170</v>
      </c>
      <c r="D68" s="32" t="s">
        <v>199</v>
      </c>
      <c r="E68" s="32" t="s">
        <v>166</v>
      </c>
      <c r="F68" s="34">
        <v>3600</v>
      </c>
      <c r="G68" s="34">
        <v>2400</v>
      </c>
      <c r="H68" s="32" t="s">
        <v>171</v>
      </c>
      <c r="I68" s="45">
        <v>6.5</v>
      </c>
      <c r="J68">
        <f t="shared" si="1"/>
        <v>23400</v>
      </c>
    </row>
    <row r="69" ht="15.5" spans="1:10">
      <c r="A69" s="30">
        <v>68</v>
      </c>
      <c r="B69" s="31">
        <v>20</v>
      </c>
      <c r="C69" s="46" t="s">
        <v>172</v>
      </c>
      <c r="D69" s="32" t="s">
        <v>199</v>
      </c>
      <c r="E69" s="32" t="s">
        <v>166</v>
      </c>
      <c r="F69" s="34">
        <v>2400</v>
      </c>
      <c r="G69" s="34">
        <v>2400</v>
      </c>
      <c r="H69" s="34" t="s">
        <v>173</v>
      </c>
      <c r="I69" s="45">
        <v>3.75</v>
      </c>
      <c r="J69">
        <f t="shared" si="1"/>
        <v>9000</v>
      </c>
    </row>
    <row r="70" ht="15.5" spans="1:10">
      <c r="A70" s="30">
        <v>69</v>
      </c>
      <c r="B70" s="31">
        <v>21</v>
      </c>
      <c r="C70" s="46" t="s">
        <v>174</v>
      </c>
      <c r="D70" s="32" t="s">
        <v>199</v>
      </c>
      <c r="E70" s="32" t="s">
        <v>166</v>
      </c>
      <c r="F70" s="34">
        <v>3000</v>
      </c>
      <c r="G70" s="34">
        <v>2400</v>
      </c>
      <c r="H70" s="32" t="s">
        <v>175</v>
      </c>
      <c r="I70" s="45">
        <v>6.25</v>
      </c>
      <c r="J70">
        <f t="shared" si="1"/>
        <v>18750</v>
      </c>
    </row>
    <row r="71" ht="15.5" spans="1:10">
      <c r="A71" s="30">
        <v>70</v>
      </c>
      <c r="B71" s="31">
        <v>22</v>
      </c>
      <c r="C71" s="46" t="s">
        <v>176</v>
      </c>
      <c r="D71" s="32" t="s">
        <v>199</v>
      </c>
      <c r="E71" s="32" t="s">
        <v>166</v>
      </c>
      <c r="F71" s="34">
        <v>8000</v>
      </c>
      <c r="G71" s="34">
        <v>2400</v>
      </c>
      <c r="H71" s="32" t="s">
        <v>157</v>
      </c>
      <c r="I71" s="45">
        <v>5.5</v>
      </c>
      <c r="J71">
        <f t="shared" si="1"/>
        <v>44000</v>
      </c>
    </row>
    <row r="72" ht="15.5" spans="1:10">
      <c r="A72" s="30">
        <v>71</v>
      </c>
      <c r="B72" s="31">
        <v>23</v>
      </c>
      <c r="C72" s="46" t="s">
        <v>177</v>
      </c>
      <c r="D72" s="32" t="s">
        <v>199</v>
      </c>
      <c r="E72" s="32" t="s">
        <v>166</v>
      </c>
      <c r="F72" s="34">
        <v>3300</v>
      </c>
      <c r="G72" s="34">
        <v>2700</v>
      </c>
      <c r="H72" s="32" t="s">
        <v>178</v>
      </c>
      <c r="I72" s="45">
        <v>5.75</v>
      </c>
      <c r="J72">
        <f t="shared" si="1"/>
        <v>18975</v>
      </c>
    </row>
    <row r="73" ht="15.5" spans="1:10">
      <c r="A73" s="30">
        <v>72</v>
      </c>
      <c r="B73" s="31">
        <v>24</v>
      </c>
      <c r="C73" s="46" t="s">
        <v>179</v>
      </c>
      <c r="D73" s="32" t="s">
        <v>199</v>
      </c>
      <c r="E73" s="32" t="s">
        <v>166</v>
      </c>
      <c r="F73" s="34">
        <v>3000</v>
      </c>
      <c r="G73" s="34">
        <v>2000</v>
      </c>
      <c r="H73" s="32" t="s">
        <v>180</v>
      </c>
      <c r="I73" s="45">
        <v>5.25</v>
      </c>
      <c r="J73">
        <f t="shared" si="1"/>
        <v>15750</v>
      </c>
    </row>
    <row r="74" ht="15.5" spans="1:10">
      <c r="A74" s="30">
        <v>73</v>
      </c>
      <c r="B74" s="31">
        <v>25</v>
      </c>
      <c r="C74" s="46" t="s">
        <v>181</v>
      </c>
      <c r="D74" s="32" t="s">
        <v>199</v>
      </c>
      <c r="E74" s="32" t="s">
        <v>166</v>
      </c>
      <c r="F74" s="34">
        <v>4000</v>
      </c>
      <c r="G74" s="34">
        <v>3000</v>
      </c>
      <c r="H74" s="32" t="s">
        <v>157</v>
      </c>
      <c r="I74" s="45">
        <v>5.5</v>
      </c>
      <c r="J74">
        <f t="shared" si="1"/>
        <v>22000</v>
      </c>
    </row>
    <row r="75" ht="15.5" spans="1:10">
      <c r="A75" s="30">
        <v>74</v>
      </c>
      <c r="B75" s="31">
        <v>26</v>
      </c>
      <c r="C75" s="46" t="s">
        <v>182</v>
      </c>
      <c r="D75" s="32" t="s">
        <v>199</v>
      </c>
      <c r="E75" s="32" t="s">
        <v>166</v>
      </c>
      <c r="F75" s="34">
        <v>4500</v>
      </c>
      <c r="G75" s="34">
        <v>3500</v>
      </c>
      <c r="H75" s="32" t="s">
        <v>183</v>
      </c>
      <c r="I75" s="45">
        <v>6.5</v>
      </c>
      <c r="J75">
        <f t="shared" si="1"/>
        <v>29250</v>
      </c>
    </row>
    <row r="76" ht="15.5" spans="1:10">
      <c r="A76" s="30">
        <v>75</v>
      </c>
      <c r="B76" s="31">
        <v>27</v>
      </c>
      <c r="C76" s="46" t="s">
        <v>184</v>
      </c>
      <c r="D76" s="32" t="s">
        <v>199</v>
      </c>
      <c r="E76" s="32" t="s">
        <v>166</v>
      </c>
      <c r="F76" s="34">
        <v>5000</v>
      </c>
      <c r="G76" s="34">
        <v>2000</v>
      </c>
      <c r="H76" s="32" t="s">
        <v>185</v>
      </c>
      <c r="I76" s="45">
        <v>5</v>
      </c>
      <c r="J76">
        <f t="shared" si="1"/>
        <v>25000</v>
      </c>
    </row>
    <row r="77" ht="15.5" spans="1:10">
      <c r="A77" s="30">
        <v>76</v>
      </c>
      <c r="B77" s="31">
        <v>28</v>
      </c>
      <c r="C77" s="46" t="s">
        <v>186</v>
      </c>
      <c r="D77" s="32" t="s">
        <v>199</v>
      </c>
      <c r="E77" s="32" t="s">
        <v>166</v>
      </c>
      <c r="F77" s="34">
        <v>4000</v>
      </c>
      <c r="G77" s="34">
        <v>2000</v>
      </c>
      <c r="H77" s="32" t="s">
        <v>187</v>
      </c>
      <c r="I77" s="45">
        <v>5.75</v>
      </c>
      <c r="J77">
        <f t="shared" si="1"/>
        <v>23000</v>
      </c>
    </row>
    <row r="78" ht="15.5" spans="1:10">
      <c r="A78" s="30">
        <v>77</v>
      </c>
      <c r="B78" s="31">
        <v>29</v>
      </c>
      <c r="C78" s="46" t="s">
        <v>188</v>
      </c>
      <c r="D78" s="32" t="s">
        <v>199</v>
      </c>
      <c r="E78" s="32" t="s">
        <v>166</v>
      </c>
      <c r="F78" s="34">
        <v>15000</v>
      </c>
      <c r="G78" s="34">
        <v>3500</v>
      </c>
      <c r="H78" s="32" t="s">
        <v>140</v>
      </c>
      <c r="I78" s="45">
        <v>7</v>
      </c>
      <c r="J78">
        <f t="shared" si="1"/>
        <v>105000</v>
      </c>
    </row>
    <row r="79" ht="15.5" spans="1:10">
      <c r="A79" s="30">
        <v>78</v>
      </c>
      <c r="B79" s="31">
        <v>30</v>
      </c>
      <c r="C79" s="46" t="s">
        <v>189</v>
      </c>
      <c r="D79" s="32" t="s">
        <v>199</v>
      </c>
      <c r="E79" s="32" t="s">
        <v>166</v>
      </c>
      <c r="F79" s="34">
        <v>5000</v>
      </c>
      <c r="G79" s="34">
        <v>2000</v>
      </c>
      <c r="H79" s="32" t="s">
        <v>190</v>
      </c>
      <c r="I79" s="45">
        <v>5.25</v>
      </c>
      <c r="J79">
        <f t="shared" si="1"/>
        <v>26250</v>
      </c>
    </row>
    <row r="80" ht="15.5" spans="1:10">
      <c r="A80" s="30">
        <v>79</v>
      </c>
      <c r="B80" s="31">
        <v>31</v>
      </c>
      <c r="C80" s="46" t="s">
        <v>191</v>
      </c>
      <c r="D80" s="32" t="s">
        <v>199</v>
      </c>
      <c r="E80" s="32" t="s">
        <v>166</v>
      </c>
      <c r="F80" s="34">
        <v>2000</v>
      </c>
      <c r="G80" s="34">
        <v>1200</v>
      </c>
      <c r="H80" s="32" t="s">
        <v>192</v>
      </c>
      <c r="I80" s="45">
        <v>7.25</v>
      </c>
      <c r="J80">
        <f t="shared" si="1"/>
        <v>14500</v>
      </c>
    </row>
    <row r="81" ht="15.5" spans="1:10">
      <c r="A81" s="30">
        <v>80</v>
      </c>
      <c r="B81" s="31">
        <v>32</v>
      </c>
      <c r="C81" s="46" t="s">
        <v>193</v>
      </c>
      <c r="D81" s="32" t="s">
        <v>199</v>
      </c>
      <c r="E81" s="32" t="s">
        <v>166</v>
      </c>
      <c r="F81" s="34">
        <v>12000</v>
      </c>
      <c r="G81" s="34">
        <v>5000</v>
      </c>
      <c r="H81" s="32" t="s">
        <v>194</v>
      </c>
      <c r="I81" s="45">
        <v>4.5</v>
      </c>
      <c r="J81">
        <f t="shared" si="1"/>
        <v>54000</v>
      </c>
    </row>
    <row r="82" ht="15.5" spans="1:10">
      <c r="A82" s="30">
        <v>81</v>
      </c>
      <c r="B82" s="31">
        <v>33</v>
      </c>
      <c r="C82" s="46" t="s">
        <v>195</v>
      </c>
      <c r="D82" s="32" t="s">
        <v>199</v>
      </c>
      <c r="E82" s="32" t="s">
        <v>166</v>
      </c>
      <c r="F82" s="34">
        <v>6000</v>
      </c>
      <c r="G82" s="34">
        <v>2500</v>
      </c>
      <c r="H82" s="32" t="s">
        <v>196</v>
      </c>
      <c r="I82" s="45">
        <v>4.5</v>
      </c>
      <c r="J82">
        <f t="shared" si="1"/>
        <v>27000</v>
      </c>
    </row>
    <row r="83" ht="15.5" spans="1:10">
      <c r="A83" s="30">
        <v>82</v>
      </c>
      <c r="B83" s="31">
        <v>34</v>
      </c>
      <c r="C83" s="46" t="s">
        <v>197</v>
      </c>
      <c r="D83" s="32" t="s">
        <v>199</v>
      </c>
      <c r="E83" s="32" t="s">
        <v>166</v>
      </c>
      <c r="F83" s="34">
        <v>6600</v>
      </c>
      <c r="G83" s="34">
        <v>1100</v>
      </c>
      <c r="H83" s="32" t="s">
        <v>198</v>
      </c>
      <c r="I83" s="45">
        <v>4</v>
      </c>
      <c r="J83">
        <f t="shared" si="1"/>
        <v>26400</v>
      </c>
    </row>
    <row r="84" ht="15.5" spans="1:10">
      <c r="A84" s="36">
        <v>83</v>
      </c>
      <c r="B84" s="36">
        <v>35</v>
      </c>
      <c r="C84" s="37" t="s">
        <v>200</v>
      </c>
      <c r="D84" s="37" t="s">
        <v>164</v>
      </c>
      <c r="E84" s="37" t="s">
        <v>201</v>
      </c>
      <c r="F84" s="37">
        <v>5000</v>
      </c>
      <c r="G84" s="37">
        <v>2000</v>
      </c>
      <c r="H84" s="37" t="s">
        <v>202</v>
      </c>
      <c r="I84" s="45">
        <v>2.5</v>
      </c>
      <c r="J84">
        <f t="shared" si="1"/>
        <v>12500</v>
      </c>
    </row>
    <row r="85" ht="15.5" spans="1:10">
      <c r="A85" s="36">
        <v>84</v>
      </c>
      <c r="B85" s="36">
        <v>36</v>
      </c>
      <c r="C85" s="36" t="s">
        <v>203</v>
      </c>
      <c r="D85" s="37" t="s">
        <v>164</v>
      </c>
      <c r="E85" s="37" t="s">
        <v>201</v>
      </c>
      <c r="F85" s="37">
        <v>4000</v>
      </c>
      <c r="G85" s="37">
        <v>500</v>
      </c>
      <c r="H85" s="37" t="s">
        <v>202</v>
      </c>
      <c r="I85" s="45">
        <v>2.5</v>
      </c>
      <c r="J85">
        <f t="shared" si="1"/>
        <v>10000</v>
      </c>
    </row>
    <row r="86" ht="15.5" spans="1:10">
      <c r="A86" s="36">
        <v>85</v>
      </c>
      <c r="B86" s="36">
        <v>37</v>
      </c>
      <c r="C86" s="37" t="s">
        <v>204</v>
      </c>
      <c r="D86" s="37" t="s">
        <v>164</v>
      </c>
      <c r="E86" s="37" t="s">
        <v>201</v>
      </c>
      <c r="F86" s="37">
        <v>3000</v>
      </c>
      <c r="G86" s="37">
        <v>500</v>
      </c>
      <c r="H86" s="37" t="s">
        <v>134</v>
      </c>
      <c r="I86" s="45">
        <v>3.25</v>
      </c>
      <c r="J86">
        <f t="shared" si="1"/>
        <v>9750</v>
      </c>
    </row>
    <row r="87" ht="15.5" spans="1:10">
      <c r="A87" s="30">
        <v>86</v>
      </c>
      <c r="B87" s="31">
        <v>38</v>
      </c>
      <c r="C87" s="32" t="s">
        <v>205</v>
      </c>
      <c r="D87" s="32" t="s">
        <v>199</v>
      </c>
      <c r="E87" s="32" t="s">
        <v>201</v>
      </c>
      <c r="F87" s="32">
        <v>5000</v>
      </c>
      <c r="G87" s="32">
        <v>3000</v>
      </c>
      <c r="H87" s="32" t="s">
        <v>206</v>
      </c>
      <c r="I87" s="45">
        <v>57.5</v>
      </c>
      <c r="J87">
        <f t="shared" si="1"/>
        <v>287500</v>
      </c>
    </row>
    <row r="88" ht="15.5" spans="1:10">
      <c r="A88" s="30">
        <v>87</v>
      </c>
      <c r="B88" s="31">
        <v>39</v>
      </c>
      <c r="C88" s="32" t="s">
        <v>207</v>
      </c>
      <c r="D88" s="32" t="s">
        <v>199</v>
      </c>
      <c r="E88" s="32" t="s">
        <v>201</v>
      </c>
      <c r="F88" s="32">
        <v>4000</v>
      </c>
      <c r="G88" s="32">
        <v>2000</v>
      </c>
      <c r="H88" s="32" t="s">
        <v>208</v>
      </c>
      <c r="I88" s="45">
        <v>19</v>
      </c>
      <c r="J88">
        <f t="shared" si="1"/>
        <v>76000</v>
      </c>
    </row>
    <row r="89" ht="15.5" spans="1:10">
      <c r="A89" s="30">
        <v>88</v>
      </c>
      <c r="B89" s="31">
        <v>40</v>
      </c>
      <c r="C89" s="32" t="s">
        <v>209</v>
      </c>
      <c r="D89" s="32" t="s">
        <v>199</v>
      </c>
      <c r="E89" s="32" t="s">
        <v>201</v>
      </c>
      <c r="F89" s="32">
        <v>10000</v>
      </c>
      <c r="G89" s="32">
        <v>10000</v>
      </c>
      <c r="H89" s="32" t="s">
        <v>210</v>
      </c>
      <c r="I89" s="45">
        <v>16</v>
      </c>
      <c r="J89">
        <f t="shared" si="1"/>
        <v>160000</v>
      </c>
    </row>
    <row r="90" ht="15.5" spans="1:10">
      <c r="A90" s="30">
        <v>89</v>
      </c>
      <c r="B90" s="31">
        <v>41</v>
      </c>
      <c r="C90" s="32" t="s">
        <v>211</v>
      </c>
      <c r="D90" s="32" t="s">
        <v>199</v>
      </c>
      <c r="E90" s="32" t="s">
        <v>201</v>
      </c>
      <c r="F90" s="32">
        <v>1000</v>
      </c>
      <c r="G90" s="32">
        <v>10000</v>
      </c>
      <c r="H90" s="32" t="s">
        <v>212</v>
      </c>
      <c r="I90" s="45">
        <v>100</v>
      </c>
      <c r="J90">
        <f t="shared" si="1"/>
        <v>100000</v>
      </c>
    </row>
    <row r="91" ht="15.5" spans="1:10">
      <c r="A91" s="36">
        <v>90</v>
      </c>
      <c r="B91" s="36">
        <v>17</v>
      </c>
      <c r="C91" s="41" t="s">
        <v>165</v>
      </c>
      <c r="D91" s="37" t="s">
        <v>213</v>
      </c>
      <c r="E91" s="37" t="s">
        <v>201</v>
      </c>
      <c r="F91" s="37">
        <v>3200</v>
      </c>
      <c r="G91" s="37">
        <v>2640</v>
      </c>
      <c r="H91" s="37" t="s">
        <v>214</v>
      </c>
      <c r="I91" s="45">
        <v>9.6</v>
      </c>
      <c r="J91">
        <f t="shared" si="1"/>
        <v>30720</v>
      </c>
    </row>
    <row r="92" ht="15.5" spans="1:10">
      <c r="A92" s="36">
        <v>91</v>
      </c>
      <c r="B92" s="36">
        <v>18</v>
      </c>
      <c r="C92" s="41" t="s">
        <v>168</v>
      </c>
      <c r="D92" s="37" t="s">
        <v>213</v>
      </c>
      <c r="E92" s="37" t="s">
        <v>201</v>
      </c>
      <c r="F92" s="37">
        <v>2200</v>
      </c>
      <c r="G92" s="37">
        <v>1320</v>
      </c>
      <c r="H92" s="37" t="s">
        <v>215</v>
      </c>
      <c r="I92" s="45">
        <v>8.1</v>
      </c>
      <c r="J92">
        <f t="shared" si="1"/>
        <v>17820</v>
      </c>
    </row>
    <row r="93" ht="15.5" spans="1:10">
      <c r="A93" s="36">
        <v>92</v>
      </c>
      <c r="B93" s="36">
        <v>19</v>
      </c>
      <c r="C93" s="41" t="s">
        <v>170</v>
      </c>
      <c r="D93" s="37" t="s">
        <v>213</v>
      </c>
      <c r="E93" s="37" t="s">
        <v>201</v>
      </c>
      <c r="F93" s="37">
        <v>3200</v>
      </c>
      <c r="G93" s="37">
        <v>2640</v>
      </c>
      <c r="H93" s="37" t="s">
        <v>216</v>
      </c>
      <c r="I93" s="45">
        <v>7.8</v>
      </c>
      <c r="J93">
        <f t="shared" si="1"/>
        <v>24960</v>
      </c>
    </row>
    <row r="94" ht="15.5" spans="1:10">
      <c r="A94" s="36">
        <v>93</v>
      </c>
      <c r="B94" s="36">
        <v>20</v>
      </c>
      <c r="C94" s="41" t="s">
        <v>172</v>
      </c>
      <c r="D94" s="37" t="s">
        <v>213</v>
      </c>
      <c r="E94" s="37" t="s">
        <v>201</v>
      </c>
      <c r="F94" s="37">
        <v>2200</v>
      </c>
      <c r="G94" s="37">
        <v>2640</v>
      </c>
      <c r="H94" s="37" t="s">
        <v>217</v>
      </c>
      <c r="I94" s="45">
        <v>4.5</v>
      </c>
      <c r="J94">
        <f t="shared" si="1"/>
        <v>9900</v>
      </c>
    </row>
    <row r="95" ht="15.5" spans="1:10">
      <c r="A95" s="36">
        <v>94</v>
      </c>
      <c r="B95" s="36">
        <v>21</v>
      </c>
      <c r="C95" s="41" t="s">
        <v>174</v>
      </c>
      <c r="D95" s="37" t="s">
        <v>213</v>
      </c>
      <c r="E95" s="37" t="s">
        <v>201</v>
      </c>
      <c r="F95" s="37">
        <v>2700</v>
      </c>
      <c r="G95" s="37">
        <v>2640</v>
      </c>
      <c r="H95" s="37" t="s">
        <v>218</v>
      </c>
      <c r="I95" s="45">
        <v>7.5</v>
      </c>
      <c r="J95">
        <f t="shared" si="1"/>
        <v>20250</v>
      </c>
    </row>
    <row r="96" ht="15.5" spans="1:10">
      <c r="A96" s="36">
        <v>95</v>
      </c>
      <c r="B96" s="36">
        <v>22</v>
      </c>
      <c r="C96" s="41" t="s">
        <v>176</v>
      </c>
      <c r="D96" s="37" t="s">
        <v>213</v>
      </c>
      <c r="E96" s="37" t="s">
        <v>201</v>
      </c>
      <c r="F96" s="37">
        <v>7200</v>
      </c>
      <c r="G96" s="37">
        <v>2640</v>
      </c>
      <c r="H96" s="37" t="s">
        <v>219</v>
      </c>
      <c r="I96" s="45">
        <v>6.6</v>
      </c>
      <c r="J96">
        <f t="shared" si="1"/>
        <v>47520</v>
      </c>
    </row>
    <row r="97" ht="15.5" spans="1:10">
      <c r="A97" s="36">
        <v>96</v>
      </c>
      <c r="B97" s="36">
        <v>23</v>
      </c>
      <c r="C97" s="41" t="s">
        <v>177</v>
      </c>
      <c r="D97" s="37" t="s">
        <v>213</v>
      </c>
      <c r="E97" s="37" t="s">
        <v>201</v>
      </c>
      <c r="F97" s="37">
        <v>3000</v>
      </c>
      <c r="G97" s="37">
        <v>3000</v>
      </c>
      <c r="H97" s="37" t="s">
        <v>220</v>
      </c>
      <c r="I97" s="45">
        <v>6.9</v>
      </c>
      <c r="J97">
        <f t="shared" si="1"/>
        <v>20700</v>
      </c>
    </row>
    <row r="98" ht="15.5" spans="1:10">
      <c r="A98" s="36">
        <v>97</v>
      </c>
      <c r="B98" s="36">
        <v>24</v>
      </c>
      <c r="C98" s="41" t="s">
        <v>179</v>
      </c>
      <c r="D98" s="37" t="s">
        <v>213</v>
      </c>
      <c r="E98" s="37" t="s">
        <v>201</v>
      </c>
      <c r="F98" s="37">
        <v>2700</v>
      </c>
      <c r="G98" s="37">
        <v>2200</v>
      </c>
      <c r="H98" s="37" t="s">
        <v>221</v>
      </c>
      <c r="I98" s="45">
        <v>6.8</v>
      </c>
      <c r="J98">
        <f t="shared" si="1"/>
        <v>18360</v>
      </c>
    </row>
    <row r="99" ht="15.5" spans="1:10">
      <c r="A99" s="36">
        <v>98</v>
      </c>
      <c r="B99" s="36">
        <v>25</v>
      </c>
      <c r="C99" s="41" t="s">
        <v>181</v>
      </c>
      <c r="D99" s="37" t="s">
        <v>213</v>
      </c>
      <c r="E99" s="37" t="s">
        <v>201</v>
      </c>
      <c r="F99" s="37">
        <v>3600</v>
      </c>
      <c r="G99" s="37">
        <v>3300</v>
      </c>
      <c r="H99" s="37" t="s">
        <v>219</v>
      </c>
      <c r="I99" s="45">
        <v>6.6</v>
      </c>
      <c r="J99">
        <f t="shared" si="1"/>
        <v>23760</v>
      </c>
    </row>
    <row r="100" ht="15.5" spans="1:10">
      <c r="A100" s="36">
        <v>99</v>
      </c>
      <c r="B100" s="36">
        <v>26</v>
      </c>
      <c r="C100" s="41" t="s">
        <v>182</v>
      </c>
      <c r="D100" s="37" t="s">
        <v>213</v>
      </c>
      <c r="E100" s="37" t="s">
        <v>201</v>
      </c>
      <c r="F100" s="37">
        <v>4100</v>
      </c>
      <c r="G100" s="37">
        <v>3850</v>
      </c>
      <c r="H100" s="37" t="s">
        <v>222</v>
      </c>
      <c r="I100" s="45">
        <v>7.8</v>
      </c>
      <c r="J100">
        <f t="shared" si="1"/>
        <v>31980</v>
      </c>
    </row>
    <row r="101" ht="15.5" spans="1:10">
      <c r="A101" s="36">
        <v>100</v>
      </c>
      <c r="B101" s="36">
        <v>27</v>
      </c>
      <c r="C101" s="41" t="s">
        <v>184</v>
      </c>
      <c r="D101" s="37" t="s">
        <v>213</v>
      </c>
      <c r="E101" s="37" t="s">
        <v>201</v>
      </c>
      <c r="F101" s="37">
        <v>4500</v>
      </c>
      <c r="G101" s="37">
        <v>2200</v>
      </c>
      <c r="H101" s="37" t="s">
        <v>223</v>
      </c>
      <c r="I101" s="45">
        <v>6</v>
      </c>
      <c r="J101">
        <f t="shared" si="1"/>
        <v>27000</v>
      </c>
    </row>
    <row r="102" ht="15.5" spans="1:10">
      <c r="A102" s="36">
        <v>101</v>
      </c>
      <c r="B102" s="36">
        <v>28</v>
      </c>
      <c r="C102" s="41" t="s">
        <v>186</v>
      </c>
      <c r="D102" s="37" t="s">
        <v>213</v>
      </c>
      <c r="E102" s="37" t="s">
        <v>201</v>
      </c>
      <c r="F102" s="37">
        <v>3600</v>
      </c>
      <c r="G102" s="37">
        <v>2200</v>
      </c>
      <c r="H102" s="37" t="s">
        <v>224</v>
      </c>
      <c r="I102" s="45">
        <v>6.9</v>
      </c>
      <c r="J102">
        <f t="shared" si="1"/>
        <v>24840</v>
      </c>
    </row>
    <row r="103" ht="15.5" spans="1:10">
      <c r="A103" s="36">
        <v>102</v>
      </c>
      <c r="B103" s="36">
        <v>29</v>
      </c>
      <c r="C103" s="41" t="s">
        <v>188</v>
      </c>
      <c r="D103" s="37" t="s">
        <v>213</v>
      </c>
      <c r="E103" s="37" t="s">
        <v>201</v>
      </c>
      <c r="F103" s="37">
        <v>13500</v>
      </c>
      <c r="G103" s="37">
        <v>3850</v>
      </c>
      <c r="H103" s="37" t="s">
        <v>225</v>
      </c>
      <c r="I103" s="45">
        <v>8.4</v>
      </c>
      <c r="J103">
        <f t="shared" si="1"/>
        <v>113400</v>
      </c>
    </row>
    <row r="104" ht="15.5" spans="1:10">
      <c r="A104" s="36">
        <v>103</v>
      </c>
      <c r="B104" s="36">
        <v>30</v>
      </c>
      <c r="C104" s="41" t="s">
        <v>189</v>
      </c>
      <c r="D104" s="37" t="s">
        <v>213</v>
      </c>
      <c r="E104" s="37" t="s">
        <v>201</v>
      </c>
      <c r="F104" s="37">
        <v>4500</v>
      </c>
      <c r="G104" s="37">
        <v>2200</v>
      </c>
      <c r="H104" s="37" t="s">
        <v>226</v>
      </c>
      <c r="I104" s="45">
        <v>6.3</v>
      </c>
      <c r="J104">
        <f t="shared" si="1"/>
        <v>28350</v>
      </c>
    </row>
    <row r="105" ht="15.5" spans="1:10">
      <c r="A105" s="36">
        <v>104</v>
      </c>
      <c r="B105" s="36">
        <v>31</v>
      </c>
      <c r="C105" s="41" t="s">
        <v>191</v>
      </c>
      <c r="D105" s="37" t="s">
        <v>213</v>
      </c>
      <c r="E105" s="37" t="s">
        <v>201</v>
      </c>
      <c r="F105" s="37">
        <v>1800</v>
      </c>
      <c r="G105" s="37">
        <v>1300</v>
      </c>
      <c r="H105" s="37" t="s">
        <v>227</v>
      </c>
      <c r="I105" s="45">
        <v>8.7</v>
      </c>
      <c r="J105">
        <f t="shared" si="1"/>
        <v>15660</v>
      </c>
    </row>
    <row r="106" ht="15.5" spans="1:10">
      <c r="A106" s="36">
        <v>105</v>
      </c>
      <c r="B106" s="36">
        <v>32</v>
      </c>
      <c r="C106" s="41" t="s">
        <v>193</v>
      </c>
      <c r="D106" s="37" t="s">
        <v>213</v>
      </c>
      <c r="E106" s="37" t="s">
        <v>201</v>
      </c>
      <c r="F106" s="37">
        <v>11000</v>
      </c>
      <c r="G106" s="37">
        <v>5500</v>
      </c>
      <c r="H106" s="37" t="s">
        <v>228</v>
      </c>
      <c r="I106" s="45">
        <v>5.4</v>
      </c>
      <c r="J106">
        <f t="shared" si="1"/>
        <v>59400</v>
      </c>
    </row>
    <row r="107" ht="15.5" spans="1:10">
      <c r="A107" s="36">
        <v>106</v>
      </c>
      <c r="B107" s="36">
        <v>33</v>
      </c>
      <c r="C107" s="41" t="s">
        <v>195</v>
      </c>
      <c r="D107" s="37" t="s">
        <v>213</v>
      </c>
      <c r="E107" s="37" t="s">
        <v>201</v>
      </c>
      <c r="F107" s="37">
        <v>5400</v>
      </c>
      <c r="G107" s="37">
        <v>2750</v>
      </c>
      <c r="H107" s="37" t="s">
        <v>229</v>
      </c>
      <c r="I107" s="45">
        <v>5.4</v>
      </c>
      <c r="J107">
        <f t="shared" si="1"/>
        <v>29160</v>
      </c>
    </row>
    <row r="108" ht="15.5" spans="1:10">
      <c r="A108" s="36">
        <v>107</v>
      </c>
      <c r="B108" s="36">
        <v>34</v>
      </c>
      <c r="C108" s="41" t="s">
        <v>197</v>
      </c>
      <c r="D108" s="37" t="s">
        <v>213</v>
      </c>
      <c r="E108" s="37" t="s">
        <v>201</v>
      </c>
      <c r="F108" s="37">
        <v>6000</v>
      </c>
      <c r="G108" s="37">
        <v>1200</v>
      </c>
      <c r="H108" s="37" t="s">
        <v>230</v>
      </c>
      <c r="I108" s="45">
        <v>4.8</v>
      </c>
      <c r="J108">
        <f t="shared" si="1"/>
        <v>28800</v>
      </c>
    </row>
    <row r="110" spans="1:2">
      <c r="A110" s="47" t="s">
        <v>231</v>
      </c>
      <c r="B110" s="26" t="s">
        <v>232</v>
      </c>
    </row>
    <row r="111" spans="1:2">
      <c r="A111" s="48"/>
      <c r="B111" s="26" t="s">
        <v>233</v>
      </c>
    </row>
  </sheetData>
  <sortState ref="A3:H109">
    <sortCondition ref="A3:A109"/>
  </sortState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D55"/>
  <sheetViews>
    <sheetView workbookViewId="0">
      <selection activeCell="E21" sqref="E21"/>
    </sheetView>
  </sheetViews>
  <sheetFormatPr defaultColWidth="8.72727272727273" defaultRowHeight="14" outlineLevelCol="3"/>
  <cols>
    <col min="1" max="1" width="10.8" style="2" customWidth="1"/>
    <col min="2" max="2" width="12.6" style="2" customWidth="1"/>
    <col min="3" max="3" width="14.7272727272727" style="2" customWidth="1"/>
    <col min="4" max="4" width="17.2" style="2" customWidth="1"/>
    <col min="5" max="16384" width="8.72727272727273" style="2"/>
  </cols>
  <sheetData>
    <row r="1" ht="15" spans="1:4">
      <c r="A1" s="17" t="s">
        <v>234</v>
      </c>
      <c r="B1" s="18" t="s">
        <v>6</v>
      </c>
      <c r="C1" s="17" t="s">
        <v>235</v>
      </c>
      <c r="D1" s="17" t="s">
        <v>236</v>
      </c>
    </row>
    <row r="2" ht="14.65" customHeight="1" spans="1:4">
      <c r="A2" s="19" t="s">
        <v>13</v>
      </c>
      <c r="B2" s="19" t="s">
        <v>237</v>
      </c>
      <c r="C2" s="19">
        <v>80</v>
      </c>
      <c r="D2" s="20" t="s">
        <v>238</v>
      </c>
    </row>
    <row r="3" ht="15.5" spans="1:4">
      <c r="A3" s="19" t="s">
        <v>18</v>
      </c>
      <c r="B3" s="19" t="s">
        <v>237</v>
      </c>
      <c r="C3" s="19">
        <v>55</v>
      </c>
      <c r="D3" s="21"/>
    </row>
    <row r="4" ht="15.5" spans="1:4">
      <c r="A4" s="19" t="s">
        <v>20</v>
      </c>
      <c r="B4" s="19" t="s">
        <v>237</v>
      </c>
      <c r="C4" s="19">
        <v>35</v>
      </c>
      <c r="D4" s="21"/>
    </row>
    <row r="5" ht="15.5" spans="1:4">
      <c r="A5" s="19" t="s">
        <v>21</v>
      </c>
      <c r="B5" s="19" t="s">
        <v>237</v>
      </c>
      <c r="C5" s="19">
        <v>72</v>
      </c>
      <c r="D5" s="21"/>
    </row>
    <row r="6" ht="15.5" spans="1:4">
      <c r="A6" s="19" t="s">
        <v>24</v>
      </c>
      <c r="B6" s="19" t="s">
        <v>237</v>
      </c>
      <c r="C6" s="22">
        <v>68</v>
      </c>
      <c r="D6" s="21"/>
    </row>
    <row r="7" ht="15.5" spans="1:4">
      <c r="A7" s="19" t="s">
        <v>26</v>
      </c>
      <c r="B7" s="19" t="s">
        <v>237</v>
      </c>
      <c r="C7" s="19">
        <v>55</v>
      </c>
      <c r="D7" s="21"/>
    </row>
    <row r="8" ht="15.5" spans="1:4">
      <c r="A8" s="19" t="s">
        <v>28</v>
      </c>
      <c r="B8" s="19" t="s">
        <v>239</v>
      </c>
      <c r="C8" s="19">
        <v>60</v>
      </c>
      <c r="D8" s="21"/>
    </row>
    <row r="9" ht="15.5" spans="1:4">
      <c r="A9" s="19" t="s">
        <v>30</v>
      </c>
      <c r="B9" s="19" t="s">
        <v>239</v>
      </c>
      <c r="C9" s="19">
        <v>46</v>
      </c>
      <c r="D9" s="21"/>
    </row>
    <row r="10" ht="15.5" spans="1:4">
      <c r="A10" s="19" t="s">
        <v>32</v>
      </c>
      <c r="B10" s="19" t="s">
        <v>239</v>
      </c>
      <c r="C10" s="19">
        <v>40</v>
      </c>
      <c r="D10" s="21"/>
    </row>
    <row r="11" ht="15.5" spans="1:4">
      <c r="A11" s="22" t="s">
        <v>34</v>
      </c>
      <c r="B11" s="19" t="s">
        <v>239</v>
      </c>
      <c r="C11" s="19">
        <v>28</v>
      </c>
      <c r="D11" s="21"/>
    </row>
    <row r="12" ht="15.5" spans="1:4">
      <c r="A12" s="19" t="s">
        <v>35</v>
      </c>
      <c r="B12" s="19" t="s">
        <v>239</v>
      </c>
      <c r="C12" s="19">
        <v>25</v>
      </c>
      <c r="D12" s="21"/>
    </row>
    <row r="13" ht="15.5" spans="1:4">
      <c r="A13" s="19" t="s">
        <v>37</v>
      </c>
      <c r="B13" s="19" t="s">
        <v>239</v>
      </c>
      <c r="C13" s="19">
        <v>86</v>
      </c>
      <c r="D13" s="21"/>
    </row>
    <row r="14" ht="15.5" spans="1:4">
      <c r="A14" s="19" t="s">
        <v>38</v>
      </c>
      <c r="B14" s="19" t="s">
        <v>239</v>
      </c>
      <c r="C14" s="19">
        <v>55</v>
      </c>
      <c r="D14" s="21"/>
    </row>
    <row r="15" ht="15.5" spans="1:4">
      <c r="A15" s="19" t="s">
        <v>39</v>
      </c>
      <c r="B15" s="19" t="s">
        <v>239</v>
      </c>
      <c r="C15" s="19">
        <v>44</v>
      </c>
      <c r="D15" s="21"/>
    </row>
    <row r="16" ht="15.5" spans="1:4">
      <c r="A16" s="19" t="s">
        <v>40</v>
      </c>
      <c r="B16" s="19" t="s">
        <v>239</v>
      </c>
      <c r="C16" s="19">
        <v>50</v>
      </c>
      <c r="D16" s="21"/>
    </row>
    <row r="17" ht="15.5" spans="1:4">
      <c r="A17" s="19" t="s">
        <v>42</v>
      </c>
      <c r="B17" s="19" t="s">
        <v>239</v>
      </c>
      <c r="C17" s="19">
        <v>25</v>
      </c>
      <c r="D17" s="21"/>
    </row>
    <row r="18" ht="15.5" spans="1:4">
      <c r="A18" s="19" t="s">
        <v>44</v>
      </c>
      <c r="B18" s="19" t="s">
        <v>239</v>
      </c>
      <c r="C18" s="19">
        <v>60</v>
      </c>
      <c r="D18" s="21"/>
    </row>
    <row r="19" ht="15.5" spans="1:4">
      <c r="A19" s="19" t="s">
        <v>45</v>
      </c>
      <c r="B19" s="19" t="s">
        <v>239</v>
      </c>
      <c r="C19" s="19">
        <v>45</v>
      </c>
      <c r="D19" s="21"/>
    </row>
    <row r="20" ht="15.5" spans="1:4">
      <c r="A20" s="19" t="s">
        <v>46</v>
      </c>
      <c r="B20" s="19" t="s">
        <v>239</v>
      </c>
      <c r="C20" s="19">
        <v>35</v>
      </c>
      <c r="D20" s="21"/>
    </row>
    <row r="21" ht="15.5" spans="1:4">
      <c r="A21" s="19" t="s">
        <v>48</v>
      </c>
      <c r="B21" s="19" t="s">
        <v>239</v>
      </c>
      <c r="C21" s="19">
        <v>20</v>
      </c>
      <c r="D21" s="21"/>
    </row>
    <row r="22" ht="15.5" spans="1:4">
      <c r="A22" s="19" t="s">
        <v>50</v>
      </c>
      <c r="B22" s="19" t="s">
        <v>240</v>
      </c>
      <c r="C22" s="19">
        <v>15</v>
      </c>
      <c r="D22" s="21"/>
    </row>
    <row r="23" ht="15.5" spans="1:4">
      <c r="A23" s="19" t="s">
        <v>53</v>
      </c>
      <c r="B23" s="19" t="s">
        <v>240</v>
      </c>
      <c r="C23" s="19">
        <v>13</v>
      </c>
      <c r="D23" s="21"/>
    </row>
    <row r="24" ht="15.5" spans="1:4">
      <c r="A24" s="19" t="s">
        <v>55</v>
      </c>
      <c r="B24" s="19" t="s">
        <v>240</v>
      </c>
      <c r="C24" s="19">
        <v>15</v>
      </c>
      <c r="D24" s="21"/>
    </row>
    <row r="25" ht="15.5" spans="1:4">
      <c r="A25" s="19" t="s">
        <v>57</v>
      </c>
      <c r="B25" s="19" t="s">
        <v>240</v>
      </c>
      <c r="C25" s="19">
        <v>18</v>
      </c>
      <c r="D25" s="21"/>
    </row>
    <row r="26" ht="15.5" spans="1:4">
      <c r="A26" s="19" t="s">
        <v>59</v>
      </c>
      <c r="B26" s="19" t="s">
        <v>240</v>
      </c>
      <c r="C26" s="19">
        <v>27</v>
      </c>
      <c r="D26" s="21"/>
    </row>
    <row r="27" ht="15.5" spans="1:4">
      <c r="A27" s="19" t="s">
        <v>60</v>
      </c>
      <c r="B27" s="19" t="s">
        <v>240</v>
      </c>
      <c r="C27" s="19">
        <v>20</v>
      </c>
      <c r="D27" s="21"/>
    </row>
    <row r="28" ht="13.5" customHeight="1" spans="1:4">
      <c r="A28" s="19" t="s">
        <v>61</v>
      </c>
      <c r="B28" s="19" t="s">
        <v>241</v>
      </c>
      <c r="C28" s="19">
        <v>15</v>
      </c>
      <c r="D28" s="21"/>
    </row>
    <row r="29" ht="13.5" customHeight="1" spans="1:4">
      <c r="A29" s="19" t="s">
        <v>68</v>
      </c>
      <c r="B29" s="19" t="s">
        <v>241</v>
      </c>
      <c r="C29" s="19">
        <v>10</v>
      </c>
      <c r="D29" s="21"/>
    </row>
    <row r="30" ht="13.5" customHeight="1" spans="1:4">
      <c r="A30" s="19" t="s">
        <v>71</v>
      </c>
      <c r="B30" s="19" t="s">
        <v>241</v>
      </c>
      <c r="C30" s="19">
        <v>14</v>
      </c>
      <c r="D30" s="21"/>
    </row>
    <row r="31" ht="13.5" customHeight="1" spans="1:4">
      <c r="A31" s="19" t="s">
        <v>73</v>
      </c>
      <c r="B31" s="19" t="s">
        <v>241</v>
      </c>
      <c r="C31" s="19">
        <v>6</v>
      </c>
      <c r="D31" s="21"/>
    </row>
    <row r="32" ht="13.5" customHeight="1" spans="1:4">
      <c r="A32" s="19" t="s">
        <v>75</v>
      </c>
      <c r="B32" s="19" t="s">
        <v>241</v>
      </c>
      <c r="C32" s="19">
        <v>10</v>
      </c>
      <c r="D32" s="21"/>
    </row>
    <row r="33" ht="13.5" customHeight="1" spans="1:4">
      <c r="A33" s="19" t="s">
        <v>79</v>
      </c>
      <c r="B33" s="19" t="s">
        <v>241</v>
      </c>
      <c r="C33" s="19">
        <v>12</v>
      </c>
      <c r="D33" s="21"/>
    </row>
    <row r="34" ht="15.5" spans="1:4">
      <c r="A34" s="19" t="s">
        <v>82</v>
      </c>
      <c r="B34" s="19" t="s">
        <v>241</v>
      </c>
      <c r="C34" s="19">
        <v>22</v>
      </c>
      <c r="D34" s="21"/>
    </row>
    <row r="35" ht="15.5" spans="1:4">
      <c r="A35" s="19" t="s">
        <v>84</v>
      </c>
      <c r="B35" s="19" t="s">
        <v>241</v>
      </c>
      <c r="C35" s="19">
        <v>20</v>
      </c>
      <c r="D35" s="21"/>
    </row>
    <row r="36" ht="13.5" customHeight="1" spans="1:4">
      <c r="A36" s="6" t="s">
        <v>85</v>
      </c>
      <c r="B36" s="6" t="s">
        <v>242</v>
      </c>
      <c r="C36" s="6">
        <v>0.6</v>
      </c>
      <c r="D36" s="21"/>
    </row>
    <row r="37" ht="13.5" customHeight="1" spans="1:4">
      <c r="A37" s="6" t="s">
        <v>89</v>
      </c>
      <c r="B37" s="6" t="s">
        <v>242</v>
      </c>
      <c r="C37" s="6">
        <v>0.6</v>
      </c>
      <c r="D37" s="21"/>
    </row>
    <row r="38" ht="13.5" customHeight="1" spans="1:4">
      <c r="A38" s="6" t="s">
        <v>91</v>
      </c>
      <c r="B38" s="6" t="s">
        <v>242</v>
      </c>
      <c r="C38" s="6">
        <v>0.6</v>
      </c>
      <c r="D38" s="21"/>
    </row>
    <row r="39" ht="13.5" customHeight="1" spans="1:4">
      <c r="A39" s="6" t="s">
        <v>93</v>
      </c>
      <c r="B39" s="6" t="s">
        <v>242</v>
      </c>
      <c r="C39" s="6">
        <v>0.6</v>
      </c>
      <c r="D39" s="21"/>
    </row>
    <row r="40" ht="13.5" customHeight="1" spans="1:4">
      <c r="A40" s="6" t="s">
        <v>96</v>
      </c>
      <c r="B40" s="6" t="s">
        <v>242</v>
      </c>
      <c r="C40" s="6">
        <v>0.6</v>
      </c>
      <c r="D40" s="21"/>
    </row>
    <row r="41" ht="13.5" customHeight="1" spans="1:4">
      <c r="A41" s="6" t="s">
        <v>97</v>
      </c>
      <c r="B41" s="6" t="s">
        <v>242</v>
      </c>
      <c r="C41" s="6">
        <v>0.6</v>
      </c>
      <c r="D41" s="21"/>
    </row>
    <row r="42" ht="13.5" customHeight="1" spans="1:4">
      <c r="A42" s="6" t="s">
        <v>99</v>
      </c>
      <c r="B42" s="6" t="s">
        <v>242</v>
      </c>
      <c r="C42" s="6">
        <v>0.6</v>
      </c>
      <c r="D42" s="21"/>
    </row>
    <row r="43" ht="13.5" customHeight="1" spans="1:4">
      <c r="A43" s="6" t="s">
        <v>102</v>
      </c>
      <c r="B43" s="6" t="s">
        <v>242</v>
      </c>
      <c r="C43" s="6">
        <v>0.6</v>
      </c>
      <c r="D43" s="21"/>
    </row>
    <row r="44" ht="13.5" customHeight="1" spans="1:4">
      <c r="A44" s="6" t="s">
        <v>103</v>
      </c>
      <c r="B44" s="6" t="s">
        <v>242</v>
      </c>
      <c r="C44" s="6">
        <v>0.6</v>
      </c>
      <c r="D44" s="21"/>
    </row>
    <row r="45" ht="13.5" customHeight="1" spans="1:4">
      <c r="A45" s="6" t="s">
        <v>104</v>
      </c>
      <c r="B45" s="6" t="s">
        <v>242</v>
      </c>
      <c r="C45" s="6">
        <v>0.6</v>
      </c>
      <c r="D45" s="21"/>
    </row>
    <row r="46" ht="13.5" customHeight="1" spans="1:4">
      <c r="A46" s="6" t="s">
        <v>106</v>
      </c>
      <c r="B46" s="6" t="s">
        <v>242</v>
      </c>
      <c r="C46" s="6">
        <v>0.6</v>
      </c>
      <c r="D46" s="21"/>
    </row>
    <row r="47" ht="13.5" customHeight="1" spans="1:4">
      <c r="A47" s="6" t="s">
        <v>107</v>
      </c>
      <c r="B47" s="6" t="s">
        <v>242</v>
      </c>
      <c r="C47" s="6">
        <v>0.6</v>
      </c>
      <c r="D47" s="21"/>
    </row>
    <row r="48" ht="13.5" customHeight="1" spans="1:4">
      <c r="A48" s="6" t="s">
        <v>108</v>
      </c>
      <c r="B48" s="6" t="s">
        <v>242</v>
      </c>
      <c r="C48" s="6">
        <v>0.6</v>
      </c>
      <c r="D48" s="21"/>
    </row>
    <row r="49" ht="13.5" customHeight="1" spans="1:4">
      <c r="A49" s="6" t="s">
        <v>109</v>
      </c>
      <c r="B49" s="6" t="s">
        <v>242</v>
      </c>
      <c r="C49" s="6">
        <v>0.6</v>
      </c>
      <c r="D49" s="21"/>
    </row>
    <row r="50" ht="13.5" customHeight="1" spans="1:4">
      <c r="A50" s="6" t="s">
        <v>111</v>
      </c>
      <c r="B50" s="6" t="s">
        <v>242</v>
      </c>
      <c r="C50" s="6">
        <v>0.6</v>
      </c>
      <c r="D50" s="21"/>
    </row>
    <row r="51" ht="13.5" customHeight="1" spans="1:4">
      <c r="A51" s="6" t="s">
        <v>114</v>
      </c>
      <c r="B51" s="6" t="s">
        <v>242</v>
      </c>
      <c r="C51" s="6">
        <v>0.6</v>
      </c>
      <c r="D51" s="21"/>
    </row>
    <row r="52" ht="13.5" customHeight="1" spans="1:4">
      <c r="A52" s="6" t="s">
        <v>116</v>
      </c>
      <c r="B52" s="6" t="s">
        <v>243</v>
      </c>
      <c r="C52" s="6">
        <v>0.6</v>
      </c>
      <c r="D52" s="21"/>
    </row>
    <row r="53" ht="13.5" customHeight="1" spans="1:4">
      <c r="A53" s="6" t="s">
        <v>120</v>
      </c>
      <c r="B53" s="6" t="s">
        <v>243</v>
      </c>
      <c r="C53" s="6">
        <v>0.6</v>
      </c>
      <c r="D53" s="21"/>
    </row>
    <row r="54" ht="13.5" customHeight="1" spans="1:4">
      <c r="A54" s="6" t="s">
        <v>121</v>
      </c>
      <c r="B54" s="6" t="s">
        <v>243</v>
      </c>
      <c r="C54" s="6">
        <v>0.6</v>
      </c>
      <c r="D54" s="21"/>
    </row>
    <row r="55" ht="13.5" customHeight="1" spans="1:4">
      <c r="A55" s="6" t="s">
        <v>123</v>
      </c>
      <c r="B55" s="6" t="s">
        <v>243</v>
      </c>
      <c r="C55" s="6">
        <v>0.6</v>
      </c>
      <c r="D55" s="23"/>
    </row>
  </sheetData>
  <mergeCells count="1">
    <mergeCell ref="D2:D55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46"/>
  <sheetViews>
    <sheetView workbookViewId="0">
      <selection activeCell="E54" sqref="E54"/>
    </sheetView>
  </sheetViews>
  <sheetFormatPr defaultColWidth="8.72727272727273" defaultRowHeight="14" outlineLevelCol="4"/>
  <cols>
    <col min="1" max="1" width="9.06363636363636" style="1" customWidth="1"/>
    <col min="2" max="2" width="11.3363636363636" style="2" customWidth="1"/>
    <col min="3" max="3" width="15.4636363636364" style="2" customWidth="1"/>
    <col min="4" max="4" width="9.33636363636364" style="3" customWidth="1"/>
    <col min="5" max="5" width="23.6" style="2" customWidth="1"/>
    <col min="6" max="16384" width="8.72727272727273" style="2"/>
  </cols>
  <sheetData>
    <row r="1" ht="15" spans="1:5">
      <c r="A1" s="4" t="s">
        <v>244</v>
      </c>
      <c r="B1" s="4" t="s">
        <v>2</v>
      </c>
      <c r="C1" s="5" t="s">
        <v>245</v>
      </c>
      <c r="D1" s="5" t="s">
        <v>246</v>
      </c>
      <c r="E1" s="4" t="s">
        <v>247</v>
      </c>
    </row>
    <row r="2" ht="15.5" spans="1:5">
      <c r="A2" s="6">
        <v>1</v>
      </c>
      <c r="B2" s="7" t="s">
        <v>248</v>
      </c>
      <c r="C2" s="8" t="s">
        <v>249</v>
      </c>
      <c r="D2" s="9" t="s">
        <v>250</v>
      </c>
      <c r="E2" s="10" t="s">
        <v>251</v>
      </c>
    </row>
    <row r="3" ht="15.5" spans="1:5">
      <c r="A3" s="6">
        <v>2</v>
      </c>
      <c r="B3" s="7" t="s">
        <v>252</v>
      </c>
      <c r="C3" s="8" t="s">
        <v>249</v>
      </c>
      <c r="D3" s="9"/>
      <c r="E3" s="11"/>
    </row>
    <row r="4" ht="15.5" spans="1:5">
      <c r="A4" s="6">
        <v>3</v>
      </c>
      <c r="B4" s="7" t="s">
        <v>253</v>
      </c>
      <c r="C4" s="8" t="s">
        <v>249</v>
      </c>
      <c r="D4" s="9"/>
      <c r="E4" s="11"/>
    </row>
    <row r="5" ht="15.5" spans="1:5">
      <c r="A5" s="6">
        <v>4</v>
      </c>
      <c r="B5" s="7" t="s">
        <v>254</v>
      </c>
      <c r="C5" s="8" t="s">
        <v>249</v>
      </c>
      <c r="D5" s="9"/>
      <c r="E5" s="11"/>
    </row>
    <row r="6" ht="15.5" spans="1:5">
      <c r="A6" s="6">
        <v>5</v>
      </c>
      <c r="B6" s="7" t="s">
        <v>255</v>
      </c>
      <c r="C6" s="8" t="s">
        <v>249</v>
      </c>
      <c r="D6" s="9"/>
      <c r="E6" s="11"/>
    </row>
    <row r="7" ht="15.5" spans="1:5">
      <c r="A7" s="6">
        <v>6</v>
      </c>
      <c r="B7" s="7" t="s">
        <v>256</v>
      </c>
      <c r="C7" s="8" t="s">
        <v>257</v>
      </c>
      <c r="D7" s="9"/>
      <c r="E7" s="11"/>
    </row>
    <row r="8" ht="15.5" spans="1:5">
      <c r="A8" s="6">
        <v>7</v>
      </c>
      <c r="B8" s="7" t="s">
        <v>258</v>
      </c>
      <c r="C8" s="8" t="s">
        <v>257</v>
      </c>
      <c r="D8" s="9"/>
      <c r="E8" s="11"/>
    </row>
    <row r="9" ht="15.5" spans="1:5">
      <c r="A9" s="6">
        <v>8</v>
      </c>
      <c r="B9" s="7" t="s">
        <v>259</v>
      </c>
      <c r="C9" s="8" t="s">
        <v>257</v>
      </c>
      <c r="D9" s="9"/>
      <c r="E9" s="11"/>
    </row>
    <row r="10" ht="15.5" spans="1:5">
      <c r="A10" s="6">
        <v>9</v>
      </c>
      <c r="B10" s="7" t="s">
        <v>260</v>
      </c>
      <c r="C10" s="8" t="s">
        <v>257</v>
      </c>
      <c r="D10" s="9"/>
      <c r="E10" s="11"/>
    </row>
    <row r="11" ht="15.5" spans="1:5">
      <c r="A11" s="6">
        <v>10</v>
      </c>
      <c r="B11" s="7" t="s">
        <v>261</v>
      </c>
      <c r="C11" s="8" t="s">
        <v>257</v>
      </c>
      <c r="D11" s="9"/>
      <c r="E11" s="11"/>
    </row>
    <row r="12" ht="15.5" spans="1:5">
      <c r="A12" s="6">
        <v>11</v>
      </c>
      <c r="B12" s="7" t="s">
        <v>262</v>
      </c>
      <c r="C12" s="8" t="s">
        <v>257</v>
      </c>
      <c r="D12" s="9"/>
      <c r="E12" s="11"/>
    </row>
    <row r="13" ht="15.5" spans="1:5">
      <c r="A13" s="6">
        <v>12</v>
      </c>
      <c r="B13" s="7" t="s">
        <v>263</v>
      </c>
      <c r="C13" s="8" t="s">
        <v>257</v>
      </c>
      <c r="D13" s="9"/>
      <c r="E13" s="11"/>
    </row>
    <row r="14" ht="15.5" spans="1:5">
      <c r="A14" s="6">
        <v>13</v>
      </c>
      <c r="B14" s="7" t="s">
        <v>264</v>
      </c>
      <c r="C14" s="8" t="s">
        <v>257</v>
      </c>
      <c r="D14" s="9"/>
      <c r="E14" s="11"/>
    </row>
    <row r="15" ht="15.5" spans="1:5">
      <c r="A15" s="6">
        <v>14</v>
      </c>
      <c r="B15" s="7" t="s">
        <v>265</v>
      </c>
      <c r="C15" s="8" t="s">
        <v>257</v>
      </c>
      <c r="D15" s="9"/>
      <c r="E15" s="11"/>
    </row>
    <row r="16" ht="15.5" spans="1:5">
      <c r="A16" s="6">
        <v>15</v>
      </c>
      <c r="B16" s="7" t="s">
        <v>266</v>
      </c>
      <c r="C16" s="8" t="s">
        <v>257</v>
      </c>
      <c r="D16" s="9"/>
      <c r="E16" s="11"/>
    </row>
    <row r="17" ht="15.5" spans="1:5">
      <c r="A17" s="6">
        <v>16</v>
      </c>
      <c r="B17" s="7" t="s">
        <v>267</v>
      </c>
      <c r="C17" s="8" t="s">
        <v>257</v>
      </c>
      <c r="D17" s="6" t="s">
        <v>241</v>
      </c>
      <c r="E17" s="11"/>
    </row>
    <row r="18" ht="15.5" spans="1:5">
      <c r="A18" s="6">
        <v>17</v>
      </c>
      <c r="B18" s="7" t="s">
        <v>165</v>
      </c>
      <c r="C18" s="8" t="s">
        <v>268</v>
      </c>
      <c r="D18" s="9" t="s">
        <v>269</v>
      </c>
      <c r="E18" s="11"/>
    </row>
    <row r="19" ht="15.5" spans="1:5">
      <c r="A19" s="6">
        <v>18</v>
      </c>
      <c r="B19" s="7" t="s">
        <v>168</v>
      </c>
      <c r="C19" s="8" t="s">
        <v>268</v>
      </c>
      <c r="D19" s="6"/>
      <c r="E19" s="11"/>
    </row>
    <row r="20" ht="15.5" spans="1:5">
      <c r="A20" s="6">
        <v>19</v>
      </c>
      <c r="B20" s="7" t="s">
        <v>170</v>
      </c>
      <c r="C20" s="8" t="s">
        <v>268</v>
      </c>
      <c r="D20" s="6"/>
      <c r="E20" s="11"/>
    </row>
    <row r="21" ht="15.5" spans="1:5">
      <c r="A21" s="6">
        <v>20</v>
      </c>
      <c r="B21" s="7" t="s">
        <v>172</v>
      </c>
      <c r="C21" s="8" t="s">
        <v>270</v>
      </c>
      <c r="D21" s="6"/>
      <c r="E21" s="11"/>
    </row>
    <row r="22" ht="15.5" spans="1:5">
      <c r="A22" s="6">
        <v>21</v>
      </c>
      <c r="B22" s="7" t="s">
        <v>174</v>
      </c>
      <c r="C22" s="8" t="s">
        <v>270</v>
      </c>
      <c r="D22" s="6"/>
      <c r="E22" s="11"/>
    </row>
    <row r="23" ht="15.5" spans="1:5">
      <c r="A23" s="6">
        <v>22</v>
      </c>
      <c r="B23" s="7" t="s">
        <v>176</v>
      </c>
      <c r="C23" s="8" t="s">
        <v>270</v>
      </c>
      <c r="D23" s="6"/>
      <c r="E23" s="11"/>
    </row>
    <row r="24" ht="15.5" spans="1:5">
      <c r="A24" s="6">
        <v>23</v>
      </c>
      <c r="B24" s="7" t="s">
        <v>177</v>
      </c>
      <c r="C24" s="8" t="s">
        <v>270</v>
      </c>
      <c r="D24" s="6"/>
      <c r="E24" s="11"/>
    </row>
    <row r="25" ht="15.5" spans="1:5">
      <c r="A25" s="6">
        <v>24</v>
      </c>
      <c r="B25" s="7" t="s">
        <v>179</v>
      </c>
      <c r="C25" s="8" t="s">
        <v>270</v>
      </c>
      <c r="D25" s="6"/>
      <c r="E25" s="11"/>
    </row>
    <row r="26" ht="15.5" spans="1:5">
      <c r="A26" s="6">
        <v>25</v>
      </c>
      <c r="B26" s="7" t="s">
        <v>181</v>
      </c>
      <c r="C26" s="8" t="s">
        <v>270</v>
      </c>
      <c r="D26" s="6"/>
      <c r="E26" s="11"/>
    </row>
    <row r="27" ht="15.5" spans="1:5">
      <c r="A27" s="6">
        <v>26</v>
      </c>
      <c r="B27" s="7" t="s">
        <v>182</v>
      </c>
      <c r="C27" s="8" t="s">
        <v>270</v>
      </c>
      <c r="D27" s="6"/>
      <c r="E27" s="11"/>
    </row>
    <row r="28" ht="15.5" spans="1:5">
      <c r="A28" s="6">
        <v>27</v>
      </c>
      <c r="B28" s="7" t="s">
        <v>184</v>
      </c>
      <c r="C28" s="8" t="s">
        <v>270</v>
      </c>
      <c r="D28" s="6"/>
      <c r="E28" s="11"/>
    </row>
    <row r="29" ht="15.5" spans="1:5">
      <c r="A29" s="6">
        <v>28</v>
      </c>
      <c r="B29" s="7" t="s">
        <v>186</v>
      </c>
      <c r="C29" s="8" t="s">
        <v>270</v>
      </c>
      <c r="D29" s="6"/>
      <c r="E29" s="11"/>
    </row>
    <row r="30" ht="15.5" spans="1:5">
      <c r="A30" s="6">
        <v>29</v>
      </c>
      <c r="B30" s="7" t="s">
        <v>188</v>
      </c>
      <c r="C30" s="8" t="s">
        <v>270</v>
      </c>
      <c r="D30" s="6"/>
      <c r="E30" s="11"/>
    </row>
    <row r="31" ht="15.5" spans="1:5">
      <c r="A31" s="6">
        <v>30</v>
      </c>
      <c r="B31" s="7" t="s">
        <v>189</v>
      </c>
      <c r="C31" s="8" t="s">
        <v>270</v>
      </c>
      <c r="D31" s="6"/>
      <c r="E31" s="11"/>
    </row>
    <row r="32" ht="15.5" spans="1:5">
      <c r="A32" s="6">
        <v>31</v>
      </c>
      <c r="B32" s="7" t="s">
        <v>191</v>
      </c>
      <c r="C32" s="8" t="s">
        <v>270</v>
      </c>
      <c r="D32" s="6"/>
      <c r="E32" s="11"/>
    </row>
    <row r="33" ht="15.5" spans="1:5">
      <c r="A33" s="6">
        <v>32</v>
      </c>
      <c r="B33" s="7" t="s">
        <v>193</v>
      </c>
      <c r="C33" s="8" t="s">
        <v>270</v>
      </c>
      <c r="D33" s="6"/>
      <c r="E33" s="11"/>
    </row>
    <row r="34" ht="15.5" spans="1:5">
      <c r="A34" s="6">
        <v>33</v>
      </c>
      <c r="B34" s="7" t="s">
        <v>195</v>
      </c>
      <c r="C34" s="8" t="s">
        <v>270</v>
      </c>
      <c r="D34" s="6"/>
      <c r="E34" s="11"/>
    </row>
    <row r="35" ht="15.5" spans="1:5">
      <c r="A35" s="6">
        <v>34</v>
      </c>
      <c r="B35" s="7" t="s">
        <v>197</v>
      </c>
      <c r="C35" s="8" t="s">
        <v>270</v>
      </c>
      <c r="D35" s="6"/>
      <c r="E35" s="11"/>
    </row>
    <row r="36" ht="13.5" customHeight="1" spans="1:5">
      <c r="A36" s="6">
        <v>35</v>
      </c>
      <c r="B36" s="7" t="s">
        <v>271</v>
      </c>
      <c r="C36" s="8" t="s">
        <v>270</v>
      </c>
      <c r="D36" s="9" t="s">
        <v>272</v>
      </c>
      <c r="E36" s="11"/>
    </row>
    <row r="37" ht="15.5" spans="1:5">
      <c r="A37" s="6">
        <v>36</v>
      </c>
      <c r="B37" s="7" t="s">
        <v>273</v>
      </c>
      <c r="C37" s="8" t="s">
        <v>270</v>
      </c>
      <c r="D37" s="9"/>
      <c r="E37" s="11"/>
    </row>
    <row r="38" ht="15.5" spans="1:5">
      <c r="A38" s="6">
        <v>37</v>
      </c>
      <c r="B38" s="7" t="s">
        <v>274</v>
      </c>
      <c r="C38" s="8" t="s">
        <v>270</v>
      </c>
      <c r="D38" s="9"/>
      <c r="E38" s="11"/>
    </row>
    <row r="39" ht="15.5" spans="1:5">
      <c r="A39" s="6">
        <v>38</v>
      </c>
      <c r="B39" s="7" t="s">
        <v>275</v>
      </c>
      <c r="C39" s="8" t="s">
        <v>276</v>
      </c>
      <c r="D39" s="9" t="s">
        <v>277</v>
      </c>
      <c r="E39" s="11"/>
    </row>
    <row r="40" ht="15.5" spans="1:5">
      <c r="A40" s="6">
        <v>39</v>
      </c>
      <c r="B40" s="7" t="s">
        <v>278</v>
      </c>
      <c r="C40" s="8" t="s">
        <v>276</v>
      </c>
      <c r="D40" s="9"/>
      <c r="E40" s="11"/>
    </row>
    <row r="41" ht="15.5" spans="1:5">
      <c r="A41" s="6">
        <v>40</v>
      </c>
      <c r="B41" s="7" t="s">
        <v>279</v>
      </c>
      <c r="C41" s="8" t="s">
        <v>276</v>
      </c>
      <c r="D41" s="9"/>
      <c r="E41" s="11"/>
    </row>
    <row r="42" ht="15.5" spans="1:5">
      <c r="A42" s="6">
        <v>41</v>
      </c>
      <c r="B42" s="7" t="s">
        <v>280</v>
      </c>
      <c r="C42" s="8" t="s">
        <v>276</v>
      </c>
      <c r="D42" s="9"/>
      <c r="E42" s="11"/>
    </row>
    <row r="43" ht="15.5" spans="1:5">
      <c r="A43" s="12"/>
      <c r="B43" s="13"/>
      <c r="C43" s="13"/>
      <c r="D43" s="14"/>
      <c r="E43" s="13"/>
    </row>
    <row r="44" ht="15.5" spans="1:5">
      <c r="A44" s="15" t="s">
        <v>281</v>
      </c>
      <c r="B44" s="16" t="s">
        <v>282</v>
      </c>
      <c r="C44" s="13"/>
      <c r="D44" s="14"/>
      <c r="E44" s="13"/>
    </row>
    <row r="45" ht="15.5" spans="1:5">
      <c r="A45" s="12"/>
      <c r="B45" s="16" t="s">
        <v>283</v>
      </c>
      <c r="C45" s="13"/>
      <c r="D45" s="14"/>
      <c r="E45" s="13"/>
    </row>
    <row r="46" ht="15.5" spans="1:5">
      <c r="A46" s="12"/>
      <c r="B46" s="16" t="s">
        <v>284</v>
      </c>
      <c r="C46" s="13"/>
      <c r="D46" s="14"/>
      <c r="E46" s="13"/>
    </row>
  </sheetData>
  <mergeCells count="5">
    <mergeCell ref="D2:D16"/>
    <mergeCell ref="D18:D35"/>
    <mergeCell ref="D36:D38"/>
    <mergeCell ref="D39:D42"/>
    <mergeCell ref="E2:E4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2023年的农作物种植情况</vt:lpstr>
      <vt:lpstr>2023年统计的相关数据</vt:lpstr>
      <vt:lpstr>乡村的现有耕地</vt:lpstr>
      <vt:lpstr>乡村种植的农作物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凯</cp:lastModifiedBy>
  <cp:revision>0</cp:revision>
  <dcterms:created xsi:type="dcterms:W3CDTF">2023-12-06T00:33:00Z</dcterms:created>
  <cp:lastPrinted>2024-06-12T02:11:00Z</cp:lastPrinted>
  <dcterms:modified xsi:type="dcterms:W3CDTF">2024-09-05T14:50:43Z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F2E2945E469D458CACB5E4481B54AFFF_13</vt:lpwstr>
  </property>
  <property fmtid="{D5CDD505-2E9C-101B-9397-08002B2CF9AE}" pid="3" name="KSOProductBuildVer">
    <vt:lpwstr>2052-12.1.0.15374</vt:lpwstr>
  </property>
</Properties>
</file>