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deling\HEC-HMS\Bloomingdale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 l="1"/>
  <c r="F5" i="1"/>
  <c r="J3" i="1" l="1"/>
  <c r="J4" i="1"/>
  <c r="J2" i="1"/>
  <c r="F3" i="1"/>
  <c r="F4" i="1"/>
  <c r="F2" i="1"/>
</calcChain>
</file>

<file path=xl/sharedStrings.xml><?xml version="1.0" encoding="utf-8"?>
<sst xmlns="http://schemas.openxmlformats.org/spreadsheetml/2006/main" count="23" uniqueCount="18">
  <si>
    <t>Run</t>
  </si>
  <si>
    <t>BS-01</t>
  </si>
  <si>
    <t>Reservoir outflow</t>
  </si>
  <si>
    <t>Clogging</t>
  </si>
  <si>
    <t>Inlet multiplier</t>
  </si>
  <si>
    <t>Flow into reservoir</t>
  </si>
  <si>
    <t>Storm</t>
  </si>
  <si>
    <t>15-yr 24-hr</t>
  </si>
  <si>
    <t>Peak el</t>
  </si>
  <si>
    <t>BS-02</t>
  </si>
  <si>
    <t>BS-03</t>
  </si>
  <si>
    <t>Description</t>
  </si>
  <si>
    <t>Add inlets to VA hospital, OSH</t>
  </si>
  <si>
    <t>BS-04</t>
  </si>
  <si>
    <t>Add inlets to McMillan</t>
  </si>
  <si>
    <t>Based on</t>
  </si>
  <si>
    <t>BS-05</t>
  </si>
  <si>
    <t>Increase inlet assump to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</si>
</sst>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C1" workbookViewId="0">
      <selection activeCell="K7" sqref="K7"/>
    </sheetView>
  </sheetViews>
  <sheetFormatPr defaultRowHeight="15" x14ac:dyDescent="0.25"/>
  <cols>
    <col min="1" max="2" width="25.140625" customWidth="1"/>
    <col min="3" max="3" width="31.85546875" customWidth="1"/>
    <col min="4" max="4" width="25.140625" customWidth="1"/>
    <col min="5" max="5" width="17" bestFit="1" customWidth="1"/>
    <col min="6" max="6" width="17" customWidth="1"/>
    <col min="7" max="7" width="8.5703125" bestFit="1" customWidth="1"/>
    <col min="8" max="8" width="14.5703125" bestFit="1" customWidth="1"/>
    <col min="9" max="9" width="18" bestFit="1" customWidth="1"/>
    <col min="10" max="10" width="18" customWidth="1"/>
  </cols>
  <sheetData>
    <row r="1" spans="1:11" x14ac:dyDescent="0.25">
      <c r="A1" t="s">
        <v>0</v>
      </c>
      <c r="B1" t="s">
        <v>15</v>
      </c>
      <c r="C1" t="s">
        <v>11</v>
      </c>
      <c r="D1" t="s">
        <v>6</v>
      </c>
      <c r="E1" t="s">
        <v>2</v>
      </c>
      <c r="G1" t="s">
        <v>3</v>
      </c>
      <c r="H1" t="s">
        <v>4</v>
      </c>
      <c r="I1" t="s">
        <v>5</v>
      </c>
      <c r="K1" t="s">
        <v>8</v>
      </c>
    </row>
    <row r="2" spans="1:11" x14ac:dyDescent="0.25">
      <c r="A2" t="s">
        <v>1</v>
      </c>
      <c r="D2" t="s">
        <v>7</v>
      </c>
      <c r="E2">
        <v>232</v>
      </c>
      <c r="F2">
        <f>E2/1.547</f>
        <v>149.96767937944409</v>
      </c>
      <c r="G2">
        <v>30</v>
      </c>
      <c r="H2">
        <v>1.5</v>
      </c>
      <c r="I2">
        <v>760</v>
      </c>
      <c r="J2">
        <f>I2/1.547</f>
        <v>491.27343244990305</v>
      </c>
      <c r="K2">
        <v>4.8499999999999996</v>
      </c>
    </row>
    <row r="3" spans="1:11" x14ac:dyDescent="0.25">
      <c r="A3" t="s">
        <v>9</v>
      </c>
      <c r="D3" t="s">
        <v>7</v>
      </c>
      <c r="E3">
        <v>232</v>
      </c>
      <c r="F3">
        <f t="shared" ref="F3:F5" si="0">E3/1.547</f>
        <v>149.96767937944409</v>
      </c>
      <c r="G3">
        <v>30</v>
      </c>
      <c r="H3">
        <v>2.5</v>
      </c>
      <c r="I3">
        <v>400</v>
      </c>
      <c r="J3">
        <f t="shared" ref="J3:J6" si="1">I3/1.547</f>
        <v>258.56496444731738</v>
      </c>
      <c r="K3">
        <v>2.79</v>
      </c>
    </row>
    <row r="4" spans="1:11" x14ac:dyDescent="0.25">
      <c r="A4" t="s">
        <v>10</v>
      </c>
      <c r="C4" t="s">
        <v>12</v>
      </c>
      <c r="D4" t="s">
        <v>7</v>
      </c>
      <c r="E4">
        <v>232</v>
      </c>
      <c r="F4">
        <f t="shared" si="0"/>
        <v>149.96767937944409</v>
      </c>
      <c r="G4">
        <v>30</v>
      </c>
      <c r="H4">
        <v>1.5</v>
      </c>
      <c r="I4">
        <v>405</v>
      </c>
      <c r="J4">
        <f t="shared" si="1"/>
        <v>261.79702650290886</v>
      </c>
      <c r="K4">
        <v>2.8</v>
      </c>
    </row>
    <row r="5" spans="1:11" x14ac:dyDescent="0.25">
      <c r="A5" t="s">
        <v>13</v>
      </c>
      <c r="C5" t="s">
        <v>14</v>
      </c>
      <c r="D5" t="s">
        <v>7</v>
      </c>
      <c r="E5">
        <v>232</v>
      </c>
      <c r="F5">
        <f t="shared" si="0"/>
        <v>149.96767937944409</v>
      </c>
      <c r="G5">
        <v>30</v>
      </c>
      <c r="H5">
        <v>1.5</v>
      </c>
      <c r="I5">
        <v>181</v>
      </c>
      <c r="J5">
        <f t="shared" si="1"/>
        <v>117.00064641241113</v>
      </c>
      <c r="K5">
        <v>7.0000000000000007E-2</v>
      </c>
    </row>
    <row r="6" spans="1:11" x14ac:dyDescent="0.25">
      <c r="A6" t="s">
        <v>16</v>
      </c>
      <c r="B6" t="s">
        <v>13</v>
      </c>
      <c r="C6" t="s">
        <v>17</v>
      </c>
      <c r="D6" t="s">
        <v>7</v>
      </c>
      <c r="G6">
        <v>30</v>
      </c>
      <c r="H6">
        <v>2.5</v>
      </c>
      <c r="I6">
        <v>41</v>
      </c>
      <c r="J6">
        <f t="shared" si="1"/>
        <v>26.502908855850034</v>
      </c>
      <c r="K6">
        <v>7.0000000000000007E-2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Skripnik</dc:creator>
  <cp:lastModifiedBy>Steve Skripnik</cp:lastModifiedBy>
  <dcterms:created xsi:type="dcterms:W3CDTF">2013-10-07T11:57:30Z</dcterms:created>
  <dcterms:modified xsi:type="dcterms:W3CDTF">2013-10-09T20:29:48Z</dcterms:modified>
</cp:coreProperties>
</file>