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2915" windowHeight="3330"/>
  </bookViews>
  <sheets>
    <sheet name="比较" sheetId="11" r:id="rId1"/>
    <sheet name="配置考虑" sheetId="10" r:id="rId2"/>
  </sheets>
  <calcPr calcId="145621"/>
</workbook>
</file>

<file path=xl/calcChain.xml><?xml version="1.0" encoding="utf-8"?>
<calcChain xmlns="http://schemas.openxmlformats.org/spreadsheetml/2006/main">
  <c r="S33" i="11" l="1"/>
  <c r="I33" i="11"/>
  <c r="D33" i="11"/>
  <c r="C16" i="10" l="1"/>
</calcChain>
</file>

<file path=xl/sharedStrings.xml><?xml version="1.0" encoding="utf-8"?>
<sst xmlns="http://schemas.openxmlformats.org/spreadsheetml/2006/main" count="288" uniqueCount="154">
  <si>
    <t>项目</t>
    <phoneticPr fontId="1" type="noConversion"/>
  </si>
  <si>
    <t>备注</t>
    <phoneticPr fontId="1" type="noConversion"/>
  </si>
  <si>
    <t>预算</t>
    <phoneticPr fontId="1" type="noConversion"/>
  </si>
  <si>
    <t>品牌型号</t>
    <phoneticPr fontId="1" type="noConversion"/>
  </si>
  <si>
    <t>车架</t>
    <phoneticPr fontId="1" type="noConversion"/>
  </si>
  <si>
    <t>15.5/16寸，可装货架，内碟刹位，黑绿色?</t>
    <phoneticPr fontId="1" type="noConversion"/>
  </si>
  <si>
    <t>前叉</t>
    <phoneticPr fontId="1" type="noConversion"/>
  </si>
  <si>
    <t>线控锁死，气叉(海拨影响?)</t>
    <phoneticPr fontId="1" type="noConversion"/>
  </si>
  <si>
    <t>马尼托 R7 PRO(Manitou):950元；
ROCKSHOX XC28/XC30/XC32:440-650元；
三拓 SUNTOUR EPICON气压前叉 EP神叉 线控 26':650元</t>
    <phoneticPr fontId="1" type="noConversion"/>
  </si>
  <si>
    <t>把组</t>
    <phoneticPr fontId="1" type="noConversion"/>
  </si>
  <si>
    <t>跟车架配套</t>
    <phoneticPr fontId="1" type="noConversion"/>
  </si>
  <si>
    <t>把套</t>
    <phoneticPr fontId="1" type="noConversion"/>
  </si>
  <si>
    <t>海绵把套</t>
    <phoneticPr fontId="1" type="noConversion"/>
  </si>
  <si>
    <t>腕组</t>
    <phoneticPr fontId="1" type="noConversion"/>
  </si>
  <si>
    <t>轴承碗组 黑色</t>
    <phoneticPr fontId="1" type="noConversion"/>
  </si>
  <si>
    <t>坐垫</t>
    <phoneticPr fontId="1" type="noConversion"/>
  </si>
  <si>
    <t>WTB VOLT-0339之类的</t>
    <phoneticPr fontId="1" type="noConversion"/>
  </si>
  <si>
    <t>WTB VOLT-0339:超轻防滑材质和填充物，重量更轻,铬钼钢弓，莱卡绒面</t>
    <phoneticPr fontId="1" type="noConversion"/>
  </si>
  <si>
    <t>脚踏</t>
    <phoneticPr fontId="1" type="noConversion"/>
  </si>
  <si>
    <t>Wellgo MG-1轴承脚踏</t>
    <phoneticPr fontId="1" type="noConversion"/>
  </si>
  <si>
    <t>传动</t>
    <phoneticPr fontId="1" type="noConversion"/>
  </si>
  <si>
    <t>Shimano M610中套件(2014款)</t>
    <phoneticPr fontId="1" type="noConversion"/>
  </si>
  <si>
    <t>SL-M610 10级变速指拨
FD-M610前拨
RD-M610影子后拨
FC-M610一体中空牙盘:24-32-42T，170MM;SM-BB51中轴
HG-54-10S链条(114节)
CS-HG-50-10卡飞(11T-36T)/CS-HG62-10飞轮(11T-34T)</t>
    <phoneticPr fontId="1" type="noConversion"/>
  </si>
  <si>
    <t>刹车</t>
    <phoneticPr fontId="1" type="noConversion"/>
  </si>
  <si>
    <t>Shimano BR-M615油碟+RT56碟片(六钉碟片)</t>
    <phoneticPr fontId="1" type="noConversion"/>
  </si>
  <si>
    <t>BL-M615分体油碟/BR-M615油压式碟刹夹器/BG59油管/SM-RT56六钉碟刹盘片:500</t>
    <phoneticPr fontId="1" type="noConversion"/>
  </si>
  <si>
    <t>AVID BB7</t>
  </si>
  <si>
    <t>油碟似乎主要漏油和抱死麻烦。
AVID BB5 台产 车线拉碟刹/国产HS1碟片:236元
AVID BB7 台产 顶级线碟刹/国产HS1碟片:289元
AVID BL FR5 台产 新款 刹把一对:35元</t>
    <phoneticPr fontId="1" type="noConversion"/>
  </si>
  <si>
    <t>车圈</t>
    <phoneticPr fontId="1" type="noConversion"/>
  </si>
  <si>
    <t>培林花鼓，润度好一些的，黑色；
直头辐条似乎不通用，是否考虑弯头辐条自编？</t>
    <phoneticPr fontId="1" type="noConversion"/>
  </si>
  <si>
    <t>内胎</t>
    <phoneticPr fontId="1" type="noConversion"/>
  </si>
  <si>
    <t>建大</t>
    <phoneticPr fontId="1" type="noConversion"/>
  </si>
  <si>
    <t>建大盒装内胎2条</t>
    <phoneticPr fontId="1" type="noConversion"/>
  </si>
  <si>
    <t>外胎</t>
    <phoneticPr fontId="1" type="noConversion"/>
  </si>
  <si>
    <t>黑色，长途的话，要不要考虑防剌的外胎？</t>
    <phoneticPr fontId="1" type="noConversion"/>
  </si>
  <si>
    <t>MAXXIS玛吉斯CROSSMARK十字26*1.95,2条</t>
    <phoneticPr fontId="1" type="noConversion"/>
  </si>
  <si>
    <t>线管</t>
    <phoneticPr fontId="1" type="noConversion"/>
  </si>
  <si>
    <t>似乎都用的JW线管？</t>
    <phoneticPr fontId="1" type="noConversion"/>
  </si>
  <si>
    <t>Jagwire(JW)佳威</t>
    <phoneticPr fontId="1" type="noConversion"/>
  </si>
  <si>
    <t>STOUT ST30或FT15、MOSSO 619XC2、MISSILE X9 PRO、AM XR700：1200元左右
MOSSO 2620TB、AM XR500、AM XP300:600-1000元
ATX-PRO 09款:680元</t>
    <phoneticPr fontId="1" type="noConversion"/>
  </si>
  <si>
    <t>车架：1000元以内的是不是就可以了？只是车架会重一点？</t>
  </si>
  <si>
    <t>轮组：是自编好？还是成品？</t>
  </si>
  <si>
    <t>刹车：网上搜说油碟手感好、刹车效果好，但又有人说长途出问题了没法修，能否给点专业建议？</t>
  </si>
  <si>
    <t>前叉：是不是弄个300-400元、能够确实锁死的就行了？反正我也不会去速降？气叉是否会有高海拨失效问题？</t>
    <phoneticPr fontId="1" type="noConversion"/>
  </si>
  <si>
    <t>骑迹组车</t>
    <phoneticPr fontId="1" type="noConversion"/>
  </si>
  <si>
    <t>美利达挑战者700 2012款二手车估算</t>
    <phoneticPr fontId="1" type="noConversion"/>
  </si>
  <si>
    <t>美利达挑战者700 2014款新车</t>
    <phoneticPr fontId="1" type="noConversion"/>
  </si>
  <si>
    <t>Giant HTC 820 2015款新车</t>
    <phoneticPr fontId="1" type="noConversion"/>
  </si>
  <si>
    <t>系统</t>
    <phoneticPr fontId="1" type="noConversion"/>
  </si>
  <si>
    <t>项目</t>
    <phoneticPr fontId="1" type="noConversion"/>
  </si>
  <si>
    <t>品牌型号</t>
    <phoneticPr fontId="1" type="noConversion"/>
  </si>
  <si>
    <t>价格</t>
    <phoneticPr fontId="1" type="noConversion"/>
  </si>
  <si>
    <t>备注</t>
    <phoneticPr fontId="1" type="noConversion"/>
  </si>
  <si>
    <t>车身</t>
    <phoneticPr fontId="1" type="noConversion"/>
  </si>
  <si>
    <t>车架</t>
    <phoneticPr fontId="1" type="noConversion"/>
  </si>
  <si>
    <t>美利达HFS车架</t>
    <phoneticPr fontId="1" type="noConversion"/>
  </si>
  <si>
    <t>MY15 GIANT ALUXX SL 超轻量铝合金车架</t>
    <phoneticPr fontId="1" type="noConversion"/>
  </si>
  <si>
    <t>前叉</t>
    <phoneticPr fontId="1" type="noConversion"/>
  </si>
  <si>
    <t>SUNTOUR XCR线控油叉</t>
    <phoneticPr fontId="1" type="noConversion"/>
  </si>
  <si>
    <t>SRAM XC28MGTK油叉</t>
    <phoneticPr fontId="1" type="noConversion"/>
  </si>
  <si>
    <t>ROCKSHOX XC28油叉</t>
    <phoneticPr fontId="1" type="noConversion"/>
  </si>
  <si>
    <t>GIANT WIN32 镁合金线控锁死避震前叉</t>
    <phoneticPr fontId="1" type="noConversion"/>
  </si>
  <si>
    <t>把立</t>
    <phoneticPr fontId="1" type="noConversion"/>
  </si>
  <si>
    <t>UNO</t>
  </si>
  <si>
    <t>XM Alloy</t>
    <phoneticPr fontId="1" type="noConversion"/>
  </si>
  <si>
    <t>MERIDA ALLOY</t>
    <phoneticPr fontId="1" type="noConversion"/>
  </si>
  <si>
    <t>GIANT WIN SL竖杆</t>
    <phoneticPr fontId="1" type="noConversion"/>
  </si>
  <si>
    <t>把横</t>
    <phoneticPr fontId="1" type="noConversion"/>
  </si>
  <si>
    <t>MERIDA 31.8D ALLOY直把</t>
    <phoneticPr fontId="1" type="noConversion"/>
  </si>
  <si>
    <t>GIANT WIN butted 铝合金31.8直把</t>
    <phoneticPr fontId="1" type="noConversion"/>
  </si>
  <si>
    <t>坐管</t>
    <phoneticPr fontId="1" type="noConversion"/>
  </si>
  <si>
    <t>GINAT WIN SL 座垫杆</t>
    <phoneticPr fontId="1" type="noConversion"/>
  </si>
  <si>
    <t>把套</t>
    <phoneticPr fontId="1" type="noConversion"/>
  </si>
  <si>
    <t>KCNC海绵</t>
  </si>
  <si>
    <t>腕组</t>
    <phoneticPr fontId="1" type="noConversion"/>
  </si>
  <si>
    <t>VP内置</t>
  </si>
  <si>
    <t>垫框</t>
    <phoneticPr fontId="1" type="noConversion"/>
  </si>
  <si>
    <t>碳纤</t>
  </si>
  <si>
    <t>坐垫</t>
    <phoneticPr fontId="1" type="noConversion"/>
  </si>
  <si>
    <t>WTB SPEED V</t>
  </si>
  <si>
    <t>WTB VOLT</t>
    <phoneticPr fontId="1" type="noConversion"/>
  </si>
  <si>
    <t>竞技型山地车座垫</t>
    <phoneticPr fontId="1" type="noConversion"/>
  </si>
  <si>
    <t>SR Sirio 座垫</t>
    <phoneticPr fontId="1" type="noConversion"/>
  </si>
  <si>
    <t>坐夹</t>
    <phoneticPr fontId="1" type="noConversion"/>
  </si>
  <si>
    <t>铝合金</t>
  </si>
  <si>
    <t>脚踏</t>
    <phoneticPr fontId="1" type="noConversion"/>
  </si>
  <si>
    <t>WELLGO F1</t>
    <phoneticPr fontId="1" type="noConversion"/>
  </si>
  <si>
    <t>线管</t>
    <phoneticPr fontId="1" type="noConversion"/>
  </si>
  <si>
    <t>JAGWIRE</t>
    <phoneticPr fontId="1" type="noConversion"/>
  </si>
  <si>
    <t>赠送</t>
    <phoneticPr fontId="1" type="noConversion"/>
  </si>
  <si>
    <t>传动</t>
    <phoneticPr fontId="1" type="noConversion"/>
  </si>
  <si>
    <t>牙盘</t>
    <phoneticPr fontId="1" type="noConversion"/>
  </si>
  <si>
    <t>SHIMANO DEORE M615中套</t>
    <phoneticPr fontId="1" type="noConversion"/>
  </si>
  <si>
    <t>FSA CK 7080CSS 44-32-22T</t>
    <phoneticPr fontId="1" type="noConversion"/>
  </si>
  <si>
    <t>SHIMANO Deore 24/32/42T齿盘</t>
    <phoneticPr fontId="1" type="noConversion"/>
  </si>
  <si>
    <t xml:space="preserve">SHIMANO FC-M612 40/30/22T </t>
    <phoneticPr fontId="1" type="noConversion"/>
  </si>
  <si>
    <t>中轴</t>
    <phoneticPr fontId="1" type="noConversion"/>
  </si>
  <si>
    <t>刹车</t>
    <phoneticPr fontId="1" type="noConversion"/>
  </si>
  <si>
    <t>FUNN机械碟刹</t>
    <phoneticPr fontId="1" type="noConversion"/>
  </si>
  <si>
    <t>SRAM DB E5 GLB油碟</t>
    <phoneticPr fontId="1" type="noConversion"/>
  </si>
  <si>
    <t>SHIMANO SHIMANO 395油压碟刹</t>
    <phoneticPr fontId="1" type="noConversion"/>
  </si>
  <si>
    <t>SHIMANO M396L,BR-M395L</t>
    <phoneticPr fontId="1" type="noConversion"/>
  </si>
  <si>
    <t>飞轮</t>
    <phoneticPr fontId="1" type="noConversion"/>
  </si>
  <si>
    <t>SRAM PG-950 11-34T</t>
    <phoneticPr fontId="1" type="noConversion"/>
  </si>
  <si>
    <t>SHIMANO DEORE 10S套装飞轮</t>
    <phoneticPr fontId="1" type="noConversion"/>
  </si>
  <si>
    <t>SHIMANO CS-HG6210 11-34T</t>
    <phoneticPr fontId="1" type="noConversion"/>
  </si>
  <si>
    <t>链条</t>
    <phoneticPr fontId="1" type="noConversion"/>
  </si>
  <si>
    <t>KM-X9</t>
    <phoneticPr fontId="1" type="noConversion"/>
  </si>
  <si>
    <t>指拨</t>
    <phoneticPr fontId="1" type="noConversion"/>
  </si>
  <si>
    <t>SRAM X9套件27速</t>
    <phoneticPr fontId="1" type="noConversion"/>
  </si>
  <si>
    <t>参考</t>
    <phoneticPr fontId="1" type="noConversion"/>
  </si>
  <si>
    <t>SHIMANO 3*10指拨</t>
    <phoneticPr fontId="1" type="noConversion"/>
  </si>
  <si>
    <t>SHIMANO DEORE SL-M610</t>
    <phoneticPr fontId="1" type="noConversion"/>
  </si>
  <si>
    <t>前拨</t>
    <phoneticPr fontId="1" type="noConversion"/>
  </si>
  <si>
    <t>SHIMANO M610</t>
    <phoneticPr fontId="1" type="noConversion"/>
  </si>
  <si>
    <t>后拨</t>
    <phoneticPr fontId="1" type="noConversion"/>
  </si>
  <si>
    <t>SHIMANO SLX RD-M670-D</t>
    <phoneticPr fontId="1" type="noConversion"/>
  </si>
  <si>
    <t>轮组</t>
    <phoneticPr fontId="1" type="noConversion"/>
  </si>
  <si>
    <t>花鼓</t>
    <phoneticPr fontId="1" type="noConversion"/>
  </si>
  <si>
    <t>久裕四培林</t>
  </si>
  <si>
    <t>Alloy Disc培林</t>
    <phoneticPr fontId="1" type="noConversion"/>
  </si>
  <si>
    <t>SHIMANO  M475</t>
    <phoneticPr fontId="1" type="noConversion"/>
  </si>
  <si>
    <t>GIANT CENTER LOCK 铝合金花鼓</t>
    <phoneticPr fontId="1" type="noConversion"/>
  </si>
  <si>
    <t>车框</t>
    <phoneticPr fontId="1" type="noConversion"/>
  </si>
  <si>
    <t>TURNER X520</t>
  </si>
  <si>
    <t>WTB SPEED DISC</t>
    <phoneticPr fontId="1" type="noConversion"/>
  </si>
  <si>
    <t>MAVIC XM319 DISC 650B</t>
    <phoneticPr fontId="1" type="noConversion"/>
  </si>
  <si>
    <t>辐条</t>
    <phoneticPr fontId="1" type="noConversion"/>
  </si>
  <si>
    <t>电镀黑钢丝</t>
  </si>
  <si>
    <t>HTSS 高强度钢丝</t>
    <phoneticPr fontId="1" type="noConversion"/>
  </si>
  <si>
    <t>垫带</t>
    <phoneticPr fontId="1" type="noConversion"/>
  </si>
  <si>
    <t>建大</t>
  </si>
  <si>
    <t>内胎</t>
    <phoneticPr fontId="1" type="noConversion"/>
  </si>
  <si>
    <t>建大</t>
    <phoneticPr fontId="1" type="noConversion"/>
  </si>
  <si>
    <t>外胎</t>
    <phoneticPr fontId="1" type="noConversion"/>
  </si>
  <si>
    <t>哈奇森蟒蛇</t>
    <phoneticPr fontId="1" type="noConversion"/>
  </si>
  <si>
    <t>MAXXIS CROSSMARK 26*1.95</t>
    <phoneticPr fontId="1" type="noConversion"/>
  </si>
  <si>
    <t>MAXXIS 26*1.95"</t>
    <phoneticPr fontId="1" type="noConversion"/>
  </si>
  <si>
    <t>GIANT QUICKSAND 27.5X2.0 防剌轮胎</t>
    <phoneticPr fontId="1" type="noConversion"/>
  </si>
  <si>
    <t>其它</t>
    <phoneticPr fontId="1" type="noConversion"/>
  </si>
  <si>
    <t>碟片</t>
    <phoneticPr fontId="1" type="noConversion"/>
  </si>
  <si>
    <t>SRAM DB E5 GLB</t>
    <phoneticPr fontId="1" type="noConversion"/>
  </si>
  <si>
    <t>刹把</t>
    <phoneticPr fontId="1" type="noConversion"/>
  </si>
  <si>
    <t>AVID FR5</t>
  </si>
  <si>
    <t>碟片螺丝</t>
    <phoneticPr fontId="1" type="noConversion"/>
  </si>
  <si>
    <t>另赠链贴、铝合金水壶架</t>
    <phoneticPr fontId="1" type="noConversion"/>
  </si>
  <si>
    <t>重量</t>
    <phoneticPr fontId="1" type="noConversion"/>
  </si>
  <si>
    <t>Size</t>
    <phoneticPr fontId="1" type="noConversion"/>
  </si>
  <si>
    <t>27.5*14.5/16/18/20</t>
    <phoneticPr fontId="1" type="noConversion"/>
  </si>
  <si>
    <t>合计</t>
    <phoneticPr fontId="1" type="noConversion"/>
  </si>
  <si>
    <t>含组装费用</t>
    <phoneticPr fontId="1" type="noConversion"/>
  </si>
  <si>
    <t>价格不知道能不能4k以内</t>
    <phoneticPr fontId="1" type="noConversion"/>
  </si>
  <si>
    <t>实价：4098</t>
    <phoneticPr fontId="1" type="noConversion"/>
  </si>
  <si>
    <t>MOSSO 2606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</si>
</sst>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[$￥-804]#,##0_);[Red]\([$￥-804]#,##0\)"/>
  </numFmts>
  <fonts count="1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2"/>
      <charset val="134"/>
      <scheme val="minor"/>
    </font>
    <font>
      <b/>
      <sz val="10"/>
      <name val="宋体"/>
      <family val="3"/>
      <charset val="134"/>
      <scheme val="minor"/>
    </font>
    <font>
      <sz val="10"/>
      <color indexed="8"/>
      <name val="微软雅黑"/>
      <family val="2"/>
      <charset val="134"/>
    </font>
    <font>
      <sz val="10"/>
      <name val="宋体"/>
      <family val="3"/>
      <charset val="134"/>
      <scheme val="minor"/>
    </font>
    <font>
      <sz val="10"/>
      <color rgb="FFFF0000"/>
      <name val="宋体"/>
      <family val="2"/>
      <charset val="134"/>
      <scheme val="minor"/>
    </font>
    <font>
      <sz val="9"/>
      <color theme="1"/>
      <name val="宋体"/>
      <family val="2"/>
      <charset val="134"/>
      <scheme val="minor"/>
    </font>
    <font>
      <sz val="10"/>
      <name val="宋体"/>
      <family val="2"/>
      <charset val="134"/>
      <scheme val="minor"/>
    </font>
    <font>
      <b/>
      <sz val="10"/>
      <color rgb="FFFF0000"/>
      <name val="宋体"/>
      <family val="3"/>
      <charset val="134"/>
      <scheme val="minor"/>
    </font>
    <font>
      <sz val="10"/>
      <color rgb="FFFF0000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2">
    <xf numFmtId="0" fontId="0" fillId="0" borderId="0" xfId="0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>
      <alignment vertical="center"/>
    </xf>
    <xf numFmtId="0" fontId="0" fillId="0" borderId="0" xfId="0" applyAlignment="1">
      <alignment vertic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>
      <alignment vertical="center"/>
    </xf>
    <xf numFmtId="0" fontId="3" fillId="2" borderId="1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/>
    </xf>
    <xf numFmtId="0" fontId="0" fillId="0" borderId="0" xfId="0" applyFill="1" applyBorder="1">
      <alignment vertical="center"/>
    </xf>
    <xf numFmtId="0" fontId="0" fillId="0" borderId="0" xfId="0" applyFill="1" applyBorder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0" fillId="0" borderId="0" xfId="0" applyFill="1" applyAlignment="1">
      <alignment vertical="center" wrapText="1"/>
    </xf>
    <xf numFmtId="0" fontId="3" fillId="0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>
      <alignment vertical="center"/>
    </xf>
    <xf numFmtId="0" fontId="3" fillId="0" borderId="1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>
      <alignment vertical="center"/>
    </xf>
    <xf numFmtId="0" fontId="5" fillId="0" borderId="0" xfId="0" applyFont="1" applyFill="1" applyBorder="1">
      <alignment vertical="center"/>
    </xf>
    <xf numFmtId="0" fontId="6" fillId="3" borderId="1" xfId="0" applyFont="1" applyFill="1" applyBorder="1" applyAlignment="1">
      <alignment horizontal="center" vertical="center"/>
    </xf>
    <xf numFmtId="0" fontId="6" fillId="4" borderId="1" xfId="0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 vertical="center"/>
    </xf>
    <xf numFmtId="0" fontId="6" fillId="6" borderId="1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5" borderId="1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3" xfId="0" applyFont="1" applyFill="1" applyBorder="1" applyAlignment="1"/>
    <xf numFmtId="0" fontId="7" fillId="3" borderId="1" xfId="0" applyFont="1" applyFill="1" applyBorder="1" applyAlignment="1">
      <alignment vertical="center" wrapText="1"/>
    </xf>
    <xf numFmtId="0" fontId="6" fillId="4" borderId="2" xfId="0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vertical="center" wrapText="1"/>
    </xf>
    <xf numFmtId="0" fontId="6" fillId="5" borderId="2" xfId="0" applyFont="1" applyFill="1" applyBorder="1" applyAlignment="1">
      <alignment horizontal="center" vertical="center" wrapText="1"/>
    </xf>
    <xf numFmtId="0" fontId="7" fillId="5" borderId="1" xfId="0" applyFont="1" applyFill="1" applyBorder="1" applyAlignment="1">
      <alignment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10" fillId="6" borderId="1" xfId="0" applyFont="1" applyFill="1" applyBorder="1" applyAlignment="1">
      <alignment vertical="center" wrapText="1"/>
    </xf>
    <xf numFmtId="0" fontId="6" fillId="3" borderId="4" xfId="0" applyFont="1" applyFill="1" applyBorder="1" applyAlignment="1">
      <alignment horizontal="center" vertical="center" wrapText="1"/>
    </xf>
    <xf numFmtId="0" fontId="6" fillId="4" borderId="4" xfId="0" applyFont="1" applyFill="1" applyBorder="1" applyAlignment="1">
      <alignment horizontal="center" vertical="center" wrapText="1"/>
    </xf>
    <xf numFmtId="0" fontId="6" fillId="5" borderId="4" xfId="0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vertical="center" wrapText="1"/>
    </xf>
    <xf numFmtId="0" fontId="6" fillId="3" borderId="5" xfId="0" applyFont="1" applyFill="1" applyBorder="1" applyAlignment="1">
      <alignment horizontal="center" vertical="center" wrapText="1"/>
    </xf>
    <xf numFmtId="0" fontId="6" fillId="4" borderId="5" xfId="0" applyFont="1" applyFill="1" applyBorder="1" applyAlignment="1">
      <alignment horizontal="center" vertical="center" wrapText="1"/>
    </xf>
    <xf numFmtId="0" fontId="6" fillId="5" borderId="5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0" fontId="12" fillId="5" borderId="1" xfId="0" applyFont="1" applyFill="1" applyBorder="1" applyAlignment="1">
      <alignment vertical="center" wrapText="1"/>
    </xf>
    <xf numFmtId="0" fontId="13" fillId="3" borderId="1" xfId="0" applyFont="1" applyFill="1" applyBorder="1" applyAlignment="1">
      <alignment vertical="center" wrapText="1"/>
    </xf>
    <xf numFmtId="0" fontId="13" fillId="4" borderId="1" xfId="0" applyFont="1" applyFill="1" applyBorder="1" applyAlignment="1">
      <alignment vertical="center" wrapText="1"/>
    </xf>
    <xf numFmtId="0" fontId="13" fillId="5" borderId="1" xfId="0" applyFont="1" applyFill="1" applyBorder="1" applyAlignment="1">
      <alignment vertical="center" wrapText="1"/>
    </xf>
    <xf numFmtId="0" fontId="14" fillId="3" borderId="1" xfId="0" applyFont="1" applyFill="1" applyBorder="1" applyAlignment="1">
      <alignment horizontal="center" vertical="center" wrapText="1"/>
    </xf>
    <xf numFmtId="0" fontId="15" fillId="3" borderId="1" xfId="0" applyFont="1" applyFill="1" applyBorder="1" applyAlignment="1">
      <alignment vertical="center" wrapText="1"/>
    </xf>
    <xf numFmtId="0" fontId="14" fillId="4" borderId="1" xfId="0" applyFont="1" applyFill="1" applyBorder="1" applyAlignment="1">
      <alignment horizontal="center" vertical="center" wrapText="1"/>
    </xf>
    <xf numFmtId="0" fontId="15" fillId="4" borderId="1" xfId="0" applyFont="1" applyFill="1" applyBorder="1" applyAlignment="1">
      <alignment vertical="center" wrapText="1"/>
    </xf>
    <xf numFmtId="0" fontId="14" fillId="5" borderId="1" xfId="0" applyFont="1" applyFill="1" applyBorder="1" applyAlignment="1">
      <alignment horizontal="center" vertical="center" wrapText="1"/>
    </xf>
    <xf numFmtId="0" fontId="15" fillId="5" borderId="1" xfId="0" applyFont="1" applyFill="1" applyBorder="1" applyAlignment="1">
      <alignment vertical="center" wrapText="1"/>
    </xf>
    <xf numFmtId="0" fontId="14" fillId="6" borderId="1" xfId="0" applyFont="1" applyFill="1" applyBorder="1" applyAlignment="1">
      <alignment horizontal="center" vertical="center" wrapText="1"/>
    </xf>
    <xf numFmtId="0" fontId="15" fillId="6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10" fillId="3" borderId="1" xfId="0" applyFont="1" applyFill="1" applyBorder="1" applyAlignment="1">
      <alignment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10" fillId="4" borderId="1" xfId="0" applyFont="1" applyFill="1" applyBorder="1" applyAlignment="1">
      <alignment vertical="center" wrapText="1"/>
    </xf>
    <xf numFmtId="0" fontId="8" fillId="5" borderId="1" xfId="0" applyFont="1" applyFill="1" applyBorder="1" applyAlignment="1">
      <alignment horizontal="center" vertical="center" wrapText="1"/>
    </xf>
    <xf numFmtId="0" fontId="10" fillId="5" borderId="1" xfId="0" applyFont="1" applyFill="1" applyBorder="1" applyAlignment="1">
      <alignment vertical="center" wrapText="1"/>
    </xf>
    <xf numFmtId="0" fontId="6" fillId="3" borderId="1" xfId="0" applyFont="1" applyFill="1" applyBorder="1" applyAlignment="1">
      <alignment vertical="center" wrapText="1"/>
    </xf>
    <xf numFmtId="0" fontId="6" fillId="4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8" fillId="6" borderId="1" xfId="0" applyFont="1" applyFill="1" applyBorder="1" applyAlignment="1">
      <alignment vertical="center" wrapText="1"/>
    </xf>
    <xf numFmtId="176" fontId="7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9"/>
  <sheetViews>
    <sheetView tabSelected="1" workbookViewId="0">
      <selection activeCell="H8" sqref="H8"/>
    </sheetView>
  </sheetViews>
  <sheetFormatPr defaultRowHeight="12"/>
  <cols>
    <col min="1" max="1" width="5.75" style="26" bestFit="1" customWidth="1"/>
    <col min="2" max="2" width="9.75" style="26" bestFit="1" customWidth="1"/>
    <col min="3" max="3" width="21.625" style="26" bestFit="1" customWidth="1"/>
    <col min="4" max="5" width="5" style="26" bestFit="1" customWidth="1"/>
    <col min="6" max="6" width="5.75" style="26" customWidth="1"/>
    <col min="7" max="7" width="9" style="26"/>
    <col min="8" max="8" width="23.875" style="26" bestFit="1" customWidth="1"/>
    <col min="9" max="9" width="5.5" style="26" bestFit="1" customWidth="1"/>
    <col min="10" max="10" width="5" style="26" bestFit="1" customWidth="1"/>
    <col min="11" max="11" width="5.75" style="26" customWidth="1"/>
    <col min="12" max="12" width="9" style="26"/>
    <col min="13" max="13" width="23.875" style="26" bestFit="1" customWidth="1"/>
    <col min="14" max="14" width="5.5" style="26" bestFit="1" customWidth="1"/>
    <col min="15" max="15" width="5" style="26" bestFit="1" customWidth="1"/>
    <col min="16" max="16" width="5.5" style="26" customWidth="1"/>
    <col min="17" max="17" width="9" style="26"/>
    <col min="18" max="18" width="32" style="26" bestFit="1" customWidth="1"/>
    <col min="19" max="19" width="5.5" style="26" bestFit="1" customWidth="1"/>
    <col min="20" max="20" width="5" style="26" bestFit="1" customWidth="1"/>
    <col min="21" max="16384" width="9" style="26"/>
  </cols>
  <sheetData>
    <row r="1" spans="1:20">
      <c r="A1" s="22" t="s">
        <v>44</v>
      </c>
      <c r="B1" s="22"/>
      <c r="C1" s="22"/>
      <c r="D1" s="22"/>
      <c r="E1" s="22"/>
      <c r="F1" s="23" t="s">
        <v>45</v>
      </c>
      <c r="G1" s="23"/>
      <c r="H1" s="23"/>
      <c r="I1" s="23"/>
      <c r="J1" s="23"/>
      <c r="K1" s="24" t="s">
        <v>46</v>
      </c>
      <c r="L1" s="24"/>
      <c r="M1" s="24"/>
      <c r="N1" s="24"/>
      <c r="O1" s="24"/>
      <c r="P1" s="25" t="s">
        <v>47</v>
      </c>
      <c r="Q1" s="25"/>
      <c r="R1" s="25"/>
      <c r="S1" s="25"/>
      <c r="T1" s="25"/>
    </row>
    <row r="2" spans="1:20">
      <c r="A2" s="27" t="s">
        <v>48</v>
      </c>
      <c r="B2" s="27" t="s">
        <v>49</v>
      </c>
      <c r="C2" s="27" t="s">
        <v>50</v>
      </c>
      <c r="D2" s="27" t="s">
        <v>51</v>
      </c>
      <c r="E2" s="27" t="s">
        <v>52</v>
      </c>
      <c r="F2" s="28" t="s">
        <v>48</v>
      </c>
      <c r="G2" s="28" t="s">
        <v>49</v>
      </c>
      <c r="H2" s="28" t="s">
        <v>50</v>
      </c>
      <c r="I2" s="28" t="s">
        <v>51</v>
      </c>
      <c r="J2" s="28" t="s">
        <v>52</v>
      </c>
      <c r="K2" s="29" t="s">
        <v>48</v>
      </c>
      <c r="L2" s="29" t="s">
        <v>49</v>
      </c>
      <c r="M2" s="29" t="s">
        <v>50</v>
      </c>
      <c r="N2" s="29" t="s">
        <v>51</v>
      </c>
      <c r="O2" s="29" t="s">
        <v>52</v>
      </c>
      <c r="P2" s="30" t="s">
        <v>48</v>
      </c>
      <c r="Q2" s="30" t="s">
        <v>49</v>
      </c>
      <c r="R2" s="30" t="s">
        <v>50</v>
      </c>
      <c r="S2" s="30" t="s">
        <v>51</v>
      </c>
      <c r="T2" s="30" t="s">
        <v>52</v>
      </c>
    </row>
    <row r="3" spans="1:20" ht="16.5">
      <c r="A3" s="31" t="s">
        <v>53</v>
      </c>
      <c r="B3" s="27" t="s">
        <v>54</v>
      </c>
      <c r="C3" s="32" t="s">
        <v>153</v>
      </c>
      <c r="D3" s="33">
        <v>650</v>
      </c>
      <c r="E3" s="33"/>
      <c r="F3" s="34" t="s">
        <v>53</v>
      </c>
      <c r="G3" s="28" t="s">
        <v>54</v>
      </c>
      <c r="H3" s="35" t="s">
        <v>55</v>
      </c>
      <c r="I3" s="35">
        <v>980</v>
      </c>
      <c r="J3" s="35"/>
      <c r="K3" s="36" t="s">
        <v>53</v>
      </c>
      <c r="L3" s="29" t="s">
        <v>54</v>
      </c>
      <c r="M3" s="37" t="s">
        <v>55</v>
      </c>
      <c r="N3" s="37"/>
      <c r="O3" s="37"/>
      <c r="P3" s="38" t="s">
        <v>53</v>
      </c>
      <c r="Q3" s="30" t="s">
        <v>54</v>
      </c>
      <c r="R3" s="39" t="s">
        <v>56</v>
      </c>
      <c r="S3" s="39">
        <v>1280</v>
      </c>
      <c r="T3" s="39"/>
    </row>
    <row r="4" spans="1:20" ht="17.25" customHeight="1">
      <c r="A4" s="40"/>
      <c r="B4" s="27" t="s">
        <v>57</v>
      </c>
      <c r="C4" s="32" t="s">
        <v>58</v>
      </c>
      <c r="D4" s="33">
        <v>350</v>
      </c>
      <c r="E4" s="33"/>
      <c r="F4" s="41"/>
      <c r="G4" s="28" t="s">
        <v>57</v>
      </c>
      <c r="H4" s="35" t="s">
        <v>59</v>
      </c>
      <c r="I4" s="35">
        <v>297</v>
      </c>
      <c r="J4" s="35"/>
      <c r="K4" s="42"/>
      <c r="L4" s="29" t="s">
        <v>57</v>
      </c>
      <c r="M4" s="37" t="s">
        <v>60</v>
      </c>
      <c r="N4" s="37"/>
      <c r="O4" s="37"/>
      <c r="P4" s="43"/>
      <c r="Q4" s="30" t="s">
        <v>57</v>
      </c>
      <c r="R4" s="39" t="s">
        <v>61</v>
      </c>
      <c r="S4" s="39">
        <v>260</v>
      </c>
      <c r="T4" s="39"/>
    </row>
    <row r="5" spans="1:20" ht="17.25" customHeight="1">
      <c r="A5" s="40"/>
      <c r="B5" s="27" t="s">
        <v>62</v>
      </c>
      <c r="C5" s="32" t="s">
        <v>63</v>
      </c>
      <c r="D5" s="33">
        <v>60</v>
      </c>
      <c r="E5" s="33"/>
      <c r="F5" s="41"/>
      <c r="G5" s="28" t="s">
        <v>62</v>
      </c>
      <c r="H5" s="35" t="s">
        <v>64</v>
      </c>
      <c r="I5" s="35">
        <v>150</v>
      </c>
      <c r="J5" s="35"/>
      <c r="K5" s="42"/>
      <c r="L5" s="29" t="s">
        <v>62</v>
      </c>
      <c r="M5" s="37" t="s">
        <v>65</v>
      </c>
      <c r="N5" s="37"/>
      <c r="O5" s="37"/>
      <c r="P5" s="43"/>
      <c r="Q5" s="30" t="s">
        <v>62</v>
      </c>
      <c r="R5" s="39" t="s">
        <v>66</v>
      </c>
      <c r="S5" s="39">
        <v>150</v>
      </c>
      <c r="T5" s="39"/>
    </row>
    <row r="6" spans="1:20" ht="17.25" customHeight="1">
      <c r="A6" s="40"/>
      <c r="B6" s="27" t="s">
        <v>67</v>
      </c>
      <c r="C6" s="32" t="s">
        <v>63</v>
      </c>
      <c r="D6" s="33">
        <v>60</v>
      </c>
      <c r="E6" s="33"/>
      <c r="F6" s="41"/>
      <c r="G6" s="28" t="s">
        <v>67</v>
      </c>
      <c r="H6" s="35" t="s">
        <v>64</v>
      </c>
      <c r="I6" s="35"/>
      <c r="J6" s="35"/>
      <c r="K6" s="42"/>
      <c r="L6" s="29" t="s">
        <v>67</v>
      </c>
      <c r="M6" s="37" t="s">
        <v>68</v>
      </c>
      <c r="N6" s="37"/>
      <c r="O6" s="37"/>
      <c r="P6" s="43"/>
      <c r="Q6" s="30" t="s">
        <v>67</v>
      </c>
      <c r="R6" s="39" t="s">
        <v>69</v>
      </c>
      <c r="S6" s="39"/>
      <c r="T6" s="39"/>
    </row>
    <row r="7" spans="1:20" ht="17.25" customHeight="1">
      <c r="A7" s="40"/>
      <c r="B7" s="27" t="s">
        <v>70</v>
      </c>
      <c r="C7" s="32" t="s">
        <v>63</v>
      </c>
      <c r="D7" s="33">
        <v>60</v>
      </c>
      <c r="E7" s="33"/>
      <c r="F7" s="41"/>
      <c r="G7" s="28" t="s">
        <v>70</v>
      </c>
      <c r="H7" s="35" t="s">
        <v>64</v>
      </c>
      <c r="I7" s="35"/>
      <c r="J7" s="35"/>
      <c r="K7" s="42"/>
      <c r="L7" s="29" t="s">
        <v>70</v>
      </c>
      <c r="M7" s="37" t="s">
        <v>65</v>
      </c>
      <c r="N7" s="37"/>
      <c r="O7" s="37"/>
      <c r="P7" s="43"/>
      <c r="Q7" s="30" t="s">
        <v>70</v>
      </c>
      <c r="R7" s="39" t="s">
        <v>71</v>
      </c>
      <c r="S7" s="39"/>
      <c r="T7" s="39"/>
    </row>
    <row r="8" spans="1:20" ht="17.25" customHeight="1">
      <c r="A8" s="40"/>
      <c r="B8" s="27" t="s">
        <v>72</v>
      </c>
      <c r="C8" s="32" t="s">
        <v>73</v>
      </c>
      <c r="D8" s="33">
        <v>50</v>
      </c>
      <c r="E8" s="33"/>
      <c r="F8" s="41"/>
      <c r="G8" s="28" t="s">
        <v>72</v>
      </c>
      <c r="H8" s="35" t="s">
        <v>64</v>
      </c>
      <c r="I8" s="35">
        <v>50</v>
      </c>
      <c r="J8" s="35"/>
      <c r="K8" s="42"/>
      <c r="L8" s="29" t="s">
        <v>72</v>
      </c>
      <c r="M8" s="37" t="s">
        <v>65</v>
      </c>
      <c r="N8" s="37"/>
      <c r="O8" s="37"/>
      <c r="P8" s="43"/>
      <c r="Q8" s="30" t="s">
        <v>72</v>
      </c>
      <c r="R8" s="39"/>
      <c r="S8" s="39">
        <v>30</v>
      </c>
      <c r="T8" s="39"/>
    </row>
    <row r="9" spans="1:20" ht="17.25" customHeight="1">
      <c r="A9" s="40"/>
      <c r="B9" s="27" t="s">
        <v>74</v>
      </c>
      <c r="C9" s="32" t="s">
        <v>75</v>
      </c>
      <c r="D9" s="33">
        <v>30</v>
      </c>
      <c r="E9" s="33"/>
      <c r="F9" s="41"/>
      <c r="G9" s="28" t="s">
        <v>74</v>
      </c>
      <c r="H9" s="35"/>
      <c r="I9" s="35">
        <v>50</v>
      </c>
      <c r="J9" s="35"/>
      <c r="K9" s="42"/>
      <c r="L9" s="29" t="s">
        <v>74</v>
      </c>
      <c r="M9" s="37"/>
      <c r="N9" s="37"/>
      <c r="O9" s="37"/>
      <c r="P9" s="43"/>
      <c r="Q9" s="30" t="s">
        <v>74</v>
      </c>
      <c r="R9" s="39"/>
      <c r="S9" s="39">
        <v>100</v>
      </c>
      <c r="T9" s="39"/>
    </row>
    <row r="10" spans="1:20" ht="17.25" customHeight="1">
      <c r="A10" s="40"/>
      <c r="B10" s="27" t="s">
        <v>76</v>
      </c>
      <c r="C10" s="32" t="s">
        <v>77</v>
      </c>
      <c r="D10" s="33"/>
      <c r="E10" s="33"/>
      <c r="F10" s="41"/>
      <c r="G10" s="28" t="s">
        <v>76</v>
      </c>
      <c r="H10" s="35"/>
      <c r="I10" s="35"/>
      <c r="J10" s="35"/>
      <c r="K10" s="42"/>
      <c r="L10" s="29" t="s">
        <v>76</v>
      </c>
      <c r="M10" s="37"/>
      <c r="N10" s="37"/>
      <c r="O10" s="37"/>
      <c r="P10" s="43"/>
      <c r="Q10" s="30" t="s">
        <v>76</v>
      </c>
      <c r="R10" s="39"/>
      <c r="S10" s="39"/>
      <c r="T10" s="39"/>
    </row>
    <row r="11" spans="1:20" ht="17.25" customHeight="1">
      <c r="A11" s="40"/>
      <c r="B11" s="27" t="s">
        <v>78</v>
      </c>
      <c r="C11" s="32" t="s">
        <v>79</v>
      </c>
      <c r="D11" s="33">
        <v>180</v>
      </c>
      <c r="E11" s="33"/>
      <c r="F11" s="41"/>
      <c r="G11" s="28" t="s">
        <v>78</v>
      </c>
      <c r="H11" s="35" t="s">
        <v>80</v>
      </c>
      <c r="I11" s="35">
        <v>150</v>
      </c>
      <c r="J11" s="35"/>
      <c r="K11" s="42"/>
      <c r="L11" s="29" t="s">
        <v>78</v>
      </c>
      <c r="M11" s="37" t="s">
        <v>81</v>
      </c>
      <c r="N11" s="37"/>
      <c r="O11" s="37"/>
      <c r="P11" s="43"/>
      <c r="Q11" s="30" t="s">
        <v>78</v>
      </c>
      <c r="R11" s="39" t="s">
        <v>82</v>
      </c>
      <c r="S11" s="39">
        <v>70</v>
      </c>
      <c r="T11" s="39"/>
    </row>
    <row r="12" spans="1:20" ht="17.25" customHeight="1">
      <c r="A12" s="40"/>
      <c r="B12" s="27" t="s">
        <v>83</v>
      </c>
      <c r="C12" s="32" t="s">
        <v>84</v>
      </c>
      <c r="D12" s="33">
        <v>15</v>
      </c>
      <c r="E12" s="33"/>
      <c r="F12" s="41"/>
      <c r="G12" s="28" t="s">
        <v>83</v>
      </c>
      <c r="H12" s="35"/>
      <c r="I12" s="35"/>
      <c r="J12" s="35"/>
      <c r="K12" s="42"/>
      <c r="L12" s="29" t="s">
        <v>83</v>
      </c>
      <c r="M12" s="37"/>
      <c r="N12" s="37"/>
      <c r="O12" s="37"/>
      <c r="P12" s="43"/>
      <c r="Q12" s="30" t="s">
        <v>83</v>
      </c>
      <c r="R12" s="39"/>
      <c r="S12" s="39"/>
      <c r="T12" s="39"/>
    </row>
    <row r="13" spans="1:20" ht="17.25" customHeight="1">
      <c r="A13" s="40"/>
      <c r="B13" s="27" t="s">
        <v>85</v>
      </c>
      <c r="C13" s="44" t="s">
        <v>86</v>
      </c>
      <c r="D13" s="33">
        <v>200</v>
      </c>
      <c r="E13" s="33"/>
      <c r="F13" s="41"/>
      <c r="G13" s="28" t="s">
        <v>85</v>
      </c>
      <c r="H13" s="35"/>
      <c r="I13" s="35">
        <v>50</v>
      </c>
      <c r="J13" s="35"/>
      <c r="K13" s="42"/>
      <c r="L13" s="29" t="s">
        <v>85</v>
      </c>
      <c r="M13" s="37"/>
      <c r="N13" s="37"/>
      <c r="O13" s="37"/>
      <c r="P13" s="43"/>
      <c r="Q13" s="30" t="s">
        <v>85</v>
      </c>
      <c r="R13" s="39"/>
      <c r="S13" s="39">
        <v>50</v>
      </c>
      <c r="T13" s="39"/>
    </row>
    <row r="14" spans="1:20" ht="17.25" customHeight="1">
      <c r="A14" s="45"/>
      <c r="B14" s="27" t="s">
        <v>87</v>
      </c>
      <c r="C14" s="33" t="s">
        <v>88</v>
      </c>
      <c r="D14" s="33"/>
      <c r="E14" s="33" t="s">
        <v>89</v>
      </c>
      <c r="F14" s="46"/>
      <c r="G14" s="28" t="s">
        <v>87</v>
      </c>
      <c r="H14" s="35"/>
      <c r="I14" s="35">
        <v>30</v>
      </c>
      <c r="J14" s="35"/>
      <c r="K14" s="47"/>
      <c r="L14" s="29" t="s">
        <v>87</v>
      </c>
      <c r="M14" s="37"/>
      <c r="N14" s="37"/>
      <c r="O14" s="37"/>
      <c r="P14" s="48"/>
      <c r="Q14" s="30" t="s">
        <v>87</v>
      </c>
      <c r="R14" s="39"/>
      <c r="S14" s="39">
        <v>30</v>
      </c>
      <c r="T14" s="39"/>
    </row>
    <row r="15" spans="1:20" ht="17.25" customHeight="1">
      <c r="A15" s="31" t="s">
        <v>90</v>
      </c>
      <c r="B15" s="27" t="s">
        <v>91</v>
      </c>
      <c r="C15" s="33" t="s">
        <v>92</v>
      </c>
      <c r="D15" s="33">
        <v>1300</v>
      </c>
      <c r="E15" s="33"/>
      <c r="F15" s="34" t="s">
        <v>90</v>
      </c>
      <c r="G15" s="28" t="s">
        <v>91</v>
      </c>
      <c r="H15" s="35" t="s">
        <v>93</v>
      </c>
      <c r="I15" s="35">
        <v>710</v>
      </c>
      <c r="J15" s="35"/>
      <c r="K15" s="36" t="s">
        <v>90</v>
      </c>
      <c r="L15" s="29" t="s">
        <v>91</v>
      </c>
      <c r="M15" s="49" t="s">
        <v>94</v>
      </c>
      <c r="N15" s="37"/>
      <c r="O15" s="37"/>
      <c r="P15" s="38" t="s">
        <v>90</v>
      </c>
      <c r="Q15" s="30" t="s">
        <v>91</v>
      </c>
      <c r="R15" s="39" t="s">
        <v>95</v>
      </c>
      <c r="S15" s="39"/>
      <c r="T15" s="39"/>
    </row>
    <row r="16" spans="1:20" ht="17.25" customHeight="1">
      <c r="A16" s="40"/>
      <c r="B16" s="27" t="s">
        <v>96</v>
      </c>
      <c r="C16" s="33"/>
      <c r="D16" s="33"/>
      <c r="E16" s="50"/>
      <c r="F16" s="41"/>
      <c r="G16" s="28" t="s">
        <v>96</v>
      </c>
      <c r="H16" s="35"/>
      <c r="I16" s="35">
        <v>110</v>
      </c>
      <c r="J16" s="51"/>
      <c r="K16" s="42"/>
      <c r="L16" s="29" t="s">
        <v>96</v>
      </c>
      <c r="M16" s="37"/>
      <c r="N16" s="37"/>
      <c r="O16" s="52"/>
      <c r="P16" s="43"/>
      <c r="Q16" s="30" t="s">
        <v>96</v>
      </c>
      <c r="R16" s="39"/>
      <c r="S16" s="39"/>
      <c r="T16" s="39"/>
    </row>
    <row r="17" spans="1:20">
      <c r="A17" s="40"/>
      <c r="B17" s="53" t="s">
        <v>97</v>
      </c>
      <c r="C17" s="54" t="s">
        <v>98</v>
      </c>
      <c r="D17" s="54">
        <v>240</v>
      </c>
      <c r="E17" s="54"/>
      <c r="F17" s="41"/>
      <c r="G17" s="55" t="s">
        <v>97</v>
      </c>
      <c r="H17" s="56" t="s">
        <v>99</v>
      </c>
      <c r="I17" s="56">
        <v>530</v>
      </c>
      <c r="J17" s="56"/>
      <c r="K17" s="42"/>
      <c r="L17" s="57" t="s">
        <v>97</v>
      </c>
      <c r="M17" s="58" t="s">
        <v>100</v>
      </c>
      <c r="N17" s="58"/>
      <c r="O17" s="58"/>
      <c r="P17" s="43"/>
      <c r="Q17" s="59" t="s">
        <v>97</v>
      </c>
      <c r="R17" s="60" t="s">
        <v>101</v>
      </c>
      <c r="S17" s="60">
        <v>250</v>
      </c>
      <c r="T17" s="60"/>
    </row>
    <row r="18" spans="1:20" ht="17.25" customHeight="1">
      <c r="A18" s="40"/>
      <c r="B18" s="61" t="s">
        <v>102</v>
      </c>
      <c r="C18" s="62"/>
      <c r="D18" s="33"/>
      <c r="E18" s="62"/>
      <c r="F18" s="41"/>
      <c r="G18" s="63" t="s">
        <v>102</v>
      </c>
      <c r="H18" s="64" t="s">
        <v>103</v>
      </c>
      <c r="I18" s="64">
        <v>100</v>
      </c>
      <c r="J18" s="64"/>
      <c r="K18" s="42"/>
      <c r="L18" s="65" t="s">
        <v>102</v>
      </c>
      <c r="M18" s="66" t="s">
        <v>104</v>
      </c>
      <c r="N18" s="66"/>
      <c r="O18" s="66"/>
      <c r="P18" s="43"/>
      <c r="Q18" s="30" t="s">
        <v>102</v>
      </c>
      <c r="R18" s="39" t="s">
        <v>105</v>
      </c>
      <c r="S18" s="39"/>
      <c r="T18" s="39"/>
    </row>
    <row r="19" spans="1:20">
      <c r="A19" s="40"/>
      <c r="B19" s="61" t="s">
        <v>106</v>
      </c>
      <c r="C19" s="62"/>
      <c r="D19" s="33"/>
      <c r="E19" s="62"/>
      <c r="F19" s="41"/>
      <c r="G19" s="63" t="s">
        <v>106</v>
      </c>
      <c r="H19" s="64" t="s">
        <v>107</v>
      </c>
      <c r="I19" s="64">
        <v>28</v>
      </c>
      <c r="J19" s="64"/>
      <c r="K19" s="42"/>
      <c r="L19" s="65" t="s">
        <v>106</v>
      </c>
      <c r="M19" s="66"/>
      <c r="N19" s="66"/>
      <c r="O19" s="66"/>
      <c r="P19" s="43"/>
      <c r="Q19" s="30" t="s">
        <v>106</v>
      </c>
      <c r="R19" s="39"/>
      <c r="S19" s="39"/>
      <c r="T19" s="39"/>
    </row>
    <row r="20" spans="1:20">
      <c r="A20" s="40"/>
      <c r="B20" s="61" t="s">
        <v>108</v>
      </c>
      <c r="C20" s="62"/>
      <c r="D20" s="33"/>
      <c r="E20" s="62"/>
      <c r="F20" s="41"/>
      <c r="G20" s="63" t="s">
        <v>108</v>
      </c>
      <c r="H20" s="64" t="s">
        <v>109</v>
      </c>
      <c r="I20" s="56">
        <v>800</v>
      </c>
      <c r="J20" s="64" t="s">
        <v>110</v>
      </c>
      <c r="K20" s="42"/>
      <c r="L20" s="65" t="s">
        <v>108</v>
      </c>
      <c r="M20" s="66" t="s">
        <v>111</v>
      </c>
      <c r="N20" s="66"/>
      <c r="O20" s="66"/>
      <c r="P20" s="43"/>
      <c r="Q20" s="30" t="s">
        <v>108</v>
      </c>
      <c r="R20" s="39" t="s">
        <v>112</v>
      </c>
      <c r="S20" s="39">
        <v>900</v>
      </c>
      <c r="T20" s="39"/>
    </row>
    <row r="21" spans="1:20" ht="17.25" customHeight="1">
      <c r="A21" s="40"/>
      <c r="B21" s="61" t="s">
        <v>113</v>
      </c>
      <c r="C21" s="62"/>
      <c r="D21" s="33"/>
      <c r="E21" s="62"/>
      <c r="F21" s="41"/>
      <c r="G21" s="63" t="s">
        <v>113</v>
      </c>
      <c r="H21" s="64" t="s">
        <v>109</v>
      </c>
      <c r="I21" s="64"/>
      <c r="J21" s="64"/>
      <c r="K21" s="42"/>
      <c r="L21" s="65" t="s">
        <v>113</v>
      </c>
      <c r="M21" s="66" t="s">
        <v>114</v>
      </c>
      <c r="N21" s="66"/>
      <c r="O21" s="66"/>
      <c r="P21" s="43"/>
      <c r="Q21" s="30" t="s">
        <v>113</v>
      </c>
      <c r="R21" s="39" t="s">
        <v>112</v>
      </c>
      <c r="S21" s="39"/>
      <c r="T21" s="39"/>
    </row>
    <row r="22" spans="1:20" ht="17.25" customHeight="1">
      <c r="A22" s="45"/>
      <c r="B22" s="61" t="s">
        <v>115</v>
      </c>
      <c r="C22" s="62"/>
      <c r="D22" s="33"/>
      <c r="E22" s="62"/>
      <c r="F22" s="46"/>
      <c r="G22" s="63" t="s">
        <v>115</v>
      </c>
      <c r="H22" s="64" t="s">
        <v>109</v>
      </c>
      <c r="I22" s="64"/>
      <c r="J22" s="64"/>
      <c r="K22" s="47"/>
      <c r="L22" s="65" t="s">
        <v>115</v>
      </c>
      <c r="M22" s="66" t="s">
        <v>114</v>
      </c>
      <c r="N22" s="66"/>
      <c r="O22" s="66"/>
      <c r="P22" s="48"/>
      <c r="Q22" s="30" t="s">
        <v>115</v>
      </c>
      <c r="R22" s="39" t="s">
        <v>116</v>
      </c>
      <c r="S22" s="39"/>
      <c r="T22" s="39"/>
    </row>
    <row r="23" spans="1:20">
      <c r="A23" s="31" t="s">
        <v>117</v>
      </c>
      <c r="B23" s="53" t="s">
        <v>118</v>
      </c>
      <c r="C23" s="54" t="s">
        <v>119</v>
      </c>
      <c r="D23" s="54">
        <v>300</v>
      </c>
      <c r="E23" s="54"/>
      <c r="F23" s="34" t="s">
        <v>117</v>
      </c>
      <c r="G23" s="55" t="s">
        <v>118</v>
      </c>
      <c r="H23" s="56" t="s">
        <v>120</v>
      </c>
      <c r="I23" s="56">
        <v>260</v>
      </c>
      <c r="J23" s="56"/>
      <c r="K23" s="36" t="s">
        <v>117</v>
      </c>
      <c r="L23" s="57" t="s">
        <v>118</v>
      </c>
      <c r="M23" s="58" t="s">
        <v>121</v>
      </c>
      <c r="N23" s="58"/>
      <c r="O23" s="58"/>
      <c r="P23" s="38" t="s">
        <v>117</v>
      </c>
      <c r="Q23" s="59" t="s">
        <v>118</v>
      </c>
      <c r="R23" s="60" t="s">
        <v>122</v>
      </c>
      <c r="S23" s="60">
        <v>166</v>
      </c>
      <c r="T23" s="60"/>
    </row>
    <row r="24" spans="1:20">
      <c r="A24" s="40"/>
      <c r="B24" s="53" t="s">
        <v>123</v>
      </c>
      <c r="C24" s="54" t="s">
        <v>124</v>
      </c>
      <c r="D24" s="54">
        <v>150</v>
      </c>
      <c r="E24" s="54"/>
      <c r="F24" s="41"/>
      <c r="G24" s="55" t="s">
        <v>123</v>
      </c>
      <c r="H24" s="56" t="s">
        <v>125</v>
      </c>
      <c r="I24" s="56">
        <v>180</v>
      </c>
      <c r="J24" s="56"/>
      <c r="K24" s="42"/>
      <c r="L24" s="57" t="s">
        <v>123</v>
      </c>
      <c r="M24" s="58"/>
      <c r="N24" s="58"/>
      <c r="O24" s="58"/>
      <c r="P24" s="43"/>
      <c r="Q24" s="59" t="s">
        <v>123</v>
      </c>
      <c r="R24" s="60" t="s">
        <v>126</v>
      </c>
      <c r="S24" s="60">
        <v>78</v>
      </c>
      <c r="T24" s="60"/>
    </row>
    <row r="25" spans="1:20" ht="17.25" customHeight="1">
      <c r="A25" s="40"/>
      <c r="B25" s="27" t="s">
        <v>127</v>
      </c>
      <c r="C25" s="33" t="s">
        <v>128</v>
      </c>
      <c r="D25" s="33">
        <v>30</v>
      </c>
      <c r="E25" s="33"/>
      <c r="F25" s="41"/>
      <c r="G25" s="28" t="s">
        <v>127</v>
      </c>
      <c r="H25" s="35"/>
      <c r="I25" s="35">
        <v>64</v>
      </c>
      <c r="J25" s="35"/>
      <c r="K25" s="42"/>
      <c r="L25" s="29" t="s">
        <v>127</v>
      </c>
      <c r="M25" s="37"/>
      <c r="N25" s="37"/>
      <c r="O25" s="37"/>
      <c r="P25" s="43"/>
      <c r="Q25" s="30" t="s">
        <v>127</v>
      </c>
      <c r="R25" s="39" t="s">
        <v>129</v>
      </c>
      <c r="S25" s="39">
        <v>64</v>
      </c>
      <c r="T25" s="39"/>
    </row>
    <row r="26" spans="1:20" ht="17.25" customHeight="1">
      <c r="A26" s="40"/>
      <c r="B26" s="27" t="s">
        <v>130</v>
      </c>
      <c r="C26" s="33" t="s">
        <v>131</v>
      </c>
      <c r="D26" s="33">
        <v>20</v>
      </c>
      <c r="E26" s="33"/>
      <c r="F26" s="41"/>
      <c r="G26" s="28" t="s">
        <v>130</v>
      </c>
      <c r="H26" s="35"/>
      <c r="I26" s="35"/>
      <c r="J26" s="35"/>
      <c r="K26" s="42"/>
      <c r="L26" s="29" t="s">
        <v>130</v>
      </c>
      <c r="M26" s="37"/>
      <c r="N26" s="37"/>
      <c r="O26" s="37"/>
      <c r="P26" s="43"/>
      <c r="Q26" s="30" t="s">
        <v>130</v>
      </c>
      <c r="R26" s="39"/>
      <c r="S26" s="39">
        <v>20</v>
      </c>
      <c r="T26" s="39"/>
    </row>
    <row r="27" spans="1:20" ht="17.25" customHeight="1">
      <c r="A27" s="40"/>
      <c r="B27" s="27" t="s">
        <v>132</v>
      </c>
      <c r="C27" s="33" t="s">
        <v>131</v>
      </c>
      <c r="D27" s="33">
        <v>40</v>
      </c>
      <c r="E27" s="33"/>
      <c r="F27" s="41"/>
      <c r="G27" s="28" t="s">
        <v>132</v>
      </c>
      <c r="H27" s="35"/>
      <c r="I27" s="35">
        <v>30</v>
      </c>
      <c r="J27" s="35"/>
      <c r="K27" s="42"/>
      <c r="L27" s="29" t="s">
        <v>132</v>
      </c>
      <c r="M27" s="37"/>
      <c r="N27" s="37"/>
      <c r="O27" s="37"/>
      <c r="P27" s="43"/>
      <c r="Q27" s="30" t="s">
        <v>132</v>
      </c>
      <c r="R27" s="39" t="s">
        <v>133</v>
      </c>
      <c r="S27" s="39">
        <v>30</v>
      </c>
      <c r="T27" s="39"/>
    </row>
    <row r="28" spans="1:20" ht="17.25" customHeight="1">
      <c r="A28" s="45"/>
      <c r="B28" s="27" t="s">
        <v>134</v>
      </c>
      <c r="C28" s="33" t="s">
        <v>135</v>
      </c>
      <c r="D28" s="33">
        <v>200</v>
      </c>
      <c r="E28" s="33"/>
      <c r="F28" s="46"/>
      <c r="G28" s="28" t="s">
        <v>134</v>
      </c>
      <c r="H28" s="35" t="s">
        <v>136</v>
      </c>
      <c r="I28" s="35">
        <v>140</v>
      </c>
      <c r="J28" s="35"/>
      <c r="K28" s="47"/>
      <c r="L28" s="29" t="s">
        <v>134</v>
      </c>
      <c r="M28" s="37" t="s">
        <v>137</v>
      </c>
      <c r="N28" s="37"/>
      <c r="O28" s="37"/>
      <c r="P28" s="48"/>
      <c r="Q28" s="30" t="s">
        <v>134</v>
      </c>
      <c r="R28" s="39" t="s">
        <v>138</v>
      </c>
      <c r="S28" s="39">
        <v>88</v>
      </c>
      <c r="T28" s="39"/>
    </row>
    <row r="29" spans="1:20" ht="17.25" customHeight="1">
      <c r="A29" s="31" t="s">
        <v>139</v>
      </c>
      <c r="B29" s="27" t="s">
        <v>140</v>
      </c>
      <c r="C29" s="33"/>
      <c r="D29" s="33"/>
      <c r="E29" s="33"/>
      <c r="F29" s="34" t="s">
        <v>139</v>
      </c>
      <c r="G29" s="28" t="s">
        <v>140</v>
      </c>
      <c r="H29" s="35" t="s">
        <v>141</v>
      </c>
      <c r="I29" s="35">
        <v>60</v>
      </c>
      <c r="J29" s="35"/>
      <c r="K29" s="36" t="s">
        <v>139</v>
      </c>
      <c r="L29" s="29" t="s">
        <v>140</v>
      </c>
      <c r="M29" s="37"/>
      <c r="N29" s="37"/>
      <c r="O29" s="37"/>
      <c r="P29" s="38" t="s">
        <v>139</v>
      </c>
      <c r="Q29" s="30" t="s">
        <v>140</v>
      </c>
      <c r="R29" s="39"/>
      <c r="S29" s="39">
        <v>50</v>
      </c>
      <c r="T29" s="39"/>
    </row>
    <row r="30" spans="1:20" ht="17.25" customHeight="1">
      <c r="A30" s="40"/>
      <c r="B30" s="27" t="s">
        <v>142</v>
      </c>
      <c r="C30" s="33" t="s">
        <v>143</v>
      </c>
      <c r="D30" s="33">
        <v>50</v>
      </c>
      <c r="E30" s="33"/>
      <c r="F30" s="41"/>
      <c r="G30" s="28" t="s">
        <v>142</v>
      </c>
      <c r="H30" s="35" t="s">
        <v>141</v>
      </c>
      <c r="I30" s="35"/>
      <c r="J30" s="35"/>
      <c r="K30" s="42"/>
      <c r="L30" s="29" t="s">
        <v>142</v>
      </c>
      <c r="M30" s="37"/>
      <c r="N30" s="37"/>
      <c r="O30" s="37"/>
      <c r="P30" s="43"/>
      <c r="Q30" s="30" t="s">
        <v>142</v>
      </c>
      <c r="R30" s="39"/>
      <c r="S30" s="39"/>
      <c r="T30" s="39"/>
    </row>
    <row r="31" spans="1:20" ht="17.25" customHeight="1">
      <c r="A31" s="40"/>
      <c r="B31" s="27" t="s">
        <v>144</v>
      </c>
      <c r="C31" s="33"/>
      <c r="D31" s="33"/>
      <c r="E31" s="33"/>
      <c r="F31" s="41"/>
      <c r="G31" s="28" t="s">
        <v>144</v>
      </c>
      <c r="H31" s="35" t="s">
        <v>141</v>
      </c>
      <c r="I31" s="35"/>
      <c r="J31" s="35"/>
      <c r="K31" s="42"/>
      <c r="L31" s="29" t="s">
        <v>144</v>
      </c>
      <c r="M31" s="37"/>
      <c r="N31" s="37"/>
      <c r="O31" s="37"/>
      <c r="P31" s="43"/>
      <c r="Q31" s="30" t="s">
        <v>144</v>
      </c>
      <c r="R31" s="39"/>
      <c r="S31" s="39"/>
      <c r="T31" s="39"/>
    </row>
    <row r="32" spans="1:20" ht="17.25" customHeight="1">
      <c r="A32" s="45"/>
      <c r="B32" s="27"/>
      <c r="C32" s="33" t="s">
        <v>145</v>
      </c>
      <c r="D32" s="33"/>
      <c r="E32" s="33"/>
      <c r="F32" s="46"/>
      <c r="G32" s="28" t="s">
        <v>146</v>
      </c>
      <c r="H32" s="35"/>
      <c r="I32" s="35"/>
      <c r="J32" s="35"/>
      <c r="K32" s="47"/>
      <c r="L32" s="29" t="s">
        <v>146</v>
      </c>
      <c r="M32" s="37"/>
      <c r="N32" s="37"/>
      <c r="O32" s="37"/>
      <c r="P32" s="48"/>
      <c r="Q32" s="30" t="s">
        <v>147</v>
      </c>
      <c r="R32" s="39" t="s">
        <v>148</v>
      </c>
      <c r="S32" s="39"/>
      <c r="T32" s="39"/>
    </row>
    <row r="33" spans="1:20">
      <c r="A33" s="27" t="s">
        <v>149</v>
      </c>
      <c r="B33" s="27"/>
      <c r="C33" s="67" t="s">
        <v>150</v>
      </c>
      <c r="D33" s="33">
        <f>SUM(D3:D32)</f>
        <v>3985</v>
      </c>
      <c r="E33" s="67"/>
      <c r="F33" s="28" t="s">
        <v>149</v>
      </c>
      <c r="G33" s="28"/>
      <c r="H33" s="68" t="s">
        <v>151</v>
      </c>
      <c r="I33" s="68">
        <f>SUM(I3:I32)</f>
        <v>4769</v>
      </c>
      <c r="J33" s="68"/>
      <c r="K33" s="29" t="s">
        <v>149</v>
      </c>
      <c r="L33" s="29"/>
      <c r="M33" s="69"/>
      <c r="N33" s="69">
        <v>3980</v>
      </c>
      <c r="O33" s="69"/>
      <c r="P33" s="30" t="s">
        <v>149</v>
      </c>
      <c r="Q33" s="30"/>
      <c r="R33" s="70" t="s">
        <v>152</v>
      </c>
      <c r="S33" s="70">
        <f>SUM(S3:S32)</f>
        <v>3616</v>
      </c>
      <c r="T33" s="70"/>
    </row>
    <row r="34" spans="1:20" ht="17.25" customHeight="1"/>
    <row r="35" spans="1:20" ht="17.25" customHeight="1"/>
    <row r="36" spans="1:20" ht="17.25" customHeight="1"/>
    <row r="37" spans="1:20" ht="17.25" customHeight="1"/>
    <row r="38" spans="1:20" ht="17.25" customHeight="1"/>
    <row r="39" spans="1:20">
      <c r="A39" s="71"/>
    </row>
  </sheetData>
  <mergeCells count="20">
    <mergeCell ref="A29:A32"/>
    <mergeCell ref="F29:F32"/>
    <mergeCell ref="K29:K32"/>
    <mergeCell ref="P29:P32"/>
    <mergeCell ref="A15:A22"/>
    <mergeCell ref="F15:F22"/>
    <mergeCell ref="K15:K22"/>
    <mergeCell ref="P15:P22"/>
    <mergeCell ref="A23:A28"/>
    <mergeCell ref="F23:F28"/>
    <mergeCell ref="K23:K28"/>
    <mergeCell ref="P23:P28"/>
    <mergeCell ref="A1:E1"/>
    <mergeCell ref="F1:J1"/>
    <mergeCell ref="K1:O1"/>
    <mergeCell ref="P1:T1"/>
    <mergeCell ref="A3:A14"/>
    <mergeCell ref="F3:F14"/>
    <mergeCell ref="K3:K14"/>
    <mergeCell ref="P3:P1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>
      <selection activeCell="E11" sqref="E11"/>
    </sheetView>
  </sheetViews>
  <sheetFormatPr defaultRowHeight="13.5"/>
  <cols>
    <col min="1" max="1" width="5.75" style="1" bestFit="1" customWidth="1"/>
    <col min="2" max="2" width="45.125" style="3" customWidth="1"/>
    <col min="3" max="3" width="6.25" bestFit="1" customWidth="1"/>
    <col min="4" max="4" width="69.25" customWidth="1"/>
  </cols>
  <sheetData>
    <row r="1" spans="1:4">
      <c r="A1" s="4" t="s">
        <v>0</v>
      </c>
      <c r="B1" s="5" t="s">
        <v>1</v>
      </c>
      <c r="C1" s="4" t="s">
        <v>2</v>
      </c>
      <c r="D1" s="4" t="s">
        <v>3</v>
      </c>
    </row>
    <row r="2" spans="1:4" ht="40.5">
      <c r="A2" s="14" t="s">
        <v>4</v>
      </c>
      <c r="B2" s="15" t="s">
        <v>5</v>
      </c>
      <c r="C2" s="16">
        <v>700</v>
      </c>
      <c r="D2" s="15" t="s">
        <v>39</v>
      </c>
    </row>
    <row r="3" spans="1:4" ht="40.5">
      <c r="A3" s="17" t="s">
        <v>6</v>
      </c>
      <c r="B3" s="15" t="s">
        <v>7</v>
      </c>
      <c r="C3" s="18">
        <v>600</v>
      </c>
      <c r="D3" s="15" t="s">
        <v>8</v>
      </c>
    </row>
    <row r="4" spans="1:4">
      <c r="A4" s="14" t="s">
        <v>9</v>
      </c>
      <c r="B4" s="19" t="s">
        <v>10</v>
      </c>
      <c r="C4" s="20">
        <v>200</v>
      </c>
      <c r="D4" s="20"/>
    </row>
    <row r="5" spans="1:4" ht="13.5" customHeight="1">
      <c r="A5" s="14" t="s">
        <v>11</v>
      </c>
      <c r="B5" s="15" t="s">
        <v>12</v>
      </c>
      <c r="C5" s="20">
        <v>45</v>
      </c>
      <c r="D5" s="20"/>
    </row>
    <row r="6" spans="1:4">
      <c r="A6" s="14" t="s">
        <v>13</v>
      </c>
      <c r="B6" s="15" t="s">
        <v>14</v>
      </c>
      <c r="C6" s="20">
        <v>140</v>
      </c>
      <c r="D6" s="20"/>
    </row>
    <row r="7" spans="1:4">
      <c r="A7" s="14" t="s">
        <v>15</v>
      </c>
      <c r="B7" s="15" t="s">
        <v>16</v>
      </c>
      <c r="C7" s="15">
        <v>188</v>
      </c>
      <c r="D7" s="15" t="s">
        <v>17</v>
      </c>
    </row>
    <row r="8" spans="1:4">
      <c r="A8" s="14" t="s">
        <v>18</v>
      </c>
      <c r="B8" s="15" t="s">
        <v>19</v>
      </c>
      <c r="C8" s="20">
        <v>98</v>
      </c>
      <c r="D8" s="20"/>
    </row>
    <row r="9" spans="1:4" ht="81">
      <c r="A9" s="14" t="s">
        <v>20</v>
      </c>
      <c r="B9" s="15" t="s">
        <v>21</v>
      </c>
      <c r="C9" s="16">
        <v>880</v>
      </c>
      <c r="D9" s="15" t="s">
        <v>22</v>
      </c>
    </row>
    <row r="10" spans="1:4">
      <c r="A10" s="14" t="s">
        <v>23</v>
      </c>
      <c r="B10" s="15" t="s">
        <v>24</v>
      </c>
      <c r="C10" s="16">
        <v>500</v>
      </c>
      <c r="D10" s="15" t="s">
        <v>25</v>
      </c>
    </row>
    <row r="11" spans="1:4" ht="54">
      <c r="A11" s="14" t="s">
        <v>23</v>
      </c>
      <c r="B11" s="15" t="s">
        <v>26</v>
      </c>
      <c r="C11" s="16"/>
      <c r="D11" s="15" t="s">
        <v>27</v>
      </c>
    </row>
    <row r="12" spans="1:4" ht="27">
      <c r="A12" s="14" t="s">
        <v>28</v>
      </c>
      <c r="B12" s="15" t="s">
        <v>29</v>
      </c>
      <c r="C12" s="16">
        <v>600</v>
      </c>
      <c r="D12" s="15"/>
    </row>
    <row r="13" spans="1:4">
      <c r="A13" s="14" t="s">
        <v>30</v>
      </c>
      <c r="B13" s="15" t="s">
        <v>31</v>
      </c>
      <c r="C13" s="20">
        <v>30</v>
      </c>
      <c r="D13" s="20" t="s">
        <v>32</v>
      </c>
    </row>
    <row r="14" spans="1:4">
      <c r="A14" s="14" t="s">
        <v>33</v>
      </c>
      <c r="B14" s="15" t="s">
        <v>34</v>
      </c>
      <c r="C14" s="20">
        <v>150</v>
      </c>
      <c r="D14" s="20" t="s">
        <v>35</v>
      </c>
    </row>
    <row r="15" spans="1:4">
      <c r="A15" s="14" t="s">
        <v>36</v>
      </c>
      <c r="B15" s="15" t="s">
        <v>37</v>
      </c>
      <c r="C15" s="20">
        <v>30</v>
      </c>
      <c r="D15" s="20" t="s">
        <v>38</v>
      </c>
    </row>
    <row r="16" spans="1:4" s="2" customFormat="1">
      <c r="A16" s="4"/>
      <c r="B16" s="7"/>
      <c r="C16" s="6">
        <f>SUM(C2:C15)</f>
        <v>4161</v>
      </c>
      <c r="D16" s="6"/>
    </row>
    <row r="17" spans="1:4">
      <c r="A17" s="8"/>
      <c r="B17" s="10"/>
      <c r="C17" s="9"/>
      <c r="D17" s="21"/>
    </row>
    <row r="18" spans="1:4">
      <c r="A18" s="11"/>
      <c r="B18" t="s">
        <v>40</v>
      </c>
      <c r="C18" s="12"/>
      <c r="D18" s="12"/>
    </row>
    <row r="19" spans="1:4">
      <c r="A19" s="11"/>
      <c r="B19" t="s">
        <v>43</v>
      </c>
      <c r="C19" s="12"/>
      <c r="D19" s="12"/>
    </row>
    <row r="20" spans="1:4">
      <c r="A20" s="11"/>
      <c r="B20" t="s">
        <v>41</v>
      </c>
      <c r="C20" s="12"/>
      <c r="D20" s="12"/>
    </row>
    <row r="21" spans="1:4">
      <c r="A21" s="11"/>
      <c r="B21" t="s">
        <v>42</v>
      </c>
      <c r="C21" s="12"/>
      <c r="D21" s="12"/>
    </row>
    <row r="22" spans="1:4">
      <c r="A22" s="11"/>
      <c r="B22" s="13"/>
      <c r="C22" s="12"/>
      <c r="D22" s="12"/>
    </row>
    <row r="23" spans="1:4">
      <c r="A23" s="11"/>
      <c r="B23" s="13"/>
      <c r="C23" s="12"/>
      <c r="D23" s="12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比较</vt:lpstr>
      <vt:lpstr>配置考虑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YuanXing</dc:creator>
  <cp:lastModifiedBy>YuanXing</cp:lastModifiedBy>
  <dcterms:created xsi:type="dcterms:W3CDTF">2014-07-05T13:50:45Z</dcterms:created>
  <dcterms:modified xsi:type="dcterms:W3CDTF">2014-07-24T10:33:24Z</dcterms:modified>
</cp:coreProperties>
</file>