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<sst xmlns="http://schemas.openxmlformats.org/spreadsheetml/2006/main" count="238" uniqueCount="210">
  <si>
    <t>ID</t>
  </si>
  <si>
    <t>Name</t>
  </si>
  <si>
    <t>Introduction (6%)</t>
  </si>
  <si>
    <t>Experiment  setups (9%)</t>
  </si>
  <si>
    <t>Data Preprocessing (6%)</t>
  </si>
  <si>
    <t>Experiment Results (3%)</t>
  </si>
  <si>
    <t>Discussions (6%)</t>
  </si>
  <si>
    <t>Report Total (30%)</t>
  </si>
  <si>
    <t>Demo Results (30%)</t>
  </si>
  <si>
    <t>Demo Questions (40%)</t>
  </si>
  <si>
    <t>Demo Total (70%)</t>
  </si>
  <si>
    <t>Score (100%)</t>
  </si>
  <si>
    <t>Memo</t>
  </si>
  <si>
    <t>TA</t>
  </si>
  <si>
    <t>張哲源</t>
  </si>
  <si>
    <t>311581018</t>
  </si>
  <si>
    <t>黃亭晅</t>
  </si>
  <si>
    <t>global average pooling layer答不出來</t>
  </si>
  <si>
    <t>311605024</t>
  </si>
  <si>
    <t>劉佳勲</t>
  </si>
  <si>
    <t>311605023</t>
  </si>
  <si>
    <t>吳子成</t>
  </si>
  <si>
    <t>311605010</t>
  </si>
  <si>
    <t>周孫甫</t>
  </si>
  <si>
    <t>gradient explostiwon 跟 global average pooling layer答不出來</t>
  </si>
  <si>
    <t>311605021</t>
  </si>
  <si>
    <t>徐浩量</t>
  </si>
  <si>
    <t>resnet  skip connettion 答不出來 還有overfitting 答錯</t>
  </si>
  <si>
    <t>311605007</t>
  </si>
  <si>
    <t>簡紹恆</t>
  </si>
  <si>
    <t>311605014</t>
  </si>
  <si>
    <t>鄧奕辰</t>
  </si>
  <si>
    <t>question 4 答不出來</t>
  </si>
  <si>
    <t>311605005</t>
  </si>
  <si>
    <t>陳品綸</t>
  </si>
  <si>
    <t>311552007</t>
  </si>
  <si>
    <t>張千祐</t>
  </si>
  <si>
    <t>311552052</t>
  </si>
  <si>
    <t>張壬豪</t>
  </si>
  <si>
    <t>question 1 skip connection 答不出來</t>
  </si>
  <si>
    <t>311552039</t>
  </si>
  <si>
    <t>張天聞</t>
  </si>
  <si>
    <t>311552004</t>
  </si>
  <si>
    <t>李明倫</t>
  </si>
  <si>
    <t>劉子齊</t>
  </si>
  <si>
    <t>310552069</t>
  </si>
  <si>
    <t>王盈皓</t>
  </si>
  <si>
    <t>311552055</t>
  </si>
  <si>
    <t>蕭育泓</t>
  </si>
  <si>
    <t>question 3 &amp; question 4 答不出來</t>
  </si>
  <si>
    <t>309552011</t>
  </si>
  <si>
    <t>許嘉茵</t>
  </si>
  <si>
    <t>311552024</t>
  </si>
  <si>
    <t>詹偉翔</t>
  </si>
  <si>
    <t>109550159</t>
  </si>
  <si>
    <t>李驊恩</t>
  </si>
  <si>
    <t>0816095</t>
  </si>
  <si>
    <t>王軒</t>
  </si>
  <si>
    <t>0810509</t>
  </si>
  <si>
    <t>邱恆毅</t>
  </si>
  <si>
    <t>410551028</t>
  </si>
  <si>
    <t>王柏勛</t>
  </si>
  <si>
    <t>411551022</t>
  </si>
  <si>
    <t>謝宇恆</t>
  </si>
  <si>
    <t>question 3  答不出來</t>
  </si>
  <si>
    <t>311551069</t>
  </si>
  <si>
    <t>余忠旻</t>
  </si>
  <si>
    <t>310551067</t>
  </si>
  <si>
    <t>吳岱容</t>
  </si>
  <si>
    <t>311551148</t>
  </si>
  <si>
    <t>呂紹豪</t>
  </si>
  <si>
    <t>陳昱丞</t>
  </si>
  <si>
    <t>311551089</t>
  </si>
  <si>
    <t>洪苴東</t>
  </si>
  <si>
    <t>311551046</t>
  </si>
  <si>
    <t>潘冠蓁</t>
  </si>
  <si>
    <t>311551144</t>
  </si>
  <si>
    <t>王昇暉</t>
  </si>
  <si>
    <t>311551025</t>
  </si>
  <si>
    <t>盧昭華</t>
  </si>
  <si>
    <t>311551107</t>
  </si>
  <si>
    <t>石偉辛</t>
  </si>
  <si>
    <t>310551178</t>
  </si>
  <si>
    <t>穆冠蓁</t>
  </si>
  <si>
    <t>311551060</t>
  </si>
  <si>
    <t>葉晨</t>
  </si>
  <si>
    <t>311551162</t>
  </si>
  <si>
    <t>蔡桔析</t>
  </si>
  <si>
    <t>311551166</t>
  </si>
  <si>
    <t>許子駿</t>
  </si>
  <si>
    <t>311551040</t>
  </si>
  <si>
    <t>邱以中</t>
  </si>
  <si>
    <t>311551038</t>
  </si>
  <si>
    <t>陳俊昇</t>
  </si>
  <si>
    <t>311551074</t>
  </si>
  <si>
    <t>陳昱豪</t>
  </si>
  <si>
    <t>廖唯辰</t>
  </si>
  <si>
    <t>311551041</t>
  </si>
  <si>
    <t>成文瑄</t>
  </si>
  <si>
    <t>311551174</t>
  </si>
  <si>
    <t>李元亨</t>
  </si>
  <si>
    <t>311551080</t>
  </si>
  <si>
    <t>李奕慧</t>
  </si>
  <si>
    <t>311551024</t>
  </si>
  <si>
    <t>李淑汶</t>
  </si>
  <si>
    <t xml:space="preserve">x: Global pooling </t>
  </si>
  <si>
    <t>311551124</t>
  </si>
  <si>
    <t>林佑融</t>
  </si>
  <si>
    <t>311551176</t>
  </si>
  <si>
    <t>林書宇</t>
  </si>
  <si>
    <t>311551170</t>
  </si>
  <si>
    <t>林琨堯</t>
  </si>
  <si>
    <t>311551097</t>
  </si>
  <si>
    <t>林瑋晟</t>
  </si>
  <si>
    <t>311551071</t>
  </si>
  <si>
    <t>林翊婷</t>
  </si>
  <si>
    <t>x: Grad explosion 解法</t>
  </si>
  <si>
    <t>311551054</t>
  </si>
  <si>
    <t>柯秉志</t>
  </si>
  <si>
    <t>311551180</t>
  </si>
  <si>
    <t>楊佳誠</t>
  </si>
  <si>
    <t>311551142</t>
  </si>
  <si>
    <t>江孟修</t>
  </si>
  <si>
    <t>林廷翰</t>
  </si>
  <si>
    <t>310551131</t>
  </si>
  <si>
    <t>高士軒</t>
  </si>
  <si>
    <t>311551147</t>
  </si>
  <si>
    <t>高振群</t>
  </si>
  <si>
    <t>q4</t>
  </si>
  <si>
    <t>311551154</t>
  </si>
  <si>
    <t>黃詩軒</t>
  </si>
  <si>
    <t>311551085</t>
  </si>
  <si>
    <t>黃靖雅</t>
  </si>
  <si>
    <t>0(30)</t>
  </si>
  <si>
    <t>程式答不出來 q4</t>
  </si>
  <si>
    <t>310555021</t>
  </si>
  <si>
    <t>黃浩軒</t>
  </si>
  <si>
    <t>程式答不出來</t>
  </si>
  <si>
    <t>10801128</t>
  </si>
  <si>
    <t>陳俊鴻</t>
  </si>
  <si>
    <t>411510027</t>
  </si>
  <si>
    <t>陳泳翰</t>
  </si>
  <si>
    <t>311512032</t>
  </si>
  <si>
    <t>劉力維</t>
  </si>
  <si>
    <t>310512073</t>
  </si>
  <si>
    <t>曾致崴</t>
  </si>
  <si>
    <t>311512025</t>
  </si>
  <si>
    <t>柯于婷</t>
  </si>
  <si>
    <t>q3</t>
  </si>
  <si>
    <t>311512064</t>
  </si>
  <si>
    <t>鄧書桓</t>
  </si>
  <si>
    <t>q3, 4</t>
  </si>
  <si>
    <t>311512049</t>
  </si>
  <si>
    <t>陳緯翰</t>
  </si>
  <si>
    <t>311511040</t>
  </si>
  <si>
    <t>曾薔</t>
  </si>
  <si>
    <t>高宗霖</t>
  </si>
  <si>
    <t>0711257</t>
  </si>
  <si>
    <t>葉長瀚</t>
  </si>
  <si>
    <t>311553060</t>
  </si>
  <si>
    <t>周睦鈞</t>
  </si>
  <si>
    <t>311553014</t>
  </si>
  <si>
    <t>張亭萱</t>
  </si>
  <si>
    <t>311553030</t>
  </si>
  <si>
    <t>林亮丞</t>
  </si>
  <si>
    <t>311553046</t>
  </si>
  <si>
    <t>楊宗泰</t>
  </si>
  <si>
    <t>311553008</t>
  </si>
  <si>
    <t>江岳勳</t>
  </si>
  <si>
    <t>311553039</t>
  </si>
  <si>
    <t>王南棊</t>
  </si>
  <si>
    <t>311553022</t>
  </si>
  <si>
    <t>王玉心</t>
  </si>
  <si>
    <t>311553009</t>
  </si>
  <si>
    <t>許瑋芸</t>
  </si>
  <si>
    <t>0713335</t>
  </si>
  <si>
    <t>林谷翰</t>
  </si>
  <si>
    <t>0812255</t>
  </si>
  <si>
    <t>曾昱仁</t>
  </si>
  <si>
    <t>311554024</t>
  </si>
  <si>
    <t>劉怡廷</t>
  </si>
  <si>
    <t>謝宏笙</t>
  </si>
  <si>
    <t>311554004</t>
  </si>
  <si>
    <t>吳述蓉</t>
  </si>
  <si>
    <t>311554043</t>
  </si>
  <si>
    <t>周俊毅</t>
  </si>
  <si>
    <t>q1</t>
  </si>
  <si>
    <t>311554019</t>
  </si>
  <si>
    <t>宋沛潔</t>
  </si>
  <si>
    <t>311554021</t>
  </si>
  <si>
    <t>張祐閤</t>
  </si>
  <si>
    <t>q1,3</t>
  </si>
  <si>
    <t>311554012</t>
  </si>
  <si>
    <t>梁家瑀</t>
  </si>
  <si>
    <t>沒存model weight</t>
  </si>
  <si>
    <t>311554053</t>
  </si>
  <si>
    <t>王邦彥</t>
  </si>
  <si>
    <t>311554009</t>
  </si>
  <si>
    <t>黃彤洋</t>
  </si>
  <si>
    <t>q1,q3</t>
  </si>
  <si>
    <t>311554029</t>
  </si>
  <si>
    <t>黃郁雯</t>
  </si>
  <si>
    <t>410581004</t>
  </si>
  <si>
    <t>朱孝紋</t>
  </si>
  <si>
    <t>311581004</t>
  </si>
  <si>
    <t>李彥儒</t>
  </si>
  <si>
    <t>311581006</t>
  </si>
  <si>
    <t>林子淩</t>
  </si>
  <si>
    <t>411581005</t>
  </si>
  <si>
    <t>林尚霆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</si>
</sst>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AE6FF"/>
        <bgColor rgb="FFCAE6FF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center" vertical="bottom"/>
    </xf>
    <xf borderId="0" fillId="6" fontId="2" numFmtId="49" xfId="0" applyAlignment="1" applyFill="1" applyFont="1" applyNumberFormat="1">
      <alignment horizontal="center" vertical="bottom"/>
    </xf>
    <xf borderId="0" fillId="6" fontId="1" numFmtId="49" xfId="0" applyAlignment="1" applyFont="1" applyNumberForma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0" fontId="1" numFmtId="0" xfId="0" applyAlignment="1" applyFont="1">
      <alignment shrinkToFit="0" vertical="bottom" wrapText="0"/>
    </xf>
    <xf borderId="0" fillId="8" fontId="2" numFmtId="49" xfId="0" applyAlignment="1" applyFill="1" applyFont="1" applyNumberFormat="1">
      <alignment horizontal="center" vertical="bottom"/>
    </xf>
    <xf borderId="0" fillId="8" fontId="1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9" fontId="2" numFmtId="49" xfId="0" applyAlignment="1" applyFill="1" applyFont="1" applyNumberFormat="1">
      <alignment horizontal="center" vertical="bottom"/>
    </xf>
    <xf borderId="0" fillId="9" fontId="1" numFmtId="49" xfId="0" applyAlignment="1" applyFont="1" applyNumberFormat="1">
      <alignment horizontal="center" vertical="bottom"/>
    </xf>
    <xf borderId="0" fillId="10" fontId="2" numFmtId="49" xfId="0" applyAlignment="1" applyFill="1" applyFont="1" applyNumberFormat="1">
      <alignment horizontal="center" vertical="bottom"/>
    </xf>
    <xf borderId="0" fillId="10" fontId="1" numFmtId="49" xfId="0" applyAlignment="1" applyFont="1" applyNumberFormat="1">
      <alignment horizontal="center" vertical="bottom"/>
    </xf>
    <xf borderId="0" fillId="11" fontId="2" numFmtId="49" xfId="0" applyAlignment="1" applyFill="1" applyFont="1" applyNumberFormat="1">
      <alignment horizontal="center" vertical="bottom"/>
    </xf>
    <xf borderId="0" fillId="11" fontId="1" numFmtId="49" xfId="0" applyAlignment="1" applyFont="1" applyNumberFormat="1">
      <alignment horizontal="center" vertical="bottom"/>
    </xf>
    <xf borderId="0" fillId="12" fontId="2" numFmtId="49" xfId="0" applyAlignment="1" applyFill="1" applyFont="1" applyNumberFormat="1">
      <alignment horizontal="center" vertical="bottom"/>
    </xf>
    <xf borderId="0" fillId="12" fontId="1" numFmtId="49" xfId="0" applyAlignment="1" applyFont="1" applyNumberFormat="1">
      <alignment horizontal="center" vertical="bottom"/>
    </xf>
    <xf borderId="0" fillId="13" fontId="2" numFmtId="49" xfId="0" applyAlignment="1" applyFill="1" applyFont="1" applyNumberFormat="1">
      <alignment horizontal="center" vertical="bottom"/>
    </xf>
    <xf borderId="0" fillId="13" fontId="1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3" max="3" width="15.88"/>
    <col customWidth="1" min="4" max="6" width="21.38"/>
    <col customWidth="1" min="7" max="7" width="17.75"/>
    <col customWidth="1" min="8" max="8" width="18.5"/>
    <col customWidth="1" min="9" max="9" width="17.88"/>
    <col customWidth="1" min="10" max="10" width="18.63"/>
    <col customWidth="1" min="11" max="11" width="16.7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1"/>
      <c r="O1" s="1"/>
    </row>
    <row r="2">
      <c r="A2" s="6" t="s">
        <v>13</v>
      </c>
      <c r="B2" s="7" t="s">
        <v>14</v>
      </c>
      <c r="C2" s="5"/>
      <c r="D2" s="1"/>
      <c r="E2" s="1"/>
      <c r="F2" s="1"/>
      <c r="G2" s="1"/>
      <c r="H2" s="5"/>
      <c r="I2" s="5"/>
      <c r="J2" s="5"/>
      <c r="K2" s="1"/>
      <c r="L2" s="5"/>
      <c r="M2" s="1"/>
      <c r="N2" s="1"/>
      <c r="O2" s="1"/>
    </row>
    <row r="3">
      <c r="A3" s="8" t="s">
        <v>15</v>
      </c>
      <c r="B3" s="9" t="s">
        <v>16</v>
      </c>
      <c r="C3" s="5">
        <v>6.0</v>
      </c>
      <c r="D3" s="5">
        <v>9.0</v>
      </c>
      <c r="E3" s="5">
        <v>4.0</v>
      </c>
      <c r="F3" s="5">
        <v>3.0</v>
      </c>
      <c r="G3" s="5">
        <v>6.0</v>
      </c>
      <c r="H3" s="5">
        <f t="shared" ref="H3:H14" si="1">SUM(C3:G3)</f>
        <v>28</v>
      </c>
      <c r="I3" s="10">
        <v>30.0</v>
      </c>
      <c r="J3" s="10">
        <v>25.0</v>
      </c>
      <c r="K3" s="10">
        <f t="shared" ref="K3:K14" si="2">SUM(I3:J3)</f>
        <v>55</v>
      </c>
      <c r="L3" s="5">
        <f t="shared" ref="L3:L14" si="3">H3+K3</f>
        <v>83</v>
      </c>
      <c r="M3" s="1" t="s">
        <v>17</v>
      </c>
      <c r="N3" s="1"/>
      <c r="O3" s="1"/>
    </row>
    <row r="4">
      <c r="A4" s="8" t="s">
        <v>18</v>
      </c>
      <c r="B4" s="9" t="s">
        <v>19</v>
      </c>
      <c r="C4" s="5">
        <v>4.0</v>
      </c>
      <c r="D4" s="5">
        <v>9.0</v>
      </c>
      <c r="E4" s="5">
        <v>6.0</v>
      </c>
      <c r="F4" s="5">
        <v>3.0</v>
      </c>
      <c r="G4" s="5">
        <v>6.0</v>
      </c>
      <c r="H4" s="5">
        <f t="shared" si="1"/>
        <v>28</v>
      </c>
      <c r="I4" s="10">
        <v>30.0</v>
      </c>
      <c r="J4" s="10">
        <v>25.0</v>
      </c>
      <c r="K4" s="10">
        <f t="shared" si="2"/>
        <v>55</v>
      </c>
      <c r="L4" s="5">
        <f t="shared" si="3"/>
        <v>83</v>
      </c>
      <c r="M4" s="1" t="s">
        <v>17</v>
      </c>
      <c r="N4" s="1"/>
      <c r="O4" s="1"/>
    </row>
    <row r="5">
      <c r="A5" s="8" t="s">
        <v>20</v>
      </c>
      <c r="B5" s="9" t="s">
        <v>21</v>
      </c>
      <c r="C5" s="5">
        <v>6.0</v>
      </c>
      <c r="D5" s="5">
        <v>9.0</v>
      </c>
      <c r="E5" s="5">
        <v>6.0</v>
      </c>
      <c r="F5" s="5">
        <v>3.0</v>
      </c>
      <c r="G5" s="5">
        <v>3.0</v>
      </c>
      <c r="H5" s="5">
        <f t="shared" si="1"/>
        <v>27</v>
      </c>
      <c r="I5" s="10">
        <v>30.0</v>
      </c>
      <c r="J5" s="10">
        <v>25.0</v>
      </c>
      <c r="K5" s="10">
        <f t="shared" si="2"/>
        <v>55</v>
      </c>
      <c r="L5" s="5">
        <f t="shared" si="3"/>
        <v>82</v>
      </c>
      <c r="M5" s="1" t="s">
        <v>17</v>
      </c>
      <c r="N5" s="1"/>
      <c r="O5" s="1"/>
    </row>
    <row r="6">
      <c r="A6" s="8" t="s">
        <v>22</v>
      </c>
      <c r="B6" s="9" t="s">
        <v>23</v>
      </c>
      <c r="C6" s="5">
        <v>6.0</v>
      </c>
      <c r="D6" s="5">
        <v>9.0</v>
      </c>
      <c r="E6" s="5">
        <v>4.0</v>
      </c>
      <c r="F6" s="5">
        <v>3.0</v>
      </c>
      <c r="G6" s="5">
        <v>4.0</v>
      </c>
      <c r="H6" s="5">
        <f t="shared" si="1"/>
        <v>26</v>
      </c>
      <c r="I6" s="10">
        <v>30.0</v>
      </c>
      <c r="J6" s="10">
        <v>10.0</v>
      </c>
      <c r="K6" s="10">
        <f t="shared" si="2"/>
        <v>40</v>
      </c>
      <c r="L6" s="5">
        <f t="shared" si="3"/>
        <v>66</v>
      </c>
      <c r="M6" s="11" t="s">
        <v>24</v>
      </c>
      <c r="N6" s="1"/>
      <c r="O6" s="1"/>
    </row>
    <row r="7">
      <c r="A7" s="8" t="s">
        <v>25</v>
      </c>
      <c r="B7" s="9" t="s">
        <v>26</v>
      </c>
      <c r="C7" s="5">
        <v>6.0</v>
      </c>
      <c r="D7" s="5">
        <v>4.0</v>
      </c>
      <c r="E7" s="5">
        <v>2.0</v>
      </c>
      <c r="F7" s="5">
        <v>3.0</v>
      </c>
      <c r="G7" s="5">
        <v>3.0</v>
      </c>
      <c r="H7" s="5">
        <f t="shared" si="1"/>
        <v>18</v>
      </c>
      <c r="I7" s="10">
        <v>30.0</v>
      </c>
      <c r="J7" s="10">
        <v>10.0</v>
      </c>
      <c r="K7" s="10">
        <f t="shared" si="2"/>
        <v>40</v>
      </c>
      <c r="L7" s="5">
        <f t="shared" si="3"/>
        <v>58</v>
      </c>
      <c r="M7" s="11" t="s">
        <v>27</v>
      </c>
      <c r="N7" s="1"/>
      <c r="O7" s="1"/>
    </row>
    <row r="8">
      <c r="A8" s="8" t="s">
        <v>28</v>
      </c>
      <c r="B8" s="9" t="s">
        <v>29</v>
      </c>
      <c r="C8" s="5">
        <v>6.0</v>
      </c>
      <c r="D8" s="5">
        <v>3.0</v>
      </c>
      <c r="E8" s="5">
        <v>6.0</v>
      </c>
      <c r="F8" s="5">
        <v>3.0</v>
      </c>
      <c r="G8" s="5">
        <v>4.0</v>
      </c>
      <c r="H8" s="5">
        <f t="shared" si="1"/>
        <v>22</v>
      </c>
      <c r="I8" s="10">
        <v>30.0</v>
      </c>
      <c r="J8" s="10">
        <v>40.0</v>
      </c>
      <c r="K8" s="10">
        <f t="shared" si="2"/>
        <v>70</v>
      </c>
      <c r="L8" s="5">
        <f t="shared" si="3"/>
        <v>92</v>
      </c>
      <c r="M8" s="1"/>
      <c r="N8" s="1"/>
      <c r="O8" s="1"/>
    </row>
    <row r="9">
      <c r="A9" s="8" t="s">
        <v>30</v>
      </c>
      <c r="B9" s="9" t="s">
        <v>31</v>
      </c>
      <c r="C9" s="5">
        <v>6.0</v>
      </c>
      <c r="D9" s="5">
        <v>9.0</v>
      </c>
      <c r="E9" s="5">
        <v>6.0</v>
      </c>
      <c r="F9" s="5">
        <v>3.0</v>
      </c>
      <c r="G9" s="5">
        <v>6.0</v>
      </c>
      <c r="H9" s="5">
        <f t="shared" si="1"/>
        <v>30</v>
      </c>
      <c r="I9" s="10">
        <v>30.0</v>
      </c>
      <c r="J9" s="10">
        <v>40.0</v>
      </c>
      <c r="K9" s="10">
        <f t="shared" si="2"/>
        <v>70</v>
      </c>
      <c r="L9" s="5">
        <f t="shared" si="3"/>
        <v>100</v>
      </c>
      <c r="M9" s="1" t="s">
        <v>32</v>
      </c>
      <c r="N9" s="1"/>
      <c r="O9" s="1"/>
    </row>
    <row r="10">
      <c r="A10" s="8" t="s">
        <v>33</v>
      </c>
      <c r="B10" s="9" t="s">
        <v>34</v>
      </c>
      <c r="C10" s="5">
        <v>6.0</v>
      </c>
      <c r="D10" s="5">
        <v>9.0</v>
      </c>
      <c r="E10" s="5">
        <v>6.0</v>
      </c>
      <c r="F10" s="5">
        <v>3.0</v>
      </c>
      <c r="G10" s="5">
        <v>6.0</v>
      </c>
      <c r="H10" s="5">
        <f t="shared" si="1"/>
        <v>30</v>
      </c>
      <c r="I10" s="10">
        <v>24.0</v>
      </c>
      <c r="J10" s="10">
        <v>40.0</v>
      </c>
      <c r="K10" s="10">
        <f t="shared" si="2"/>
        <v>64</v>
      </c>
      <c r="L10" s="5">
        <f t="shared" si="3"/>
        <v>94</v>
      </c>
      <c r="M10" s="1"/>
      <c r="N10" s="1"/>
      <c r="O10" s="1"/>
    </row>
    <row r="11">
      <c r="A11" s="8" t="s">
        <v>35</v>
      </c>
      <c r="B11" s="9" t="s">
        <v>36</v>
      </c>
      <c r="C11" s="5">
        <v>6.0</v>
      </c>
      <c r="D11" s="5">
        <v>9.0</v>
      </c>
      <c r="E11" s="5">
        <v>6.0</v>
      </c>
      <c r="F11" s="5">
        <v>3.0</v>
      </c>
      <c r="G11" s="5">
        <v>4.0</v>
      </c>
      <c r="H11" s="5">
        <f t="shared" si="1"/>
        <v>28</v>
      </c>
      <c r="I11" s="10">
        <v>30.0</v>
      </c>
      <c r="J11" s="10">
        <v>25.0</v>
      </c>
      <c r="K11" s="10">
        <f t="shared" si="2"/>
        <v>55</v>
      </c>
      <c r="L11" s="5">
        <f t="shared" si="3"/>
        <v>83</v>
      </c>
      <c r="M11" s="1" t="s">
        <v>32</v>
      </c>
      <c r="N11" s="1"/>
      <c r="O11" s="1"/>
    </row>
    <row r="12">
      <c r="A12" s="8" t="s">
        <v>37</v>
      </c>
      <c r="B12" s="9" t="s">
        <v>38</v>
      </c>
      <c r="C12" s="5">
        <v>6.0</v>
      </c>
      <c r="D12" s="5">
        <v>9.0</v>
      </c>
      <c r="E12" s="5">
        <v>6.0</v>
      </c>
      <c r="F12" s="5">
        <v>3.0</v>
      </c>
      <c r="G12" s="5">
        <v>6.0</v>
      </c>
      <c r="H12" s="5">
        <f t="shared" si="1"/>
        <v>30</v>
      </c>
      <c r="I12" s="10">
        <v>30.0</v>
      </c>
      <c r="J12" s="10">
        <v>25.0</v>
      </c>
      <c r="K12" s="10">
        <f t="shared" si="2"/>
        <v>55</v>
      </c>
      <c r="L12" s="5">
        <f t="shared" si="3"/>
        <v>85</v>
      </c>
      <c r="M12" s="1" t="s">
        <v>39</v>
      </c>
      <c r="N12" s="1"/>
      <c r="O12" s="1"/>
    </row>
    <row r="13">
      <c r="A13" s="8" t="s">
        <v>40</v>
      </c>
      <c r="B13" s="9" t="s">
        <v>41</v>
      </c>
      <c r="C13" s="5">
        <v>6.0</v>
      </c>
      <c r="D13" s="5">
        <v>9.0</v>
      </c>
      <c r="E13" s="5">
        <v>3.0</v>
      </c>
      <c r="F13" s="5">
        <v>3.0</v>
      </c>
      <c r="G13" s="5">
        <v>4.0</v>
      </c>
      <c r="H13" s="5">
        <f t="shared" si="1"/>
        <v>25</v>
      </c>
      <c r="I13" s="10">
        <v>30.0</v>
      </c>
      <c r="J13" s="10">
        <v>25.0</v>
      </c>
      <c r="K13" s="10">
        <f t="shared" si="2"/>
        <v>55</v>
      </c>
      <c r="L13" s="5">
        <f t="shared" si="3"/>
        <v>80</v>
      </c>
      <c r="M13" s="1" t="s">
        <v>32</v>
      </c>
      <c r="N13" s="1"/>
      <c r="O13" s="1"/>
    </row>
    <row r="14">
      <c r="A14" s="8" t="s">
        <v>42</v>
      </c>
      <c r="B14" s="9" t="s">
        <v>43</v>
      </c>
      <c r="C14" s="5">
        <v>6.0</v>
      </c>
      <c r="D14" s="5">
        <v>9.0</v>
      </c>
      <c r="E14" s="5">
        <v>6.0</v>
      </c>
      <c r="F14" s="5">
        <v>3.0</v>
      </c>
      <c r="G14" s="5">
        <v>6.0</v>
      </c>
      <c r="H14" s="5">
        <f t="shared" si="1"/>
        <v>30</v>
      </c>
      <c r="I14" s="10">
        <v>30.0</v>
      </c>
      <c r="J14" s="10">
        <v>40.0</v>
      </c>
      <c r="K14" s="10">
        <f t="shared" si="2"/>
        <v>70</v>
      </c>
      <c r="L14" s="5">
        <f t="shared" si="3"/>
        <v>100</v>
      </c>
      <c r="M14" s="1"/>
      <c r="N14" s="1"/>
      <c r="O14" s="1"/>
    </row>
    <row r="15">
      <c r="A15" s="6" t="s">
        <v>13</v>
      </c>
      <c r="B15" s="7" t="s">
        <v>44</v>
      </c>
      <c r="C15" s="1"/>
      <c r="D15" s="1"/>
      <c r="E15" s="1"/>
      <c r="F15" s="1"/>
      <c r="G15" s="1"/>
      <c r="H15" s="5"/>
      <c r="I15" s="1"/>
      <c r="J15" s="1"/>
      <c r="K15" s="1"/>
      <c r="L15" s="5"/>
      <c r="M15" s="1"/>
      <c r="N15" s="1"/>
      <c r="O15" s="1"/>
    </row>
    <row r="16">
      <c r="A16" s="12" t="s">
        <v>45</v>
      </c>
      <c r="B16" s="13" t="s">
        <v>46</v>
      </c>
      <c r="C16" s="5">
        <v>6.0</v>
      </c>
      <c r="D16" s="5">
        <v>9.0</v>
      </c>
      <c r="E16" s="5">
        <v>6.0</v>
      </c>
      <c r="F16" s="5">
        <v>3.0</v>
      </c>
      <c r="G16" s="5">
        <v>6.0</v>
      </c>
      <c r="H16" s="5">
        <f t="shared" ref="H16:H27" si="4">SUM(C16:G16)</f>
        <v>30</v>
      </c>
      <c r="I16" s="10">
        <v>30.0</v>
      </c>
      <c r="J16" s="10">
        <v>25.0</v>
      </c>
      <c r="K16" s="10">
        <f t="shared" ref="K16:K27" si="5">SUM(I16:J16)</f>
        <v>55</v>
      </c>
      <c r="L16" s="5">
        <f t="shared" ref="L16:L27" si="6">H16+K16</f>
        <v>85</v>
      </c>
      <c r="M16" s="1" t="s">
        <v>32</v>
      </c>
      <c r="N16" s="1"/>
      <c r="O16" s="1"/>
    </row>
    <row r="17">
      <c r="A17" s="12" t="s">
        <v>47</v>
      </c>
      <c r="B17" s="13" t="s">
        <v>48</v>
      </c>
      <c r="C17" s="5">
        <v>6.0</v>
      </c>
      <c r="D17" s="5">
        <v>6.0</v>
      </c>
      <c r="E17" s="5">
        <v>6.0</v>
      </c>
      <c r="F17" s="5">
        <v>3.0</v>
      </c>
      <c r="G17" s="5">
        <v>6.0</v>
      </c>
      <c r="H17" s="5">
        <f t="shared" si="4"/>
        <v>27</v>
      </c>
      <c r="I17" s="10">
        <v>30.0</v>
      </c>
      <c r="J17" s="10">
        <v>10.0</v>
      </c>
      <c r="K17" s="10">
        <f t="shared" si="5"/>
        <v>40</v>
      </c>
      <c r="L17" s="5">
        <f t="shared" si="6"/>
        <v>67</v>
      </c>
      <c r="M17" s="1" t="s">
        <v>49</v>
      </c>
      <c r="N17" s="1"/>
      <c r="O17" s="1"/>
    </row>
    <row r="18">
      <c r="A18" s="12" t="s">
        <v>50</v>
      </c>
      <c r="B18" s="13" t="s">
        <v>51</v>
      </c>
      <c r="C18" s="5">
        <v>6.0</v>
      </c>
      <c r="D18" s="5">
        <v>9.0</v>
      </c>
      <c r="E18" s="5">
        <v>6.0</v>
      </c>
      <c r="F18" s="5">
        <v>3.0</v>
      </c>
      <c r="G18" s="5">
        <v>6.0</v>
      </c>
      <c r="H18" s="5">
        <f t="shared" si="4"/>
        <v>30</v>
      </c>
      <c r="I18" s="10">
        <v>30.0</v>
      </c>
      <c r="J18" s="10">
        <v>25.0</v>
      </c>
      <c r="K18" s="10">
        <f t="shared" si="5"/>
        <v>55</v>
      </c>
      <c r="L18" s="5">
        <f t="shared" si="6"/>
        <v>85</v>
      </c>
      <c r="M18" s="1" t="s">
        <v>32</v>
      </c>
      <c r="N18" s="1"/>
      <c r="O18" s="1"/>
    </row>
    <row r="19">
      <c r="A19" s="12" t="s">
        <v>52</v>
      </c>
      <c r="B19" s="13" t="s">
        <v>53</v>
      </c>
      <c r="C19" s="5">
        <v>6.0</v>
      </c>
      <c r="D19" s="5">
        <v>9.0</v>
      </c>
      <c r="E19" s="5">
        <v>6.0</v>
      </c>
      <c r="F19" s="5">
        <v>3.0</v>
      </c>
      <c r="G19" s="5">
        <v>4.0</v>
      </c>
      <c r="H19" s="5">
        <f t="shared" si="4"/>
        <v>28</v>
      </c>
      <c r="I19" s="10">
        <v>30.0</v>
      </c>
      <c r="J19" s="10">
        <v>10.0</v>
      </c>
      <c r="K19" s="10">
        <f t="shared" si="5"/>
        <v>40</v>
      </c>
      <c r="L19" s="5">
        <f t="shared" si="6"/>
        <v>68</v>
      </c>
      <c r="M19" s="1" t="s">
        <v>49</v>
      </c>
      <c r="N19" s="1"/>
      <c r="O19" s="1"/>
    </row>
    <row r="20">
      <c r="A20" s="12" t="s">
        <v>54</v>
      </c>
      <c r="B20" s="13" t="s">
        <v>55</v>
      </c>
      <c r="C20" s="5">
        <v>6.0</v>
      </c>
      <c r="D20" s="5">
        <v>9.0</v>
      </c>
      <c r="E20" s="5">
        <v>6.0</v>
      </c>
      <c r="F20" s="5">
        <v>3.0</v>
      </c>
      <c r="G20" s="5">
        <v>6.0</v>
      </c>
      <c r="H20" s="5">
        <f t="shared" si="4"/>
        <v>30</v>
      </c>
      <c r="I20" s="10">
        <v>30.0</v>
      </c>
      <c r="J20" s="10">
        <v>10.0</v>
      </c>
      <c r="K20" s="10">
        <f t="shared" si="5"/>
        <v>40</v>
      </c>
      <c r="L20" s="5">
        <f t="shared" si="6"/>
        <v>70</v>
      </c>
      <c r="M20" s="1" t="s">
        <v>49</v>
      </c>
      <c r="N20" s="1"/>
      <c r="O20" s="1"/>
    </row>
    <row r="21">
      <c r="A21" s="12" t="s">
        <v>56</v>
      </c>
      <c r="B21" s="13" t="s">
        <v>57</v>
      </c>
      <c r="C21" s="5">
        <v>6.0</v>
      </c>
      <c r="D21" s="5">
        <v>9.0</v>
      </c>
      <c r="E21" s="5">
        <v>6.0</v>
      </c>
      <c r="F21" s="5">
        <v>3.0</v>
      </c>
      <c r="G21" s="5">
        <v>4.0</v>
      </c>
      <c r="H21" s="5">
        <f t="shared" si="4"/>
        <v>28</v>
      </c>
      <c r="I21" s="10">
        <v>30.0</v>
      </c>
      <c r="J21" s="10">
        <v>25.0</v>
      </c>
      <c r="K21" s="10">
        <f t="shared" si="5"/>
        <v>55</v>
      </c>
      <c r="L21" s="5">
        <f t="shared" si="6"/>
        <v>83</v>
      </c>
      <c r="M21" s="1" t="s">
        <v>32</v>
      </c>
      <c r="N21" s="1"/>
      <c r="O21" s="1"/>
    </row>
    <row r="22">
      <c r="A22" s="12" t="s">
        <v>58</v>
      </c>
      <c r="B22" s="13" t="s">
        <v>59</v>
      </c>
      <c r="C22" s="5">
        <v>6.0</v>
      </c>
      <c r="D22" s="5">
        <v>9.0</v>
      </c>
      <c r="E22" s="5">
        <v>6.0</v>
      </c>
      <c r="F22" s="5">
        <v>3.0</v>
      </c>
      <c r="G22" s="5">
        <v>6.0</v>
      </c>
      <c r="H22" s="5">
        <f t="shared" si="4"/>
        <v>30</v>
      </c>
      <c r="I22" s="10">
        <v>24.0</v>
      </c>
      <c r="J22" s="10">
        <v>25.0</v>
      </c>
      <c r="K22" s="10">
        <f t="shared" si="5"/>
        <v>49</v>
      </c>
      <c r="L22" s="5">
        <f t="shared" si="6"/>
        <v>79</v>
      </c>
      <c r="M22" s="1" t="s">
        <v>32</v>
      </c>
      <c r="N22" s="1"/>
      <c r="O22" s="1"/>
    </row>
    <row r="23">
      <c r="A23" s="12" t="s">
        <v>60</v>
      </c>
      <c r="B23" s="13" t="s">
        <v>61</v>
      </c>
      <c r="C23" s="5">
        <v>6.0</v>
      </c>
      <c r="D23" s="5">
        <v>9.0</v>
      </c>
      <c r="E23" s="5">
        <v>6.0</v>
      </c>
      <c r="F23" s="5">
        <v>3.0</v>
      </c>
      <c r="G23" s="5">
        <v>6.0</v>
      </c>
      <c r="H23" s="5">
        <f t="shared" si="4"/>
        <v>30</v>
      </c>
      <c r="I23" s="10">
        <v>30.0</v>
      </c>
      <c r="J23" s="10">
        <v>40.0</v>
      </c>
      <c r="K23" s="10">
        <f t="shared" si="5"/>
        <v>70</v>
      </c>
      <c r="L23" s="5">
        <f t="shared" si="6"/>
        <v>100</v>
      </c>
      <c r="M23" s="1"/>
      <c r="N23" s="1"/>
      <c r="O23" s="1"/>
    </row>
    <row r="24">
      <c r="A24" s="12" t="s">
        <v>62</v>
      </c>
      <c r="B24" s="13" t="s">
        <v>63</v>
      </c>
      <c r="C24" s="5">
        <v>4.0</v>
      </c>
      <c r="D24" s="5">
        <v>9.0</v>
      </c>
      <c r="E24" s="5">
        <v>6.0</v>
      </c>
      <c r="F24" s="5">
        <v>3.0</v>
      </c>
      <c r="G24" s="5">
        <v>6.0</v>
      </c>
      <c r="H24" s="5">
        <f t="shared" si="4"/>
        <v>28</v>
      </c>
      <c r="I24" s="10">
        <v>30.0</v>
      </c>
      <c r="J24" s="10">
        <v>25.0</v>
      </c>
      <c r="K24" s="10">
        <f t="shared" si="5"/>
        <v>55</v>
      </c>
      <c r="L24" s="5">
        <f t="shared" si="6"/>
        <v>83</v>
      </c>
      <c r="M24" s="1" t="s">
        <v>64</v>
      </c>
      <c r="N24" s="1"/>
      <c r="O24" s="1"/>
    </row>
    <row r="25">
      <c r="A25" s="12" t="s">
        <v>65</v>
      </c>
      <c r="B25" s="13" t="s">
        <v>66</v>
      </c>
      <c r="C25" s="5">
        <v>6.0</v>
      </c>
      <c r="D25" s="5">
        <v>9.0</v>
      </c>
      <c r="E25" s="5">
        <v>6.0</v>
      </c>
      <c r="F25" s="5">
        <v>3.0</v>
      </c>
      <c r="G25" s="5">
        <v>6.0</v>
      </c>
      <c r="H25" s="5">
        <f t="shared" si="4"/>
        <v>30</v>
      </c>
      <c r="I25" s="10">
        <v>30.0</v>
      </c>
      <c r="J25" s="10">
        <v>25.0</v>
      </c>
      <c r="K25" s="10">
        <f t="shared" si="5"/>
        <v>55</v>
      </c>
      <c r="L25" s="5">
        <f t="shared" si="6"/>
        <v>85</v>
      </c>
      <c r="M25" s="1" t="s">
        <v>32</v>
      </c>
      <c r="N25" s="1"/>
      <c r="O25" s="1"/>
    </row>
    <row r="26">
      <c r="A26" s="12" t="s">
        <v>67</v>
      </c>
      <c r="B26" s="13" t="s">
        <v>68</v>
      </c>
      <c r="C26" s="14">
        <v>6.0</v>
      </c>
      <c r="D26" s="14">
        <v>9.0</v>
      </c>
      <c r="E26" s="14">
        <v>4.0</v>
      </c>
      <c r="F26" s="14">
        <v>3.0</v>
      </c>
      <c r="G26" s="14">
        <v>4.0</v>
      </c>
      <c r="H26" s="5">
        <f t="shared" si="4"/>
        <v>26</v>
      </c>
      <c r="I26" s="10">
        <v>30.0</v>
      </c>
      <c r="J26" s="10">
        <v>10.0</v>
      </c>
      <c r="K26" s="10">
        <f t="shared" si="5"/>
        <v>40</v>
      </c>
      <c r="L26" s="5">
        <f t="shared" si="6"/>
        <v>66</v>
      </c>
      <c r="M26" s="1" t="s">
        <v>64</v>
      </c>
      <c r="N26" s="1"/>
      <c r="O26" s="1"/>
    </row>
    <row r="27">
      <c r="A27" s="12" t="s">
        <v>69</v>
      </c>
      <c r="B27" s="13" t="s">
        <v>70</v>
      </c>
      <c r="C27" s="5">
        <v>6.0</v>
      </c>
      <c r="D27" s="5">
        <v>9.0</v>
      </c>
      <c r="E27" s="5">
        <v>6.0</v>
      </c>
      <c r="F27" s="5">
        <v>3.0</v>
      </c>
      <c r="G27" s="5">
        <v>6.0</v>
      </c>
      <c r="H27" s="5">
        <f t="shared" si="4"/>
        <v>30</v>
      </c>
      <c r="I27" s="10">
        <v>30.0</v>
      </c>
      <c r="J27" s="10">
        <v>40.0</v>
      </c>
      <c r="K27" s="10">
        <f t="shared" si="5"/>
        <v>70</v>
      </c>
      <c r="L27" s="5">
        <f t="shared" si="6"/>
        <v>100</v>
      </c>
      <c r="M27" s="1"/>
      <c r="N27" s="1"/>
      <c r="O27" s="1"/>
    </row>
    <row r="28">
      <c r="A28" s="6" t="s">
        <v>13</v>
      </c>
      <c r="B28" s="7" t="s">
        <v>71</v>
      </c>
      <c r="C28" s="1"/>
      <c r="D28" s="1"/>
      <c r="E28" s="1"/>
      <c r="F28" s="1"/>
      <c r="G28" s="1"/>
      <c r="H28" s="5"/>
      <c r="I28" s="1"/>
      <c r="J28" s="1"/>
      <c r="K28" s="1"/>
      <c r="L28" s="5"/>
      <c r="M28" s="1"/>
      <c r="N28" s="1"/>
      <c r="O28" s="1"/>
    </row>
    <row r="29">
      <c r="A29" s="15" t="s">
        <v>72</v>
      </c>
      <c r="B29" s="16" t="s">
        <v>73</v>
      </c>
      <c r="C29" s="5">
        <v>6.0</v>
      </c>
      <c r="D29" s="5">
        <v>9.0</v>
      </c>
      <c r="E29" s="5">
        <v>6.0</v>
      </c>
      <c r="F29" s="5">
        <v>3.0</v>
      </c>
      <c r="G29" s="5">
        <v>6.0</v>
      </c>
      <c r="H29" s="5">
        <f t="shared" ref="H29:H40" si="7">SUM(C29:G29)</f>
        <v>30</v>
      </c>
      <c r="I29" s="10">
        <v>30.0</v>
      </c>
      <c r="J29" s="10">
        <v>40.0</v>
      </c>
      <c r="K29" s="10">
        <f t="shared" ref="K29:K40" si="8">SUM(I29:J29)</f>
        <v>70</v>
      </c>
      <c r="L29" s="5">
        <f t="shared" ref="L29:L40" si="9">H29+K29</f>
        <v>100</v>
      </c>
      <c r="M29" s="1"/>
      <c r="N29" s="1"/>
      <c r="O29" s="1"/>
    </row>
    <row r="30">
      <c r="A30" s="15" t="s">
        <v>74</v>
      </c>
      <c r="B30" s="16" t="s">
        <v>75</v>
      </c>
      <c r="C30" s="5">
        <v>6.0</v>
      </c>
      <c r="D30" s="5">
        <v>9.0</v>
      </c>
      <c r="E30" s="5">
        <v>6.0</v>
      </c>
      <c r="F30" s="5">
        <v>3.0</v>
      </c>
      <c r="G30" s="5">
        <v>6.0</v>
      </c>
      <c r="H30" s="5">
        <f t="shared" si="7"/>
        <v>30</v>
      </c>
      <c r="I30" s="10">
        <v>30.0</v>
      </c>
      <c r="J30" s="10">
        <v>40.0</v>
      </c>
      <c r="K30" s="10">
        <f t="shared" si="8"/>
        <v>70</v>
      </c>
      <c r="L30" s="5">
        <f t="shared" si="9"/>
        <v>100</v>
      </c>
      <c r="M30" s="1"/>
      <c r="N30" s="1"/>
      <c r="O30" s="1"/>
    </row>
    <row r="31">
      <c r="A31" s="15" t="s">
        <v>76</v>
      </c>
      <c r="B31" s="16" t="s">
        <v>77</v>
      </c>
      <c r="C31" s="5">
        <v>6.0</v>
      </c>
      <c r="D31" s="5">
        <v>7.0</v>
      </c>
      <c r="E31" s="5">
        <v>4.0</v>
      </c>
      <c r="F31" s="5">
        <v>3.0</v>
      </c>
      <c r="G31" s="5">
        <v>2.0</v>
      </c>
      <c r="H31" s="5">
        <f t="shared" si="7"/>
        <v>22</v>
      </c>
      <c r="I31" s="10">
        <v>30.0</v>
      </c>
      <c r="J31" s="10">
        <v>40.0</v>
      </c>
      <c r="K31" s="10">
        <f t="shared" si="8"/>
        <v>70</v>
      </c>
      <c r="L31" s="5">
        <f t="shared" si="9"/>
        <v>92</v>
      </c>
      <c r="M31" s="1"/>
      <c r="N31" s="1"/>
      <c r="O31" s="1"/>
    </row>
    <row r="32">
      <c r="A32" s="15" t="s">
        <v>78</v>
      </c>
      <c r="B32" s="16" t="s">
        <v>79</v>
      </c>
      <c r="C32" s="5">
        <v>6.0</v>
      </c>
      <c r="D32" s="5">
        <v>7.0</v>
      </c>
      <c r="E32" s="5">
        <v>4.0</v>
      </c>
      <c r="F32" s="5">
        <v>2.0</v>
      </c>
      <c r="G32" s="5">
        <v>2.0</v>
      </c>
      <c r="H32" s="5">
        <f t="shared" si="7"/>
        <v>21</v>
      </c>
      <c r="I32" s="10">
        <v>30.0</v>
      </c>
      <c r="J32" s="10">
        <v>25.0</v>
      </c>
      <c r="K32" s="10">
        <f t="shared" si="8"/>
        <v>55</v>
      </c>
      <c r="L32" s="5">
        <f t="shared" si="9"/>
        <v>76</v>
      </c>
      <c r="M32" s="1" t="s">
        <v>32</v>
      </c>
      <c r="N32" s="1"/>
      <c r="O32" s="1"/>
    </row>
    <row r="33">
      <c r="A33" s="15" t="s">
        <v>80</v>
      </c>
      <c r="B33" s="16" t="s">
        <v>81</v>
      </c>
      <c r="C33" s="5">
        <v>6.0</v>
      </c>
      <c r="D33" s="5">
        <v>9.0</v>
      </c>
      <c r="E33" s="5">
        <v>6.0</v>
      </c>
      <c r="F33" s="5">
        <v>3.0</v>
      </c>
      <c r="G33" s="5">
        <v>6.0</v>
      </c>
      <c r="H33" s="5">
        <f t="shared" si="7"/>
        <v>30</v>
      </c>
      <c r="I33" s="10">
        <v>30.0</v>
      </c>
      <c r="J33" s="10">
        <v>40.0</v>
      </c>
      <c r="K33" s="10">
        <f t="shared" si="8"/>
        <v>70</v>
      </c>
      <c r="L33" s="5">
        <f t="shared" si="9"/>
        <v>100</v>
      </c>
      <c r="M33" s="1"/>
      <c r="N33" s="1"/>
      <c r="O33" s="1"/>
    </row>
    <row r="34">
      <c r="A34" s="15" t="s">
        <v>82</v>
      </c>
      <c r="B34" s="16" t="s">
        <v>83</v>
      </c>
      <c r="C34" s="5">
        <v>6.0</v>
      </c>
      <c r="D34" s="5">
        <v>9.0</v>
      </c>
      <c r="E34" s="5">
        <v>6.0</v>
      </c>
      <c r="F34" s="5">
        <v>3.0</v>
      </c>
      <c r="G34" s="5">
        <v>2.0</v>
      </c>
      <c r="H34" s="5">
        <f t="shared" si="7"/>
        <v>26</v>
      </c>
      <c r="I34" s="10">
        <v>30.0</v>
      </c>
      <c r="J34" s="10">
        <v>40.0</v>
      </c>
      <c r="K34" s="10">
        <f t="shared" si="8"/>
        <v>70</v>
      </c>
      <c r="L34" s="5">
        <f t="shared" si="9"/>
        <v>96</v>
      </c>
      <c r="M34" s="1"/>
      <c r="N34" s="1"/>
      <c r="O34" s="1"/>
    </row>
    <row r="35">
      <c r="A35" s="15" t="s">
        <v>84</v>
      </c>
      <c r="B35" s="16" t="s">
        <v>85</v>
      </c>
      <c r="C35" s="5">
        <v>6.0</v>
      </c>
      <c r="D35" s="5">
        <v>9.0</v>
      </c>
      <c r="E35" s="5">
        <v>6.0</v>
      </c>
      <c r="F35" s="5">
        <v>3.0</v>
      </c>
      <c r="G35" s="5">
        <v>6.0</v>
      </c>
      <c r="H35" s="5">
        <f t="shared" si="7"/>
        <v>30</v>
      </c>
      <c r="I35" s="10">
        <v>27.0</v>
      </c>
      <c r="J35" s="10">
        <v>40.0</v>
      </c>
      <c r="K35" s="10">
        <f t="shared" si="8"/>
        <v>67</v>
      </c>
      <c r="L35" s="5">
        <f t="shared" si="9"/>
        <v>97</v>
      </c>
      <c r="M35" s="1"/>
      <c r="N35" s="1"/>
      <c r="O35" s="1"/>
    </row>
    <row r="36">
      <c r="A36" s="15" t="s">
        <v>86</v>
      </c>
      <c r="B36" s="16" t="s">
        <v>87</v>
      </c>
      <c r="C36" s="5">
        <v>6.0</v>
      </c>
      <c r="D36" s="5">
        <v>9.0</v>
      </c>
      <c r="E36" s="5">
        <v>6.0</v>
      </c>
      <c r="F36" s="5">
        <v>3.0</v>
      </c>
      <c r="G36" s="5">
        <v>6.0</v>
      </c>
      <c r="H36" s="5">
        <f t="shared" si="7"/>
        <v>30</v>
      </c>
      <c r="I36" s="10">
        <v>30.0</v>
      </c>
      <c r="J36" s="10">
        <v>40.0</v>
      </c>
      <c r="K36" s="10">
        <f t="shared" si="8"/>
        <v>70</v>
      </c>
      <c r="L36" s="5">
        <f t="shared" si="9"/>
        <v>100</v>
      </c>
      <c r="M36" s="1"/>
      <c r="N36" s="1"/>
      <c r="O36" s="1"/>
    </row>
    <row r="37">
      <c r="A37" s="15" t="s">
        <v>88</v>
      </c>
      <c r="B37" s="16" t="s">
        <v>89</v>
      </c>
      <c r="C37" s="5">
        <v>6.0</v>
      </c>
      <c r="D37" s="5">
        <v>9.0</v>
      </c>
      <c r="E37" s="5">
        <v>4.0</v>
      </c>
      <c r="F37" s="5">
        <v>3.0</v>
      </c>
      <c r="G37" s="5">
        <v>3.0</v>
      </c>
      <c r="H37" s="5">
        <f t="shared" si="7"/>
        <v>25</v>
      </c>
      <c r="I37" s="10">
        <v>30.0</v>
      </c>
      <c r="J37" s="10">
        <v>40.0</v>
      </c>
      <c r="K37" s="10">
        <f t="shared" si="8"/>
        <v>70</v>
      </c>
      <c r="L37" s="5">
        <f t="shared" si="9"/>
        <v>95</v>
      </c>
      <c r="M37" s="1"/>
      <c r="N37" s="1"/>
      <c r="O37" s="1"/>
    </row>
    <row r="38">
      <c r="A38" s="15" t="s">
        <v>90</v>
      </c>
      <c r="B38" s="16" t="s">
        <v>91</v>
      </c>
      <c r="C38" s="5">
        <v>6.0</v>
      </c>
      <c r="D38" s="5">
        <v>9.0</v>
      </c>
      <c r="E38" s="5">
        <v>6.0</v>
      </c>
      <c r="F38" s="5">
        <v>3.0</v>
      </c>
      <c r="G38" s="5">
        <v>6.0</v>
      </c>
      <c r="H38" s="5">
        <f t="shared" si="7"/>
        <v>30</v>
      </c>
      <c r="I38" s="10">
        <v>30.0</v>
      </c>
      <c r="J38" s="10">
        <v>40.0</v>
      </c>
      <c r="K38" s="10">
        <f t="shared" si="8"/>
        <v>70</v>
      </c>
      <c r="L38" s="5">
        <f t="shared" si="9"/>
        <v>100</v>
      </c>
      <c r="M38" s="1"/>
      <c r="N38" s="1"/>
      <c r="O38" s="1"/>
    </row>
    <row r="39">
      <c r="A39" s="15" t="s">
        <v>92</v>
      </c>
      <c r="B39" s="16" t="s">
        <v>93</v>
      </c>
      <c r="C39" s="5">
        <v>6.0</v>
      </c>
      <c r="D39" s="5">
        <v>6.0</v>
      </c>
      <c r="E39" s="5">
        <v>3.0</v>
      </c>
      <c r="F39" s="5">
        <v>3.0</v>
      </c>
      <c r="G39" s="5">
        <v>6.0</v>
      </c>
      <c r="H39" s="5">
        <f t="shared" si="7"/>
        <v>24</v>
      </c>
      <c r="I39" s="10">
        <v>30.0</v>
      </c>
      <c r="J39" s="10">
        <v>25.0</v>
      </c>
      <c r="K39" s="10">
        <f t="shared" si="8"/>
        <v>55</v>
      </c>
      <c r="L39" s="5">
        <f t="shared" si="9"/>
        <v>79</v>
      </c>
      <c r="M39" s="1" t="s">
        <v>32</v>
      </c>
      <c r="N39" s="1"/>
      <c r="O39" s="1"/>
    </row>
    <row r="40">
      <c r="A40" s="15" t="s">
        <v>94</v>
      </c>
      <c r="B40" s="16" t="s">
        <v>95</v>
      </c>
      <c r="C40" s="5">
        <v>6.0</v>
      </c>
      <c r="D40" s="5">
        <v>9.0</v>
      </c>
      <c r="E40" s="5">
        <v>6.0</v>
      </c>
      <c r="F40" s="5">
        <v>3.0</v>
      </c>
      <c r="G40" s="5">
        <v>6.0</v>
      </c>
      <c r="H40" s="5">
        <f t="shared" si="7"/>
        <v>30</v>
      </c>
      <c r="I40" s="10">
        <v>30.0</v>
      </c>
      <c r="J40" s="10">
        <v>40.0</v>
      </c>
      <c r="K40" s="10">
        <f t="shared" si="8"/>
        <v>70</v>
      </c>
      <c r="L40" s="5">
        <f t="shared" si="9"/>
        <v>100</v>
      </c>
      <c r="M40" s="1"/>
      <c r="N40" s="1"/>
      <c r="O40" s="1"/>
    </row>
    <row r="41">
      <c r="A41" s="6" t="s">
        <v>13</v>
      </c>
      <c r="B41" s="7" t="s">
        <v>96</v>
      </c>
      <c r="C41" s="1"/>
      <c r="D41" s="1"/>
      <c r="E41" s="1"/>
      <c r="F41" s="1"/>
      <c r="G41" s="1"/>
      <c r="H41" s="5"/>
      <c r="I41" s="1"/>
      <c r="J41" s="1"/>
      <c r="K41" s="1"/>
      <c r="L41" s="5"/>
      <c r="M41" s="1"/>
      <c r="N41" s="1"/>
      <c r="O41" s="1"/>
    </row>
    <row r="42">
      <c r="A42" s="17" t="s">
        <v>97</v>
      </c>
      <c r="B42" s="18" t="s">
        <v>98</v>
      </c>
      <c r="C42" s="5">
        <v>6.0</v>
      </c>
      <c r="D42" s="5">
        <v>9.0</v>
      </c>
      <c r="E42" s="5">
        <v>6.0</v>
      </c>
      <c r="F42" s="5">
        <v>3.0</v>
      </c>
      <c r="G42" s="5">
        <v>6.0</v>
      </c>
      <c r="H42" s="5">
        <f t="shared" ref="H42:H53" si="10">SUM(C42:G42)</f>
        <v>30</v>
      </c>
      <c r="I42" s="10">
        <v>30.0</v>
      </c>
      <c r="J42" s="10">
        <v>40.0</v>
      </c>
      <c r="K42" s="10">
        <f t="shared" ref="K42:K53" si="11">SUM(I42:J42)</f>
        <v>70</v>
      </c>
      <c r="L42" s="5">
        <f t="shared" ref="L42:L53" si="12">H42+K42</f>
        <v>100</v>
      </c>
      <c r="M42" s="1"/>
      <c r="N42" s="1"/>
      <c r="O42" s="1"/>
    </row>
    <row r="43">
      <c r="A43" s="17" t="s">
        <v>99</v>
      </c>
      <c r="B43" s="18" t="s">
        <v>100</v>
      </c>
      <c r="C43" s="5">
        <v>4.0</v>
      </c>
      <c r="D43" s="5">
        <v>9.0</v>
      </c>
      <c r="E43" s="5">
        <v>6.0</v>
      </c>
      <c r="F43" s="5">
        <v>3.0</v>
      </c>
      <c r="G43" s="5">
        <v>6.0</v>
      </c>
      <c r="H43" s="5">
        <f t="shared" si="10"/>
        <v>28</v>
      </c>
      <c r="I43" s="10">
        <f>30*0.9</f>
        <v>27</v>
      </c>
      <c r="J43" s="10">
        <v>25.0</v>
      </c>
      <c r="K43" s="10">
        <f t="shared" si="11"/>
        <v>52</v>
      </c>
      <c r="L43" s="5">
        <f t="shared" si="12"/>
        <v>80</v>
      </c>
      <c r="M43" s="1"/>
      <c r="N43" s="1"/>
      <c r="O43" s="1"/>
    </row>
    <row r="44">
      <c r="A44" s="17" t="s">
        <v>101</v>
      </c>
      <c r="B44" s="18" t="s">
        <v>102</v>
      </c>
      <c r="C44" s="5">
        <v>4.0</v>
      </c>
      <c r="D44" s="5">
        <v>9.0</v>
      </c>
      <c r="E44" s="5">
        <v>3.0</v>
      </c>
      <c r="F44" s="5">
        <v>3.0</v>
      </c>
      <c r="G44" s="5">
        <v>6.0</v>
      </c>
      <c r="H44" s="5">
        <f t="shared" si="10"/>
        <v>25</v>
      </c>
      <c r="I44" s="10">
        <v>30.0</v>
      </c>
      <c r="J44" s="10">
        <v>40.0</v>
      </c>
      <c r="K44" s="10">
        <f t="shared" si="11"/>
        <v>70</v>
      </c>
      <c r="L44" s="5">
        <f t="shared" si="12"/>
        <v>95</v>
      </c>
      <c r="M44" s="1"/>
      <c r="N44" s="1"/>
      <c r="O44" s="1"/>
    </row>
    <row r="45">
      <c r="A45" s="17" t="s">
        <v>103</v>
      </c>
      <c r="B45" s="18" t="s">
        <v>104</v>
      </c>
      <c r="C45" s="5">
        <v>6.0</v>
      </c>
      <c r="D45" s="5">
        <v>9.0</v>
      </c>
      <c r="E45" s="5">
        <v>4.0</v>
      </c>
      <c r="F45" s="5">
        <v>3.0</v>
      </c>
      <c r="G45" s="5">
        <v>6.0</v>
      </c>
      <c r="H45" s="5">
        <f t="shared" si="10"/>
        <v>28</v>
      </c>
      <c r="I45" s="10">
        <v>30.0</v>
      </c>
      <c r="J45" s="10">
        <v>25.0</v>
      </c>
      <c r="K45" s="10">
        <f t="shared" si="11"/>
        <v>55</v>
      </c>
      <c r="L45" s="5">
        <f t="shared" si="12"/>
        <v>83</v>
      </c>
      <c r="M45" s="1" t="s">
        <v>105</v>
      </c>
      <c r="N45" s="1"/>
      <c r="O45" s="1"/>
    </row>
    <row r="46">
      <c r="A46" s="17" t="s">
        <v>106</v>
      </c>
      <c r="B46" s="18" t="s">
        <v>107</v>
      </c>
      <c r="C46" s="5">
        <v>3.0</v>
      </c>
      <c r="D46" s="5">
        <v>4.0</v>
      </c>
      <c r="E46" s="5">
        <v>6.0</v>
      </c>
      <c r="F46" s="5">
        <v>3.0</v>
      </c>
      <c r="G46" s="5">
        <v>6.0</v>
      </c>
      <c r="H46" s="5">
        <f t="shared" si="10"/>
        <v>22</v>
      </c>
      <c r="I46" s="10">
        <v>30.0</v>
      </c>
      <c r="J46" s="10">
        <v>25.0</v>
      </c>
      <c r="K46" s="10">
        <f t="shared" si="11"/>
        <v>55</v>
      </c>
      <c r="L46" s="5">
        <f t="shared" si="12"/>
        <v>77</v>
      </c>
      <c r="M46" s="1" t="s">
        <v>105</v>
      </c>
      <c r="N46" s="1"/>
      <c r="O46" s="1"/>
    </row>
    <row r="47">
      <c r="A47" s="17" t="s">
        <v>108</v>
      </c>
      <c r="B47" s="18" t="s">
        <v>109</v>
      </c>
      <c r="C47" s="5">
        <v>6.0</v>
      </c>
      <c r="D47" s="5">
        <v>9.0</v>
      </c>
      <c r="E47" s="5">
        <v>6.0</v>
      </c>
      <c r="F47" s="5">
        <v>3.0</v>
      </c>
      <c r="G47" s="5">
        <v>6.0</v>
      </c>
      <c r="H47" s="5">
        <f t="shared" si="10"/>
        <v>30</v>
      </c>
      <c r="I47" s="10">
        <v>30.0</v>
      </c>
      <c r="J47" s="10">
        <v>40.0</v>
      </c>
      <c r="K47" s="10">
        <f t="shared" si="11"/>
        <v>70</v>
      </c>
      <c r="L47" s="5">
        <f t="shared" si="12"/>
        <v>100</v>
      </c>
      <c r="M47" s="1"/>
      <c r="N47" s="1"/>
      <c r="O47" s="1"/>
    </row>
    <row r="48">
      <c r="A48" s="17" t="s">
        <v>110</v>
      </c>
      <c r="B48" s="18" t="s">
        <v>111</v>
      </c>
      <c r="C48" s="5">
        <v>3.0</v>
      </c>
      <c r="D48" s="5">
        <v>5.0</v>
      </c>
      <c r="E48" s="5">
        <v>6.0</v>
      </c>
      <c r="F48" s="5">
        <v>3.0</v>
      </c>
      <c r="G48" s="5">
        <v>4.0</v>
      </c>
      <c r="H48" s="5">
        <f t="shared" si="10"/>
        <v>21</v>
      </c>
      <c r="I48" s="10">
        <f>30*0.9</f>
        <v>27</v>
      </c>
      <c r="J48" s="10">
        <v>40.0</v>
      </c>
      <c r="K48" s="10">
        <f t="shared" si="11"/>
        <v>67</v>
      </c>
      <c r="L48" s="5">
        <f t="shared" si="12"/>
        <v>88</v>
      </c>
      <c r="M48" s="1"/>
      <c r="N48" s="1"/>
      <c r="O48" s="1"/>
    </row>
    <row r="49">
      <c r="A49" s="17" t="s">
        <v>112</v>
      </c>
      <c r="B49" s="18" t="s">
        <v>113</v>
      </c>
      <c r="C49" s="5">
        <v>6.0</v>
      </c>
      <c r="D49" s="5">
        <v>9.0</v>
      </c>
      <c r="E49" s="5">
        <v>6.0</v>
      </c>
      <c r="F49" s="5">
        <v>3.0</v>
      </c>
      <c r="G49" s="5">
        <v>6.0</v>
      </c>
      <c r="H49" s="5">
        <f t="shared" si="10"/>
        <v>30</v>
      </c>
      <c r="I49" s="10">
        <v>30.0</v>
      </c>
      <c r="J49" s="10">
        <v>40.0</v>
      </c>
      <c r="K49" s="10">
        <f t="shared" si="11"/>
        <v>70</v>
      </c>
      <c r="L49" s="5">
        <f t="shared" si="12"/>
        <v>100</v>
      </c>
      <c r="M49" s="1"/>
      <c r="N49" s="1"/>
      <c r="O49" s="1"/>
    </row>
    <row r="50">
      <c r="A50" s="17" t="s">
        <v>114</v>
      </c>
      <c r="B50" s="18" t="s">
        <v>115</v>
      </c>
      <c r="C50" s="5">
        <v>6.0</v>
      </c>
      <c r="D50" s="5">
        <v>9.0</v>
      </c>
      <c r="E50" s="5">
        <v>6.0</v>
      </c>
      <c r="F50" s="5">
        <v>3.0</v>
      </c>
      <c r="G50" s="5">
        <v>6.0</v>
      </c>
      <c r="H50" s="5">
        <f t="shared" si="10"/>
        <v>30</v>
      </c>
      <c r="I50" s="10">
        <f>30*0.7</f>
        <v>21</v>
      </c>
      <c r="J50" s="10">
        <v>25.0</v>
      </c>
      <c r="K50" s="10">
        <f t="shared" si="11"/>
        <v>46</v>
      </c>
      <c r="L50" s="5">
        <f t="shared" si="12"/>
        <v>76</v>
      </c>
      <c r="M50" s="1" t="s">
        <v>116</v>
      </c>
      <c r="N50" s="1"/>
      <c r="O50" s="1"/>
    </row>
    <row r="51">
      <c r="A51" s="17" t="s">
        <v>117</v>
      </c>
      <c r="B51" s="18" t="s">
        <v>118</v>
      </c>
      <c r="C51" s="5">
        <v>6.0</v>
      </c>
      <c r="D51" s="5">
        <v>9.0</v>
      </c>
      <c r="E51" s="5">
        <v>6.0</v>
      </c>
      <c r="F51" s="5">
        <v>3.0</v>
      </c>
      <c r="G51" s="5">
        <v>6.0</v>
      </c>
      <c r="H51" s="5">
        <f t="shared" si="10"/>
        <v>30</v>
      </c>
      <c r="I51" s="10">
        <v>30.0</v>
      </c>
      <c r="J51" s="10">
        <v>40.0</v>
      </c>
      <c r="K51" s="10">
        <f t="shared" si="11"/>
        <v>70</v>
      </c>
      <c r="L51" s="5">
        <f t="shared" si="12"/>
        <v>100</v>
      </c>
      <c r="M51" s="1"/>
      <c r="N51" s="1"/>
      <c r="O51" s="1"/>
    </row>
    <row r="52">
      <c r="A52" s="17" t="s">
        <v>119</v>
      </c>
      <c r="B52" s="18" t="s">
        <v>120</v>
      </c>
      <c r="C52" s="5">
        <v>6.0</v>
      </c>
      <c r="D52" s="5">
        <v>9.0</v>
      </c>
      <c r="E52" s="5">
        <v>6.0</v>
      </c>
      <c r="F52" s="5">
        <v>3.0</v>
      </c>
      <c r="G52" s="5">
        <v>6.0</v>
      </c>
      <c r="H52" s="5">
        <f t="shared" si="10"/>
        <v>30</v>
      </c>
      <c r="I52" s="10">
        <v>30.0</v>
      </c>
      <c r="J52" s="10">
        <v>40.0</v>
      </c>
      <c r="K52" s="10">
        <f t="shared" si="11"/>
        <v>70</v>
      </c>
      <c r="L52" s="5">
        <f t="shared" si="12"/>
        <v>100</v>
      </c>
      <c r="M52" s="1"/>
      <c r="N52" s="1"/>
      <c r="O52" s="1"/>
    </row>
    <row r="53">
      <c r="A53" s="17" t="s">
        <v>121</v>
      </c>
      <c r="B53" s="18" t="s">
        <v>122</v>
      </c>
      <c r="C53" s="5">
        <v>6.0</v>
      </c>
      <c r="D53" s="5">
        <v>9.0</v>
      </c>
      <c r="E53" s="5">
        <v>6.0</v>
      </c>
      <c r="F53" s="5">
        <v>3.0</v>
      </c>
      <c r="G53" s="5">
        <v>6.0</v>
      </c>
      <c r="H53" s="5">
        <f t="shared" si="10"/>
        <v>30</v>
      </c>
      <c r="I53" s="10">
        <v>30.0</v>
      </c>
      <c r="J53" s="10">
        <v>40.0</v>
      </c>
      <c r="K53" s="10">
        <f t="shared" si="11"/>
        <v>70</v>
      </c>
      <c r="L53" s="5">
        <f t="shared" si="12"/>
        <v>100</v>
      </c>
      <c r="M53" s="1"/>
      <c r="N53" s="1"/>
      <c r="O53" s="1"/>
    </row>
    <row r="54">
      <c r="A54" s="6" t="s">
        <v>13</v>
      </c>
      <c r="B54" s="7" t="s">
        <v>123</v>
      </c>
      <c r="C54" s="1"/>
      <c r="D54" s="1"/>
      <c r="E54" s="1"/>
      <c r="F54" s="1"/>
      <c r="G54" s="1"/>
      <c r="H54" s="5"/>
      <c r="I54" s="1"/>
      <c r="J54" s="1"/>
      <c r="K54" s="1"/>
      <c r="L54" s="5"/>
      <c r="M54" s="1"/>
      <c r="N54" s="1"/>
      <c r="O54" s="1"/>
    </row>
    <row r="55">
      <c r="A55" s="19" t="s">
        <v>124</v>
      </c>
      <c r="B55" s="20" t="s">
        <v>125</v>
      </c>
      <c r="C55" s="1"/>
      <c r="D55" s="1"/>
      <c r="E55" s="1"/>
      <c r="F55" s="1"/>
      <c r="G55" s="1"/>
      <c r="H55" s="5">
        <f t="shared" ref="H55:H67" si="13">SUM(C55:G55)</f>
        <v>0</v>
      </c>
      <c r="I55" s="10">
        <v>30.0</v>
      </c>
      <c r="J55" s="10">
        <v>40.0</v>
      </c>
      <c r="K55" s="10">
        <f t="shared" ref="K55:K67" si="14">SUM(I55:J55)</f>
        <v>70</v>
      </c>
      <c r="L55" s="5">
        <f t="shared" ref="L55:L67" si="15">H55+K55</f>
        <v>70</v>
      </c>
      <c r="M55" s="1"/>
      <c r="N55" s="1"/>
      <c r="O55" s="1"/>
    </row>
    <row r="56">
      <c r="A56" s="19" t="s">
        <v>126</v>
      </c>
      <c r="B56" s="20" t="s">
        <v>127</v>
      </c>
      <c r="C56" s="5">
        <v>6.0</v>
      </c>
      <c r="D56" s="5">
        <v>9.0</v>
      </c>
      <c r="E56" s="5">
        <v>6.0</v>
      </c>
      <c r="F56" s="5">
        <v>3.0</v>
      </c>
      <c r="G56" s="5">
        <v>6.0</v>
      </c>
      <c r="H56" s="5">
        <f t="shared" si="13"/>
        <v>30</v>
      </c>
      <c r="I56" s="10">
        <v>30.0</v>
      </c>
      <c r="J56" s="10">
        <v>25.0</v>
      </c>
      <c r="K56" s="10">
        <f t="shared" si="14"/>
        <v>55</v>
      </c>
      <c r="L56" s="5">
        <f t="shared" si="15"/>
        <v>85</v>
      </c>
      <c r="M56" s="1" t="s">
        <v>128</v>
      </c>
      <c r="N56" s="1"/>
      <c r="O56" s="1"/>
    </row>
    <row r="57">
      <c r="A57" s="19" t="s">
        <v>129</v>
      </c>
      <c r="B57" s="20" t="s">
        <v>130</v>
      </c>
      <c r="C57" s="5">
        <v>6.0</v>
      </c>
      <c r="D57" s="5">
        <v>9.0</v>
      </c>
      <c r="E57" s="5">
        <v>4.0</v>
      </c>
      <c r="F57" s="5">
        <v>3.0</v>
      </c>
      <c r="G57" s="5">
        <v>6.0</v>
      </c>
      <c r="H57" s="5">
        <f t="shared" si="13"/>
        <v>28</v>
      </c>
      <c r="I57" s="10">
        <v>30.0</v>
      </c>
      <c r="J57" s="10">
        <v>25.0</v>
      </c>
      <c r="K57" s="10">
        <f t="shared" si="14"/>
        <v>55</v>
      </c>
      <c r="L57" s="5">
        <f t="shared" si="15"/>
        <v>83</v>
      </c>
      <c r="M57" s="1" t="s">
        <v>128</v>
      </c>
      <c r="N57" s="1"/>
      <c r="O57" s="1"/>
    </row>
    <row r="58">
      <c r="A58" s="19" t="s">
        <v>131</v>
      </c>
      <c r="B58" s="20" t="s">
        <v>132</v>
      </c>
      <c r="C58" s="5">
        <v>6.0</v>
      </c>
      <c r="D58" s="5">
        <v>9.0</v>
      </c>
      <c r="E58" s="5">
        <v>6.0</v>
      </c>
      <c r="F58" s="5">
        <v>3.0</v>
      </c>
      <c r="G58" s="5">
        <v>6.0</v>
      </c>
      <c r="H58" s="5">
        <f t="shared" si="13"/>
        <v>30</v>
      </c>
      <c r="I58" s="10" t="s">
        <v>133</v>
      </c>
      <c r="J58" s="10">
        <v>25.0</v>
      </c>
      <c r="K58" s="10">
        <f t="shared" si="14"/>
        <v>25</v>
      </c>
      <c r="L58" s="5">
        <f t="shared" si="15"/>
        <v>55</v>
      </c>
      <c r="M58" s="1" t="s">
        <v>134</v>
      </c>
      <c r="N58" s="1"/>
      <c r="O58" s="1"/>
    </row>
    <row r="59">
      <c r="A59" s="19" t="s">
        <v>135</v>
      </c>
      <c r="B59" s="20" t="s">
        <v>136</v>
      </c>
      <c r="C59" s="5">
        <v>6.0</v>
      </c>
      <c r="D59" s="5">
        <v>9.0</v>
      </c>
      <c r="E59" s="5">
        <v>6.0</v>
      </c>
      <c r="F59" s="5">
        <v>3.0</v>
      </c>
      <c r="G59" s="5">
        <v>2.0</v>
      </c>
      <c r="H59" s="5">
        <f t="shared" si="13"/>
        <v>26</v>
      </c>
      <c r="I59" s="10" t="s">
        <v>133</v>
      </c>
      <c r="J59" s="10">
        <v>40.0</v>
      </c>
      <c r="K59" s="10">
        <f t="shared" si="14"/>
        <v>40</v>
      </c>
      <c r="L59" s="5">
        <f t="shared" si="15"/>
        <v>66</v>
      </c>
      <c r="M59" s="1" t="s">
        <v>137</v>
      </c>
      <c r="N59" s="1"/>
      <c r="O59" s="1"/>
    </row>
    <row r="60">
      <c r="A60" s="19" t="s">
        <v>138</v>
      </c>
      <c r="B60" s="20" t="s">
        <v>139</v>
      </c>
      <c r="C60" s="5">
        <v>6.0</v>
      </c>
      <c r="D60" s="5">
        <v>9.0</v>
      </c>
      <c r="E60" s="5">
        <v>6.0</v>
      </c>
      <c r="F60" s="5">
        <v>2.0</v>
      </c>
      <c r="G60" s="5">
        <v>6.0</v>
      </c>
      <c r="H60" s="5">
        <f t="shared" si="13"/>
        <v>29</v>
      </c>
      <c r="I60" s="10">
        <v>24.0</v>
      </c>
      <c r="J60" s="10">
        <v>40.0</v>
      </c>
      <c r="K60" s="10">
        <f t="shared" si="14"/>
        <v>64</v>
      </c>
      <c r="L60" s="5">
        <f t="shared" si="15"/>
        <v>93</v>
      </c>
      <c r="M60" s="1"/>
      <c r="N60" s="1"/>
      <c r="O60" s="1"/>
    </row>
    <row r="61">
      <c r="A61" s="19" t="s">
        <v>140</v>
      </c>
      <c r="B61" s="20" t="s">
        <v>141</v>
      </c>
      <c r="C61" s="5">
        <v>4.0</v>
      </c>
      <c r="D61" s="5">
        <v>9.0</v>
      </c>
      <c r="E61" s="5">
        <v>6.0</v>
      </c>
      <c r="F61" s="5">
        <v>3.0</v>
      </c>
      <c r="G61" s="5">
        <v>4.0</v>
      </c>
      <c r="H61" s="5">
        <f t="shared" si="13"/>
        <v>26</v>
      </c>
      <c r="I61" s="10">
        <v>30.0</v>
      </c>
      <c r="J61" s="10">
        <v>40.0</v>
      </c>
      <c r="K61" s="10">
        <f t="shared" si="14"/>
        <v>70</v>
      </c>
      <c r="L61" s="5">
        <f t="shared" si="15"/>
        <v>96</v>
      </c>
      <c r="M61" s="1"/>
      <c r="N61" s="1"/>
      <c r="O61" s="1"/>
    </row>
    <row r="62">
      <c r="A62" s="19" t="s">
        <v>142</v>
      </c>
      <c r="B62" s="20" t="s">
        <v>143</v>
      </c>
      <c r="C62" s="5">
        <v>6.0</v>
      </c>
      <c r="D62" s="5">
        <v>9.0</v>
      </c>
      <c r="E62" s="5">
        <v>6.0</v>
      </c>
      <c r="F62" s="5">
        <v>3.0</v>
      </c>
      <c r="G62" s="5">
        <v>6.0</v>
      </c>
      <c r="H62" s="5">
        <f t="shared" si="13"/>
        <v>30</v>
      </c>
      <c r="I62" s="10">
        <v>30.0</v>
      </c>
      <c r="J62" s="10">
        <v>40.0</v>
      </c>
      <c r="K62" s="10">
        <f t="shared" si="14"/>
        <v>70</v>
      </c>
      <c r="L62" s="5">
        <f t="shared" si="15"/>
        <v>100</v>
      </c>
      <c r="M62" s="1"/>
      <c r="N62" s="1"/>
      <c r="O62" s="1"/>
    </row>
    <row r="63">
      <c r="A63" s="19" t="s">
        <v>144</v>
      </c>
      <c r="B63" s="20" t="s">
        <v>145</v>
      </c>
      <c r="C63" s="5">
        <v>6.0</v>
      </c>
      <c r="D63" s="5">
        <v>9.0</v>
      </c>
      <c r="E63" s="5">
        <v>6.0</v>
      </c>
      <c r="F63" s="5">
        <v>3.0</v>
      </c>
      <c r="G63" s="5">
        <v>4.0</v>
      </c>
      <c r="H63" s="5">
        <f t="shared" si="13"/>
        <v>28</v>
      </c>
      <c r="I63" s="10">
        <v>30.0</v>
      </c>
      <c r="J63" s="10">
        <v>25.0</v>
      </c>
      <c r="K63" s="10">
        <f t="shared" si="14"/>
        <v>55</v>
      </c>
      <c r="L63" s="5">
        <f t="shared" si="15"/>
        <v>83</v>
      </c>
      <c r="M63" s="1" t="s">
        <v>128</v>
      </c>
      <c r="N63" s="1"/>
      <c r="O63" s="1"/>
    </row>
    <row r="64">
      <c r="A64" s="19" t="s">
        <v>146</v>
      </c>
      <c r="B64" s="20" t="s">
        <v>147</v>
      </c>
      <c r="C64" s="5">
        <v>6.0</v>
      </c>
      <c r="D64" s="5">
        <v>9.0</v>
      </c>
      <c r="E64" s="5">
        <v>6.0</v>
      </c>
      <c r="F64" s="5">
        <v>3.0</v>
      </c>
      <c r="G64" s="5">
        <v>6.0</v>
      </c>
      <c r="H64" s="5">
        <f t="shared" si="13"/>
        <v>30</v>
      </c>
      <c r="I64" s="10">
        <v>30.0</v>
      </c>
      <c r="J64" s="10">
        <v>25.0</v>
      </c>
      <c r="K64" s="10">
        <f t="shared" si="14"/>
        <v>55</v>
      </c>
      <c r="L64" s="5">
        <f t="shared" si="15"/>
        <v>85</v>
      </c>
      <c r="M64" s="1" t="s">
        <v>148</v>
      </c>
      <c r="N64" s="1"/>
      <c r="O64" s="1"/>
    </row>
    <row r="65">
      <c r="A65" s="19" t="s">
        <v>149</v>
      </c>
      <c r="B65" s="20" t="s">
        <v>150</v>
      </c>
      <c r="C65" s="5">
        <v>6.0</v>
      </c>
      <c r="D65" s="5">
        <v>9.0</v>
      </c>
      <c r="E65" s="5">
        <v>4.0</v>
      </c>
      <c r="F65" s="5">
        <v>2.0</v>
      </c>
      <c r="G65" s="5">
        <v>6.0</v>
      </c>
      <c r="H65" s="5">
        <f t="shared" si="13"/>
        <v>27</v>
      </c>
      <c r="I65" s="10">
        <v>30.0</v>
      </c>
      <c r="J65" s="10">
        <v>10.0</v>
      </c>
      <c r="K65" s="10">
        <f t="shared" si="14"/>
        <v>40</v>
      </c>
      <c r="L65" s="5">
        <f t="shared" si="15"/>
        <v>67</v>
      </c>
      <c r="M65" s="1" t="s">
        <v>151</v>
      </c>
      <c r="N65" s="1"/>
      <c r="O65" s="1"/>
    </row>
    <row r="66">
      <c r="A66" s="19" t="s">
        <v>152</v>
      </c>
      <c r="B66" s="20" t="s">
        <v>153</v>
      </c>
      <c r="C66" s="5">
        <v>6.0</v>
      </c>
      <c r="D66" s="5">
        <v>9.0</v>
      </c>
      <c r="E66" s="5">
        <v>4.0</v>
      </c>
      <c r="F66" s="5">
        <v>3.0</v>
      </c>
      <c r="G66" s="5">
        <v>6.0</v>
      </c>
      <c r="H66" s="5">
        <f t="shared" si="13"/>
        <v>28</v>
      </c>
      <c r="I66" s="10">
        <v>30.0</v>
      </c>
      <c r="J66" s="10">
        <v>40.0</v>
      </c>
      <c r="K66" s="10">
        <f t="shared" si="14"/>
        <v>70</v>
      </c>
      <c r="L66" s="5">
        <f t="shared" si="15"/>
        <v>98</v>
      </c>
      <c r="M66" s="1"/>
      <c r="N66" s="1"/>
      <c r="O66" s="1"/>
    </row>
    <row r="67">
      <c r="A67" s="19" t="s">
        <v>154</v>
      </c>
      <c r="B67" s="20" t="s">
        <v>155</v>
      </c>
      <c r="C67" s="1"/>
      <c r="D67" s="1"/>
      <c r="E67" s="1"/>
      <c r="F67" s="1"/>
      <c r="G67" s="1"/>
      <c r="H67" s="5">
        <f t="shared" si="13"/>
        <v>0</v>
      </c>
      <c r="I67" s="10">
        <v>30.0</v>
      </c>
      <c r="J67" s="10">
        <v>10.0</v>
      </c>
      <c r="K67" s="10">
        <f t="shared" si="14"/>
        <v>40</v>
      </c>
      <c r="L67" s="5">
        <f t="shared" si="15"/>
        <v>40</v>
      </c>
      <c r="M67" s="1" t="s">
        <v>151</v>
      </c>
      <c r="N67" s="1"/>
      <c r="O67" s="1"/>
    </row>
    <row r="68">
      <c r="A68" s="6" t="s">
        <v>13</v>
      </c>
      <c r="B68" s="7" t="s">
        <v>156</v>
      </c>
      <c r="C68" s="1"/>
      <c r="D68" s="1"/>
      <c r="E68" s="1"/>
      <c r="F68" s="1"/>
      <c r="G68" s="1"/>
      <c r="H68" s="5"/>
      <c r="I68" s="5"/>
      <c r="J68" s="5"/>
      <c r="K68" s="1"/>
      <c r="L68" s="5"/>
      <c r="M68" s="1"/>
      <c r="N68" s="1"/>
      <c r="O68" s="1"/>
    </row>
    <row r="69">
      <c r="A69" s="21" t="s">
        <v>157</v>
      </c>
      <c r="B69" s="22" t="s">
        <v>158</v>
      </c>
      <c r="C69" s="5">
        <v>6.0</v>
      </c>
      <c r="D69" s="5">
        <v>9.0</v>
      </c>
      <c r="E69" s="5">
        <v>6.0</v>
      </c>
      <c r="F69" s="5">
        <v>3.0</v>
      </c>
      <c r="G69" s="5">
        <v>6.0</v>
      </c>
      <c r="H69" s="5">
        <f t="shared" ref="H69:H80" si="16">SUM(C69:G69)</f>
        <v>30</v>
      </c>
      <c r="I69" s="10">
        <v>30.0</v>
      </c>
      <c r="J69" s="10">
        <v>40.0</v>
      </c>
      <c r="K69" s="10">
        <f t="shared" ref="K69:K80" si="17">SUM(I69:J69)</f>
        <v>70</v>
      </c>
      <c r="L69" s="5">
        <f t="shared" ref="L69:L80" si="18">H69+K69</f>
        <v>100</v>
      </c>
      <c r="M69" s="1"/>
      <c r="N69" s="1"/>
      <c r="O69" s="1"/>
    </row>
    <row r="70">
      <c r="A70" s="21" t="s">
        <v>159</v>
      </c>
      <c r="B70" s="22" t="s">
        <v>160</v>
      </c>
      <c r="C70" s="5">
        <v>6.0</v>
      </c>
      <c r="D70" s="5">
        <v>9.0</v>
      </c>
      <c r="E70" s="5">
        <v>6.0</v>
      </c>
      <c r="F70" s="5">
        <v>3.0</v>
      </c>
      <c r="G70" s="5">
        <v>6.0</v>
      </c>
      <c r="H70" s="5">
        <f t="shared" si="16"/>
        <v>30</v>
      </c>
      <c r="I70" s="10">
        <v>30.0</v>
      </c>
      <c r="J70" s="10">
        <v>40.0</v>
      </c>
      <c r="K70" s="10">
        <f t="shared" si="17"/>
        <v>70</v>
      </c>
      <c r="L70" s="5">
        <f t="shared" si="18"/>
        <v>100</v>
      </c>
      <c r="M70" s="1"/>
      <c r="N70" s="1"/>
      <c r="O70" s="1"/>
    </row>
    <row r="71">
      <c r="A71" s="21" t="s">
        <v>161</v>
      </c>
      <c r="B71" s="22" t="s">
        <v>162</v>
      </c>
      <c r="C71" s="5">
        <v>6.0</v>
      </c>
      <c r="D71" s="5">
        <v>9.0</v>
      </c>
      <c r="E71" s="5">
        <v>4.0</v>
      </c>
      <c r="F71" s="5">
        <v>3.0</v>
      </c>
      <c r="G71" s="5">
        <v>6.0</v>
      </c>
      <c r="H71" s="5">
        <f t="shared" si="16"/>
        <v>28</v>
      </c>
      <c r="I71" s="10">
        <v>30.0</v>
      </c>
      <c r="J71" s="10">
        <v>25.0</v>
      </c>
      <c r="K71" s="10">
        <f t="shared" si="17"/>
        <v>55</v>
      </c>
      <c r="L71" s="5">
        <f t="shared" si="18"/>
        <v>83</v>
      </c>
      <c r="M71" s="1"/>
      <c r="N71" s="1"/>
      <c r="O71" s="1"/>
    </row>
    <row r="72">
      <c r="A72" s="21" t="s">
        <v>163</v>
      </c>
      <c r="B72" s="22" t="s">
        <v>164</v>
      </c>
      <c r="C72" s="5">
        <v>6.0</v>
      </c>
      <c r="D72" s="5">
        <v>9.0</v>
      </c>
      <c r="E72" s="5">
        <v>6.0</v>
      </c>
      <c r="F72" s="5">
        <v>3.0</v>
      </c>
      <c r="G72" s="5">
        <v>6.0</v>
      </c>
      <c r="H72" s="5">
        <f t="shared" si="16"/>
        <v>30</v>
      </c>
      <c r="I72" s="10">
        <v>30.0</v>
      </c>
      <c r="J72" s="10">
        <v>25.0</v>
      </c>
      <c r="K72" s="10">
        <f t="shared" si="17"/>
        <v>55</v>
      </c>
      <c r="L72" s="5">
        <f t="shared" si="18"/>
        <v>85</v>
      </c>
      <c r="M72" s="1"/>
      <c r="N72" s="1"/>
      <c r="O72" s="1"/>
    </row>
    <row r="73">
      <c r="A73" s="21" t="s">
        <v>165</v>
      </c>
      <c r="B73" s="22" t="s">
        <v>166</v>
      </c>
      <c r="C73" s="5">
        <v>6.0</v>
      </c>
      <c r="D73" s="5">
        <v>9.0</v>
      </c>
      <c r="E73" s="5">
        <v>6.0</v>
      </c>
      <c r="F73" s="5">
        <v>3.0</v>
      </c>
      <c r="G73" s="5">
        <v>6.0</v>
      </c>
      <c r="H73" s="5">
        <f t="shared" si="16"/>
        <v>30</v>
      </c>
      <c r="I73" s="10">
        <v>30.0</v>
      </c>
      <c r="J73" s="10">
        <v>40.0</v>
      </c>
      <c r="K73" s="10">
        <f t="shared" si="17"/>
        <v>70</v>
      </c>
      <c r="L73" s="5">
        <f t="shared" si="18"/>
        <v>100</v>
      </c>
      <c r="M73" s="1"/>
      <c r="N73" s="1"/>
      <c r="O73" s="1"/>
    </row>
    <row r="74">
      <c r="A74" s="21" t="s">
        <v>167</v>
      </c>
      <c r="B74" s="22" t="s">
        <v>168</v>
      </c>
      <c r="C74" s="5">
        <v>6.0</v>
      </c>
      <c r="D74" s="5">
        <v>9.0</v>
      </c>
      <c r="E74" s="5">
        <v>6.0</v>
      </c>
      <c r="F74" s="5">
        <v>3.0</v>
      </c>
      <c r="G74" s="5">
        <v>6.0</v>
      </c>
      <c r="H74" s="5">
        <f t="shared" si="16"/>
        <v>30</v>
      </c>
      <c r="I74" s="10">
        <v>30.0</v>
      </c>
      <c r="J74" s="10">
        <v>25.0</v>
      </c>
      <c r="K74" s="10">
        <f t="shared" si="17"/>
        <v>55</v>
      </c>
      <c r="L74" s="5">
        <f t="shared" si="18"/>
        <v>85</v>
      </c>
      <c r="M74" s="1"/>
      <c r="N74" s="1"/>
      <c r="O74" s="1"/>
    </row>
    <row r="75">
      <c r="A75" s="21" t="s">
        <v>169</v>
      </c>
      <c r="B75" s="22" t="s">
        <v>170</v>
      </c>
      <c r="C75" s="5">
        <v>6.0</v>
      </c>
      <c r="D75" s="5">
        <v>9.0</v>
      </c>
      <c r="E75" s="5">
        <v>6.0</v>
      </c>
      <c r="F75" s="5">
        <v>3.0</v>
      </c>
      <c r="G75" s="5">
        <v>6.0</v>
      </c>
      <c r="H75" s="5">
        <f t="shared" si="16"/>
        <v>30</v>
      </c>
      <c r="I75" s="10">
        <v>30.0</v>
      </c>
      <c r="J75" s="10">
        <v>25.0</v>
      </c>
      <c r="K75" s="10">
        <f t="shared" si="17"/>
        <v>55</v>
      </c>
      <c r="L75" s="5">
        <f t="shared" si="18"/>
        <v>85</v>
      </c>
      <c r="M75" s="1"/>
      <c r="N75" s="1"/>
      <c r="O75" s="1"/>
    </row>
    <row r="76">
      <c r="A76" s="21" t="s">
        <v>171</v>
      </c>
      <c r="B76" s="22" t="s">
        <v>172</v>
      </c>
      <c r="C76" s="5">
        <v>6.0</v>
      </c>
      <c r="D76" s="5">
        <v>9.0</v>
      </c>
      <c r="E76" s="5">
        <v>6.0</v>
      </c>
      <c r="F76" s="5">
        <v>3.0</v>
      </c>
      <c r="G76" s="5">
        <v>6.0</v>
      </c>
      <c r="H76" s="5">
        <f t="shared" si="16"/>
        <v>30</v>
      </c>
      <c r="I76" s="10">
        <v>30.0</v>
      </c>
      <c r="J76" s="10">
        <v>25.0</v>
      </c>
      <c r="K76" s="10">
        <f t="shared" si="17"/>
        <v>55</v>
      </c>
      <c r="L76" s="5">
        <f t="shared" si="18"/>
        <v>85</v>
      </c>
      <c r="M76" s="1"/>
      <c r="N76" s="1"/>
      <c r="O76" s="1"/>
    </row>
    <row r="77">
      <c r="A77" s="21" t="s">
        <v>173</v>
      </c>
      <c r="B77" s="22" t="s">
        <v>174</v>
      </c>
      <c r="C77" s="5">
        <v>6.0</v>
      </c>
      <c r="D77" s="5">
        <v>9.0</v>
      </c>
      <c r="E77" s="5">
        <v>6.0</v>
      </c>
      <c r="F77" s="5">
        <v>3.0</v>
      </c>
      <c r="G77" s="5">
        <v>6.0</v>
      </c>
      <c r="H77" s="5">
        <f t="shared" si="16"/>
        <v>30</v>
      </c>
      <c r="I77" s="10">
        <v>30.0</v>
      </c>
      <c r="J77" s="10">
        <v>25.0</v>
      </c>
      <c r="K77" s="10">
        <f t="shared" si="17"/>
        <v>55</v>
      </c>
      <c r="L77" s="5">
        <f t="shared" si="18"/>
        <v>85</v>
      </c>
      <c r="M77" s="1"/>
      <c r="N77" s="1"/>
      <c r="O77" s="1"/>
    </row>
    <row r="78">
      <c r="A78" s="21" t="s">
        <v>175</v>
      </c>
      <c r="B78" s="22" t="s">
        <v>176</v>
      </c>
      <c r="C78" s="5">
        <v>2.0</v>
      </c>
      <c r="D78" s="5">
        <v>9.0</v>
      </c>
      <c r="E78" s="5">
        <v>4.0</v>
      </c>
      <c r="F78" s="5">
        <v>3.0</v>
      </c>
      <c r="G78" s="5">
        <v>2.0</v>
      </c>
      <c r="H78" s="5">
        <f t="shared" si="16"/>
        <v>20</v>
      </c>
      <c r="I78" s="10">
        <v>30.0</v>
      </c>
      <c r="J78" s="10">
        <v>25.0</v>
      </c>
      <c r="K78" s="10">
        <f t="shared" si="17"/>
        <v>55</v>
      </c>
      <c r="L78" s="5">
        <f t="shared" si="18"/>
        <v>75</v>
      </c>
      <c r="M78" s="1"/>
      <c r="N78" s="1"/>
      <c r="O78" s="1"/>
    </row>
    <row r="79">
      <c r="A79" s="21" t="s">
        <v>177</v>
      </c>
      <c r="B79" s="22" t="s">
        <v>178</v>
      </c>
      <c r="C79" s="5">
        <v>6.0</v>
      </c>
      <c r="D79" s="5">
        <v>9.0</v>
      </c>
      <c r="E79" s="5">
        <v>6.0</v>
      </c>
      <c r="F79" s="5">
        <v>3.0</v>
      </c>
      <c r="G79" s="5">
        <v>6.0</v>
      </c>
      <c r="H79" s="5">
        <f t="shared" si="16"/>
        <v>30</v>
      </c>
      <c r="I79" s="10">
        <v>30.0</v>
      </c>
      <c r="J79" s="10">
        <v>25.0</v>
      </c>
      <c r="K79" s="10">
        <f t="shared" si="17"/>
        <v>55</v>
      </c>
      <c r="L79" s="5">
        <f t="shared" si="18"/>
        <v>85</v>
      </c>
      <c r="M79" s="1"/>
      <c r="N79" s="1"/>
      <c r="O79" s="1"/>
    </row>
    <row r="80">
      <c r="A80" s="21" t="s">
        <v>179</v>
      </c>
      <c r="B80" s="22" t="s">
        <v>180</v>
      </c>
      <c r="C80" s="5">
        <v>6.0</v>
      </c>
      <c r="D80" s="5">
        <v>9.0</v>
      </c>
      <c r="E80" s="5">
        <v>4.0</v>
      </c>
      <c r="F80" s="5">
        <v>3.0</v>
      </c>
      <c r="G80" s="5">
        <v>6.0</v>
      </c>
      <c r="H80" s="5">
        <f t="shared" si="16"/>
        <v>28</v>
      </c>
      <c r="I80" s="10">
        <v>27.0</v>
      </c>
      <c r="J80" s="10">
        <v>25.0</v>
      </c>
      <c r="K80" s="10">
        <f t="shared" si="17"/>
        <v>52</v>
      </c>
      <c r="L80" s="5">
        <f t="shared" si="18"/>
        <v>80</v>
      </c>
      <c r="M80" s="1"/>
      <c r="N80" s="1"/>
      <c r="O80" s="1"/>
    </row>
    <row r="81">
      <c r="A81" s="1" t="s">
        <v>13</v>
      </c>
      <c r="B81" s="1" t="s">
        <v>181</v>
      </c>
      <c r="C81" s="1"/>
      <c r="D81" s="1"/>
      <c r="E81" s="1"/>
      <c r="F81" s="1"/>
      <c r="G81" s="1"/>
      <c r="H81" s="5"/>
      <c r="I81" s="1"/>
      <c r="J81" s="1"/>
      <c r="K81" s="1"/>
      <c r="L81" s="5"/>
      <c r="M81" s="1"/>
      <c r="N81" s="1"/>
      <c r="O81" s="1"/>
    </row>
    <row r="82">
      <c r="A82" s="23" t="s">
        <v>182</v>
      </c>
      <c r="B82" s="24" t="s">
        <v>183</v>
      </c>
      <c r="C82" s="5">
        <v>6.0</v>
      </c>
      <c r="D82" s="5">
        <v>9.0</v>
      </c>
      <c r="E82" s="5">
        <v>6.0</v>
      </c>
      <c r="F82" s="5">
        <v>3.0</v>
      </c>
      <c r="G82" s="5">
        <v>6.0</v>
      </c>
      <c r="H82" s="5">
        <f t="shared" ref="H82:H93" si="19">SUM(C82:G82)</f>
        <v>30</v>
      </c>
      <c r="I82" s="10">
        <v>27.0</v>
      </c>
      <c r="J82" s="10">
        <v>40.0</v>
      </c>
      <c r="K82" s="10">
        <f t="shared" ref="K82:K93" si="20">SUM(I82:J82)</f>
        <v>67</v>
      </c>
      <c r="L82" s="5">
        <f t="shared" ref="L82:L93" si="21">H82+K82</f>
        <v>97</v>
      </c>
      <c r="M82" s="1"/>
      <c r="N82" s="1"/>
      <c r="O82" s="1"/>
    </row>
    <row r="83">
      <c r="A83" s="23" t="s">
        <v>184</v>
      </c>
      <c r="B83" s="24" t="s">
        <v>185</v>
      </c>
      <c r="C83" s="5">
        <v>6.0</v>
      </c>
      <c r="D83" s="5">
        <v>9.0</v>
      </c>
      <c r="E83" s="5">
        <v>6.0</v>
      </c>
      <c r="F83" s="5">
        <v>3.0</v>
      </c>
      <c r="G83" s="5">
        <v>6.0</v>
      </c>
      <c r="H83" s="5">
        <f t="shared" si="19"/>
        <v>30</v>
      </c>
      <c r="I83" s="10">
        <v>30.0</v>
      </c>
      <c r="J83" s="10">
        <v>25.0</v>
      </c>
      <c r="K83" s="10">
        <f t="shared" si="20"/>
        <v>55</v>
      </c>
      <c r="L83" s="5">
        <f t="shared" si="21"/>
        <v>85</v>
      </c>
      <c r="M83" s="1" t="s">
        <v>186</v>
      </c>
      <c r="N83" s="1"/>
      <c r="O83" s="1"/>
    </row>
    <row r="84">
      <c r="A84" s="23" t="s">
        <v>187</v>
      </c>
      <c r="B84" s="24" t="s">
        <v>188</v>
      </c>
      <c r="C84" s="5">
        <v>6.0</v>
      </c>
      <c r="D84" s="5">
        <v>9.0</v>
      </c>
      <c r="E84" s="5">
        <v>6.0</v>
      </c>
      <c r="F84" s="5">
        <v>3.0</v>
      </c>
      <c r="G84" s="5">
        <v>6.0</v>
      </c>
      <c r="H84" s="5">
        <f t="shared" si="19"/>
        <v>30</v>
      </c>
      <c r="I84" s="10">
        <v>30.0</v>
      </c>
      <c r="J84" s="10">
        <v>25.0</v>
      </c>
      <c r="K84" s="10">
        <f t="shared" si="20"/>
        <v>55</v>
      </c>
      <c r="L84" s="5">
        <f t="shared" si="21"/>
        <v>85</v>
      </c>
      <c r="M84" s="1" t="s">
        <v>186</v>
      </c>
      <c r="N84" s="1"/>
      <c r="O84" s="1"/>
    </row>
    <row r="85">
      <c r="A85" s="23" t="s">
        <v>189</v>
      </c>
      <c r="B85" s="24" t="s">
        <v>190</v>
      </c>
      <c r="C85" s="5">
        <v>6.0</v>
      </c>
      <c r="D85" s="5">
        <v>9.0</v>
      </c>
      <c r="E85" s="5">
        <v>6.0</v>
      </c>
      <c r="F85" s="5">
        <v>3.0</v>
      </c>
      <c r="G85" s="5">
        <v>4.0</v>
      </c>
      <c r="H85" s="5">
        <f t="shared" si="19"/>
        <v>28</v>
      </c>
      <c r="I85" s="10">
        <v>30.0</v>
      </c>
      <c r="J85" s="10">
        <v>10.0</v>
      </c>
      <c r="K85" s="10">
        <f t="shared" si="20"/>
        <v>40</v>
      </c>
      <c r="L85" s="5">
        <f t="shared" si="21"/>
        <v>68</v>
      </c>
      <c r="M85" s="1" t="s">
        <v>191</v>
      </c>
      <c r="N85" s="1"/>
      <c r="O85" s="1"/>
    </row>
    <row r="86">
      <c r="A86" s="23" t="s">
        <v>192</v>
      </c>
      <c r="B86" s="24" t="s">
        <v>193</v>
      </c>
      <c r="C86" s="5">
        <v>6.0</v>
      </c>
      <c r="D86" s="5">
        <v>9.0</v>
      </c>
      <c r="E86" s="5">
        <v>6.0</v>
      </c>
      <c r="F86" s="5">
        <v>3.0</v>
      </c>
      <c r="G86" s="5">
        <v>6.0</v>
      </c>
      <c r="H86" s="5">
        <f t="shared" si="19"/>
        <v>30</v>
      </c>
      <c r="I86" s="10">
        <v>0.0</v>
      </c>
      <c r="J86" s="10">
        <v>25.0</v>
      </c>
      <c r="K86" s="10">
        <f t="shared" si="20"/>
        <v>25</v>
      </c>
      <c r="L86" s="5">
        <f t="shared" si="21"/>
        <v>55</v>
      </c>
      <c r="M86" s="1" t="s">
        <v>194</v>
      </c>
      <c r="N86" s="1"/>
      <c r="O86" s="1"/>
    </row>
    <row r="87">
      <c r="A87" s="23" t="s">
        <v>195</v>
      </c>
      <c r="B87" s="24" t="s">
        <v>196</v>
      </c>
      <c r="C87" s="5">
        <v>6.0</v>
      </c>
      <c r="D87" s="5">
        <v>6.0</v>
      </c>
      <c r="E87" s="5">
        <v>6.0</v>
      </c>
      <c r="F87" s="5">
        <v>1.0</v>
      </c>
      <c r="G87" s="5">
        <v>3.0</v>
      </c>
      <c r="H87" s="5">
        <f t="shared" si="19"/>
        <v>22</v>
      </c>
      <c r="I87" s="10">
        <v>24.0</v>
      </c>
      <c r="J87" s="10">
        <v>25.0</v>
      </c>
      <c r="K87" s="10">
        <f t="shared" si="20"/>
        <v>49</v>
      </c>
      <c r="L87" s="5">
        <f t="shared" si="21"/>
        <v>71</v>
      </c>
      <c r="M87" s="1" t="s">
        <v>186</v>
      </c>
      <c r="N87" s="1"/>
      <c r="O87" s="1"/>
    </row>
    <row r="88">
      <c r="A88" s="23" t="s">
        <v>197</v>
      </c>
      <c r="B88" s="24" t="s">
        <v>198</v>
      </c>
      <c r="C88" s="5">
        <v>6.0</v>
      </c>
      <c r="D88" s="5">
        <v>9.0</v>
      </c>
      <c r="E88" s="5">
        <v>6.0</v>
      </c>
      <c r="F88" s="5">
        <v>3.0</v>
      </c>
      <c r="G88" s="5">
        <v>6.0</v>
      </c>
      <c r="H88" s="5">
        <f t="shared" si="19"/>
        <v>30</v>
      </c>
      <c r="I88" s="10">
        <v>30.0</v>
      </c>
      <c r="J88" s="10">
        <v>10.0</v>
      </c>
      <c r="K88" s="10">
        <f t="shared" si="20"/>
        <v>40</v>
      </c>
      <c r="L88" s="5">
        <f t="shared" si="21"/>
        <v>70</v>
      </c>
      <c r="M88" s="1" t="s">
        <v>199</v>
      </c>
      <c r="N88" s="1"/>
      <c r="O88" s="1"/>
    </row>
    <row r="89">
      <c r="A89" s="23" t="s">
        <v>200</v>
      </c>
      <c r="B89" s="24" t="s">
        <v>201</v>
      </c>
      <c r="C89" s="5">
        <v>6.0</v>
      </c>
      <c r="D89" s="5">
        <v>9.0</v>
      </c>
      <c r="E89" s="5">
        <v>6.0</v>
      </c>
      <c r="F89" s="5">
        <v>3.0</v>
      </c>
      <c r="G89" s="5">
        <v>6.0</v>
      </c>
      <c r="H89" s="5">
        <f t="shared" si="19"/>
        <v>30</v>
      </c>
      <c r="I89" s="10">
        <v>30.0</v>
      </c>
      <c r="J89" s="10">
        <v>40.0</v>
      </c>
      <c r="K89" s="10">
        <f t="shared" si="20"/>
        <v>70</v>
      </c>
      <c r="L89" s="5">
        <f t="shared" si="21"/>
        <v>100</v>
      </c>
      <c r="M89" s="1"/>
      <c r="N89" s="1"/>
      <c r="O89" s="1"/>
    </row>
    <row r="90">
      <c r="A90" s="23" t="s">
        <v>202</v>
      </c>
      <c r="B90" s="24" t="s">
        <v>203</v>
      </c>
      <c r="C90" s="5">
        <v>6.0</v>
      </c>
      <c r="D90" s="5">
        <v>9.0</v>
      </c>
      <c r="E90" s="5">
        <v>6.0</v>
      </c>
      <c r="F90" s="5">
        <v>3.0</v>
      </c>
      <c r="G90" s="5">
        <v>6.0</v>
      </c>
      <c r="H90" s="5">
        <f t="shared" si="19"/>
        <v>30</v>
      </c>
      <c r="I90" s="10">
        <v>27.0</v>
      </c>
      <c r="J90" s="10">
        <v>10.0</v>
      </c>
      <c r="K90" s="10">
        <f t="shared" si="20"/>
        <v>37</v>
      </c>
      <c r="L90" s="5">
        <f t="shared" si="21"/>
        <v>67</v>
      </c>
      <c r="M90" s="1" t="s">
        <v>199</v>
      </c>
      <c r="N90" s="1"/>
      <c r="O90" s="1"/>
    </row>
    <row r="91">
      <c r="A91" s="23" t="s">
        <v>204</v>
      </c>
      <c r="B91" s="24" t="s">
        <v>205</v>
      </c>
      <c r="C91" s="5">
        <v>6.0</v>
      </c>
      <c r="D91" s="5">
        <v>9.0</v>
      </c>
      <c r="E91" s="5">
        <v>6.0</v>
      </c>
      <c r="F91" s="5">
        <v>3.0</v>
      </c>
      <c r="G91" s="5">
        <v>4.0</v>
      </c>
      <c r="H91" s="5">
        <f t="shared" si="19"/>
        <v>28</v>
      </c>
      <c r="I91" s="10">
        <v>30.0</v>
      </c>
      <c r="J91" s="10">
        <v>40.0</v>
      </c>
      <c r="K91" s="10">
        <f t="shared" si="20"/>
        <v>70</v>
      </c>
      <c r="L91" s="5">
        <f t="shared" si="21"/>
        <v>98</v>
      </c>
      <c r="M91" s="1"/>
      <c r="N91" s="1"/>
      <c r="O91" s="1"/>
    </row>
    <row r="92">
      <c r="A92" s="23" t="s">
        <v>206</v>
      </c>
      <c r="B92" s="24" t="s">
        <v>207</v>
      </c>
      <c r="C92" s="5">
        <v>6.0</v>
      </c>
      <c r="D92" s="5">
        <v>9.0</v>
      </c>
      <c r="E92" s="5">
        <v>6.0</v>
      </c>
      <c r="F92" s="5">
        <v>3.0</v>
      </c>
      <c r="G92" s="5">
        <v>6.0</v>
      </c>
      <c r="H92" s="5">
        <f t="shared" si="19"/>
        <v>30</v>
      </c>
      <c r="I92" s="10">
        <v>30.0</v>
      </c>
      <c r="J92" s="10">
        <v>40.0</v>
      </c>
      <c r="K92" s="10">
        <f t="shared" si="20"/>
        <v>70</v>
      </c>
      <c r="L92" s="5">
        <f t="shared" si="21"/>
        <v>100</v>
      </c>
      <c r="M92" s="1"/>
      <c r="N92" s="1"/>
      <c r="O92" s="1"/>
    </row>
    <row r="93">
      <c r="A93" s="23" t="s">
        <v>208</v>
      </c>
      <c r="B93" s="24" t="s">
        <v>209</v>
      </c>
      <c r="C93" s="5">
        <v>6.0</v>
      </c>
      <c r="D93" s="5">
        <v>9.0</v>
      </c>
      <c r="E93" s="5">
        <v>6.0</v>
      </c>
      <c r="F93" s="5">
        <v>3.0</v>
      </c>
      <c r="G93" s="5">
        <v>6.0</v>
      </c>
      <c r="H93" s="5">
        <f t="shared" si="19"/>
        <v>30</v>
      </c>
      <c r="I93" s="10">
        <v>30.0</v>
      </c>
      <c r="J93" s="10">
        <v>40.0</v>
      </c>
      <c r="K93" s="10">
        <f t="shared" si="20"/>
        <v>70</v>
      </c>
      <c r="L93" s="5">
        <f t="shared" si="21"/>
        <v>100</v>
      </c>
      <c r="M93" s="1"/>
      <c r="N93" s="1"/>
      <c r="O93" s="1"/>
    </row>
    <row r="94">
      <c r="A94" s="1"/>
      <c r="B94" s="1"/>
      <c r="C94" s="1"/>
      <c r="D94" s="1"/>
      <c r="E94" s="1"/>
      <c r="F94" s="1"/>
      <c r="G94" s="1"/>
      <c r="H94" s="5"/>
      <c r="I94" s="1"/>
      <c r="J94" s="1"/>
      <c r="K94" s="1"/>
      <c r="L94" s="5"/>
      <c r="M94" s="1"/>
      <c r="N94" s="1"/>
      <c r="O94" s="1"/>
    </row>
    <row r="95">
      <c r="A95" s="1"/>
      <c r="B95" s="1"/>
      <c r="C95" s="1"/>
      <c r="D95" s="1"/>
      <c r="E95" s="1"/>
      <c r="F95" s="1"/>
      <c r="G95" s="1"/>
      <c r="H95" s="5"/>
      <c r="I95" s="1"/>
      <c r="J95" s="1"/>
      <c r="K95" s="1"/>
      <c r="L95" s="5"/>
      <c r="M95" s="1"/>
      <c r="N95" s="1"/>
      <c r="O95" s="1"/>
    </row>
    <row r="96">
      <c r="A96" s="1"/>
      <c r="B96" s="1"/>
      <c r="C96" s="1"/>
      <c r="D96" s="1"/>
      <c r="E96" s="1"/>
      <c r="F96" s="1"/>
      <c r="G96" s="1"/>
      <c r="H96" s="5"/>
      <c r="I96" s="1"/>
      <c r="J96" s="1"/>
      <c r="K96" s="1"/>
      <c r="L96" s="5"/>
      <c r="M96" s="1"/>
      <c r="N96" s="1"/>
      <c r="O96" s="1"/>
    </row>
    <row r="97">
      <c r="A97" s="1"/>
      <c r="B97" s="1"/>
      <c r="C97" s="1"/>
      <c r="D97" s="1"/>
      <c r="E97" s="1"/>
      <c r="F97" s="1"/>
      <c r="G97" s="1"/>
      <c r="H97" s="5"/>
      <c r="I97" s="1"/>
      <c r="J97" s="1"/>
      <c r="K97" s="1"/>
      <c r="L97" s="5"/>
      <c r="M97" s="1"/>
      <c r="N97" s="1"/>
      <c r="O97" s="1"/>
    </row>
    <row r="98">
      <c r="A98" s="1"/>
      <c r="B98" s="1"/>
      <c r="C98" s="1"/>
      <c r="D98" s="1"/>
      <c r="E98" s="1"/>
      <c r="F98" s="1"/>
      <c r="G98" s="1"/>
      <c r="H98" s="5"/>
      <c r="I98" s="1"/>
      <c r="J98" s="1"/>
      <c r="K98" s="1"/>
      <c r="L98" s="5"/>
      <c r="M98" s="1"/>
      <c r="N98" s="1"/>
      <c r="O98" s="1"/>
    </row>
    <row r="99">
      <c r="A99" s="1"/>
      <c r="B99" s="1"/>
      <c r="C99" s="1"/>
      <c r="D99" s="1"/>
      <c r="E99" s="1"/>
      <c r="F99" s="1"/>
      <c r="G99" s="1"/>
      <c r="H99" s="5"/>
      <c r="I99" s="1"/>
      <c r="J99" s="1"/>
      <c r="K99" s="1"/>
      <c r="L99" s="5"/>
      <c r="M99" s="1"/>
      <c r="N99" s="1"/>
      <c r="O99" s="1"/>
    </row>
    <row r="100">
      <c r="A100" s="1"/>
      <c r="B100" s="1"/>
      <c r="C100" s="1"/>
      <c r="D100" s="1"/>
      <c r="E100" s="1"/>
      <c r="F100" s="1"/>
      <c r="G100" s="1"/>
      <c r="H100" s="5"/>
      <c r="I100" s="1"/>
      <c r="J100" s="1"/>
      <c r="K100" s="1"/>
      <c r="L100" s="5"/>
      <c r="M100" s="1"/>
      <c r="N100" s="1"/>
      <c r="O100" s="1"/>
    </row>
    <row r="101">
      <c r="H101" s="25"/>
      <c r="L101" s="25"/>
    </row>
    <row r="102">
      <c r="H102" s="25"/>
      <c r="L102" s="25"/>
    </row>
    <row r="103">
      <c r="H103" s="25"/>
      <c r="L103" s="25"/>
    </row>
    <row r="104">
      <c r="H104" s="25"/>
      <c r="L104" s="25"/>
    </row>
    <row r="105">
      <c r="H105" s="25"/>
      <c r="L105" s="25"/>
    </row>
    <row r="106">
      <c r="H106" s="25"/>
      <c r="L106" s="25"/>
    </row>
    <row r="107">
      <c r="H107" s="25"/>
      <c r="L107" s="25"/>
    </row>
    <row r="108">
      <c r="H108" s="25"/>
      <c r="L108" s="25"/>
    </row>
    <row r="109">
      <c r="H109" s="25"/>
      <c r="L109" s="25"/>
    </row>
    <row r="110">
      <c r="H110" s="25"/>
      <c r="L110" s="25"/>
    </row>
    <row r="111">
      <c r="H111" s="25"/>
      <c r="L111" s="25"/>
    </row>
    <row r="112">
      <c r="H112" s="25"/>
      <c r="L112" s="25"/>
    </row>
    <row r="113">
      <c r="H113" s="25"/>
      <c r="L113" s="25"/>
    </row>
    <row r="114">
      <c r="H114" s="25"/>
      <c r="L114" s="25"/>
    </row>
    <row r="115">
      <c r="H115" s="25"/>
      <c r="L115" s="25"/>
    </row>
    <row r="116">
      <c r="H116" s="25"/>
      <c r="L116" s="25"/>
    </row>
    <row r="117">
      <c r="H117" s="25"/>
      <c r="L117" s="25"/>
    </row>
    <row r="118">
      <c r="H118" s="25"/>
      <c r="L118" s="25"/>
    </row>
    <row r="119">
      <c r="H119" s="25"/>
      <c r="L119" s="25"/>
    </row>
    <row r="120">
      <c r="H120" s="25"/>
      <c r="L120" s="25"/>
    </row>
    <row r="121">
      <c r="H121" s="25"/>
      <c r="L121" s="25"/>
    </row>
    <row r="122">
      <c r="H122" s="25"/>
      <c r="L122" s="25"/>
    </row>
    <row r="123">
      <c r="H123" s="25"/>
      <c r="L123" s="25"/>
    </row>
    <row r="124">
      <c r="H124" s="25"/>
      <c r="L124" s="25"/>
    </row>
    <row r="125">
      <c r="H125" s="25"/>
      <c r="L125" s="25"/>
    </row>
    <row r="126">
      <c r="H126" s="25"/>
      <c r="L126" s="25"/>
    </row>
    <row r="127">
      <c r="H127" s="25"/>
      <c r="L127" s="25"/>
    </row>
    <row r="128">
      <c r="H128" s="25"/>
      <c r="L128" s="25"/>
    </row>
    <row r="129">
      <c r="H129" s="25"/>
      <c r="L129" s="25"/>
    </row>
    <row r="130">
      <c r="H130" s="25"/>
      <c r="L130" s="25"/>
    </row>
    <row r="131">
      <c r="H131" s="25"/>
      <c r="L131" s="25"/>
    </row>
    <row r="132">
      <c r="H132" s="25"/>
      <c r="L132" s="25"/>
    </row>
    <row r="133">
      <c r="H133" s="25"/>
      <c r="L133" s="25"/>
    </row>
    <row r="134">
      <c r="H134" s="25"/>
      <c r="L134" s="25"/>
    </row>
    <row r="135">
      <c r="H135" s="25"/>
      <c r="L135" s="25"/>
    </row>
    <row r="136">
      <c r="H136" s="25"/>
      <c r="L136" s="25"/>
    </row>
    <row r="137">
      <c r="H137" s="25"/>
      <c r="L137" s="25"/>
    </row>
    <row r="138">
      <c r="H138" s="25"/>
      <c r="L138" s="25"/>
    </row>
    <row r="139">
      <c r="H139" s="25"/>
      <c r="L139" s="25"/>
    </row>
    <row r="140">
      <c r="H140" s="25"/>
      <c r="L140" s="25"/>
    </row>
    <row r="141">
      <c r="H141" s="25"/>
      <c r="L141" s="25"/>
    </row>
    <row r="142">
      <c r="H142" s="25"/>
      <c r="L142" s="25"/>
    </row>
    <row r="143">
      <c r="H143" s="25"/>
      <c r="L143" s="25"/>
    </row>
    <row r="144">
      <c r="H144" s="25"/>
      <c r="L144" s="25"/>
    </row>
    <row r="145">
      <c r="H145" s="25"/>
      <c r="L145" s="25"/>
    </row>
    <row r="146">
      <c r="H146" s="25"/>
      <c r="L146" s="25"/>
    </row>
    <row r="147">
      <c r="H147" s="25"/>
      <c r="L147" s="25"/>
    </row>
    <row r="148">
      <c r="H148" s="25"/>
      <c r="L148" s="25"/>
    </row>
    <row r="149">
      <c r="H149" s="25"/>
      <c r="L149" s="25"/>
    </row>
    <row r="150">
      <c r="H150" s="25"/>
      <c r="L150" s="25"/>
    </row>
    <row r="151">
      <c r="H151" s="25"/>
      <c r="L151" s="25"/>
    </row>
    <row r="152">
      <c r="H152" s="25"/>
      <c r="L152" s="25"/>
    </row>
    <row r="153">
      <c r="H153" s="25"/>
      <c r="L153" s="25"/>
    </row>
    <row r="154">
      <c r="H154" s="25"/>
      <c r="L154" s="25"/>
    </row>
    <row r="155">
      <c r="H155" s="25"/>
      <c r="L155" s="25"/>
    </row>
    <row r="156">
      <c r="H156" s="25"/>
      <c r="L156" s="25"/>
    </row>
    <row r="157">
      <c r="H157" s="25"/>
      <c r="L157" s="25"/>
    </row>
    <row r="158">
      <c r="H158" s="25"/>
      <c r="L158" s="25"/>
    </row>
    <row r="159">
      <c r="H159" s="25"/>
      <c r="L159" s="25"/>
    </row>
    <row r="160">
      <c r="H160" s="25"/>
      <c r="L160" s="25"/>
    </row>
    <row r="161">
      <c r="H161" s="25"/>
      <c r="L161" s="25"/>
    </row>
    <row r="162">
      <c r="H162" s="25"/>
      <c r="L162" s="25"/>
    </row>
    <row r="163">
      <c r="H163" s="25"/>
      <c r="L163" s="25"/>
    </row>
    <row r="164">
      <c r="H164" s="25"/>
      <c r="L164" s="25"/>
    </row>
    <row r="165">
      <c r="H165" s="25"/>
      <c r="L165" s="25"/>
    </row>
    <row r="166">
      <c r="H166" s="25"/>
      <c r="L166" s="25"/>
    </row>
    <row r="167">
      <c r="H167" s="25"/>
      <c r="L167" s="25"/>
    </row>
    <row r="168">
      <c r="H168" s="25"/>
      <c r="L168" s="25"/>
    </row>
    <row r="169">
      <c r="H169" s="25"/>
      <c r="L169" s="25"/>
    </row>
    <row r="170">
      <c r="H170" s="25"/>
      <c r="L170" s="25"/>
    </row>
    <row r="171">
      <c r="H171" s="25"/>
      <c r="L171" s="25"/>
    </row>
    <row r="172">
      <c r="H172" s="25"/>
      <c r="L172" s="25"/>
    </row>
    <row r="173">
      <c r="H173" s="25"/>
      <c r="L173" s="25"/>
    </row>
    <row r="174">
      <c r="H174" s="25"/>
      <c r="L174" s="25"/>
    </row>
    <row r="175">
      <c r="H175" s="25"/>
      <c r="L175" s="25"/>
    </row>
    <row r="176">
      <c r="H176" s="25"/>
      <c r="L176" s="25"/>
    </row>
    <row r="177">
      <c r="H177" s="25"/>
      <c r="L177" s="25"/>
    </row>
    <row r="178">
      <c r="H178" s="25"/>
      <c r="L178" s="25"/>
    </row>
    <row r="179">
      <c r="H179" s="25"/>
      <c r="L179" s="25"/>
    </row>
    <row r="180">
      <c r="H180" s="25"/>
      <c r="L180" s="25"/>
    </row>
    <row r="181">
      <c r="H181" s="25"/>
      <c r="L181" s="25"/>
    </row>
    <row r="182">
      <c r="H182" s="25"/>
      <c r="L182" s="25"/>
    </row>
    <row r="183">
      <c r="H183" s="25"/>
      <c r="L183" s="25"/>
    </row>
    <row r="184">
      <c r="H184" s="25"/>
      <c r="L184" s="25"/>
    </row>
    <row r="185">
      <c r="H185" s="25"/>
      <c r="L185" s="25"/>
    </row>
    <row r="186">
      <c r="H186" s="25"/>
      <c r="L186" s="25"/>
    </row>
    <row r="187">
      <c r="H187" s="25"/>
      <c r="L187" s="25"/>
    </row>
    <row r="188">
      <c r="H188" s="25"/>
      <c r="L188" s="25"/>
    </row>
    <row r="189">
      <c r="H189" s="25"/>
      <c r="L189" s="25"/>
    </row>
    <row r="190">
      <c r="H190" s="25"/>
      <c r="L190" s="25"/>
    </row>
    <row r="191">
      <c r="H191" s="25"/>
      <c r="L191" s="25"/>
    </row>
    <row r="192">
      <c r="H192" s="25"/>
      <c r="L192" s="25"/>
    </row>
    <row r="193">
      <c r="H193" s="25"/>
      <c r="L193" s="25"/>
    </row>
    <row r="194">
      <c r="H194" s="25"/>
      <c r="L194" s="25"/>
    </row>
    <row r="195">
      <c r="H195" s="25"/>
      <c r="L195" s="25"/>
    </row>
    <row r="196">
      <c r="H196" s="25"/>
      <c r="L196" s="25"/>
    </row>
    <row r="197">
      <c r="H197" s="25"/>
      <c r="L197" s="25"/>
    </row>
    <row r="198">
      <c r="H198" s="25"/>
      <c r="L198" s="25"/>
    </row>
    <row r="199">
      <c r="H199" s="25"/>
      <c r="L199" s="25"/>
    </row>
    <row r="200">
      <c r="H200" s="25"/>
      <c r="L200" s="25"/>
    </row>
    <row r="201">
      <c r="H201" s="25"/>
      <c r="L201" s="25"/>
    </row>
    <row r="202">
      <c r="H202" s="25"/>
      <c r="L202" s="25"/>
    </row>
    <row r="203">
      <c r="H203" s="25"/>
      <c r="L203" s="25"/>
    </row>
    <row r="204">
      <c r="H204" s="25"/>
      <c r="L204" s="25"/>
    </row>
    <row r="205">
      <c r="H205" s="25"/>
      <c r="L205" s="25"/>
    </row>
    <row r="206">
      <c r="H206" s="25"/>
      <c r="L206" s="25"/>
    </row>
    <row r="207">
      <c r="H207" s="25"/>
      <c r="L207" s="25"/>
    </row>
    <row r="208">
      <c r="H208" s="25"/>
      <c r="L208" s="25"/>
    </row>
    <row r="209">
      <c r="H209" s="25"/>
      <c r="L209" s="25"/>
    </row>
    <row r="210">
      <c r="H210" s="25"/>
      <c r="L210" s="25"/>
    </row>
    <row r="211">
      <c r="H211" s="25"/>
      <c r="L211" s="25"/>
    </row>
    <row r="212">
      <c r="H212" s="25"/>
      <c r="L212" s="25"/>
    </row>
    <row r="213">
      <c r="H213" s="25"/>
      <c r="L213" s="25"/>
    </row>
    <row r="214">
      <c r="H214" s="25"/>
      <c r="L214" s="25"/>
    </row>
    <row r="215">
      <c r="H215" s="25"/>
      <c r="L215" s="25"/>
    </row>
    <row r="216">
      <c r="H216" s="25"/>
      <c r="L216" s="25"/>
    </row>
    <row r="217">
      <c r="H217" s="25"/>
      <c r="L217" s="25"/>
    </row>
    <row r="218">
      <c r="H218" s="25"/>
      <c r="L218" s="25"/>
    </row>
    <row r="219">
      <c r="H219" s="25"/>
      <c r="L219" s="25"/>
    </row>
    <row r="220">
      <c r="H220" s="25"/>
      <c r="L220" s="25"/>
    </row>
    <row r="221">
      <c r="H221" s="25"/>
      <c r="L221" s="25"/>
    </row>
    <row r="222">
      <c r="H222" s="25"/>
      <c r="L222" s="25"/>
    </row>
    <row r="223">
      <c r="H223" s="25"/>
      <c r="L223" s="25"/>
    </row>
    <row r="224">
      <c r="H224" s="25"/>
      <c r="L224" s="25"/>
    </row>
    <row r="225">
      <c r="H225" s="25"/>
      <c r="L225" s="25"/>
    </row>
    <row r="226">
      <c r="H226" s="25"/>
      <c r="L226" s="25"/>
    </row>
    <row r="227">
      <c r="H227" s="25"/>
      <c r="L227" s="25"/>
    </row>
    <row r="228">
      <c r="H228" s="25"/>
      <c r="L228" s="25"/>
    </row>
    <row r="229">
      <c r="H229" s="25"/>
      <c r="L229" s="25"/>
    </row>
    <row r="230">
      <c r="H230" s="25"/>
      <c r="L230" s="25"/>
    </row>
    <row r="231">
      <c r="H231" s="25"/>
      <c r="L231" s="25"/>
    </row>
    <row r="232">
      <c r="H232" s="25"/>
      <c r="L232" s="25"/>
    </row>
    <row r="233">
      <c r="H233" s="25"/>
      <c r="L233" s="25"/>
    </row>
    <row r="234">
      <c r="H234" s="25"/>
      <c r="L234" s="25"/>
    </row>
    <row r="235">
      <c r="H235" s="25"/>
      <c r="L235" s="25"/>
    </row>
    <row r="236">
      <c r="H236" s="25"/>
      <c r="L236" s="25"/>
    </row>
    <row r="237">
      <c r="H237" s="25"/>
      <c r="L237" s="25"/>
    </row>
    <row r="238">
      <c r="H238" s="25"/>
      <c r="L238" s="25"/>
    </row>
    <row r="239">
      <c r="H239" s="25"/>
      <c r="L239" s="25"/>
    </row>
    <row r="240">
      <c r="H240" s="25"/>
      <c r="L240" s="25"/>
    </row>
    <row r="241">
      <c r="H241" s="25"/>
      <c r="L241" s="25"/>
    </row>
    <row r="242">
      <c r="H242" s="25"/>
      <c r="L242" s="25"/>
    </row>
    <row r="243">
      <c r="H243" s="25"/>
      <c r="L243" s="25"/>
    </row>
    <row r="244">
      <c r="H244" s="25"/>
      <c r="L244" s="25"/>
    </row>
    <row r="245">
      <c r="H245" s="25"/>
      <c r="L245" s="25"/>
    </row>
    <row r="246">
      <c r="H246" s="25"/>
      <c r="L246" s="25"/>
    </row>
    <row r="247">
      <c r="H247" s="25"/>
      <c r="L247" s="25"/>
    </row>
    <row r="248">
      <c r="H248" s="25"/>
      <c r="L248" s="25"/>
    </row>
    <row r="249">
      <c r="H249" s="25"/>
      <c r="L249" s="25"/>
    </row>
    <row r="250">
      <c r="H250" s="25"/>
      <c r="L250" s="25"/>
    </row>
    <row r="251">
      <c r="H251" s="25"/>
      <c r="L251" s="25"/>
    </row>
    <row r="252">
      <c r="H252" s="25"/>
      <c r="L252" s="25"/>
    </row>
    <row r="253">
      <c r="H253" s="25"/>
      <c r="L253" s="25"/>
    </row>
    <row r="254">
      <c r="H254" s="25"/>
      <c r="L254" s="25"/>
    </row>
    <row r="255">
      <c r="H255" s="25"/>
      <c r="L255" s="25"/>
    </row>
    <row r="256">
      <c r="H256" s="25"/>
      <c r="L256" s="25"/>
    </row>
    <row r="257">
      <c r="H257" s="25"/>
      <c r="L257" s="25"/>
    </row>
    <row r="258">
      <c r="H258" s="25"/>
      <c r="L258" s="25"/>
    </row>
    <row r="259">
      <c r="H259" s="25"/>
      <c r="L259" s="25"/>
    </row>
    <row r="260">
      <c r="H260" s="25"/>
      <c r="L260" s="25"/>
    </row>
    <row r="261">
      <c r="H261" s="25"/>
      <c r="L261" s="25"/>
    </row>
    <row r="262">
      <c r="H262" s="25"/>
      <c r="L262" s="25"/>
    </row>
    <row r="263">
      <c r="H263" s="25"/>
      <c r="L263" s="25"/>
    </row>
    <row r="264">
      <c r="H264" s="25"/>
      <c r="L264" s="25"/>
    </row>
    <row r="265">
      <c r="H265" s="25"/>
      <c r="L265" s="25"/>
    </row>
    <row r="266">
      <c r="H266" s="25"/>
      <c r="L266" s="25"/>
    </row>
    <row r="267">
      <c r="H267" s="25"/>
      <c r="L267" s="25"/>
    </row>
    <row r="268">
      <c r="H268" s="25"/>
      <c r="L268" s="25"/>
    </row>
    <row r="269">
      <c r="H269" s="25"/>
      <c r="L269" s="25"/>
    </row>
    <row r="270">
      <c r="H270" s="25"/>
      <c r="L270" s="25"/>
    </row>
    <row r="271">
      <c r="H271" s="25"/>
      <c r="L271" s="25"/>
    </row>
    <row r="272">
      <c r="H272" s="25"/>
      <c r="L272" s="25"/>
    </row>
    <row r="273">
      <c r="H273" s="25"/>
      <c r="L273" s="25"/>
    </row>
    <row r="274">
      <c r="H274" s="25"/>
      <c r="L274" s="25"/>
    </row>
    <row r="275">
      <c r="H275" s="25"/>
      <c r="L275" s="25"/>
    </row>
    <row r="276">
      <c r="H276" s="25"/>
      <c r="L276" s="25"/>
    </row>
    <row r="277">
      <c r="H277" s="25"/>
      <c r="L277" s="25"/>
    </row>
    <row r="278">
      <c r="H278" s="25"/>
      <c r="L278" s="25"/>
    </row>
    <row r="279">
      <c r="H279" s="25"/>
      <c r="L279" s="25"/>
    </row>
    <row r="280">
      <c r="H280" s="25"/>
      <c r="L280" s="25"/>
    </row>
    <row r="281">
      <c r="H281" s="25"/>
      <c r="L281" s="25"/>
    </row>
    <row r="282">
      <c r="H282" s="25"/>
      <c r="L282" s="25"/>
    </row>
    <row r="283">
      <c r="H283" s="25"/>
      <c r="L283" s="25"/>
    </row>
    <row r="284">
      <c r="H284" s="25"/>
      <c r="L284" s="25"/>
    </row>
    <row r="285">
      <c r="H285" s="25"/>
      <c r="L285" s="25"/>
    </row>
    <row r="286">
      <c r="H286" s="25"/>
      <c r="L286" s="25"/>
    </row>
    <row r="287">
      <c r="H287" s="25"/>
      <c r="L287" s="25"/>
    </row>
    <row r="288">
      <c r="H288" s="25"/>
      <c r="L288" s="25"/>
    </row>
    <row r="289">
      <c r="H289" s="25"/>
      <c r="L289" s="25"/>
    </row>
    <row r="290">
      <c r="H290" s="25"/>
      <c r="L290" s="25"/>
    </row>
    <row r="291">
      <c r="H291" s="25"/>
      <c r="L291" s="25"/>
    </row>
    <row r="292">
      <c r="H292" s="25"/>
      <c r="L292" s="25"/>
    </row>
    <row r="293">
      <c r="H293" s="25"/>
      <c r="L293" s="25"/>
    </row>
    <row r="294">
      <c r="H294" s="25"/>
      <c r="L294" s="25"/>
    </row>
    <row r="295">
      <c r="H295" s="25"/>
      <c r="L295" s="25"/>
    </row>
    <row r="296">
      <c r="H296" s="25"/>
      <c r="L296" s="25"/>
    </row>
    <row r="297">
      <c r="H297" s="25"/>
      <c r="L297" s="25"/>
    </row>
    <row r="298">
      <c r="H298" s="25"/>
      <c r="L298" s="25"/>
    </row>
    <row r="299">
      <c r="H299" s="25"/>
      <c r="L299" s="25"/>
    </row>
    <row r="300">
      <c r="H300" s="25"/>
      <c r="L300" s="25"/>
    </row>
    <row r="301">
      <c r="H301" s="25"/>
      <c r="L301" s="25"/>
    </row>
    <row r="302">
      <c r="H302" s="25"/>
      <c r="L302" s="25"/>
    </row>
    <row r="303">
      <c r="H303" s="25"/>
      <c r="L303" s="25"/>
    </row>
    <row r="304">
      <c r="H304" s="25"/>
      <c r="L304" s="25"/>
    </row>
    <row r="305">
      <c r="H305" s="25"/>
      <c r="L305" s="25"/>
    </row>
    <row r="306">
      <c r="H306" s="25"/>
      <c r="L306" s="25"/>
    </row>
    <row r="307">
      <c r="H307" s="25"/>
      <c r="L307" s="25"/>
    </row>
    <row r="308">
      <c r="H308" s="25"/>
      <c r="L308" s="25"/>
    </row>
    <row r="309">
      <c r="H309" s="25"/>
      <c r="L309" s="25"/>
    </row>
    <row r="310">
      <c r="H310" s="25"/>
      <c r="L310" s="25"/>
    </row>
    <row r="311">
      <c r="H311" s="25"/>
      <c r="L311" s="25"/>
    </row>
    <row r="312">
      <c r="H312" s="25"/>
      <c r="L312" s="25"/>
    </row>
    <row r="313">
      <c r="H313" s="25"/>
      <c r="L313" s="25"/>
    </row>
    <row r="314">
      <c r="H314" s="25"/>
      <c r="L314" s="25"/>
    </row>
    <row r="315">
      <c r="H315" s="25"/>
      <c r="L315" s="25"/>
    </row>
    <row r="316">
      <c r="H316" s="25"/>
      <c r="L316" s="25"/>
    </row>
    <row r="317">
      <c r="H317" s="25"/>
      <c r="L317" s="25"/>
    </row>
    <row r="318">
      <c r="H318" s="25"/>
      <c r="L318" s="25"/>
    </row>
    <row r="319">
      <c r="H319" s="25"/>
      <c r="L319" s="25"/>
    </row>
    <row r="320">
      <c r="H320" s="25"/>
      <c r="L320" s="25"/>
    </row>
    <row r="321">
      <c r="H321" s="25"/>
      <c r="L321" s="25"/>
    </row>
    <row r="322">
      <c r="H322" s="25"/>
      <c r="L322" s="25"/>
    </row>
    <row r="323">
      <c r="H323" s="25"/>
      <c r="L323" s="25"/>
    </row>
    <row r="324">
      <c r="H324" s="25"/>
      <c r="L324" s="25"/>
    </row>
    <row r="325">
      <c r="H325" s="25"/>
      <c r="L325" s="25"/>
    </row>
    <row r="326">
      <c r="H326" s="25"/>
      <c r="L326" s="25"/>
    </row>
    <row r="327">
      <c r="H327" s="25"/>
      <c r="L327" s="25"/>
    </row>
    <row r="328">
      <c r="H328" s="25"/>
      <c r="L328" s="25"/>
    </row>
    <row r="329">
      <c r="H329" s="25"/>
      <c r="L329" s="25"/>
    </row>
    <row r="330">
      <c r="H330" s="25"/>
      <c r="L330" s="25"/>
    </row>
    <row r="331">
      <c r="H331" s="25"/>
      <c r="L331" s="25"/>
    </row>
    <row r="332">
      <c r="H332" s="25"/>
      <c r="L332" s="25"/>
    </row>
    <row r="333">
      <c r="H333" s="25"/>
      <c r="L333" s="25"/>
    </row>
    <row r="334">
      <c r="H334" s="25"/>
      <c r="L334" s="25"/>
    </row>
    <row r="335">
      <c r="H335" s="25"/>
      <c r="L335" s="25"/>
    </row>
    <row r="336">
      <c r="H336" s="25"/>
      <c r="L336" s="25"/>
    </row>
    <row r="337">
      <c r="H337" s="25"/>
      <c r="L337" s="25"/>
    </row>
    <row r="338">
      <c r="H338" s="25"/>
      <c r="L338" s="25"/>
    </row>
    <row r="339">
      <c r="H339" s="25"/>
      <c r="L339" s="25"/>
    </row>
    <row r="340">
      <c r="H340" s="25"/>
      <c r="L340" s="25"/>
    </row>
    <row r="341">
      <c r="H341" s="25"/>
      <c r="L341" s="25"/>
    </row>
    <row r="342">
      <c r="H342" s="25"/>
      <c r="L342" s="25"/>
    </row>
    <row r="343">
      <c r="H343" s="25"/>
      <c r="L343" s="25"/>
    </row>
    <row r="344">
      <c r="H344" s="25"/>
      <c r="L344" s="25"/>
    </row>
    <row r="345">
      <c r="H345" s="25"/>
      <c r="L345" s="25"/>
    </row>
    <row r="346">
      <c r="H346" s="25"/>
      <c r="L346" s="25"/>
    </row>
    <row r="347">
      <c r="H347" s="25"/>
      <c r="L347" s="25"/>
    </row>
    <row r="348">
      <c r="H348" s="25"/>
      <c r="L348" s="25"/>
    </row>
    <row r="349">
      <c r="H349" s="25"/>
      <c r="L349" s="25"/>
    </row>
    <row r="350">
      <c r="H350" s="25"/>
      <c r="L350" s="25"/>
    </row>
    <row r="351">
      <c r="H351" s="25"/>
      <c r="L351" s="25"/>
    </row>
    <row r="352">
      <c r="H352" s="25"/>
      <c r="L352" s="25"/>
    </row>
    <row r="353">
      <c r="H353" s="25"/>
      <c r="L353" s="25"/>
    </row>
    <row r="354">
      <c r="H354" s="25"/>
      <c r="L354" s="25"/>
    </row>
    <row r="355">
      <c r="H355" s="25"/>
      <c r="L355" s="25"/>
    </row>
    <row r="356">
      <c r="H356" s="25"/>
      <c r="L356" s="25"/>
    </row>
    <row r="357">
      <c r="H357" s="25"/>
      <c r="L357" s="25"/>
    </row>
    <row r="358">
      <c r="H358" s="25"/>
      <c r="L358" s="25"/>
    </row>
    <row r="359">
      <c r="H359" s="25"/>
      <c r="L359" s="25"/>
    </row>
    <row r="360">
      <c r="H360" s="25"/>
      <c r="L360" s="25"/>
    </row>
    <row r="361">
      <c r="H361" s="25"/>
      <c r="L361" s="25"/>
    </row>
    <row r="362">
      <c r="H362" s="25"/>
      <c r="L362" s="25"/>
    </row>
    <row r="363">
      <c r="H363" s="25"/>
      <c r="L363" s="25"/>
    </row>
    <row r="364">
      <c r="H364" s="25"/>
      <c r="L364" s="25"/>
    </row>
    <row r="365">
      <c r="H365" s="25"/>
      <c r="L365" s="25"/>
    </row>
    <row r="366">
      <c r="H366" s="25"/>
      <c r="L366" s="25"/>
    </row>
    <row r="367">
      <c r="H367" s="25"/>
      <c r="L367" s="25"/>
    </row>
    <row r="368">
      <c r="H368" s="25"/>
      <c r="L368" s="25"/>
    </row>
    <row r="369">
      <c r="H369" s="25"/>
      <c r="L369" s="25"/>
    </row>
    <row r="370">
      <c r="H370" s="25"/>
      <c r="L370" s="25"/>
    </row>
    <row r="371">
      <c r="H371" s="25"/>
      <c r="L371" s="25"/>
    </row>
    <row r="372">
      <c r="H372" s="25"/>
      <c r="L372" s="25"/>
    </row>
    <row r="373">
      <c r="H373" s="25"/>
      <c r="L373" s="25"/>
    </row>
    <row r="374">
      <c r="H374" s="25"/>
      <c r="L374" s="25"/>
    </row>
    <row r="375">
      <c r="H375" s="25"/>
      <c r="L375" s="25"/>
    </row>
    <row r="376">
      <c r="H376" s="25"/>
      <c r="L376" s="25"/>
    </row>
    <row r="377">
      <c r="H377" s="25"/>
      <c r="L377" s="25"/>
    </row>
    <row r="378">
      <c r="H378" s="25"/>
      <c r="L378" s="25"/>
    </row>
    <row r="379">
      <c r="H379" s="25"/>
      <c r="L379" s="25"/>
    </row>
    <row r="380">
      <c r="H380" s="25"/>
      <c r="L380" s="25"/>
    </row>
    <row r="381">
      <c r="H381" s="25"/>
      <c r="L381" s="25"/>
    </row>
    <row r="382">
      <c r="H382" s="25"/>
      <c r="L382" s="25"/>
    </row>
    <row r="383">
      <c r="H383" s="25"/>
      <c r="L383" s="25"/>
    </row>
    <row r="384">
      <c r="H384" s="25"/>
      <c r="L384" s="25"/>
    </row>
    <row r="385">
      <c r="H385" s="25"/>
      <c r="L385" s="25"/>
    </row>
    <row r="386">
      <c r="H386" s="25"/>
      <c r="L386" s="25"/>
    </row>
    <row r="387">
      <c r="H387" s="25"/>
      <c r="L387" s="25"/>
    </row>
    <row r="388">
      <c r="H388" s="25"/>
      <c r="L388" s="25"/>
    </row>
    <row r="389">
      <c r="H389" s="25"/>
      <c r="L389" s="25"/>
    </row>
    <row r="390">
      <c r="H390" s="25"/>
      <c r="L390" s="25"/>
    </row>
    <row r="391">
      <c r="H391" s="25"/>
      <c r="L391" s="25"/>
    </row>
    <row r="392">
      <c r="H392" s="25"/>
      <c r="L392" s="25"/>
    </row>
    <row r="393">
      <c r="H393" s="25"/>
      <c r="L393" s="25"/>
    </row>
    <row r="394">
      <c r="H394" s="25"/>
      <c r="L394" s="25"/>
    </row>
    <row r="395">
      <c r="H395" s="25"/>
      <c r="L395" s="25"/>
    </row>
    <row r="396">
      <c r="H396" s="25"/>
      <c r="L396" s="25"/>
    </row>
    <row r="397">
      <c r="H397" s="25"/>
      <c r="L397" s="25"/>
    </row>
    <row r="398">
      <c r="H398" s="25"/>
      <c r="L398" s="25"/>
    </row>
    <row r="399">
      <c r="H399" s="25"/>
      <c r="L399" s="25"/>
    </row>
    <row r="400">
      <c r="H400" s="25"/>
      <c r="L400" s="25"/>
    </row>
    <row r="401">
      <c r="H401" s="25"/>
      <c r="L401" s="25"/>
    </row>
    <row r="402">
      <c r="H402" s="25"/>
      <c r="L402" s="25"/>
    </row>
    <row r="403">
      <c r="H403" s="25"/>
      <c r="L403" s="25"/>
    </row>
    <row r="404">
      <c r="H404" s="25"/>
      <c r="L404" s="25"/>
    </row>
    <row r="405">
      <c r="H405" s="25"/>
      <c r="L405" s="25"/>
    </row>
    <row r="406">
      <c r="H406" s="25"/>
      <c r="L406" s="25"/>
    </row>
    <row r="407">
      <c r="H407" s="25"/>
      <c r="L407" s="25"/>
    </row>
    <row r="408">
      <c r="H408" s="25"/>
      <c r="L408" s="25"/>
    </row>
    <row r="409">
      <c r="H409" s="25"/>
      <c r="L409" s="25"/>
    </row>
    <row r="410">
      <c r="H410" s="25"/>
      <c r="L410" s="25"/>
    </row>
    <row r="411">
      <c r="H411" s="25"/>
      <c r="L411" s="25"/>
    </row>
    <row r="412">
      <c r="H412" s="25"/>
      <c r="L412" s="25"/>
    </row>
    <row r="413">
      <c r="H413" s="25"/>
      <c r="L413" s="25"/>
    </row>
    <row r="414">
      <c r="H414" s="25"/>
      <c r="L414" s="25"/>
    </row>
    <row r="415">
      <c r="H415" s="25"/>
      <c r="L415" s="25"/>
    </row>
    <row r="416">
      <c r="H416" s="25"/>
      <c r="L416" s="25"/>
    </row>
    <row r="417">
      <c r="H417" s="25"/>
      <c r="L417" s="25"/>
    </row>
    <row r="418">
      <c r="H418" s="25"/>
      <c r="L418" s="25"/>
    </row>
    <row r="419">
      <c r="H419" s="25"/>
      <c r="L419" s="25"/>
    </row>
    <row r="420">
      <c r="H420" s="25"/>
      <c r="L420" s="25"/>
    </row>
    <row r="421">
      <c r="H421" s="25"/>
      <c r="L421" s="25"/>
    </row>
    <row r="422">
      <c r="H422" s="25"/>
      <c r="L422" s="25"/>
    </row>
    <row r="423">
      <c r="H423" s="25"/>
      <c r="L423" s="25"/>
    </row>
    <row r="424">
      <c r="H424" s="25"/>
      <c r="L424" s="25"/>
    </row>
    <row r="425">
      <c r="H425" s="25"/>
      <c r="L425" s="25"/>
    </row>
    <row r="426">
      <c r="H426" s="25"/>
      <c r="L426" s="25"/>
    </row>
    <row r="427">
      <c r="H427" s="25"/>
      <c r="L427" s="25"/>
    </row>
    <row r="428">
      <c r="H428" s="25"/>
      <c r="L428" s="25"/>
    </row>
    <row r="429">
      <c r="H429" s="25"/>
      <c r="L429" s="25"/>
    </row>
    <row r="430">
      <c r="H430" s="25"/>
      <c r="L430" s="25"/>
    </row>
    <row r="431">
      <c r="H431" s="25"/>
      <c r="L431" s="25"/>
    </row>
    <row r="432">
      <c r="H432" s="25"/>
      <c r="L432" s="25"/>
    </row>
    <row r="433">
      <c r="H433" s="25"/>
      <c r="L433" s="25"/>
    </row>
    <row r="434">
      <c r="H434" s="25"/>
      <c r="L434" s="25"/>
    </row>
    <row r="435">
      <c r="H435" s="25"/>
      <c r="L435" s="25"/>
    </row>
    <row r="436">
      <c r="H436" s="25"/>
      <c r="L436" s="25"/>
    </row>
    <row r="437">
      <c r="H437" s="25"/>
      <c r="L437" s="25"/>
    </row>
    <row r="438">
      <c r="H438" s="25"/>
      <c r="L438" s="25"/>
    </row>
    <row r="439">
      <c r="H439" s="25"/>
      <c r="L439" s="25"/>
    </row>
    <row r="440">
      <c r="H440" s="25"/>
      <c r="L440" s="25"/>
    </row>
    <row r="441">
      <c r="H441" s="25"/>
      <c r="L441" s="25"/>
    </row>
    <row r="442">
      <c r="H442" s="25"/>
      <c r="L442" s="25"/>
    </row>
    <row r="443">
      <c r="H443" s="25"/>
      <c r="L443" s="25"/>
    </row>
    <row r="444">
      <c r="H444" s="25"/>
      <c r="L444" s="25"/>
    </row>
    <row r="445">
      <c r="H445" s="25"/>
      <c r="L445" s="25"/>
    </row>
    <row r="446">
      <c r="H446" s="25"/>
      <c r="L446" s="25"/>
    </row>
    <row r="447">
      <c r="H447" s="25"/>
      <c r="L447" s="25"/>
    </row>
    <row r="448">
      <c r="H448" s="25"/>
      <c r="L448" s="25"/>
    </row>
    <row r="449">
      <c r="H449" s="25"/>
      <c r="L449" s="25"/>
    </row>
    <row r="450">
      <c r="H450" s="25"/>
      <c r="L450" s="25"/>
    </row>
    <row r="451">
      <c r="H451" s="25"/>
      <c r="L451" s="25"/>
    </row>
    <row r="452">
      <c r="H452" s="25"/>
      <c r="L452" s="25"/>
    </row>
    <row r="453">
      <c r="H453" s="25"/>
      <c r="L453" s="25"/>
    </row>
    <row r="454">
      <c r="H454" s="25"/>
      <c r="L454" s="25"/>
    </row>
    <row r="455">
      <c r="H455" s="25"/>
      <c r="L455" s="25"/>
    </row>
    <row r="456">
      <c r="H456" s="25"/>
      <c r="L456" s="25"/>
    </row>
    <row r="457">
      <c r="H457" s="25"/>
      <c r="L457" s="25"/>
    </row>
    <row r="458">
      <c r="H458" s="25"/>
      <c r="L458" s="25"/>
    </row>
    <row r="459">
      <c r="H459" s="25"/>
      <c r="L459" s="25"/>
    </row>
    <row r="460">
      <c r="H460" s="25"/>
      <c r="L460" s="25"/>
    </row>
    <row r="461">
      <c r="H461" s="25"/>
      <c r="L461" s="25"/>
    </row>
    <row r="462">
      <c r="H462" s="25"/>
      <c r="L462" s="25"/>
    </row>
    <row r="463">
      <c r="H463" s="25"/>
      <c r="L463" s="25"/>
    </row>
    <row r="464">
      <c r="H464" s="25"/>
      <c r="L464" s="25"/>
    </row>
    <row r="465">
      <c r="H465" s="25"/>
      <c r="L465" s="25"/>
    </row>
    <row r="466">
      <c r="H466" s="25"/>
      <c r="L466" s="25"/>
    </row>
    <row r="467">
      <c r="H467" s="25"/>
      <c r="L467" s="25"/>
    </row>
    <row r="468">
      <c r="H468" s="25"/>
      <c r="L468" s="25"/>
    </row>
    <row r="469">
      <c r="H469" s="25"/>
      <c r="L469" s="25"/>
    </row>
    <row r="470">
      <c r="H470" s="25"/>
      <c r="L470" s="25"/>
    </row>
    <row r="471">
      <c r="H471" s="25"/>
      <c r="L471" s="25"/>
    </row>
    <row r="472">
      <c r="H472" s="25"/>
      <c r="L472" s="25"/>
    </row>
    <row r="473">
      <c r="H473" s="25"/>
      <c r="L473" s="25"/>
    </row>
    <row r="474">
      <c r="H474" s="25"/>
      <c r="L474" s="25"/>
    </row>
    <row r="475">
      <c r="H475" s="25"/>
      <c r="L475" s="25"/>
    </row>
    <row r="476">
      <c r="H476" s="25"/>
      <c r="L476" s="25"/>
    </row>
    <row r="477">
      <c r="H477" s="25"/>
      <c r="L477" s="25"/>
    </row>
    <row r="478">
      <c r="H478" s="25"/>
      <c r="L478" s="25"/>
    </row>
    <row r="479">
      <c r="H479" s="25"/>
      <c r="L479" s="25"/>
    </row>
    <row r="480">
      <c r="H480" s="25"/>
      <c r="L480" s="25"/>
    </row>
    <row r="481">
      <c r="H481" s="25"/>
      <c r="L481" s="25"/>
    </row>
    <row r="482">
      <c r="H482" s="25"/>
      <c r="L482" s="25"/>
    </row>
    <row r="483">
      <c r="H483" s="25"/>
      <c r="L483" s="25"/>
    </row>
    <row r="484">
      <c r="H484" s="25"/>
      <c r="L484" s="25"/>
    </row>
    <row r="485">
      <c r="H485" s="25"/>
      <c r="L485" s="25"/>
    </row>
    <row r="486">
      <c r="H486" s="25"/>
      <c r="L486" s="25"/>
    </row>
    <row r="487">
      <c r="H487" s="25"/>
      <c r="L487" s="25"/>
    </row>
    <row r="488">
      <c r="H488" s="25"/>
      <c r="L488" s="25"/>
    </row>
    <row r="489">
      <c r="H489" s="25"/>
      <c r="L489" s="25"/>
    </row>
    <row r="490">
      <c r="H490" s="25"/>
      <c r="L490" s="25"/>
    </row>
    <row r="491">
      <c r="H491" s="25"/>
      <c r="L491" s="25"/>
    </row>
    <row r="492">
      <c r="H492" s="25"/>
      <c r="L492" s="25"/>
    </row>
    <row r="493">
      <c r="H493" s="25"/>
      <c r="L493" s="25"/>
    </row>
    <row r="494">
      <c r="H494" s="25"/>
      <c r="L494" s="25"/>
    </row>
    <row r="495">
      <c r="H495" s="25"/>
      <c r="L495" s="25"/>
    </row>
    <row r="496">
      <c r="H496" s="25"/>
      <c r="L496" s="25"/>
    </row>
    <row r="497">
      <c r="H497" s="25"/>
      <c r="L497" s="25"/>
    </row>
    <row r="498">
      <c r="H498" s="25"/>
      <c r="L498" s="25"/>
    </row>
    <row r="499">
      <c r="H499" s="25"/>
      <c r="L499" s="25"/>
    </row>
    <row r="500">
      <c r="H500" s="25"/>
      <c r="L500" s="25"/>
    </row>
    <row r="501">
      <c r="H501" s="25"/>
      <c r="L501" s="25"/>
    </row>
    <row r="502">
      <c r="H502" s="25"/>
      <c r="L502" s="25"/>
    </row>
    <row r="503">
      <c r="H503" s="25"/>
      <c r="L503" s="25"/>
    </row>
    <row r="504">
      <c r="H504" s="25"/>
      <c r="L504" s="25"/>
    </row>
    <row r="505">
      <c r="H505" s="25"/>
      <c r="L505" s="25"/>
    </row>
    <row r="506">
      <c r="H506" s="25"/>
      <c r="L506" s="25"/>
    </row>
    <row r="507">
      <c r="H507" s="25"/>
      <c r="L507" s="25"/>
    </row>
    <row r="508">
      <c r="H508" s="25"/>
      <c r="L508" s="25"/>
    </row>
    <row r="509">
      <c r="H509" s="25"/>
      <c r="L509" s="25"/>
    </row>
    <row r="510">
      <c r="H510" s="25"/>
      <c r="L510" s="25"/>
    </row>
    <row r="511">
      <c r="H511" s="25"/>
      <c r="L511" s="25"/>
    </row>
    <row r="512">
      <c r="H512" s="25"/>
      <c r="L512" s="25"/>
    </row>
    <row r="513">
      <c r="H513" s="25"/>
      <c r="L513" s="25"/>
    </row>
    <row r="514">
      <c r="H514" s="25"/>
      <c r="L514" s="25"/>
    </row>
    <row r="515">
      <c r="H515" s="25"/>
      <c r="L515" s="25"/>
    </row>
    <row r="516">
      <c r="H516" s="25"/>
      <c r="L516" s="25"/>
    </row>
    <row r="517">
      <c r="H517" s="25"/>
      <c r="L517" s="25"/>
    </row>
    <row r="518">
      <c r="H518" s="25"/>
      <c r="L518" s="25"/>
    </row>
    <row r="519">
      <c r="H519" s="25"/>
      <c r="L519" s="25"/>
    </row>
    <row r="520">
      <c r="H520" s="25"/>
      <c r="L520" s="25"/>
    </row>
    <row r="521">
      <c r="H521" s="25"/>
      <c r="L521" s="25"/>
    </row>
    <row r="522">
      <c r="H522" s="25"/>
      <c r="L522" s="25"/>
    </row>
    <row r="523">
      <c r="H523" s="25"/>
      <c r="L523" s="25"/>
    </row>
    <row r="524">
      <c r="H524" s="25"/>
      <c r="L524" s="25"/>
    </row>
    <row r="525">
      <c r="H525" s="25"/>
      <c r="L525" s="25"/>
    </row>
    <row r="526">
      <c r="H526" s="25"/>
      <c r="L526" s="25"/>
    </row>
    <row r="527">
      <c r="H527" s="25"/>
      <c r="L527" s="25"/>
    </row>
    <row r="528">
      <c r="H528" s="25"/>
      <c r="L528" s="25"/>
    </row>
    <row r="529">
      <c r="H529" s="25"/>
      <c r="L529" s="25"/>
    </row>
    <row r="530">
      <c r="H530" s="25"/>
      <c r="L530" s="25"/>
    </row>
    <row r="531">
      <c r="H531" s="25"/>
      <c r="L531" s="25"/>
    </row>
    <row r="532">
      <c r="H532" s="25"/>
      <c r="L532" s="25"/>
    </row>
    <row r="533">
      <c r="H533" s="25"/>
      <c r="L533" s="25"/>
    </row>
    <row r="534">
      <c r="H534" s="25"/>
      <c r="L534" s="25"/>
    </row>
    <row r="535">
      <c r="H535" s="25"/>
      <c r="L535" s="25"/>
    </row>
    <row r="536">
      <c r="H536" s="25"/>
      <c r="L536" s="25"/>
    </row>
    <row r="537">
      <c r="H537" s="25"/>
      <c r="L537" s="25"/>
    </row>
    <row r="538">
      <c r="H538" s="25"/>
      <c r="L538" s="25"/>
    </row>
    <row r="539">
      <c r="H539" s="25"/>
      <c r="L539" s="25"/>
    </row>
    <row r="540">
      <c r="H540" s="25"/>
      <c r="L540" s="25"/>
    </row>
    <row r="541">
      <c r="H541" s="25"/>
      <c r="L541" s="25"/>
    </row>
    <row r="542">
      <c r="H542" s="25"/>
      <c r="L542" s="25"/>
    </row>
    <row r="543">
      <c r="H543" s="25"/>
      <c r="L543" s="25"/>
    </row>
    <row r="544">
      <c r="H544" s="25"/>
      <c r="L544" s="25"/>
    </row>
    <row r="545">
      <c r="H545" s="25"/>
      <c r="L545" s="25"/>
    </row>
    <row r="546">
      <c r="H546" s="25"/>
      <c r="L546" s="25"/>
    </row>
    <row r="547">
      <c r="H547" s="25"/>
      <c r="L547" s="25"/>
    </row>
    <row r="548">
      <c r="H548" s="25"/>
      <c r="L548" s="25"/>
    </row>
    <row r="549">
      <c r="H549" s="25"/>
      <c r="L549" s="25"/>
    </row>
    <row r="550">
      <c r="H550" s="25"/>
      <c r="L550" s="25"/>
    </row>
    <row r="551">
      <c r="H551" s="25"/>
      <c r="L551" s="25"/>
    </row>
    <row r="552">
      <c r="H552" s="25"/>
      <c r="L552" s="25"/>
    </row>
    <row r="553">
      <c r="H553" s="25"/>
      <c r="L553" s="25"/>
    </row>
    <row r="554">
      <c r="H554" s="25"/>
      <c r="L554" s="25"/>
    </row>
    <row r="555">
      <c r="H555" s="25"/>
      <c r="L555" s="25"/>
    </row>
    <row r="556">
      <c r="H556" s="25"/>
      <c r="L556" s="25"/>
    </row>
    <row r="557">
      <c r="H557" s="25"/>
      <c r="L557" s="25"/>
    </row>
    <row r="558">
      <c r="H558" s="25"/>
      <c r="L558" s="25"/>
    </row>
    <row r="559">
      <c r="H559" s="25"/>
      <c r="L559" s="25"/>
    </row>
    <row r="560">
      <c r="H560" s="25"/>
      <c r="L560" s="25"/>
    </row>
    <row r="561">
      <c r="H561" s="25"/>
      <c r="L561" s="25"/>
    </row>
    <row r="562">
      <c r="H562" s="25"/>
      <c r="L562" s="25"/>
    </row>
    <row r="563">
      <c r="H563" s="25"/>
      <c r="L563" s="25"/>
    </row>
    <row r="564">
      <c r="H564" s="25"/>
      <c r="L564" s="25"/>
    </row>
    <row r="565">
      <c r="H565" s="25"/>
      <c r="L565" s="25"/>
    </row>
    <row r="566">
      <c r="H566" s="25"/>
      <c r="L566" s="25"/>
    </row>
    <row r="567">
      <c r="H567" s="25"/>
      <c r="L567" s="25"/>
    </row>
    <row r="568">
      <c r="H568" s="25"/>
      <c r="L568" s="25"/>
    </row>
    <row r="569">
      <c r="H569" s="25"/>
      <c r="L569" s="25"/>
    </row>
    <row r="570">
      <c r="H570" s="25"/>
      <c r="L570" s="25"/>
    </row>
    <row r="571">
      <c r="H571" s="25"/>
      <c r="L571" s="25"/>
    </row>
    <row r="572">
      <c r="H572" s="25"/>
      <c r="L572" s="25"/>
    </row>
    <row r="573">
      <c r="H573" s="25"/>
      <c r="L573" s="25"/>
    </row>
    <row r="574">
      <c r="H574" s="25"/>
      <c r="L574" s="25"/>
    </row>
    <row r="575">
      <c r="H575" s="25"/>
      <c r="L575" s="25"/>
    </row>
    <row r="576">
      <c r="H576" s="25"/>
      <c r="L576" s="25"/>
    </row>
    <row r="577">
      <c r="H577" s="25"/>
      <c r="L577" s="25"/>
    </row>
    <row r="578">
      <c r="H578" s="25"/>
      <c r="L578" s="25"/>
    </row>
    <row r="579">
      <c r="H579" s="25"/>
      <c r="L579" s="25"/>
    </row>
    <row r="580">
      <c r="H580" s="25"/>
      <c r="L580" s="25"/>
    </row>
    <row r="581">
      <c r="H581" s="25"/>
      <c r="L581" s="25"/>
    </row>
    <row r="582">
      <c r="H582" s="25"/>
      <c r="L582" s="25"/>
    </row>
    <row r="583">
      <c r="H583" s="25"/>
      <c r="L583" s="25"/>
    </row>
    <row r="584">
      <c r="H584" s="25"/>
      <c r="L584" s="25"/>
    </row>
    <row r="585">
      <c r="H585" s="25"/>
      <c r="L585" s="25"/>
    </row>
    <row r="586">
      <c r="H586" s="25"/>
      <c r="L586" s="25"/>
    </row>
    <row r="587">
      <c r="H587" s="25"/>
      <c r="L587" s="25"/>
    </row>
    <row r="588">
      <c r="H588" s="25"/>
      <c r="L588" s="25"/>
    </row>
    <row r="589">
      <c r="H589" s="25"/>
      <c r="L589" s="25"/>
    </row>
    <row r="590">
      <c r="H590" s="25"/>
      <c r="L590" s="25"/>
    </row>
    <row r="591">
      <c r="H591" s="25"/>
      <c r="L591" s="25"/>
    </row>
    <row r="592">
      <c r="H592" s="25"/>
      <c r="L592" s="25"/>
    </row>
    <row r="593">
      <c r="H593" s="25"/>
      <c r="L593" s="25"/>
    </row>
    <row r="594">
      <c r="H594" s="25"/>
      <c r="L594" s="25"/>
    </row>
    <row r="595">
      <c r="H595" s="25"/>
      <c r="L595" s="25"/>
    </row>
    <row r="596">
      <c r="H596" s="25"/>
      <c r="L596" s="25"/>
    </row>
    <row r="597">
      <c r="H597" s="25"/>
      <c r="L597" s="25"/>
    </row>
    <row r="598">
      <c r="H598" s="25"/>
      <c r="L598" s="25"/>
    </row>
    <row r="599">
      <c r="H599" s="25"/>
      <c r="L599" s="25"/>
    </row>
    <row r="600">
      <c r="H600" s="25"/>
      <c r="L600" s="25"/>
    </row>
    <row r="601">
      <c r="H601" s="25"/>
      <c r="L601" s="25"/>
    </row>
    <row r="602">
      <c r="H602" s="25"/>
      <c r="L602" s="25"/>
    </row>
    <row r="603">
      <c r="H603" s="25"/>
      <c r="L603" s="25"/>
    </row>
    <row r="604">
      <c r="H604" s="25"/>
      <c r="L604" s="25"/>
    </row>
    <row r="605">
      <c r="H605" s="25"/>
      <c r="L605" s="25"/>
    </row>
    <row r="606">
      <c r="H606" s="25"/>
      <c r="L606" s="25"/>
    </row>
    <row r="607">
      <c r="H607" s="25"/>
      <c r="L607" s="25"/>
    </row>
    <row r="608">
      <c r="H608" s="25"/>
      <c r="L608" s="25"/>
    </row>
    <row r="609">
      <c r="H609" s="25"/>
      <c r="L609" s="25"/>
    </row>
    <row r="610">
      <c r="H610" s="25"/>
      <c r="L610" s="25"/>
    </row>
    <row r="611">
      <c r="H611" s="25"/>
      <c r="L611" s="25"/>
    </row>
    <row r="612">
      <c r="H612" s="25"/>
      <c r="L612" s="25"/>
    </row>
    <row r="613">
      <c r="H613" s="25"/>
      <c r="L613" s="25"/>
    </row>
    <row r="614">
      <c r="H614" s="25"/>
      <c r="L614" s="25"/>
    </row>
    <row r="615">
      <c r="H615" s="25"/>
      <c r="L615" s="25"/>
    </row>
    <row r="616">
      <c r="H616" s="25"/>
      <c r="L616" s="25"/>
    </row>
    <row r="617">
      <c r="H617" s="25"/>
      <c r="L617" s="25"/>
    </row>
    <row r="618">
      <c r="H618" s="25"/>
      <c r="L618" s="25"/>
    </row>
    <row r="619">
      <c r="H619" s="25"/>
      <c r="L619" s="25"/>
    </row>
    <row r="620">
      <c r="H620" s="25"/>
      <c r="L620" s="25"/>
    </row>
    <row r="621">
      <c r="H621" s="25"/>
      <c r="L621" s="25"/>
    </row>
    <row r="622">
      <c r="H622" s="25"/>
      <c r="L622" s="25"/>
    </row>
    <row r="623">
      <c r="H623" s="25"/>
      <c r="L623" s="25"/>
    </row>
    <row r="624">
      <c r="H624" s="25"/>
      <c r="L624" s="25"/>
    </row>
    <row r="625">
      <c r="H625" s="25"/>
      <c r="L625" s="25"/>
    </row>
    <row r="626">
      <c r="H626" s="25"/>
      <c r="L626" s="25"/>
    </row>
    <row r="627">
      <c r="H627" s="25"/>
      <c r="L627" s="25"/>
    </row>
    <row r="628">
      <c r="H628" s="25"/>
      <c r="L628" s="25"/>
    </row>
    <row r="629">
      <c r="H629" s="25"/>
      <c r="L629" s="25"/>
    </row>
    <row r="630">
      <c r="H630" s="25"/>
      <c r="L630" s="25"/>
    </row>
    <row r="631">
      <c r="H631" s="25"/>
      <c r="L631" s="25"/>
    </row>
    <row r="632">
      <c r="H632" s="25"/>
      <c r="L632" s="25"/>
    </row>
    <row r="633">
      <c r="H633" s="25"/>
      <c r="L633" s="25"/>
    </row>
    <row r="634">
      <c r="H634" s="25"/>
      <c r="L634" s="25"/>
    </row>
    <row r="635">
      <c r="H635" s="25"/>
      <c r="L635" s="25"/>
    </row>
    <row r="636">
      <c r="H636" s="25"/>
      <c r="L636" s="25"/>
    </row>
    <row r="637">
      <c r="H637" s="25"/>
      <c r="L637" s="25"/>
    </row>
    <row r="638">
      <c r="H638" s="25"/>
      <c r="L638" s="25"/>
    </row>
    <row r="639">
      <c r="H639" s="25"/>
      <c r="L639" s="25"/>
    </row>
    <row r="640">
      <c r="H640" s="25"/>
      <c r="L640" s="25"/>
    </row>
    <row r="641">
      <c r="H641" s="25"/>
      <c r="L641" s="25"/>
    </row>
    <row r="642">
      <c r="H642" s="25"/>
      <c r="L642" s="25"/>
    </row>
    <row r="643">
      <c r="H643" s="25"/>
      <c r="L643" s="25"/>
    </row>
    <row r="644">
      <c r="H644" s="25"/>
      <c r="L644" s="25"/>
    </row>
    <row r="645">
      <c r="H645" s="25"/>
      <c r="L645" s="25"/>
    </row>
    <row r="646">
      <c r="H646" s="25"/>
      <c r="L646" s="25"/>
    </row>
    <row r="647">
      <c r="H647" s="25"/>
      <c r="L647" s="25"/>
    </row>
    <row r="648">
      <c r="H648" s="25"/>
      <c r="L648" s="25"/>
    </row>
    <row r="649">
      <c r="H649" s="25"/>
      <c r="L649" s="25"/>
    </row>
    <row r="650">
      <c r="H650" s="25"/>
      <c r="L650" s="25"/>
    </row>
    <row r="651">
      <c r="H651" s="25"/>
      <c r="L651" s="25"/>
    </row>
    <row r="652">
      <c r="H652" s="25"/>
      <c r="L652" s="25"/>
    </row>
    <row r="653">
      <c r="H653" s="25"/>
      <c r="L653" s="25"/>
    </row>
    <row r="654">
      <c r="H654" s="25"/>
      <c r="L654" s="25"/>
    </row>
    <row r="655">
      <c r="H655" s="25"/>
      <c r="L655" s="25"/>
    </row>
    <row r="656">
      <c r="H656" s="25"/>
      <c r="L656" s="25"/>
    </row>
    <row r="657">
      <c r="H657" s="25"/>
      <c r="L657" s="25"/>
    </row>
    <row r="658">
      <c r="H658" s="25"/>
      <c r="L658" s="25"/>
    </row>
    <row r="659">
      <c r="H659" s="25"/>
      <c r="L659" s="25"/>
    </row>
    <row r="660">
      <c r="H660" s="25"/>
      <c r="L660" s="25"/>
    </row>
    <row r="661">
      <c r="H661" s="25"/>
      <c r="L661" s="25"/>
    </row>
    <row r="662">
      <c r="H662" s="25"/>
      <c r="L662" s="25"/>
    </row>
    <row r="663">
      <c r="H663" s="25"/>
      <c r="L663" s="25"/>
    </row>
    <row r="664">
      <c r="H664" s="25"/>
      <c r="L664" s="25"/>
    </row>
    <row r="665">
      <c r="H665" s="25"/>
      <c r="L665" s="25"/>
    </row>
    <row r="666">
      <c r="H666" s="25"/>
      <c r="L666" s="25"/>
    </row>
    <row r="667">
      <c r="H667" s="25"/>
      <c r="L667" s="25"/>
    </row>
    <row r="668">
      <c r="H668" s="25"/>
      <c r="L668" s="25"/>
    </row>
    <row r="669">
      <c r="H669" s="25"/>
      <c r="L669" s="25"/>
    </row>
    <row r="670">
      <c r="H670" s="25"/>
      <c r="L670" s="25"/>
    </row>
    <row r="671">
      <c r="H671" s="25"/>
      <c r="L671" s="25"/>
    </row>
    <row r="672">
      <c r="H672" s="25"/>
      <c r="L672" s="25"/>
    </row>
    <row r="673">
      <c r="H673" s="25"/>
      <c r="L673" s="25"/>
    </row>
    <row r="674">
      <c r="H674" s="25"/>
      <c r="L674" s="25"/>
    </row>
    <row r="675">
      <c r="H675" s="25"/>
      <c r="L675" s="25"/>
    </row>
    <row r="676">
      <c r="H676" s="25"/>
      <c r="L676" s="25"/>
    </row>
    <row r="677">
      <c r="H677" s="25"/>
      <c r="L677" s="25"/>
    </row>
    <row r="678">
      <c r="H678" s="25"/>
      <c r="L678" s="25"/>
    </row>
    <row r="679">
      <c r="H679" s="25"/>
      <c r="L679" s="25"/>
    </row>
    <row r="680">
      <c r="H680" s="25"/>
      <c r="L680" s="25"/>
    </row>
    <row r="681">
      <c r="H681" s="25"/>
      <c r="L681" s="25"/>
    </row>
    <row r="682">
      <c r="H682" s="25"/>
      <c r="L682" s="25"/>
    </row>
    <row r="683">
      <c r="H683" s="25"/>
      <c r="L683" s="25"/>
    </row>
    <row r="684">
      <c r="H684" s="25"/>
      <c r="L684" s="25"/>
    </row>
    <row r="685">
      <c r="H685" s="25"/>
      <c r="L685" s="25"/>
    </row>
    <row r="686">
      <c r="H686" s="25"/>
      <c r="L686" s="25"/>
    </row>
    <row r="687">
      <c r="H687" s="25"/>
      <c r="L687" s="25"/>
    </row>
    <row r="688">
      <c r="H688" s="25"/>
      <c r="L688" s="25"/>
    </row>
    <row r="689">
      <c r="H689" s="25"/>
      <c r="L689" s="25"/>
    </row>
    <row r="690">
      <c r="H690" s="25"/>
      <c r="L690" s="25"/>
    </row>
    <row r="691">
      <c r="H691" s="25"/>
      <c r="L691" s="25"/>
    </row>
    <row r="692">
      <c r="H692" s="25"/>
      <c r="L692" s="25"/>
    </row>
    <row r="693">
      <c r="H693" s="25"/>
      <c r="L693" s="25"/>
    </row>
    <row r="694">
      <c r="H694" s="25"/>
      <c r="L694" s="25"/>
    </row>
    <row r="695">
      <c r="H695" s="25"/>
      <c r="L695" s="25"/>
    </row>
    <row r="696">
      <c r="H696" s="25"/>
      <c r="L696" s="25"/>
    </row>
    <row r="697">
      <c r="H697" s="25"/>
      <c r="L697" s="25"/>
    </row>
    <row r="698">
      <c r="H698" s="25"/>
      <c r="L698" s="25"/>
    </row>
    <row r="699">
      <c r="H699" s="25"/>
      <c r="L699" s="25"/>
    </row>
    <row r="700">
      <c r="H700" s="25"/>
      <c r="L700" s="25"/>
    </row>
    <row r="701">
      <c r="H701" s="25"/>
      <c r="L701" s="25"/>
    </row>
    <row r="702">
      <c r="H702" s="25"/>
      <c r="L702" s="25"/>
    </row>
    <row r="703">
      <c r="H703" s="25"/>
      <c r="L703" s="25"/>
    </row>
    <row r="704">
      <c r="H704" s="25"/>
      <c r="L704" s="25"/>
    </row>
    <row r="705">
      <c r="H705" s="25"/>
      <c r="L705" s="25"/>
    </row>
    <row r="706">
      <c r="H706" s="25"/>
      <c r="L706" s="25"/>
    </row>
    <row r="707">
      <c r="H707" s="25"/>
      <c r="L707" s="25"/>
    </row>
    <row r="708">
      <c r="H708" s="25"/>
      <c r="L708" s="25"/>
    </row>
    <row r="709">
      <c r="H709" s="25"/>
      <c r="L709" s="25"/>
    </row>
    <row r="710">
      <c r="H710" s="25"/>
      <c r="L710" s="25"/>
    </row>
    <row r="711">
      <c r="H711" s="25"/>
      <c r="L711" s="25"/>
    </row>
    <row r="712">
      <c r="H712" s="25"/>
      <c r="L712" s="25"/>
    </row>
    <row r="713">
      <c r="H713" s="25"/>
      <c r="L713" s="25"/>
    </row>
    <row r="714">
      <c r="H714" s="25"/>
      <c r="L714" s="25"/>
    </row>
    <row r="715">
      <c r="H715" s="25"/>
      <c r="L715" s="25"/>
    </row>
    <row r="716">
      <c r="H716" s="25"/>
      <c r="L716" s="25"/>
    </row>
    <row r="717">
      <c r="H717" s="25"/>
      <c r="L717" s="25"/>
    </row>
    <row r="718">
      <c r="H718" s="25"/>
      <c r="L718" s="25"/>
    </row>
    <row r="719">
      <c r="H719" s="25"/>
      <c r="L719" s="25"/>
    </row>
    <row r="720">
      <c r="H720" s="25"/>
      <c r="L720" s="25"/>
    </row>
    <row r="721">
      <c r="H721" s="25"/>
      <c r="L721" s="25"/>
    </row>
    <row r="722">
      <c r="H722" s="25"/>
      <c r="L722" s="25"/>
    </row>
    <row r="723">
      <c r="H723" s="25"/>
      <c r="L723" s="25"/>
    </row>
    <row r="724">
      <c r="H724" s="25"/>
      <c r="L724" s="25"/>
    </row>
    <row r="725">
      <c r="H725" s="25"/>
      <c r="L725" s="25"/>
    </row>
    <row r="726">
      <c r="H726" s="25"/>
      <c r="L726" s="25"/>
    </row>
    <row r="727">
      <c r="H727" s="25"/>
      <c r="L727" s="25"/>
    </row>
    <row r="728">
      <c r="H728" s="25"/>
      <c r="L728" s="25"/>
    </row>
    <row r="729">
      <c r="H729" s="25"/>
      <c r="L729" s="25"/>
    </row>
    <row r="730">
      <c r="H730" s="25"/>
      <c r="L730" s="25"/>
    </row>
    <row r="731">
      <c r="H731" s="25"/>
      <c r="L731" s="25"/>
    </row>
    <row r="732">
      <c r="H732" s="25"/>
      <c r="L732" s="25"/>
    </row>
    <row r="733">
      <c r="H733" s="25"/>
      <c r="L733" s="25"/>
    </row>
    <row r="734">
      <c r="H734" s="25"/>
      <c r="L734" s="25"/>
    </row>
    <row r="735">
      <c r="H735" s="25"/>
      <c r="L735" s="25"/>
    </row>
    <row r="736">
      <c r="H736" s="25"/>
      <c r="L736" s="25"/>
    </row>
    <row r="737">
      <c r="H737" s="25"/>
      <c r="L737" s="25"/>
    </row>
    <row r="738">
      <c r="H738" s="25"/>
      <c r="L738" s="25"/>
    </row>
    <row r="739">
      <c r="H739" s="25"/>
      <c r="L739" s="25"/>
    </row>
    <row r="740">
      <c r="H740" s="25"/>
      <c r="L740" s="25"/>
    </row>
    <row r="741">
      <c r="H741" s="25"/>
      <c r="L741" s="25"/>
    </row>
    <row r="742">
      <c r="H742" s="25"/>
      <c r="L742" s="25"/>
    </row>
    <row r="743">
      <c r="H743" s="25"/>
      <c r="L743" s="25"/>
    </row>
    <row r="744">
      <c r="H744" s="25"/>
      <c r="L744" s="25"/>
    </row>
    <row r="745">
      <c r="H745" s="25"/>
      <c r="L745" s="25"/>
    </row>
    <row r="746">
      <c r="H746" s="25"/>
      <c r="L746" s="25"/>
    </row>
    <row r="747">
      <c r="H747" s="25"/>
      <c r="L747" s="25"/>
    </row>
    <row r="748">
      <c r="H748" s="25"/>
      <c r="L748" s="25"/>
    </row>
    <row r="749">
      <c r="H749" s="25"/>
      <c r="L749" s="25"/>
    </row>
    <row r="750">
      <c r="H750" s="25"/>
      <c r="L750" s="25"/>
    </row>
    <row r="751">
      <c r="H751" s="25"/>
      <c r="L751" s="25"/>
    </row>
    <row r="752">
      <c r="H752" s="25"/>
      <c r="L752" s="25"/>
    </row>
    <row r="753">
      <c r="H753" s="25"/>
      <c r="L753" s="25"/>
    </row>
    <row r="754">
      <c r="H754" s="25"/>
      <c r="L754" s="25"/>
    </row>
    <row r="755">
      <c r="H755" s="25"/>
      <c r="L755" s="25"/>
    </row>
    <row r="756">
      <c r="H756" s="25"/>
      <c r="L756" s="25"/>
    </row>
    <row r="757">
      <c r="H757" s="25"/>
      <c r="L757" s="25"/>
    </row>
    <row r="758">
      <c r="H758" s="25"/>
      <c r="L758" s="25"/>
    </row>
    <row r="759">
      <c r="H759" s="25"/>
      <c r="L759" s="25"/>
    </row>
    <row r="760">
      <c r="H760" s="25"/>
      <c r="L760" s="25"/>
    </row>
    <row r="761">
      <c r="H761" s="25"/>
      <c r="L761" s="25"/>
    </row>
    <row r="762">
      <c r="H762" s="25"/>
      <c r="L762" s="25"/>
    </row>
    <row r="763">
      <c r="H763" s="25"/>
      <c r="L763" s="25"/>
    </row>
    <row r="764">
      <c r="H764" s="25"/>
      <c r="L764" s="25"/>
    </row>
    <row r="765">
      <c r="H765" s="25"/>
      <c r="L765" s="25"/>
    </row>
    <row r="766">
      <c r="H766" s="25"/>
      <c r="L766" s="25"/>
    </row>
    <row r="767">
      <c r="H767" s="25"/>
      <c r="L767" s="25"/>
    </row>
    <row r="768">
      <c r="H768" s="25"/>
      <c r="L768" s="25"/>
    </row>
    <row r="769">
      <c r="H769" s="25"/>
      <c r="L769" s="25"/>
    </row>
    <row r="770">
      <c r="H770" s="25"/>
      <c r="L770" s="25"/>
    </row>
    <row r="771">
      <c r="H771" s="25"/>
      <c r="L771" s="25"/>
    </row>
    <row r="772">
      <c r="H772" s="25"/>
      <c r="L772" s="25"/>
    </row>
    <row r="773">
      <c r="H773" s="25"/>
      <c r="L773" s="25"/>
    </row>
    <row r="774">
      <c r="H774" s="25"/>
      <c r="L774" s="25"/>
    </row>
    <row r="775">
      <c r="H775" s="25"/>
      <c r="L775" s="25"/>
    </row>
    <row r="776">
      <c r="H776" s="25"/>
      <c r="L776" s="25"/>
    </row>
    <row r="777">
      <c r="H777" s="25"/>
      <c r="L777" s="25"/>
    </row>
    <row r="778">
      <c r="H778" s="25"/>
      <c r="L778" s="25"/>
    </row>
    <row r="779">
      <c r="H779" s="25"/>
      <c r="L779" s="25"/>
    </row>
    <row r="780">
      <c r="H780" s="25"/>
      <c r="L780" s="25"/>
    </row>
    <row r="781">
      <c r="H781" s="25"/>
      <c r="L781" s="25"/>
    </row>
    <row r="782">
      <c r="H782" s="25"/>
      <c r="L782" s="25"/>
    </row>
    <row r="783">
      <c r="H783" s="25"/>
      <c r="L783" s="25"/>
    </row>
    <row r="784">
      <c r="H784" s="25"/>
      <c r="L784" s="25"/>
    </row>
    <row r="785">
      <c r="H785" s="25"/>
      <c r="L785" s="25"/>
    </row>
    <row r="786">
      <c r="H786" s="25"/>
      <c r="L786" s="25"/>
    </row>
    <row r="787">
      <c r="H787" s="25"/>
      <c r="L787" s="25"/>
    </row>
    <row r="788">
      <c r="H788" s="25"/>
      <c r="L788" s="25"/>
    </row>
    <row r="789">
      <c r="H789" s="25"/>
      <c r="L789" s="25"/>
    </row>
    <row r="790">
      <c r="H790" s="25"/>
      <c r="L790" s="25"/>
    </row>
    <row r="791">
      <c r="H791" s="25"/>
      <c r="L791" s="25"/>
    </row>
    <row r="792">
      <c r="H792" s="25"/>
      <c r="L792" s="25"/>
    </row>
    <row r="793">
      <c r="H793" s="25"/>
      <c r="L793" s="25"/>
    </row>
    <row r="794">
      <c r="H794" s="25"/>
      <c r="L794" s="25"/>
    </row>
    <row r="795">
      <c r="H795" s="25"/>
      <c r="L795" s="25"/>
    </row>
    <row r="796">
      <c r="H796" s="25"/>
      <c r="L796" s="25"/>
    </row>
    <row r="797">
      <c r="H797" s="25"/>
      <c r="L797" s="25"/>
    </row>
    <row r="798">
      <c r="H798" s="25"/>
      <c r="L798" s="25"/>
    </row>
    <row r="799">
      <c r="H799" s="25"/>
      <c r="L799" s="25"/>
    </row>
    <row r="800">
      <c r="H800" s="25"/>
      <c r="L800" s="25"/>
    </row>
    <row r="801">
      <c r="H801" s="25"/>
      <c r="L801" s="25"/>
    </row>
    <row r="802">
      <c r="H802" s="25"/>
      <c r="L802" s="25"/>
    </row>
    <row r="803">
      <c r="H803" s="25"/>
      <c r="L803" s="25"/>
    </row>
    <row r="804">
      <c r="H804" s="25"/>
      <c r="L804" s="25"/>
    </row>
    <row r="805">
      <c r="H805" s="25"/>
      <c r="L805" s="25"/>
    </row>
    <row r="806">
      <c r="H806" s="25"/>
      <c r="L806" s="25"/>
    </row>
    <row r="807">
      <c r="H807" s="25"/>
      <c r="L807" s="25"/>
    </row>
    <row r="808">
      <c r="H808" s="25"/>
      <c r="L808" s="25"/>
    </row>
    <row r="809">
      <c r="H809" s="25"/>
      <c r="L809" s="25"/>
    </row>
    <row r="810">
      <c r="H810" s="25"/>
      <c r="L810" s="25"/>
    </row>
    <row r="811">
      <c r="H811" s="25"/>
      <c r="L811" s="25"/>
    </row>
    <row r="812">
      <c r="H812" s="25"/>
      <c r="L812" s="25"/>
    </row>
    <row r="813">
      <c r="H813" s="25"/>
      <c r="L813" s="25"/>
    </row>
    <row r="814">
      <c r="H814" s="25"/>
      <c r="L814" s="25"/>
    </row>
    <row r="815">
      <c r="H815" s="25"/>
      <c r="L815" s="25"/>
    </row>
    <row r="816">
      <c r="H816" s="25"/>
      <c r="L816" s="25"/>
    </row>
    <row r="817">
      <c r="H817" s="25"/>
      <c r="L817" s="25"/>
    </row>
    <row r="818">
      <c r="H818" s="25"/>
      <c r="L818" s="25"/>
    </row>
    <row r="819">
      <c r="H819" s="25"/>
      <c r="L819" s="25"/>
    </row>
    <row r="820">
      <c r="H820" s="25"/>
      <c r="L820" s="25"/>
    </row>
    <row r="821">
      <c r="H821" s="25"/>
      <c r="L821" s="25"/>
    </row>
    <row r="822">
      <c r="H822" s="25"/>
      <c r="L822" s="25"/>
    </row>
    <row r="823">
      <c r="H823" s="25"/>
      <c r="L823" s="25"/>
    </row>
    <row r="824">
      <c r="H824" s="25"/>
      <c r="L824" s="25"/>
    </row>
    <row r="825">
      <c r="H825" s="25"/>
      <c r="L825" s="25"/>
    </row>
    <row r="826">
      <c r="H826" s="25"/>
      <c r="L826" s="25"/>
    </row>
    <row r="827">
      <c r="H827" s="25"/>
      <c r="L827" s="25"/>
    </row>
    <row r="828">
      <c r="H828" s="25"/>
      <c r="L828" s="25"/>
    </row>
    <row r="829">
      <c r="H829" s="25"/>
      <c r="L829" s="25"/>
    </row>
    <row r="830">
      <c r="H830" s="25"/>
      <c r="L830" s="25"/>
    </row>
    <row r="831">
      <c r="H831" s="25"/>
      <c r="L831" s="25"/>
    </row>
    <row r="832">
      <c r="H832" s="25"/>
      <c r="L832" s="25"/>
    </row>
    <row r="833">
      <c r="H833" s="25"/>
      <c r="L833" s="25"/>
    </row>
    <row r="834">
      <c r="H834" s="25"/>
      <c r="L834" s="25"/>
    </row>
    <row r="835">
      <c r="H835" s="25"/>
      <c r="L835" s="25"/>
    </row>
    <row r="836">
      <c r="H836" s="25"/>
      <c r="L836" s="25"/>
    </row>
    <row r="837">
      <c r="H837" s="25"/>
      <c r="L837" s="25"/>
    </row>
    <row r="838">
      <c r="H838" s="25"/>
      <c r="L838" s="25"/>
    </row>
    <row r="839">
      <c r="H839" s="25"/>
      <c r="L839" s="25"/>
    </row>
    <row r="840">
      <c r="H840" s="25"/>
      <c r="L840" s="25"/>
    </row>
    <row r="841">
      <c r="H841" s="25"/>
      <c r="L841" s="25"/>
    </row>
    <row r="842">
      <c r="H842" s="25"/>
      <c r="L842" s="25"/>
    </row>
    <row r="843">
      <c r="H843" s="25"/>
      <c r="L843" s="25"/>
    </row>
    <row r="844">
      <c r="H844" s="25"/>
      <c r="L844" s="25"/>
    </row>
    <row r="845">
      <c r="H845" s="25"/>
      <c r="L845" s="25"/>
    </row>
    <row r="846">
      <c r="H846" s="25"/>
      <c r="L846" s="25"/>
    </row>
    <row r="847">
      <c r="H847" s="25"/>
      <c r="L847" s="25"/>
    </row>
    <row r="848">
      <c r="H848" s="25"/>
      <c r="L848" s="25"/>
    </row>
    <row r="849">
      <c r="H849" s="25"/>
      <c r="L849" s="25"/>
    </row>
    <row r="850">
      <c r="H850" s="25"/>
      <c r="L850" s="25"/>
    </row>
    <row r="851">
      <c r="H851" s="25"/>
      <c r="L851" s="25"/>
    </row>
    <row r="852">
      <c r="H852" s="25"/>
      <c r="L852" s="25"/>
    </row>
    <row r="853">
      <c r="H853" s="25"/>
      <c r="L853" s="25"/>
    </row>
    <row r="854">
      <c r="H854" s="25"/>
      <c r="L854" s="25"/>
    </row>
    <row r="855">
      <c r="H855" s="25"/>
      <c r="L855" s="25"/>
    </row>
    <row r="856">
      <c r="H856" s="25"/>
      <c r="L856" s="25"/>
    </row>
    <row r="857">
      <c r="H857" s="25"/>
      <c r="L857" s="25"/>
    </row>
    <row r="858">
      <c r="H858" s="25"/>
      <c r="L858" s="25"/>
    </row>
    <row r="859">
      <c r="H859" s="25"/>
      <c r="L859" s="25"/>
    </row>
    <row r="860">
      <c r="H860" s="25"/>
      <c r="L860" s="25"/>
    </row>
    <row r="861">
      <c r="H861" s="25"/>
      <c r="L861" s="25"/>
    </row>
    <row r="862">
      <c r="H862" s="25"/>
      <c r="L862" s="25"/>
    </row>
    <row r="863">
      <c r="H863" s="25"/>
      <c r="L863" s="25"/>
    </row>
    <row r="864">
      <c r="H864" s="25"/>
      <c r="L864" s="25"/>
    </row>
    <row r="865">
      <c r="H865" s="25"/>
      <c r="L865" s="25"/>
    </row>
    <row r="866">
      <c r="H866" s="25"/>
      <c r="L866" s="25"/>
    </row>
    <row r="867">
      <c r="H867" s="25"/>
      <c r="L867" s="25"/>
    </row>
    <row r="868">
      <c r="H868" s="25"/>
      <c r="L868" s="25"/>
    </row>
    <row r="869">
      <c r="H869" s="25"/>
      <c r="L869" s="25"/>
    </row>
    <row r="870">
      <c r="H870" s="25"/>
      <c r="L870" s="25"/>
    </row>
    <row r="871">
      <c r="H871" s="25"/>
      <c r="L871" s="25"/>
    </row>
    <row r="872">
      <c r="H872" s="25"/>
      <c r="L872" s="25"/>
    </row>
    <row r="873">
      <c r="H873" s="25"/>
      <c r="L873" s="25"/>
    </row>
    <row r="874">
      <c r="H874" s="25"/>
      <c r="L874" s="25"/>
    </row>
    <row r="875">
      <c r="H875" s="25"/>
      <c r="L875" s="25"/>
    </row>
    <row r="876">
      <c r="H876" s="25"/>
      <c r="L876" s="25"/>
    </row>
    <row r="877">
      <c r="H877" s="25"/>
      <c r="L877" s="25"/>
    </row>
    <row r="878">
      <c r="H878" s="25"/>
      <c r="L878" s="25"/>
    </row>
    <row r="879">
      <c r="H879" s="25"/>
      <c r="L879" s="25"/>
    </row>
    <row r="880">
      <c r="H880" s="25"/>
      <c r="L880" s="25"/>
    </row>
    <row r="881">
      <c r="H881" s="25"/>
      <c r="L881" s="25"/>
    </row>
    <row r="882">
      <c r="H882" s="25"/>
      <c r="L882" s="25"/>
    </row>
    <row r="883">
      <c r="H883" s="25"/>
      <c r="L883" s="25"/>
    </row>
    <row r="884">
      <c r="H884" s="25"/>
      <c r="L884" s="25"/>
    </row>
    <row r="885">
      <c r="H885" s="25"/>
      <c r="L885" s="25"/>
    </row>
    <row r="886">
      <c r="H886" s="25"/>
      <c r="L886" s="25"/>
    </row>
    <row r="887">
      <c r="H887" s="25"/>
      <c r="L887" s="25"/>
    </row>
    <row r="888">
      <c r="H888" s="25"/>
      <c r="L888" s="25"/>
    </row>
    <row r="889">
      <c r="H889" s="25"/>
      <c r="L889" s="25"/>
    </row>
    <row r="890">
      <c r="H890" s="25"/>
      <c r="L890" s="25"/>
    </row>
    <row r="891">
      <c r="H891" s="25"/>
      <c r="L891" s="25"/>
    </row>
    <row r="892">
      <c r="H892" s="25"/>
      <c r="L892" s="25"/>
    </row>
    <row r="893">
      <c r="H893" s="25"/>
      <c r="L893" s="25"/>
    </row>
    <row r="894">
      <c r="H894" s="25"/>
      <c r="L894" s="25"/>
    </row>
    <row r="895">
      <c r="H895" s="25"/>
      <c r="L895" s="25"/>
    </row>
    <row r="896">
      <c r="H896" s="25"/>
      <c r="L896" s="25"/>
    </row>
    <row r="897">
      <c r="H897" s="25"/>
      <c r="L897" s="25"/>
    </row>
    <row r="898">
      <c r="H898" s="25"/>
      <c r="L898" s="25"/>
    </row>
    <row r="899">
      <c r="H899" s="25"/>
      <c r="L899" s="25"/>
    </row>
    <row r="900">
      <c r="H900" s="25"/>
      <c r="L900" s="25"/>
    </row>
    <row r="901">
      <c r="H901" s="25"/>
      <c r="L901" s="25"/>
    </row>
    <row r="902">
      <c r="H902" s="25"/>
      <c r="L902" s="25"/>
    </row>
    <row r="903">
      <c r="H903" s="25"/>
      <c r="L903" s="25"/>
    </row>
    <row r="904">
      <c r="H904" s="25"/>
      <c r="L904" s="25"/>
    </row>
    <row r="905">
      <c r="H905" s="25"/>
      <c r="L905" s="25"/>
    </row>
    <row r="906">
      <c r="H906" s="25"/>
      <c r="L906" s="25"/>
    </row>
    <row r="907">
      <c r="H907" s="25"/>
      <c r="L907" s="25"/>
    </row>
    <row r="908">
      <c r="H908" s="25"/>
      <c r="L908" s="25"/>
    </row>
    <row r="909">
      <c r="H909" s="25"/>
      <c r="L909" s="25"/>
    </row>
    <row r="910">
      <c r="H910" s="25"/>
      <c r="L910" s="25"/>
    </row>
    <row r="911">
      <c r="H911" s="25"/>
      <c r="L911" s="25"/>
    </row>
    <row r="912">
      <c r="H912" s="25"/>
      <c r="L912" s="25"/>
    </row>
    <row r="913">
      <c r="H913" s="25"/>
      <c r="L913" s="25"/>
    </row>
    <row r="914">
      <c r="H914" s="25"/>
      <c r="L914" s="25"/>
    </row>
    <row r="915">
      <c r="H915" s="25"/>
      <c r="L915" s="25"/>
    </row>
    <row r="916">
      <c r="H916" s="25"/>
      <c r="L916" s="25"/>
    </row>
    <row r="917">
      <c r="H917" s="25"/>
      <c r="L917" s="25"/>
    </row>
    <row r="918">
      <c r="H918" s="25"/>
      <c r="L918" s="25"/>
    </row>
    <row r="919">
      <c r="H919" s="25"/>
      <c r="L919" s="25"/>
    </row>
    <row r="920">
      <c r="H920" s="25"/>
      <c r="L920" s="25"/>
    </row>
    <row r="921">
      <c r="H921" s="25"/>
      <c r="L921" s="25"/>
    </row>
    <row r="922">
      <c r="H922" s="25"/>
      <c r="L922" s="25"/>
    </row>
    <row r="923">
      <c r="H923" s="25"/>
      <c r="L923" s="25"/>
    </row>
    <row r="924">
      <c r="H924" s="25"/>
      <c r="L924" s="25"/>
    </row>
    <row r="925">
      <c r="H925" s="25"/>
      <c r="L925" s="25"/>
    </row>
    <row r="926">
      <c r="H926" s="25"/>
      <c r="L926" s="25"/>
    </row>
    <row r="927">
      <c r="H927" s="25"/>
      <c r="L927" s="25"/>
    </row>
    <row r="928">
      <c r="H928" s="25"/>
      <c r="L928" s="25"/>
    </row>
    <row r="929">
      <c r="H929" s="25"/>
      <c r="L929" s="25"/>
    </row>
    <row r="930">
      <c r="H930" s="25"/>
      <c r="L930" s="25"/>
    </row>
    <row r="931">
      <c r="H931" s="25"/>
      <c r="L931" s="25"/>
    </row>
    <row r="932">
      <c r="H932" s="25"/>
      <c r="L932" s="25"/>
    </row>
    <row r="933">
      <c r="H933" s="25"/>
      <c r="L933" s="25"/>
    </row>
    <row r="934">
      <c r="H934" s="25"/>
      <c r="L934" s="25"/>
    </row>
    <row r="935">
      <c r="H935" s="25"/>
      <c r="L935" s="25"/>
    </row>
    <row r="936">
      <c r="H936" s="25"/>
      <c r="L936" s="25"/>
    </row>
    <row r="937">
      <c r="H937" s="25"/>
      <c r="L937" s="25"/>
    </row>
    <row r="938">
      <c r="H938" s="25"/>
      <c r="L938" s="25"/>
    </row>
    <row r="939">
      <c r="H939" s="25"/>
      <c r="L939" s="25"/>
    </row>
    <row r="940">
      <c r="H940" s="25"/>
      <c r="L940" s="25"/>
    </row>
    <row r="941">
      <c r="H941" s="25"/>
      <c r="L941" s="25"/>
    </row>
    <row r="942">
      <c r="H942" s="25"/>
      <c r="L942" s="25"/>
    </row>
    <row r="943">
      <c r="H943" s="25"/>
      <c r="L943" s="25"/>
    </row>
    <row r="944">
      <c r="H944" s="25"/>
      <c r="L944" s="25"/>
    </row>
    <row r="945">
      <c r="H945" s="25"/>
      <c r="L945" s="25"/>
    </row>
    <row r="946">
      <c r="H946" s="25"/>
      <c r="L946" s="25"/>
    </row>
    <row r="947">
      <c r="H947" s="25"/>
      <c r="L947" s="25"/>
    </row>
    <row r="948">
      <c r="H948" s="25"/>
      <c r="L948" s="25"/>
    </row>
    <row r="949">
      <c r="H949" s="25"/>
      <c r="L949" s="25"/>
    </row>
    <row r="950">
      <c r="H950" s="25"/>
      <c r="L950" s="25"/>
    </row>
    <row r="951">
      <c r="H951" s="25"/>
      <c r="L951" s="25"/>
    </row>
    <row r="952">
      <c r="H952" s="25"/>
      <c r="L952" s="25"/>
    </row>
    <row r="953">
      <c r="H953" s="25"/>
      <c r="L953" s="25"/>
    </row>
    <row r="954">
      <c r="H954" s="25"/>
      <c r="L954" s="25"/>
    </row>
    <row r="955">
      <c r="H955" s="25"/>
      <c r="L955" s="25"/>
    </row>
    <row r="956">
      <c r="H956" s="25"/>
      <c r="L956" s="25"/>
    </row>
    <row r="957">
      <c r="H957" s="25"/>
      <c r="L957" s="25"/>
    </row>
    <row r="958">
      <c r="H958" s="25"/>
      <c r="L958" s="25"/>
    </row>
    <row r="959">
      <c r="H959" s="25"/>
      <c r="L959" s="25"/>
    </row>
    <row r="960">
      <c r="H960" s="25"/>
      <c r="L960" s="25"/>
    </row>
    <row r="961">
      <c r="H961" s="25"/>
      <c r="L961" s="25"/>
    </row>
    <row r="962">
      <c r="H962" s="25"/>
      <c r="L962" s="25"/>
    </row>
    <row r="963">
      <c r="H963" s="25"/>
      <c r="L963" s="25"/>
    </row>
    <row r="964">
      <c r="H964" s="25"/>
      <c r="L964" s="25"/>
    </row>
    <row r="965">
      <c r="H965" s="25"/>
      <c r="L965" s="25"/>
    </row>
    <row r="966">
      <c r="H966" s="25"/>
      <c r="L966" s="25"/>
    </row>
    <row r="967">
      <c r="H967" s="25"/>
      <c r="L967" s="25"/>
    </row>
    <row r="968">
      <c r="H968" s="25"/>
      <c r="L968" s="25"/>
    </row>
    <row r="969">
      <c r="H969" s="25"/>
      <c r="L969" s="25"/>
    </row>
    <row r="970">
      <c r="H970" s="25"/>
      <c r="L970" s="25"/>
    </row>
    <row r="971">
      <c r="H971" s="25"/>
      <c r="L971" s="25"/>
    </row>
    <row r="972">
      <c r="H972" s="25"/>
      <c r="L972" s="25"/>
    </row>
    <row r="973">
      <c r="H973" s="25"/>
      <c r="L973" s="25"/>
    </row>
    <row r="974">
      <c r="H974" s="25"/>
      <c r="L974" s="25"/>
    </row>
    <row r="975">
      <c r="H975" s="25"/>
      <c r="L975" s="25"/>
    </row>
    <row r="976">
      <c r="H976" s="25"/>
      <c r="L976" s="25"/>
    </row>
    <row r="977">
      <c r="H977" s="25"/>
      <c r="L977" s="25"/>
    </row>
    <row r="978">
      <c r="H978" s="25"/>
      <c r="L978" s="25"/>
    </row>
    <row r="979">
      <c r="H979" s="25"/>
      <c r="L979" s="25"/>
    </row>
    <row r="980">
      <c r="H980" s="25"/>
      <c r="L980" s="25"/>
    </row>
    <row r="981">
      <c r="H981" s="25"/>
      <c r="L981" s="25"/>
    </row>
    <row r="982">
      <c r="H982" s="25"/>
      <c r="L982" s="25"/>
    </row>
    <row r="983">
      <c r="H983" s="25"/>
      <c r="L983" s="25"/>
    </row>
    <row r="984">
      <c r="H984" s="25"/>
      <c r="L984" s="25"/>
    </row>
    <row r="985">
      <c r="H985" s="25"/>
      <c r="L985" s="25"/>
    </row>
    <row r="986">
      <c r="H986" s="25"/>
      <c r="L986" s="25"/>
    </row>
    <row r="987">
      <c r="H987" s="25"/>
      <c r="L987" s="25"/>
    </row>
    <row r="988">
      <c r="H988" s="25"/>
      <c r="L988" s="25"/>
    </row>
    <row r="989">
      <c r="H989" s="25"/>
      <c r="L989" s="25"/>
    </row>
    <row r="990">
      <c r="H990" s="25"/>
      <c r="L990" s="25"/>
    </row>
    <row r="991">
      <c r="H991" s="25"/>
      <c r="L991" s="25"/>
    </row>
    <row r="992">
      <c r="H992" s="25"/>
      <c r="L992" s="25"/>
    </row>
    <row r="993">
      <c r="H993" s="25"/>
      <c r="L993" s="25"/>
    </row>
    <row r="994">
      <c r="H994" s="25"/>
      <c r="L994" s="25"/>
    </row>
    <row r="995">
      <c r="H995" s="25"/>
      <c r="L995" s="25"/>
    </row>
    <row r="996">
      <c r="H996" s="25"/>
      <c r="L996" s="25"/>
    </row>
    <row r="997">
      <c r="H997" s="25"/>
      <c r="L997" s="25"/>
    </row>
    <row r="998">
      <c r="H998" s="25"/>
      <c r="L998" s="25"/>
    </row>
    <row r="999">
      <c r="H999" s="25"/>
      <c r="L999" s="25"/>
    </row>
    <row r="1000">
      <c r="H1000" s="25"/>
      <c r="L1000" s="25"/>
    </row>
  </sheetData>
  <drawing r:id="rId1"/>
</worksheet>
</file>