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代墊項目" sheetId="1" r:id="rId4"/>
    <sheet state="visible" name="開銷明細" sheetId="2" r:id="rId5"/>
    <sheet state="visible" name="參與人員" sheetId="3" r:id="rId6"/>
    <sheet state="visible" name="天數選擇" sheetId="4" r:id="rId7"/>
  </sheets>
  <definedNames/>
  <calcPr/>
</workbook>
</file>

<file path=xl/sharedStrings.xml><?xml version="1.0" encoding="utf-8"?>
<sst xmlns="http://schemas.openxmlformats.org/spreadsheetml/2006/main" count="128" uniqueCount="70">
  <si>
    <t>代墊人員</t>
  </si>
  <si>
    <t>日期</t>
  </si>
  <si>
    <t>項目</t>
  </si>
  <si>
    <t>金額</t>
  </si>
  <si>
    <t>阿徵</t>
  </si>
  <si>
    <t>N/A</t>
  </si>
  <si>
    <t>民宿尾款(徵)</t>
  </si>
  <si>
    <t>餐車(徵)</t>
  </si>
  <si>
    <t>大頭</t>
  </si>
  <si>
    <t>民宿訂金(頭)</t>
  </si>
  <si>
    <t>好市多食物(頭)</t>
  </si>
  <si>
    <t>好市多酒水(頭)</t>
  </si>
  <si>
    <t>油錢</t>
  </si>
  <si>
    <t>飛俠</t>
  </si>
  <si>
    <t>bartender(俠)(300/人)</t>
  </si>
  <si>
    <t>阿嘎</t>
  </si>
  <si>
    <t>早餐(嘎)</t>
  </si>
  <si>
    <t>佩佩</t>
  </si>
  <si>
    <t>芮珊</t>
  </si>
  <si>
    <t>小黑</t>
  </si>
  <si>
    <t>展哥</t>
  </si>
  <si>
    <t>冠華</t>
  </si>
  <si>
    <t>西瓜</t>
  </si>
  <si>
    <t>午餐(西)</t>
  </si>
  <si>
    <t>腳踏車(展)</t>
  </si>
  <si>
    <t>水 (西)</t>
  </si>
  <si>
    <t>飲料(展)</t>
  </si>
  <si>
    <t>Id</t>
  </si>
  <si>
    <t>第 N 天</t>
  </si>
  <si>
    <t>花費</t>
  </si>
  <si>
    <t>描述</t>
  </si>
  <si>
    <t>住宿費</t>
  </si>
  <si>
    <t>Day 1</t>
  </si>
  <si>
    <t>Day 2</t>
  </si>
  <si>
    <t>午餐</t>
  </si>
  <si>
    <t>腳踏車</t>
  </si>
  <si>
    <t>酒錢</t>
  </si>
  <si>
    <t>All the Days</t>
  </si>
  <si>
    <t>共通餐費</t>
  </si>
  <si>
    <t>成員</t>
  </si>
  <si>
    <t>參與項目</t>
  </si>
  <si>
    <t>粲登</t>
  </si>
  <si>
    <t>1.住宿費(Day 1), 2.住宿費(Day 2), 3.午餐(Day 1), 4.腳踏車(Day 2), 5.酒錢(All the Days), 6.油錢(All the Days), 7.共通餐費(All the Days)</t>
  </si>
  <si>
    <t>1.住宿費(Day 1), 2.住宿費(Day 2), 3.午餐(Day 1), 4.腳踏車(Day 2), 5.酒錢(All the Days), 7.共通餐費(All the Days)</t>
  </si>
  <si>
    <t>苡鈞</t>
  </si>
  <si>
    <t>阿美</t>
  </si>
  <si>
    <t>1.住宿費(Day 1), 2.住宿費(Day 2), 3.午餐(Day 1), 5.酒錢(All the Days), 7.共通餐費(All the Days)</t>
  </si>
  <si>
    <t>Dylan</t>
  </si>
  <si>
    <t>阿佑</t>
  </si>
  <si>
    <t>思思</t>
  </si>
  <si>
    <t>1.住宿費(Day 1), 2.住宿費(Day 2), 3.午餐(Day 1), 5.酒錢(All the Days), 6.油錢(All the Days), 7.共通餐費(All the Days)</t>
  </si>
  <si>
    <t>阿C</t>
  </si>
  <si>
    <t>1.住宿費(Day 1), 2.住宿費(Day 2), 5.酒錢(All the Days), 7.共通餐費(All the Days)</t>
  </si>
  <si>
    <t>1.住宿費(Day 1), 2.住宿費(Day 2), 3.午餐(Day 1), 4.腳踏車(Day 2), 7.共通餐費(All the Days)</t>
  </si>
  <si>
    <t>家菱</t>
  </si>
  <si>
    <t>1.住宿費(Day 1), 2.住宿費(Day 2), 3.午餐(Day 1), 4.腳踏車(Day 2), 6.油錢(All the Days), 7.共通餐費(All the Days)</t>
  </si>
  <si>
    <t>華嫂</t>
  </si>
  <si>
    <t>1.住宿費(Day 1), 2.住宿費(Day 2), 3.午餐(Day 1), 6.油錢(All the Days), 7.共通餐費(All the Days)</t>
  </si>
  <si>
    <t>天哥</t>
  </si>
  <si>
    <t>妤妤</t>
  </si>
  <si>
    <t>阿欽</t>
  </si>
  <si>
    <t>1.住宿費(Day 1), 3.午餐(Day 1), 4.腳踏車(Day 2), 7.共通餐費(All the Days), 5.酒錢(All the Days)</t>
  </si>
  <si>
    <t>Boss</t>
  </si>
  <si>
    <t>1.住宿費(Day 1), 3.午餐(Day 1), 6.油錢(All the Days), 7.共通餐費(All the Days)</t>
  </si>
  <si>
    <t>Days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</si>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</sst>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1F1F1F"/>
      <name val="Google Sans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horizontal="right" readingOrder="0" vertical="bottom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3" max="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>
        <v>37100.0</v>
      </c>
    </row>
    <row r="3">
      <c r="A3" s="2" t="s">
        <v>4</v>
      </c>
      <c r="B3" s="3" t="s">
        <v>5</v>
      </c>
      <c r="C3" s="2" t="s">
        <v>7</v>
      </c>
      <c r="D3" s="4">
        <v>17950.0</v>
      </c>
    </row>
    <row r="4">
      <c r="A4" s="5" t="s">
        <v>8</v>
      </c>
      <c r="B4" s="3" t="s">
        <v>5</v>
      </c>
      <c r="C4" s="2" t="s">
        <v>9</v>
      </c>
      <c r="D4" s="4">
        <v>29600.0</v>
      </c>
    </row>
    <row r="5">
      <c r="A5" s="5" t="s">
        <v>8</v>
      </c>
      <c r="B5" s="6">
        <v>45584.0</v>
      </c>
      <c r="C5" s="2" t="s">
        <v>10</v>
      </c>
      <c r="D5" s="4">
        <v>13662.0</v>
      </c>
    </row>
    <row r="6">
      <c r="A6" s="5" t="s">
        <v>8</v>
      </c>
      <c r="B6" s="6">
        <v>45584.0</v>
      </c>
      <c r="C6" s="2" t="s">
        <v>11</v>
      </c>
      <c r="D6" s="4">
        <v>2524.0</v>
      </c>
    </row>
    <row r="7">
      <c r="A7" s="5" t="s">
        <v>8</v>
      </c>
      <c r="B7" s="3" t="s">
        <v>5</v>
      </c>
      <c r="C7" s="2" t="s">
        <v>12</v>
      </c>
      <c r="D7" s="4">
        <v>1000.0</v>
      </c>
    </row>
    <row r="8">
      <c r="A8" s="5" t="s">
        <v>13</v>
      </c>
      <c r="B8" s="3" t="s">
        <v>5</v>
      </c>
      <c r="C8" s="2" t="s">
        <v>12</v>
      </c>
      <c r="D8" s="4">
        <v>1000.0</v>
      </c>
    </row>
    <row r="9">
      <c r="A9" s="5" t="s">
        <v>13</v>
      </c>
      <c r="B9" s="3" t="s">
        <v>5</v>
      </c>
      <c r="C9" s="7" t="s">
        <v>14</v>
      </c>
      <c r="D9" s="8">
        <v>4500.0</v>
      </c>
    </row>
    <row r="10">
      <c r="A10" s="5" t="s">
        <v>15</v>
      </c>
      <c r="B10" s="6">
        <v>45585.0</v>
      </c>
      <c r="C10" s="2" t="s">
        <v>16</v>
      </c>
      <c r="D10" s="4">
        <v>1780.0</v>
      </c>
    </row>
    <row r="11">
      <c r="A11" s="5" t="s">
        <v>17</v>
      </c>
      <c r="B11" s="3" t="s">
        <v>5</v>
      </c>
      <c r="C11" s="2" t="s">
        <v>12</v>
      </c>
      <c r="D11" s="4">
        <v>1000.0</v>
      </c>
    </row>
    <row r="12">
      <c r="A12" s="5" t="s">
        <v>18</v>
      </c>
      <c r="B12" s="3" t="s">
        <v>5</v>
      </c>
      <c r="C12" s="2" t="s">
        <v>12</v>
      </c>
      <c r="D12" s="4">
        <v>1500.0</v>
      </c>
    </row>
    <row r="13">
      <c r="A13" s="5" t="s">
        <v>19</v>
      </c>
      <c r="B13" s="3" t="s">
        <v>5</v>
      </c>
      <c r="C13" s="2" t="s">
        <v>12</v>
      </c>
      <c r="D13" s="4">
        <v>1000.0</v>
      </c>
    </row>
    <row r="14">
      <c r="A14" s="5" t="s">
        <v>20</v>
      </c>
      <c r="B14" s="3" t="s">
        <v>5</v>
      </c>
      <c r="C14" s="2" t="s">
        <v>12</v>
      </c>
      <c r="D14" s="4">
        <v>1000.0</v>
      </c>
    </row>
    <row r="15">
      <c r="A15" s="5" t="s">
        <v>21</v>
      </c>
      <c r="B15" s="3" t="s">
        <v>5</v>
      </c>
      <c r="C15" s="2" t="s">
        <v>12</v>
      </c>
      <c r="D15" s="4">
        <v>1000.0</v>
      </c>
    </row>
    <row r="16">
      <c r="A16" s="5" t="s">
        <v>22</v>
      </c>
      <c r="B16" s="6">
        <v>45584.0</v>
      </c>
      <c r="C16" s="2" t="s">
        <v>23</v>
      </c>
      <c r="D16" s="4">
        <v>13000.0</v>
      </c>
    </row>
    <row r="17">
      <c r="A17" s="5" t="s">
        <v>22</v>
      </c>
      <c r="B17" s="6">
        <v>45585.0</v>
      </c>
      <c r="C17" s="2" t="s">
        <v>24</v>
      </c>
      <c r="D17" s="4">
        <v>1300.0</v>
      </c>
    </row>
    <row r="18">
      <c r="A18" s="5" t="s">
        <v>22</v>
      </c>
      <c r="B18" s="6">
        <v>45585.0</v>
      </c>
      <c r="C18" s="2" t="s">
        <v>25</v>
      </c>
      <c r="D18" s="4">
        <v>259.0</v>
      </c>
    </row>
    <row r="19">
      <c r="A19" s="5" t="s">
        <v>22</v>
      </c>
      <c r="B19" s="6">
        <v>45585.0</v>
      </c>
      <c r="C19" s="2" t="s">
        <v>26</v>
      </c>
      <c r="D19" s="4">
        <v>204.0</v>
      </c>
    </row>
    <row r="20">
      <c r="A20" s="2"/>
    </row>
  </sheetData>
  <dataValidations>
    <dataValidation type="list" allowBlank="1" showErrorMessage="1" sqref="A2:A19">
      <formula1>'參與人員'!$B$2:$B$24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7.63"/>
    <col customWidth="1" min="3" max="3" width="14.75"/>
    <col customWidth="1" min="5" max="5" width="19.0"/>
  </cols>
  <sheetData>
    <row r="1">
      <c r="A1" s="9" t="s">
        <v>27</v>
      </c>
      <c r="B1" s="9" t="s">
        <v>2</v>
      </c>
      <c r="C1" s="9" t="s">
        <v>28</v>
      </c>
      <c r="D1" s="9" t="s">
        <v>29</v>
      </c>
      <c r="E1" s="9" t="s">
        <v>30</v>
      </c>
    </row>
    <row r="2">
      <c r="A2" s="10">
        <v>1.0</v>
      </c>
      <c r="B2" s="10" t="s">
        <v>31</v>
      </c>
      <c r="C2" s="10" t="s">
        <v>32</v>
      </c>
      <c r="D2" s="10">
        <v>33350.0</v>
      </c>
      <c r="E2" s="11" t="str">
        <f t="shared" ref="E2:E8" si="1">CONCATENATE(A2, ".", B2, "(", C2, ")")</f>
        <v>1.住宿費(Day 1)</v>
      </c>
    </row>
    <row r="3">
      <c r="A3" s="10">
        <v>2.0</v>
      </c>
      <c r="B3" s="10" t="s">
        <v>31</v>
      </c>
      <c r="C3" s="10" t="s">
        <v>33</v>
      </c>
      <c r="D3" s="10">
        <v>33350.0</v>
      </c>
      <c r="E3" s="11" t="str">
        <f t="shared" si="1"/>
        <v>2.住宿費(Day 2)</v>
      </c>
    </row>
    <row r="4">
      <c r="A4" s="10">
        <v>3.0</v>
      </c>
      <c r="B4" s="10" t="s">
        <v>34</v>
      </c>
      <c r="C4" s="10" t="s">
        <v>32</v>
      </c>
      <c r="D4" s="10">
        <v>13000.0</v>
      </c>
      <c r="E4" s="11" t="str">
        <f t="shared" si="1"/>
        <v>3.午餐(Day 1)</v>
      </c>
    </row>
    <row r="5">
      <c r="A5" s="10">
        <v>4.0</v>
      </c>
      <c r="B5" s="10" t="s">
        <v>35</v>
      </c>
      <c r="C5" s="10" t="s">
        <v>33</v>
      </c>
      <c r="D5" s="10">
        <v>1300.0</v>
      </c>
      <c r="E5" s="11" t="str">
        <f t="shared" si="1"/>
        <v>4.腳踏車(Day 2)</v>
      </c>
    </row>
    <row r="6">
      <c r="A6" s="10">
        <v>5.0</v>
      </c>
      <c r="B6" s="10" t="s">
        <v>36</v>
      </c>
      <c r="C6" s="10" t="s">
        <v>37</v>
      </c>
      <c r="D6" s="10">
        <v>7024.0</v>
      </c>
      <c r="E6" s="11" t="str">
        <f t="shared" si="1"/>
        <v>5.酒錢(All the Days)</v>
      </c>
    </row>
    <row r="7">
      <c r="A7" s="10">
        <v>6.0</v>
      </c>
      <c r="B7" s="10" t="s">
        <v>12</v>
      </c>
      <c r="C7" s="10" t="s">
        <v>37</v>
      </c>
      <c r="D7" s="10">
        <v>7500.0</v>
      </c>
      <c r="E7" s="11" t="str">
        <f t="shared" si="1"/>
        <v>6.油錢(All the Days)</v>
      </c>
    </row>
    <row r="8">
      <c r="A8" s="10">
        <v>7.0</v>
      </c>
      <c r="B8" s="10" t="s">
        <v>38</v>
      </c>
      <c r="C8" s="10" t="s">
        <v>37</v>
      </c>
      <c r="D8" s="10">
        <v>33855.0</v>
      </c>
      <c r="E8" s="11" t="str">
        <f t="shared" si="1"/>
        <v>7.共通餐費(All the Days)</v>
      </c>
    </row>
  </sheetData>
  <dataValidations>
    <dataValidation type="list" allowBlank="1" showErrorMessage="1" sqref="C2:C8">
      <formula1>'天數選擇'!$A$2:$A$9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3" max="3" width="111.63"/>
  </cols>
  <sheetData>
    <row r="1">
      <c r="A1" s="9" t="s">
        <v>27</v>
      </c>
      <c r="B1" s="9" t="s">
        <v>39</v>
      </c>
      <c r="C1" s="9" t="s">
        <v>40</v>
      </c>
    </row>
    <row r="2">
      <c r="A2" s="10">
        <v>1.0</v>
      </c>
      <c r="B2" s="10" t="s">
        <v>41</v>
      </c>
      <c r="C2" s="12" t="s">
        <v>42</v>
      </c>
    </row>
    <row r="3">
      <c r="A3" s="10">
        <v>2.0</v>
      </c>
      <c r="B3" s="10" t="s">
        <v>8</v>
      </c>
      <c r="C3" s="12" t="s">
        <v>43</v>
      </c>
    </row>
    <row r="4">
      <c r="A4" s="10">
        <v>3.0</v>
      </c>
      <c r="B4" s="10" t="s">
        <v>44</v>
      </c>
      <c r="C4" s="12" t="s">
        <v>42</v>
      </c>
    </row>
    <row r="5">
      <c r="A5" s="10">
        <v>4.0</v>
      </c>
      <c r="B5" s="10" t="s">
        <v>45</v>
      </c>
      <c r="C5" s="12" t="s">
        <v>42</v>
      </c>
    </row>
    <row r="6">
      <c r="A6" s="10">
        <v>5.0</v>
      </c>
      <c r="B6" s="10" t="s">
        <v>13</v>
      </c>
      <c r="C6" s="12" t="s">
        <v>46</v>
      </c>
    </row>
    <row r="7">
      <c r="A7" s="10">
        <v>6.0</v>
      </c>
      <c r="B7" s="10" t="s">
        <v>18</v>
      </c>
      <c r="C7" s="12" t="s">
        <v>43</v>
      </c>
    </row>
    <row r="8">
      <c r="A8" s="10">
        <v>7.0</v>
      </c>
      <c r="B8" s="10" t="s">
        <v>21</v>
      </c>
      <c r="C8" s="12" t="s">
        <v>46</v>
      </c>
    </row>
    <row r="9">
      <c r="A9" s="10">
        <v>8.0</v>
      </c>
      <c r="B9" s="10" t="s">
        <v>47</v>
      </c>
      <c r="C9" s="12" t="s">
        <v>42</v>
      </c>
    </row>
    <row r="10">
      <c r="A10" s="10">
        <v>9.0</v>
      </c>
      <c r="B10" s="10" t="s">
        <v>22</v>
      </c>
      <c r="C10" s="12" t="s">
        <v>42</v>
      </c>
    </row>
    <row r="11">
      <c r="A11" s="10">
        <v>10.0</v>
      </c>
      <c r="B11" s="10" t="s">
        <v>48</v>
      </c>
      <c r="C11" s="12" t="s">
        <v>42</v>
      </c>
    </row>
    <row r="12">
      <c r="A12" s="10">
        <v>11.0</v>
      </c>
      <c r="B12" s="10" t="s">
        <v>49</v>
      </c>
      <c r="C12" s="12" t="s">
        <v>50</v>
      </c>
    </row>
    <row r="13">
      <c r="A13" s="10">
        <v>12.0</v>
      </c>
      <c r="B13" s="10" t="s">
        <v>17</v>
      </c>
      <c r="C13" s="12" t="s">
        <v>43</v>
      </c>
    </row>
    <row r="14">
      <c r="A14" s="10">
        <v>13.0</v>
      </c>
      <c r="B14" s="10" t="s">
        <v>51</v>
      </c>
      <c r="C14" s="12" t="s">
        <v>50</v>
      </c>
    </row>
    <row r="15">
      <c r="A15" s="10">
        <v>14.0</v>
      </c>
      <c r="B15" s="10" t="s">
        <v>4</v>
      </c>
      <c r="C15" s="12" t="s">
        <v>52</v>
      </c>
    </row>
    <row r="16">
      <c r="A16" s="10">
        <v>15.0</v>
      </c>
      <c r="B16" s="10" t="s">
        <v>19</v>
      </c>
      <c r="C16" s="12" t="s">
        <v>53</v>
      </c>
    </row>
    <row r="17">
      <c r="A17" s="10">
        <v>16.0</v>
      </c>
      <c r="B17" s="10" t="s">
        <v>54</v>
      </c>
      <c r="C17" s="12" t="s">
        <v>55</v>
      </c>
    </row>
    <row r="18">
      <c r="A18" s="10">
        <v>17.0</v>
      </c>
      <c r="B18" s="10" t="s">
        <v>56</v>
      </c>
      <c r="C18" s="12" t="s">
        <v>57</v>
      </c>
    </row>
    <row r="19">
      <c r="A19" s="10">
        <v>18.0</v>
      </c>
      <c r="B19" s="10" t="s">
        <v>58</v>
      </c>
      <c r="C19" s="12" t="s">
        <v>55</v>
      </c>
    </row>
    <row r="20">
      <c r="A20" s="10">
        <v>19.0</v>
      </c>
      <c r="B20" s="10" t="s">
        <v>59</v>
      </c>
      <c r="C20" s="12" t="s">
        <v>55</v>
      </c>
    </row>
    <row r="21">
      <c r="A21" s="10">
        <v>20.0</v>
      </c>
      <c r="B21" s="10" t="s">
        <v>15</v>
      </c>
      <c r="C21" s="12" t="s">
        <v>55</v>
      </c>
    </row>
    <row r="22">
      <c r="A22" s="10">
        <v>21.0</v>
      </c>
      <c r="B22" s="10" t="s">
        <v>60</v>
      </c>
      <c r="C22" s="12" t="s">
        <v>55</v>
      </c>
    </row>
    <row r="23">
      <c r="A23" s="10">
        <v>22.0</v>
      </c>
      <c r="B23" s="10" t="s">
        <v>20</v>
      </c>
      <c r="C23" s="12" t="s">
        <v>61</v>
      </c>
    </row>
    <row r="24">
      <c r="A24" s="10">
        <v>23.0</v>
      </c>
      <c r="B24" s="10" t="s">
        <v>62</v>
      </c>
      <c r="C24" s="12" t="s">
        <v>63</v>
      </c>
    </row>
  </sheetData>
  <dataValidations>
    <dataValidation type="list" allowBlank="1" showErrorMessage="1" sqref="C2:C24">
      <formula1>'開銷明細'!$E$2:$E$8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64</v>
      </c>
    </row>
    <row r="2">
      <c r="A2" s="13" t="s">
        <v>32</v>
      </c>
    </row>
    <row r="3">
      <c r="A3" s="10" t="s">
        <v>33</v>
      </c>
    </row>
    <row r="4">
      <c r="A4" s="13" t="s">
        <v>65</v>
      </c>
    </row>
    <row r="5">
      <c r="A5" s="10" t="s">
        <v>66</v>
      </c>
    </row>
    <row r="6">
      <c r="A6" s="13" t="s">
        <v>67</v>
      </c>
    </row>
    <row r="7">
      <c r="A7" s="10" t="s">
        <v>68</v>
      </c>
    </row>
    <row r="8">
      <c r="A8" s="13" t="s">
        <v>69</v>
      </c>
    </row>
    <row r="9">
      <c r="A9" s="10" t="s">
        <v>37</v>
      </c>
    </row>
  </sheetData>
  <drawing r:id="rId1"/>
</worksheet>
</file>