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mc:AlternateContent xmlns:mc="http://schemas.openxmlformats.org/markup-compatibility/2006">
    <mc:Choice Requires="x15">
      <x15ac:absPath xmlns:x15ac="http://schemas.microsoft.com/office/spreadsheetml/2010/11/ac" url="/Users/ambrozito/FILES/ETUDES 📖/NEOMA 📚/M2/Programming/"/>
    </mc:Choice>
  </mc:AlternateContent>
  <xr:revisionPtr revIDLastSave="0" documentId="8_{6B1F88D8-7957-4AEA-B38B-8E971F543D1C}" xr6:coauthVersionLast="47" xr6:coauthVersionMax="47" xr10:uidLastSave="{00000000-0000-0000-0000-000000000000}"/>
  <bookViews>
    <workbookView xWindow="680" yWindow="740" windowWidth="28040" windowHeight="17200" firstSheet="1" xr2:uid="{C5E31FB2-1F5B-1242-B30F-12BCAFBDD91A}"/>
  </bookViews>
  <sheets>
    <sheet name="Sheet2" sheetId="2" r:id="rId1"/>
    <sheet name="Sheet1" sheetId="1" r:id="rId2"/>
  </sheets>
  <definedNames>
    <definedName name="_xlnm._FilterDatabase" localSheetId="0" hidden="1">Sheet2!$A$1:$C$56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<sst xmlns="http://schemas.openxmlformats.org/spreadsheetml/2006/main" count="432" uniqueCount="160">
  <si>
    <t>Industry</t>
  </si>
  <si>
    <t>Ratio</t>
  </si>
  <si>
    <t>Optimal Level</t>
  </si>
  <si>
    <t>Sheet Name</t>
  </si>
  <si>
    <t>Ratio/Column</t>
  </si>
  <si>
    <t>Market Optimal Level</t>
  </si>
  <si>
    <t>Communication Services</t>
  </si>
  <si>
    <t>Debt-to-Equity (D/E)</t>
  </si>
  <si>
    <t>&lt; 1</t>
  </si>
  <si>
    <t>COM</t>
  </si>
  <si>
    <t>Net Debt LF</t>
  </si>
  <si>
    <t>&lt; 2x EBITDA</t>
  </si>
  <si>
    <t>Return on Equity (ROE)</t>
  </si>
  <si>
    <t>&gt; 15%</t>
  </si>
  <si>
    <t>Tot Eqty LF</t>
  </si>
  <si>
    <t>N/A</t>
  </si>
  <si>
    <t>Price-to-Earnings (P/E)</t>
  </si>
  <si>
    <t>15–25</t>
  </si>
  <si>
    <t>ROE LF</t>
  </si>
  <si>
    <t>Operating Margin</t>
  </si>
  <si>
    <t>&gt; 20%</t>
  </si>
  <si>
    <t>P/E</t>
  </si>
  <si>
    <t>Subscriber Growth</t>
  </si>
  <si>
    <t>Positive and consistent growth</t>
  </si>
  <si>
    <t>EBITDA to Net Sales:Q</t>
  </si>
  <si>
    <t>Consumer Discretionary</t>
  </si>
  <si>
    <t>20–30</t>
  </si>
  <si>
    <t>FCF T12M</t>
  </si>
  <si>
    <t>Positive and growing</t>
  </si>
  <si>
    <t>Price-to-Sales (P/S)</t>
  </si>
  <si>
    <t>&lt; 2 for mature companies</t>
  </si>
  <si>
    <t>Revenue T12M</t>
  </si>
  <si>
    <t>&lt; 1.5</t>
  </si>
  <si>
    <t>Gr PoP of Revenue:CQ T12M</t>
  </si>
  <si>
    <t>&gt; 10% YoY growth</t>
  </si>
  <si>
    <t>Free Cash Flow (FCF) Yield</t>
  </si>
  <si>
    <t>&gt; 5%</t>
  </si>
  <si>
    <t>MSCI ESG Rtg</t>
  </si>
  <si>
    <t>AAA or AA</t>
  </si>
  <si>
    <t>Same-Store Sales Growth</t>
  </si>
  <si>
    <t>&gt; 2% annually</t>
  </si>
  <si>
    <t>STAPLES</t>
  </si>
  <si>
    <t>Dvd Ind Yld</t>
  </si>
  <si>
    <t>&gt; 2.5%</t>
  </si>
  <si>
    <t>Consumer Staples</t>
  </si>
  <si>
    <t>Dividend Yield</t>
  </si>
  <si>
    <t>PE/G Pl Yld</t>
  </si>
  <si>
    <t>Price-to-Earnings-to-Growth (PEG)</t>
  </si>
  <si>
    <t>Inv Turnover LF</t>
  </si>
  <si>
    <t>&gt; 6x annually</t>
  </si>
  <si>
    <t>Inventory Turnover</t>
  </si>
  <si>
    <t>Curr Ratio LF</t>
  </si>
  <si>
    <t>1.5–2.5</t>
  </si>
  <si>
    <t>Current Ratio</t>
  </si>
  <si>
    <t>Energy</t>
  </si>
  <si>
    <t>Debt-to-Capital</t>
  </si>
  <si>
    <t>&lt; 40%</t>
  </si>
  <si>
    <t>&gt; 10%</t>
  </si>
  <si>
    <t>Positive and stable</t>
  </si>
  <si>
    <t>Return on Invested Capital (ROIC)</t>
  </si>
  <si>
    <t>&gt; 12%</t>
  </si>
  <si>
    <t>Price-to-Book (P/B)</t>
  </si>
  <si>
    <t>&lt; 2</t>
  </si>
  <si>
    <t>Positive growth YoY</t>
  </si>
  <si>
    <t>Reserve Replacement Ratio</t>
  </si>
  <si>
    <t>&gt; 100%</t>
  </si>
  <si>
    <t>&gt; 5% growth YoY</t>
  </si>
  <si>
    <t>Financials</t>
  </si>
  <si>
    <t>Net Interest Margin (NIM)</t>
  </si>
  <si>
    <t>&gt; 3%</t>
  </si>
  <si>
    <t>DISCRETIONARY</t>
  </si>
  <si>
    <t>&gt; 1.5%</t>
  </si>
  <si>
    <t>Efficiency Ratio</t>
  </si>
  <si>
    <t>&lt; 60%</t>
  </si>
  <si>
    <t>Return on Assets (ROA)</t>
  </si>
  <si>
    <t>&gt; 1.2%</t>
  </si>
  <si>
    <t>&gt; 5x annually</t>
  </si>
  <si>
    <t>Healthcare</t>
  </si>
  <si>
    <t>R&amp;D-to-Revenue</t>
  </si>
  <si>
    <t>10–20%</t>
  </si>
  <si>
    <t>&lt; 2.5x EBITDA</t>
  </si>
  <si>
    <t>&lt; 0.8</t>
  </si>
  <si>
    <t>Positive and consistent</t>
  </si>
  <si>
    <t>Pipeline Success Rate</t>
  </si>
  <si>
    <t>&gt; 50%</t>
  </si>
  <si>
    <t>Industrials</t>
  </si>
  <si>
    <t>Growing &gt; 5% YoY</t>
  </si>
  <si>
    <t>Asset Turnover</t>
  </si>
  <si>
    <t>&gt; 1x</t>
  </si>
  <si>
    <t>P/S</t>
  </si>
  <si>
    <t>Order Backlog Growth</t>
  </si>
  <si>
    <t>Positive</t>
  </si>
  <si>
    <t>ENERGY</t>
  </si>
  <si>
    <t>Information Technology</t>
  </si>
  <si>
    <t>20–40</t>
  </si>
  <si>
    <t>Gross Margin</t>
  </si>
  <si>
    <t>10–25%</t>
  </si>
  <si>
    <t>&gt; 1.5</t>
  </si>
  <si>
    <t>&lt; 10</t>
  </si>
  <si>
    <t>Materials</t>
  </si>
  <si>
    <t>&lt; 50%</t>
  </si>
  <si>
    <t>&lt; 15</t>
  </si>
  <si>
    <t>Stable or increasing</t>
  </si>
  <si>
    <t>Commodity Price Sensitivity</t>
  </si>
  <si>
    <t>Minimal adverse impact</t>
  </si>
  <si>
    <t>Real Estate</t>
  </si>
  <si>
    <t>Funds from Operations (FFO) Yield</t>
  </si>
  <si>
    <t>Net Asset Value (NAV) Premium/Disc.</t>
  </si>
  <si>
    <t>~0% or small premium</t>
  </si>
  <si>
    <t>ROIC LF</t>
  </si>
  <si>
    <t>P/B</t>
  </si>
  <si>
    <t>Occupancy Rate</t>
  </si>
  <si>
    <t>&gt; 90%</t>
  </si>
  <si>
    <t>FINANCIALS</t>
  </si>
  <si>
    <t>Utilities</t>
  </si>
  <si>
    <t>Regulated vs. Unregulated Revenue</t>
  </si>
  <si>
    <t>&gt; 70% regulated</t>
  </si>
  <si>
    <t>Annualized Net Interest Margin</t>
  </si>
  <si>
    <t>Effic Ratio LF</t>
  </si>
  <si>
    <t>HEALTHCARE</t>
  </si>
  <si>
    <t>&gt; 2</t>
  </si>
  <si>
    <t>R&amp;D Exp T12M</t>
  </si>
  <si>
    <t>&gt; 10% of revenue</t>
  </si>
  <si>
    <t>TECH</t>
  </si>
  <si>
    <t>&gt; 1%</t>
  </si>
  <si>
    <t>&gt; 10% growth YoY</t>
  </si>
  <si>
    <t>FCF Yld</t>
  </si>
  <si>
    <t>&lt; 4</t>
  </si>
  <si>
    <t>MAT</t>
  </si>
  <si>
    <t>&lt; 20</t>
  </si>
  <si>
    <t>Inv Turnover LF.1</t>
  </si>
  <si>
    <t>REAL ESTATE</t>
  </si>
  <si>
    <t>Gr PoP of FFO:CQ T12M</t>
  </si>
  <si>
    <t>Prem / Disc to NAV PS %</t>
  </si>
  <si>
    <t>Near zero (fair value)</t>
  </si>
  <si>
    <t>Net Asset Value</t>
  </si>
  <si>
    <t>Ocpncy Rt</t>
  </si>
  <si>
    <t>Div Yield</t>
  </si>
  <si>
    <t>UTILITIES</t>
  </si>
  <si>
    <t>Stable growth YoY</t>
  </si>
  <si>
    <t>&gt; 3% growth YoY</t>
  </si>
  <si>
    <t>Company</t>
  </si>
  <si>
    <t>Yfinance ticker</t>
  </si>
  <si>
    <t>Market capitalization (MDS USD)</t>
  </si>
  <si>
    <t>EBITDA Margin</t>
  </si>
  <si>
    <t>Debt to Equity ratio</t>
  </si>
  <si>
    <t>ROE</t>
  </si>
  <si>
    <t>Tesla</t>
  </si>
  <si>
    <t>TSLA</t>
  </si>
  <si>
    <t>Automobile</t>
  </si>
  <si>
    <t>Nvidia</t>
  </si>
  <si>
    <t>NVDA</t>
  </si>
  <si>
    <t>Technology</t>
  </si>
  <si>
    <t>Walmart</t>
  </si>
  <si>
    <t>WMT</t>
  </si>
  <si>
    <t>Consummer defensive</t>
  </si>
  <si>
    <t>NRG Energy</t>
  </si>
  <si>
    <t>NRG</t>
  </si>
  <si>
    <t>Elly &amp; Lilly</t>
  </si>
  <si>
    <t>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</si>
</sst>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B00E-3A03-48C5-9EDD-BA0137C91A83}">
  <dimension ref="A1:G138"/>
  <sheetViews>
    <sheetView tabSelected="1" topLeftCell="A14" workbookViewId="0">
      <selection activeCell="E11" sqref="E11"/>
    </sheetView>
  </sheetViews>
  <sheetFormatPr defaultRowHeight="15.75"/>
  <cols>
    <col min="1" max="1" width="24" customWidth="1"/>
    <col min="2" max="2" width="34.125" customWidth="1"/>
    <col min="3" max="3" width="28.75" customWidth="1"/>
    <col min="4" max="4" width="22.875" customWidth="1"/>
    <col min="5" max="5" width="20.75" customWidth="1"/>
    <col min="6" max="6" width="23.625" customWidth="1"/>
    <col min="7" max="7" width="18.75" customWidth="1"/>
  </cols>
  <sheetData>
    <row r="1" spans="1:7">
      <c r="A1" s="3" t="s">
        <v>0</v>
      </c>
      <c r="B1" s="3" t="s">
        <v>1</v>
      </c>
      <c r="C1" s="3" t="s">
        <v>2</v>
      </c>
      <c r="E1" s="3" t="s">
        <v>3</v>
      </c>
      <c r="F1" s="3" t="s">
        <v>4</v>
      </c>
      <c r="G1" s="3" t="s">
        <v>5</v>
      </c>
    </row>
    <row r="2" spans="1:7">
      <c r="A2" s="3" t="s">
        <v>6</v>
      </c>
      <c r="B2" s="4" t="s">
        <v>7</v>
      </c>
      <c r="C2" s="4" t="s">
        <v>8</v>
      </c>
      <c r="E2" s="3" t="s">
        <v>9</v>
      </c>
      <c r="F2" s="4" t="s">
        <v>10</v>
      </c>
      <c r="G2" s="4" t="s">
        <v>11</v>
      </c>
    </row>
    <row r="3" spans="1:7">
      <c r="A3" s="4"/>
      <c r="B3" s="4" t="s">
        <v>12</v>
      </c>
      <c r="C3" s="4" t="s">
        <v>13</v>
      </c>
      <c r="E3" s="4"/>
      <c r="F3" s="4" t="s">
        <v>14</v>
      </c>
      <c r="G3" s="4" t="s">
        <v>15</v>
      </c>
    </row>
    <row r="4" spans="1:7">
      <c r="A4" s="4"/>
      <c r="B4" s="4" t="s">
        <v>16</v>
      </c>
      <c r="C4" s="4" t="s">
        <v>17</v>
      </c>
      <c r="E4" s="4"/>
      <c r="F4" s="4" t="s">
        <v>18</v>
      </c>
      <c r="G4" s="4" t="s">
        <v>13</v>
      </c>
    </row>
    <row r="5" spans="1:7">
      <c r="A5" s="4"/>
      <c r="B5" s="4" t="s">
        <v>19</v>
      </c>
      <c r="C5" s="4" t="s">
        <v>20</v>
      </c>
      <c r="E5" s="4"/>
      <c r="F5" s="4" t="s">
        <v>21</v>
      </c>
      <c r="G5" s="4" t="s">
        <v>17</v>
      </c>
    </row>
    <row r="6" spans="1:7">
      <c r="A6" s="4"/>
      <c r="B6" s="4" t="s">
        <v>22</v>
      </c>
      <c r="C6" s="4" t="s">
        <v>23</v>
      </c>
      <c r="E6" s="4"/>
      <c r="F6" s="4" t="s">
        <v>24</v>
      </c>
      <c r="G6" s="4" t="s">
        <v>20</v>
      </c>
    </row>
    <row r="7" spans="1:7">
      <c r="A7" s="3" t="s">
        <v>25</v>
      </c>
      <c r="B7" s="4" t="s">
        <v>16</v>
      </c>
      <c r="C7" s="4" t="s">
        <v>26</v>
      </c>
      <c r="E7" s="4"/>
      <c r="F7" s="4" t="s">
        <v>27</v>
      </c>
      <c r="G7" s="4" t="s">
        <v>28</v>
      </c>
    </row>
    <row r="8" spans="1:7">
      <c r="A8" s="4"/>
      <c r="B8" s="4" t="s">
        <v>29</v>
      </c>
      <c r="C8" s="4" t="s">
        <v>30</v>
      </c>
      <c r="E8" s="4"/>
      <c r="F8" s="4" t="s">
        <v>31</v>
      </c>
      <c r="G8" s="4" t="s">
        <v>28</v>
      </c>
    </row>
    <row r="9" spans="1:7">
      <c r="A9" s="4"/>
      <c r="B9" s="4" t="s">
        <v>7</v>
      </c>
      <c r="C9" s="4" t="s">
        <v>32</v>
      </c>
      <c r="E9" s="4"/>
      <c r="F9" s="4" t="s">
        <v>33</v>
      </c>
      <c r="G9" s="4" t="s">
        <v>34</v>
      </c>
    </row>
    <row r="10" spans="1:7">
      <c r="A10" s="4"/>
      <c r="B10" s="4" t="s">
        <v>35</v>
      </c>
      <c r="C10" s="4" t="s">
        <v>36</v>
      </c>
      <c r="E10" s="4"/>
      <c r="F10" s="4" t="s">
        <v>37</v>
      </c>
      <c r="G10" s="4" t="s">
        <v>38</v>
      </c>
    </row>
    <row r="11" spans="1:7">
      <c r="A11" s="4"/>
      <c r="B11" s="4" t="s">
        <v>39</v>
      </c>
      <c r="C11" s="4" t="s">
        <v>40</v>
      </c>
      <c r="E11" s="3" t="s">
        <v>41</v>
      </c>
      <c r="F11" s="4" t="s">
        <v>42</v>
      </c>
      <c r="G11" s="4" t="s">
        <v>43</v>
      </c>
    </row>
    <row r="12" spans="1:7">
      <c r="A12" s="3" t="s">
        <v>44</v>
      </c>
      <c r="B12" s="4" t="s">
        <v>45</v>
      </c>
      <c r="C12" s="4" t="s">
        <v>43</v>
      </c>
      <c r="E12" s="4"/>
      <c r="F12" s="4" t="s">
        <v>46</v>
      </c>
      <c r="G12" s="4" t="s">
        <v>32</v>
      </c>
    </row>
    <row r="13" spans="1:7">
      <c r="A13" s="4"/>
      <c r="B13" s="4" t="s">
        <v>47</v>
      </c>
      <c r="C13" s="4" t="s">
        <v>32</v>
      </c>
      <c r="E13" s="4"/>
      <c r="F13" s="4" t="s">
        <v>24</v>
      </c>
      <c r="G13" s="4" t="s">
        <v>13</v>
      </c>
    </row>
    <row r="14" spans="1:7">
      <c r="A14" s="4"/>
      <c r="B14" s="4" t="s">
        <v>19</v>
      </c>
      <c r="C14" s="4" t="s">
        <v>13</v>
      </c>
      <c r="E14" s="4"/>
      <c r="F14" s="4" t="s">
        <v>48</v>
      </c>
      <c r="G14" s="4" t="s">
        <v>49</v>
      </c>
    </row>
    <row r="15" spans="1:7">
      <c r="A15" s="4"/>
      <c r="B15" s="4" t="s">
        <v>50</v>
      </c>
      <c r="C15" s="4" t="s">
        <v>49</v>
      </c>
      <c r="E15" s="4"/>
      <c r="F15" s="4" t="s">
        <v>51</v>
      </c>
      <c r="G15" s="4" t="s">
        <v>52</v>
      </c>
    </row>
    <row r="16" spans="1:7">
      <c r="A16" s="4"/>
      <c r="B16" s="4" t="s">
        <v>53</v>
      </c>
      <c r="C16" s="4" t="s">
        <v>52</v>
      </c>
      <c r="E16" s="4"/>
      <c r="F16" s="4" t="s">
        <v>10</v>
      </c>
      <c r="G16" s="4" t="s">
        <v>11</v>
      </c>
    </row>
    <row r="17" spans="1:7">
      <c r="A17" s="3" t="s">
        <v>54</v>
      </c>
      <c r="B17" s="4" t="s">
        <v>55</v>
      </c>
      <c r="C17" s="4" t="s">
        <v>56</v>
      </c>
      <c r="E17" s="4"/>
      <c r="F17" s="4" t="s">
        <v>14</v>
      </c>
      <c r="G17" s="4" t="s">
        <v>15</v>
      </c>
    </row>
    <row r="18" spans="1:7">
      <c r="A18" s="4"/>
      <c r="B18" s="4" t="s">
        <v>35</v>
      </c>
      <c r="C18" s="4" t="s">
        <v>57</v>
      </c>
      <c r="E18" s="4"/>
      <c r="F18" s="4" t="s">
        <v>27</v>
      </c>
      <c r="G18" s="4" t="s">
        <v>58</v>
      </c>
    </row>
    <row r="19" spans="1:7">
      <c r="A19" s="4"/>
      <c r="B19" s="4" t="s">
        <v>59</v>
      </c>
      <c r="C19" s="4" t="s">
        <v>60</v>
      </c>
      <c r="E19" s="4"/>
      <c r="F19" s="4" t="s">
        <v>21</v>
      </c>
      <c r="G19" s="4" t="s">
        <v>17</v>
      </c>
    </row>
    <row r="20" spans="1:7">
      <c r="A20" s="4"/>
      <c r="B20" s="4" t="s">
        <v>61</v>
      </c>
      <c r="C20" s="4" t="s">
        <v>62</v>
      </c>
      <c r="E20" s="4"/>
      <c r="F20" s="4" t="s">
        <v>31</v>
      </c>
      <c r="G20" s="4" t="s">
        <v>63</v>
      </c>
    </row>
    <row r="21" spans="1:7">
      <c r="A21" s="4"/>
      <c r="B21" s="4" t="s">
        <v>64</v>
      </c>
      <c r="C21" s="4" t="s">
        <v>65</v>
      </c>
      <c r="E21" s="4"/>
      <c r="F21" s="4" t="s">
        <v>33</v>
      </c>
      <c r="G21" s="4" t="s">
        <v>66</v>
      </c>
    </row>
    <row r="22" spans="1:7">
      <c r="A22" s="3" t="s">
        <v>67</v>
      </c>
      <c r="B22" s="4" t="s">
        <v>61</v>
      </c>
      <c r="C22" s="4" t="s">
        <v>32</v>
      </c>
      <c r="E22" s="4"/>
      <c r="F22" s="4" t="s">
        <v>37</v>
      </c>
      <c r="G22" s="4" t="s">
        <v>38</v>
      </c>
    </row>
    <row r="23" spans="1:7">
      <c r="A23" s="4"/>
      <c r="B23" s="4" t="s">
        <v>68</v>
      </c>
      <c r="C23" s="4" t="s">
        <v>69</v>
      </c>
      <c r="E23" s="3" t="s">
        <v>70</v>
      </c>
      <c r="F23" s="4" t="s">
        <v>42</v>
      </c>
      <c r="G23" s="4" t="s">
        <v>71</v>
      </c>
    </row>
    <row r="24" spans="1:7">
      <c r="A24" s="4"/>
      <c r="B24" s="4" t="s">
        <v>72</v>
      </c>
      <c r="C24" s="4" t="s">
        <v>73</v>
      </c>
      <c r="E24" s="4"/>
      <c r="F24" s="4" t="s">
        <v>46</v>
      </c>
      <c r="G24" s="4" t="s">
        <v>32</v>
      </c>
    </row>
    <row r="25" spans="1:7">
      <c r="A25" s="4"/>
      <c r="B25" s="4" t="s">
        <v>7</v>
      </c>
      <c r="C25" s="4" t="s">
        <v>62</v>
      </c>
      <c r="E25" s="4"/>
      <c r="F25" s="4" t="s">
        <v>24</v>
      </c>
      <c r="G25" s="4" t="s">
        <v>57</v>
      </c>
    </row>
    <row r="26" spans="1:7">
      <c r="A26" s="4"/>
      <c r="B26" s="4" t="s">
        <v>74</v>
      </c>
      <c r="C26" s="4" t="s">
        <v>75</v>
      </c>
      <c r="E26" s="4"/>
      <c r="F26" s="4" t="s">
        <v>48</v>
      </c>
      <c r="G26" s="4" t="s">
        <v>76</v>
      </c>
    </row>
    <row r="27" spans="1:7">
      <c r="A27" s="3" t="s">
        <v>77</v>
      </c>
      <c r="B27" s="4" t="s">
        <v>78</v>
      </c>
      <c r="C27" s="4" t="s">
        <v>79</v>
      </c>
      <c r="E27" s="4"/>
      <c r="F27" s="4" t="s">
        <v>51</v>
      </c>
      <c r="G27" s="4" t="s">
        <v>52</v>
      </c>
    </row>
    <row r="28" spans="1:7">
      <c r="A28" s="4"/>
      <c r="B28" s="4" t="s">
        <v>16</v>
      </c>
      <c r="C28" s="4" t="s">
        <v>26</v>
      </c>
      <c r="E28" s="4"/>
      <c r="F28" s="4" t="s">
        <v>10</v>
      </c>
      <c r="G28" s="4" t="s">
        <v>80</v>
      </c>
    </row>
    <row r="29" spans="1:7">
      <c r="A29" s="4"/>
      <c r="B29" s="4" t="s">
        <v>19</v>
      </c>
      <c r="C29" s="4" t="s">
        <v>20</v>
      </c>
      <c r="E29" s="4"/>
      <c r="F29" s="4" t="s">
        <v>14</v>
      </c>
      <c r="G29" s="4" t="s">
        <v>15</v>
      </c>
    </row>
    <row r="30" spans="1:7">
      <c r="A30" s="4"/>
      <c r="B30" s="4" t="s">
        <v>7</v>
      </c>
      <c r="C30" s="4" t="s">
        <v>81</v>
      </c>
      <c r="E30" s="4"/>
      <c r="F30" s="4" t="s">
        <v>27</v>
      </c>
      <c r="G30" s="4" t="s">
        <v>82</v>
      </c>
    </row>
    <row r="31" spans="1:7">
      <c r="A31" s="4"/>
      <c r="B31" s="4" t="s">
        <v>83</v>
      </c>
      <c r="C31" s="4" t="s">
        <v>84</v>
      </c>
      <c r="E31" s="4"/>
      <c r="F31" s="4" t="s">
        <v>21</v>
      </c>
      <c r="G31" s="4" t="s">
        <v>26</v>
      </c>
    </row>
    <row r="32" spans="1:7">
      <c r="A32" s="3" t="s">
        <v>85</v>
      </c>
      <c r="B32" s="4" t="s">
        <v>7</v>
      </c>
      <c r="C32" s="4" t="s">
        <v>32</v>
      </c>
      <c r="E32" s="4"/>
      <c r="F32" s="4" t="s">
        <v>31</v>
      </c>
      <c r="G32" s="4" t="s">
        <v>86</v>
      </c>
    </row>
    <row r="33" spans="1:7">
      <c r="A33" s="4"/>
      <c r="B33" s="4" t="s">
        <v>19</v>
      </c>
      <c r="C33" s="4" t="s">
        <v>13</v>
      </c>
      <c r="E33" s="4"/>
      <c r="F33" s="4" t="s">
        <v>33</v>
      </c>
      <c r="G33" s="4" t="s">
        <v>66</v>
      </c>
    </row>
    <row r="34" spans="1:7">
      <c r="A34" s="4"/>
      <c r="B34" s="4" t="s">
        <v>59</v>
      </c>
      <c r="C34" s="4" t="s">
        <v>57</v>
      </c>
      <c r="E34" s="4"/>
      <c r="F34" s="4" t="s">
        <v>37</v>
      </c>
      <c r="G34" s="4" t="s">
        <v>38</v>
      </c>
    </row>
    <row r="35" spans="1:7">
      <c r="A35" s="4"/>
      <c r="B35" s="4" t="s">
        <v>87</v>
      </c>
      <c r="C35" s="4" t="s">
        <v>88</v>
      </c>
      <c r="E35" s="4"/>
      <c r="F35" s="4" t="s">
        <v>89</v>
      </c>
      <c r="G35" s="4" t="s">
        <v>62</v>
      </c>
    </row>
    <row r="36" spans="1:7">
      <c r="A36" s="4"/>
      <c r="B36" s="4" t="s">
        <v>90</v>
      </c>
      <c r="C36" s="4" t="s">
        <v>91</v>
      </c>
      <c r="E36" s="3" t="s">
        <v>92</v>
      </c>
      <c r="F36" s="4" t="s">
        <v>42</v>
      </c>
      <c r="G36" s="4" t="s">
        <v>69</v>
      </c>
    </row>
    <row r="37" spans="1:7">
      <c r="A37" s="3" t="s">
        <v>93</v>
      </c>
      <c r="B37" s="4" t="s">
        <v>16</v>
      </c>
      <c r="C37" s="4" t="s">
        <v>94</v>
      </c>
      <c r="E37" s="4"/>
      <c r="F37" s="4" t="s">
        <v>46</v>
      </c>
      <c r="G37" s="4" t="s">
        <v>32</v>
      </c>
    </row>
    <row r="38" spans="1:7">
      <c r="A38" s="4"/>
      <c r="B38" s="4" t="s">
        <v>95</v>
      </c>
      <c r="C38" s="4" t="s">
        <v>84</v>
      </c>
      <c r="E38" s="4"/>
      <c r="F38" s="4" t="s">
        <v>24</v>
      </c>
      <c r="G38" s="4" t="s">
        <v>20</v>
      </c>
    </row>
    <row r="39" spans="1:7">
      <c r="A39" s="4"/>
      <c r="B39" s="4" t="s">
        <v>78</v>
      </c>
      <c r="C39" s="4" t="s">
        <v>96</v>
      </c>
      <c r="E39" s="4"/>
      <c r="F39" s="4" t="s">
        <v>48</v>
      </c>
      <c r="G39" s="4" t="s">
        <v>15</v>
      </c>
    </row>
    <row r="40" spans="1:7">
      <c r="A40" s="4"/>
      <c r="B40" s="4" t="s">
        <v>35</v>
      </c>
      <c r="C40" s="4" t="s">
        <v>36</v>
      </c>
      <c r="E40" s="4"/>
      <c r="F40" s="4" t="s">
        <v>51</v>
      </c>
      <c r="G40" s="4" t="s">
        <v>97</v>
      </c>
    </row>
    <row r="41" spans="1:7">
      <c r="A41" s="4"/>
      <c r="B41" s="4" t="s">
        <v>29</v>
      </c>
      <c r="C41" s="4" t="s">
        <v>98</v>
      </c>
      <c r="E41" s="4"/>
      <c r="F41" s="4" t="s">
        <v>10</v>
      </c>
      <c r="G41" s="4" t="s">
        <v>11</v>
      </c>
    </row>
    <row r="42" spans="1:7">
      <c r="A42" s="3" t="s">
        <v>99</v>
      </c>
      <c r="B42" s="4" t="s">
        <v>55</v>
      </c>
      <c r="C42" s="4" t="s">
        <v>100</v>
      </c>
      <c r="E42" s="4"/>
      <c r="F42" s="4" t="s">
        <v>14</v>
      </c>
      <c r="G42" s="4" t="s">
        <v>15</v>
      </c>
    </row>
    <row r="43" spans="1:7">
      <c r="A43" s="4"/>
      <c r="B43" s="4" t="s">
        <v>19</v>
      </c>
      <c r="C43" s="4" t="s">
        <v>13</v>
      </c>
      <c r="E43" s="4"/>
      <c r="F43" s="4" t="s">
        <v>27</v>
      </c>
      <c r="G43" s="4" t="s">
        <v>91</v>
      </c>
    </row>
    <row r="44" spans="1:7">
      <c r="A44" s="4"/>
      <c r="B44" s="4" t="s">
        <v>61</v>
      </c>
      <c r="C44" s="4" t="s">
        <v>32</v>
      </c>
      <c r="E44" s="4"/>
      <c r="F44" s="4" t="s">
        <v>21</v>
      </c>
      <c r="G44" s="4" t="s">
        <v>101</v>
      </c>
    </row>
    <row r="45" spans="1:7">
      <c r="A45" s="4"/>
      <c r="B45" s="4" t="s">
        <v>50</v>
      </c>
      <c r="C45" s="4" t="s">
        <v>76</v>
      </c>
      <c r="E45" s="4"/>
      <c r="F45" s="4" t="s">
        <v>31</v>
      </c>
      <c r="G45" s="4" t="s">
        <v>102</v>
      </c>
    </row>
    <row r="46" spans="1:7">
      <c r="A46" s="4"/>
      <c r="B46" s="4" t="s">
        <v>103</v>
      </c>
      <c r="C46" s="4" t="s">
        <v>104</v>
      </c>
      <c r="E46" s="4"/>
      <c r="F46" s="4" t="s">
        <v>33</v>
      </c>
      <c r="G46" s="4" t="s">
        <v>66</v>
      </c>
    </row>
    <row r="47" spans="1:7">
      <c r="A47" s="3" t="s">
        <v>105</v>
      </c>
      <c r="B47" s="4" t="s">
        <v>106</v>
      </c>
      <c r="C47" s="4" t="s">
        <v>36</v>
      </c>
      <c r="E47" s="4"/>
      <c r="F47" s="4" t="s">
        <v>37</v>
      </c>
      <c r="G47" s="4" t="s">
        <v>38</v>
      </c>
    </row>
    <row r="48" spans="1:7">
      <c r="A48" s="4"/>
      <c r="B48" s="4" t="s">
        <v>107</v>
      </c>
      <c r="C48" s="4" t="s">
        <v>108</v>
      </c>
      <c r="E48" s="4"/>
      <c r="F48" s="4" t="s">
        <v>109</v>
      </c>
      <c r="G48" s="4" t="s">
        <v>60</v>
      </c>
    </row>
    <row r="49" spans="1:7">
      <c r="A49" s="4"/>
      <c r="B49" s="4" t="s">
        <v>7</v>
      </c>
      <c r="C49" s="4" t="s">
        <v>32</v>
      </c>
      <c r="E49" s="4"/>
      <c r="F49" s="4" t="s">
        <v>110</v>
      </c>
      <c r="G49" s="4" t="s">
        <v>62</v>
      </c>
    </row>
    <row r="50" spans="1:7">
      <c r="A50" s="4"/>
      <c r="B50" s="4" t="s">
        <v>111</v>
      </c>
      <c r="C50" s="4" t="s">
        <v>112</v>
      </c>
      <c r="E50" s="3" t="s">
        <v>113</v>
      </c>
      <c r="F50" s="4" t="s">
        <v>42</v>
      </c>
      <c r="G50" s="4" t="s">
        <v>69</v>
      </c>
    </row>
    <row r="51" spans="1:7">
      <c r="A51" s="4"/>
      <c r="B51" s="4" t="s">
        <v>45</v>
      </c>
      <c r="C51" s="4" t="s">
        <v>69</v>
      </c>
      <c r="E51" s="4"/>
      <c r="F51" s="4" t="s">
        <v>46</v>
      </c>
      <c r="G51" s="4" t="s">
        <v>32</v>
      </c>
    </row>
    <row r="52" spans="1:7">
      <c r="A52" s="3" t="s">
        <v>114</v>
      </c>
      <c r="B52" s="4" t="s">
        <v>45</v>
      </c>
      <c r="C52" s="4" t="s">
        <v>69</v>
      </c>
      <c r="E52" s="4"/>
      <c r="F52" s="4" t="s">
        <v>24</v>
      </c>
      <c r="G52" s="4" t="s">
        <v>20</v>
      </c>
    </row>
    <row r="53" spans="1:7">
      <c r="A53" s="4"/>
      <c r="B53" s="4" t="s">
        <v>55</v>
      </c>
      <c r="C53" s="4" t="s">
        <v>100</v>
      </c>
      <c r="E53" s="4"/>
      <c r="F53" s="4" t="s">
        <v>48</v>
      </c>
      <c r="G53" s="4" t="s">
        <v>15</v>
      </c>
    </row>
    <row r="54" spans="1:7">
      <c r="A54" s="4"/>
      <c r="B54" s="4" t="s">
        <v>16</v>
      </c>
      <c r="C54" s="4" t="s">
        <v>17</v>
      </c>
      <c r="E54" s="4"/>
      <c r="F54" s="4" t="s">
        <v>51</v>
      </c>
      <c r="G54" s="4" t="s">
        <v>15</v>
      </c>
    </row>
    <row r="55" spans="1:7">
      <c r="A55" s="4"/>
      <c r="B55" s="4" t="s">
        <v>35</v>
      </c>
      <c r="C55" s="4" t="s">
        <v>36</v>
      </c>
      <c r="E55" s="4"/>
      <c r="F55" s="4" t="s">
        <v>10</v>
      </c>
      <c r="G55" s="4" t="s">
        <v>11</v>
      </c>
    </row>
    <row r="56" spans="1:7">
      <c r="A56" s="4"/>
      <c r="B56" s="4" t="s">
        <v>115</v>
      </c>
      <c r="C56" s="4" t="s">
        <v>116</v>
      </c>
      <c r="E56" s="4"/>
      <c r="F56" s="4" t="s">
        <v>14</v>
      </c>
      <c r="G56" s="4" t="s">
        <v>15</v>
      </c>
    </row>
    <row r="57" spans="1:7">
      <c r="E57" s="4"/>
      <c r="F57" s="4" t="s">
        <v>27</v>
      </c>
      <c r="G57" s="4" t="s">
        <v>91</v>
      </c>
    </row>
    <row r="58" spans="1:7">
      <c r="E58" s="4"/>
      <c r="F58" s="4" t="s">
        <v>21</v>
      </c>
      <c r="G58" s="4" t="s">
        <v>101</v>
      </c>
    </row>
    <row r="59" spans="1:7">
      <c r="E59" s="4"/>
      <c r="F59" s="4" t="s">
        <v>31</v>
      </c>
      <c r="G59" s="4" t="s">
        <v>28</v>
      </c>
    </row>
    <row r="60" spans="1:7">
      <c r="E60" s="4"/>
      <c r="F60" s="4" t="s">
        <v>33</v>
      </c>
      <c r="G60" s="4" t="s">
        <v>66</v>
      </c>
    </row>
    <row r="61" spans="1:7">
      <c r="E61" s="4"/>
      <c r="F61" s="4" t="s">
        <v>37</v>
      </c>
      <c r="G61" s="4" t="s">
        <v>38</v>
      </c>
    </row>
    <row r="62" spans="1:7">
      <c r="E62" s="4"/>
      <c r="F62" s="4" t="s">
        <v>117</v>
      </c>
      <c r="G62" s="4" t="s">
        <v>69</v>
      </c>
    </row>
    <row r="63" spans="1:7">
      <c r="E63" s="4"/>
      <c r="F63" s="4" t="s">
        <v>118</v>
      </c>
      <c r="G63" s="4" t="s">
        <v>73</v>
      </c>
    </row>
    <row r="64" spans="1:7">
      <c r="E64" s="4"/>
      <c r="F64" s="4" t="s">
        <v>110</v>
      </c>
      <c r="G64" s="4" t="s">
        <v>32</v>
      </c>
    </row>
    <row r="65" spans="5:7">
      <c r="E65" s="3" t="s">
        <v>119</v>
      </c>
      <c r="F65" s="4" t="s">
        <v>42</v>
      </c>
      <c r="G65" s="4" t="s">
        <v>71</v>
      </c>
    </row>
    <row r="66" spans="5:7">
      <c r="E66" s="4"/>
      <c r="F66" s="4" t="s">
        <v>46</v>
      </c>
      <c r="G66" s="4" t="s">
        <v>32</v>
      </c>
    </row>
    <row r="67" spans="5:7">
      <c r="E67" s="4"/>
      <c r="F67" s="4" t="s">
        <v>24</v>
      </c>
      <c r="G67" s="4" t="s">
        <v>13</v>
      </c>
    </row>
    <row r="68" spans="5:7">
      <c r="E68" s="4"/>
      <c r="F68" s="4" t="s">
        <v>48</v>
      </c>
      <c r="G68" s="4" t="s">
        <v>15</v>
      </c>
    </row>
    <row r="69" spans="5:7">
      <c r="E69" s="4"/>
      <c r="F69" s="4" t="s">
        <v>51</v>
      </c>
      <c r="G69" s="4" t="s">
        <v>120</v>
      </c>
    </row>
    <row r="70" spans="5:7">
      <c r="E70" s="4"/>
      <c r="F70" s="4" t="s">
        <v>10</v>
      </c>
      <c r="G70" s="4" t="s">
        <v>11</v>
      </c>
    </row>
    <row r="71" spans="5:7">
      <c r="E71" s="4"/>
      <c r="F71" s="4" t="s">
        <v>14</v>
      </c>
      <c r="G71" s="4" t="s">
        <v>15</v>
      </c>
    </row>
    <row r="72" spans="5:7">
      <c r="E72" s="4"/>
      <c r="F72" s="4" t="s">
        <v>27</v>
      </c>
      <c r="G72" s="4" t="s">
        <v>91</v>
      </c>
    </row>
    <row r="73" spans="5:7">
      <c r="E73" s="4"/>
      <c r="F73" s="4" t="s">
        <v>21</v>
      </c>
      <c r="G73" s="4" t="s">
        <v>26</v>
      </c>
    </row>
    <row r="74" spans="5:7">
      <c r="E74" s="4"/>
      <c r="F74" s="4" t="s">
        <v>31</v>
      </c>
      <c r="G74" s="4" t="s">
        <v>86</v>
      </c>
    </row>
    <row r="75" spans="5:7">
      <c r="E75" s="4"/>
      <c r="F75" s="4" t="s">
        <v>33</v>
      </c>
      <c r="G75" s="4" t="s">
        <v>66</v>
      </c>
    </row>
    <row r="76" spans="5:7">
      <c r="E76" s="4"/>
      <c r="F76" s="4" t="s">
        <v>37</v>
      </c>
      <c r="G76" s="4" t="s">
        <v>38</v>
      </c>
    </row>
    <row r="77" spans="5:7">
      <c r="E77" s="4"/>
      <c r="F77" s="4" t="s">
        <v>121</v>
      </c>
      <c r="G77" s="4" t="s">
        <v>122</v>
      </c>
    </row>
    <row r="78" spans="5:7">
      <c r="E78" s="4"/>
      <c r="F78" s="4" t="s">
        <v>37</v>
      </c>
      <c r="G78" s="4"/>
    </row>
    <row r="79" spans="5:7">
      <c r="E79" s="4"/>
      <c r="F79" s="4" t="s">
        <v>121</v>
      </c>
      <c r="G79" s="4"/>
    </row>
    <row r="80" spans="5:7">
      <c r="E80" s="3" t="s">
        <v>123</v>
      </c>
      <c r="F80" s="4" t="s">
        <v>42</v>
      </c>
      <c r="G80" s="4" t="s">
        <v>124</v>
      </c>
    </row>
    <row r="81" spans="5:7">
      <c r="E81" s="4"/>
      <c r="F81" s="4" t="s">
        <v>46</v>
      </c>
      <c r="G81" s="4" t="s">
        <v>32</v>
      </c>
    </row>
    <row r="82" spans="5:7">
      <c r="E82" s="4"/>
      <c r="F82" s="4" t="s">
        <v>24</v>
      </c>
      <c r="G82" s="4" t="s">
        <v>13</v>
      </c>
    </row>
    <row r="83" spans="5:7">
      <c r="E83" s="4"/>
      <c r="F83" s="4" t="s">
        <v>48</v>
      </c>
      <c r="G83" s="4" t="s">
        <v>76</v>
      </c>
    </row>
    <row r="84" spans="5:7">
      <c r="E84" s="4"/>
      <c r="F84" s="4" t="s">
        <v>51</v>
      </c>
      <c r="G84" s="4" t="s">
        <v>120</v>
      </c>
    </row>
    <row r="85" spans="5:7">
      <c r="E85" s="4"/>
      <c r="F85" s="4" t="s">
        <v>10</v>
      </c>
      <c r="G85" s="4" t="s">
        <v>11</v>
      </c>
    </row>
    <row r="86" spans="5:7">
      <c r="E86" s="4"/>
      <c r="F86" s="4" t="s">
        <v>14</v>
      </c>
      <c r="G86" s="4" t="s">
        <v>15</v>
      </c>
    </row>
    <row r="87" spans="5:7">
      <c r="E87" s="4"/>
      <c r="F87" s="4" t="s">
        <v>27</v>
      </c>
      <c r="G87" s="4" t="s">
        <v>28</v>
      </c>
    </row>
    <row r="88" spans="5:7">
      <c r="E88" s="4"/>
      <c r="F88" s="4" t="s">
        <v>21</v>
      </c>
      <c r="G88" s="4" t="s">
        <v>94</v>
      </c>
    </row>
    <row r="89" spans="5:7">
      <c r="E89" s="4"/>
      <c r="F89" s="4" t="s">
        <v>31</v>
      </c>
      <c r="G89" s="4" t="s">
        <v>63</v>
      </c>
    </row>
    <row r="90" spans="5:7">
      <c r="E90" s="4"/>
      <c r="F90" s="4" t="s">
        <v>33</v>
      </c>
      <c r="G90" s="4" t="s">
        <v>125</v>
      </c>
    </row>
    <row r="91" spans="5:7">
      <c r="E91" s="4"/>
      <c r="F91" s="4" t="s">
        <v>37</v>
      </c>
      <c r="G91" s="4" t="s">
        <v>38</v>
      </c>
    </row>
    <row r="92" spans="5:7">
      <c r="E92" s="4"/>
      <c r="F92" s="4" t="s">
        <v>126</v>
      </c>
      <c r="G92" s="4" t="s">
        <v>36</v>
      </c>
    </row>
    <row r="93" spans="5:7">
      <c r="E93" s="4"/>
      <c r="F93" s="4" t="s">
        <v>89</v>
      </c>
      <c r="G93" s="4" t="s">
        <v>127</v>
      </c>
    </row>
    <row r="94" spans="5:7">
      <c r="E94" s="3" t="s">
        <v>128</v>
      </c>
      <c r="F94" s="4" t="s">
        <v>42</v>
      </c>
      <c r="G94" s="4" t="s">
        <v>43</v>
      </c>
    </row>
    <row r="95" spans="5:7">
      <c r="E95" s="4"/>
      <c r="F95" s="4" t="s">
        <v>46</v>
      </c>
      <c r="G95" s="4" t="s">
        <v>32</v>
      </c>
    </row>
    <row r="96" spans="5:7">
      <c r="E96" s="4"/>
      <c r="F96" s="4" t="s">
        <v>24</v>
      </c>
      <c r="G96" s="4" t="s">
        <v>13</v>
      </c>
    </row>
    <row r="97" spans="5:7">
      <c r="E97" s="4"/>
      <c r="F97" s="4" t="s">
        <v>48</v>
      </c>
      <c r="G97" s="4" t="s">
        <v>49</v>
      </c>
    </row>
    <row r="98" spans="5:7">
      <c r="E98" s="4"/>
      <c r="F98" s="4" t="s">
        <v>51</v>
      </c>
      <c r="G98" s="4" t="s">
        <v>97</v>
      </c>
    </row>
    <row r="99" spans="5:7">
      <c r="E99" s="4"/>
      <c r="F99" s="4" t="s">
        <v>10</v>
      </c>
      <c r="G99" s="4" t="s">
        <v>80</v>
      </c>
    </row>
    <row r="100" spans="5:7">
      <c r="E100" s="4"/>
      <c r="F100" s="4" t="s">
        <v>14</v>
      </c>
      <c r="G100" s="4" t="s">
        <v>15</v>
      </c>
    </row>
    <row r="101" spans="5:7">
      <c r="E101" s="4"/>
      <c r="F101" s="4" t="s">
        <v>27</v>
      </c>
      <c r="G101" s="4" t="s">
        <v>91</v>
      </c>
    </row>
    <row r="102" spans="5:7">
      <c r="E102" s="4"/>
      <c r="F102" s="4" t="s">
        <v>21</v>
      </c>
      <c r="G102" s="4" t="s">
        <v>129</v>
      </c>
    </row>
    <row r="103" spans="5:7">
      <c r="E103" s="4"/>
      <c r="F103" s="4" t="s">
        <v>31</v>
      </c>
      <c r="G103" s="4" t="s">
        <v>63</v>
      </c>
    </row>
    <row r="104" spans="5:7">
      <c r="E104" s="4"/>
      <c r="F104" s="4" t="s">
        <v>33</v>
      </c>
      <c r="G104" s="4" t="s">
        <v>66</v>
      </c>
    </row>
    <row r="105" spans="5:7">
      <c r="E105" s="4"/>
      <c r="F105" s="4" t="s">
        <v>37</v>
      </c>
      <c r="G105" s="4" t="s">
        <v>38</v>
      </c>
    </row>
    <row r="106" spans="5:7">
      <c r="E106" s="4"/>
      <c r="F106" s="4" t="s">
        <v>130</v>
      </c>
      <c r="G106" s="4" t="s">
        <v>49</v>
      </c>
    </row>
    <row r="107" spans="5:7">
      <c r="E107" s="4"/>
      <c r="F107" s="4" t="s">
        <v>110</v>
      </c>
      <c r="G107" s="4" t="s">
        <v>62</v>
      </c>
    </row>
    <row r="108" spans="5:7">
      <c r="E108" s="3" t="s">
        <v>131</v>
      </c>
      <c r="F108" s="4" t="s">
        <v>42</v>
      </c>
      <c r="G108" s="4" t="s">
        <v>69</v>
      </c>
    </row>
    <row r="109" spans="5:7">
      <c r="E109" s="4"/>
      <c r="F109" s="4" t="s">
        <v>46</v>
      </c>
      <c r="G109" s="4" t="s">
        <v>32</v>
      </c>
    </row>
    <row r="110" spans="5:7">
      <c r="E110" s="4"/>
      <c r="F110" s="4" t="s">
        <v>24</v>
      </c>
      <c r="G110" s="4" t="s">
        <v>20</v>
      </c>
    </row>
    <row r="111" spans="5:7">
      <c r="E111" s="4"/>
      <c r="F111" s="4" t="s">
        <v>48</v>
      </c>
      <c r="G111" s="4" t="s">
        <v>15</v>
      </c>
    </row>
    <row r="112" spans="5:7">
      <c r="E112" s="4"/>
      <c r="F112" s="4" t="s">
        <v>51</v>
      </c>
      <c r="G112" s="4" t="s">
        <v>97</v>
      </c>
    </row>
    <row r="113" spans="5:7">
      <c r="E113" s="4"/>
      <c r="F113" s="4" t="s">
        <v>10</v>
      </c>
      <c r="G113" s="4" t="s">
        <v>11</v>
      </c>
    </row>
    <row r="114" spans="5:7">
      <c r="E114" s="4"/>
      <c r="F114" s="4" t="s">
        <v>14</v>
      </c>
      <c r="G114" s="4" t="s">
        <v>15</v>
      </c>
    </row>
    <row r="115" spans="5:7">
      <c r="E115" s="4"/>
      <c r="F115" s="4" t="s">
        <v>27</v>
      </c>
      <c r="G115" s="4" t="s">
        <v>91</v>
      </c>
    </row>
    <row r="116" spans="5:7">
      <c r="E116" s="4"/>
      <c r="F116" s="4" t="s">
        <v>21</v>
      </c>
      <c r="G116" s="4" t="s">
        <v>129</v>
      </c>
    </row>
    <row r="117" spans="5:7">
      <c r="E117" s="4"/>
      <c r="F117" s="4" t="s">
        <v>31</v>
      </c>
      <c r="G117" s="4" t="s">
        <v>63</v>
      </c>
    </row>
    <row r="118" spans="5:7">
      <c r="E118" s="4"/>
      <c r="F118" s="4" t="s">
        <v>33</v>
      </c>
      <c r="G118" s="4" t="s">
        <v>66</v>
      </c>
    </row>
    <row r="119" spans="5:7">
      <c r="E119" s="4"/>
      <c r="F119" s="4" t="s">
        <v>37</v>
      </c>
      <c r="G119" s="4" t="s">
        <v>38</v>
      </c>
    </row>
    <row r="120" spans="5:7">
      <c r="E120" s="4"/>
      <c r="F120" s="4" t="s">
        <v>132</v>
      </c>
      <c r="G120" s="4" t="s">
        <v>66</v>
      </c>
    </row>
    <row r="121" spans="5:7">
      <c r="E121" s="4"/>
      <c r="F121" s="4" t="s">
        <v>133</v>
      </c>
      <c r="G121" s="4" t="s">
        <v>134</v>
      </c>
    </row>
    <row r="122" spans="5:7">
      <c r="E122" s="4"/>
      <c r="F122" s="4" t="s">
        <v>135</v>
      </c>
      <c r="G122" s="4" t="s">
        <v>15</v>
      </c>
    </row>
    <row r="123" spans="5:7">
      <c r="E123" s="4"/>
      <c r="F123" s="4" t="s">
        <v>136</v>
      </c>
      <c r="G123" s="4" t="s">
        <v>112</v>
      </c>
    </row>
    <row r="124" spans="5:7">
      <c r="E124" s="4"/>
      <c r="F124" s="4" t="s">
        <v>137</v>
      </c>
      <c r="G124" s="4" t="s">
        <v>69</v>
      </c>
    </row>
    <row r="125" spans="5:7">
      <c r="E125" s="3" t="s">
        <v>138</v>
      </c>
      <c r="F125" s="4" t="s">
        <v>42</v>
      </c>
      <c r="G125" s="4" t="s">
        <v>69</v>
      </c>
    </row>
    <row r="126" spans="5:7">
      <c r="E126" s="4"/>
      <c r="F126" s="4" t="s">
        <v>46</v>
      </c>
      <c r="G126" s="4" t="s">
        <v>32</v>
      </c>
    </row>
    <row r="127" spans="5:7">
      <c r="E127" s="4"/>
      <c r="F127" s="4" t="s">
        <v>24</v>
      </c>
      <c r="G127" s="4" t="s">
        <v>13</v>
      </c>
    </row>
    <row r="128" spans="5:7">
      <c r="E128" s="4"/>
      <c r="F128" s="4" t="s">
        <v>48</v>
      </c>
      <c r="G128" s="4" t="s">
        <v>15</v>
      </c>
    </row>
    <row r="129" spans="5:7">
      <c r="E129" s="4"/>
      <c r="F129" s="4" t="s">
        <v>51</v>
      </c>
      <c r="G129" s="4" t="s">
        <v>97</v>
      </c>
    </row>
    <row r="130" spans="5:7">
      <c r="E130" s="4"/>
      <c r="F130" s="4" t="s">
        <v>10</v>
      </c>
      <c r="G130" s="4" t="s">
        <v>11</v>
      </c>
    </row>
    <row r="131" spans="5:7">
      <c r="E131" s="4"/>
      <c r="F131" s="4" t="s">
        <v>14</v>
      </c>
      <c r="G131" s="4" t="s">
        <v>15</v>
      </c>
    </row>
    <row r="132" spans="5:7">
      <c r="E132" s="4"/>
      <c r="F132" s="4" t="s">
        <v>27</v>
      </c>
      <c r="G132" s="4" t="s">
        <v>91</v>
      </c>
    </row>
    <row r="133" spans="5:7">
      <c r="E133" s="4"/>
      <c r="F133" s="4" t="s">
        <v>21</v>
      </c>
      <c r="G133" s="4" t="s">
        <v>129</v>
      </c>
    </row>
    <row r="134" spans="5:7">
      <c r="E134" s="4"/>
      <c r="F134" s="4" t="s">
        <v>31</v>
      </c>
      <c r="G134" s="4" t="s">
        <v>139</v>
      </c>
    </row>
    <row r="135" spans="5:7">
      <c r="E135" s="4"/>
      <c r="F135" s="4" t="s">
        <v>33</v>
      </c>
      <c r="G135" s="4" t="s">
        <v>140</v>
      </c>
    </row>
    <row r="136" spans="5:7">
      <c r="E136" s="4"/>
      <c r="F136" s="4" t="s">
        <v>37</v>
      </c>
      <c r="G136" s="4" t="s">
        <v>38</v>
      </c>
    </row>
    <row r="137" spans="5:7">
      <c r="E137" s="4"/>
      <c r="F137" s="4" t="s">
        <v>137</v>
      </c>
      <c r="G137" s="4" t="s">
        <v>69</v>
      </c>
    </row>
    <row r="138" spans="5:7">
      <c r="E138" s="4"/>
      <c r="F138" s="4" t="s">
        <v>126</v>
      </c>
      <c r="G138" s="4" t="s">
        <v>36</v>
      </c>
    </row>
  </sheetData>
  <autoFilter ref="A1:C56" xr:uid="{E8EAB00E-3A03-48C5-9EDD-BA0137C91A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55CC-C03D-DE46-B4B1-37A52D2C938C}">
  <dimension ref="A1:H6"/>
  <sheetViews>
    <sheetView zoomScale="141" workbookViewId="0">
      <selection activeCell="D11" sqref="D11"/>
    </sheetView>
  </sheetViews>
  <sheetFormatPr defaultColWidth="11" defaultRowHeight="15.95"/>
  <cols>
    <col min="1" max="1" width="20.5" customWidth="1"/>
    <col min="2" max="2" width="20.5" hidden="1" customWidth="1"/>
    <col min="3" max="3" width="20.5" customWidth="1"/>
    <col min="4" max="4" width="28.25" bestFit="1" customWidth="1"/>
    <col min="5" max="5" width="18.125" customWidth="1"/>
    <col min="7" max="7" width="16.875" bestFit="1" customWidth="1"/>
  </cols>
  <sheetData>
    <row r="1" spans="1:8">
      <c r="A1" s="2" t="s">
        <v>141</v>
      </c>
      <c r="B1" s="2" t="s">
        <v>142</v>
      </c>
      <c r="C1" s="2" t="s">
        <v>0</v>
      </c>
      <c r="D1" s="2" t="s">
        <v>143</v>
      </c>
      <c r="E1" s="2" t="s">
        <v>144</v>
      </c>
      <c r="F1" s="2" t="s">
        <v>21</v>
      </c>
      <c r="G1" s="2" t="s">
        <v>145</v>
      </c>
      <c r="H1" s="2" t="s">
        <v>146</v>
      </c>
    </row>
    <row r="2" spans="1:8">
      <c r="A2" t="s">
        <v>147</v>
      </c>
      <c r="B2" t="s">
        <v>148</v>
      </c>
      <c r="C2" t="s">
        <v>149</v>
      </c>
      <c r="D2">
        <f>1.086*1000</f>
        <v>1086</v>
      </c>
    </row>
    <row r="3" spans="1:8">
      <c r="A3" t="s">
        <v>150</v>
      </c>
      <c r="B3" t="s">
        <v>151</v>
      </c>
      <c r="C3" t="s">
        <v>152</v>
      </c>
      <c r="D3">
        <f>3.353*1000</f>
        <v>3353</v>
      </c>
    </row>
    <row r="4" spans="1:8">
      <c r="A4" t="s">
        <v>153</v>
      </c>
      <c r="B4" t="s">
        <v>154</v>
      </c>
      <c r="C4" t="s">
        <v>155</v>
      </c>
      <c r="D4" s="1">
        <v>733.97299999999996</v>
      </c>
    </row>
    <row r="5" spans="1:8">
      <c r="A5" t="s">
        <v>156</v>
      </c>
      <c r="B5" t="s">
        <v>157</v>
      </c>
      <c r="C5" t="s">
        <v>114</v>
      </c>
      <c r="D5" s="1">
        <v>20.492000000000001</v>
      </c>
    </row>
    <row r="6" spans="1:8">
      <c r="A6" t="s">
        <v>158</v>
      </c>
      <c r="B6" t="s">
        <v>159</v>
      </c>
      <c r="C6" t="s">
        <v>77</v>
      </c>
      <c r="D6" s="1">
        <v>709.84799999999996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Jules N'Gayaba</dc:creator>
  <cp:keywords/>
  <dc:description/>
  <cp:lastModifiedBy/>
  <cp:revision/>
  <dcterms:created xsi:type="dcterms:W3CDTF">2024-11-27T14:02:39Z</dcterms:created>
  <dcterms:modified xsi:type="dcterms:W3CDTF">2024-11-28T17:54:52Z</dcterms:modified>
  <cp:category/>
  <cp:contentStatus/>
</cp:coreProperties>
</file>