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4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2" i="9"/>
  <c r="D12" i="9"/>
  <c r="E11" i="9"/>
  <c r="D11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7" i="9"/>
  <c r="E17" i="9"/>
  <c r="I26" i="1"/>
  <c r="I25" i="1"/>
  <c r="F25" i="1"/>
  <c r="F26" i="1"/>
  <c r="H25" i="1"/>
  <c r="H26" i="1"/>
  <c r="J25" i="1"/>
  <c r="J26" i="1"/>
  <c r="D25" i="17"/>
  <c r="D24" i="17"/>
  <c r="D26" i="1"/>
  <c r="D25" i="1"/>
  <c r="G25" i="1"/>
  <c r="G26" i="1"/>
  <c r="D24" i="4"/>
  <c r="D25" i="4"/>
  <c r="E25" i="1"/>
  <c r="E26" i="1"/>
</calcChain>
</file>

<file path=xl/sharedStrings.xml><?xml version="1.0" encoding="utf-8"?>
<sst xmlns="http://schemas.openxmlformats.org/spreadsheetml/2006/main" count="1118" uniqueCount="209">
  <si>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</si>
  <si>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</si>
  <si>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</si>
  <si>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</si>
  <si>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</si>
  <si>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</si>
  <si>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</si>
  <si>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</si>
  <si>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</si>
  <si>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</si>
  <si>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</si>
  <si>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</si>
  <si>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</si>
  <si>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</si>
  <si>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</si>
  <si>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</si>
  <si>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</si>
  <si>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</si>
  <si>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</si>
  <si>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</si>
  <si>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</si>
  <si>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</si>
  <si>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</si>
  <si>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</si>
  <si>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</si>
  <si>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</si>
  <si>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</si>
  <si>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</si>
  <si>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</si>
  <si>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</si>
  <si>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</si>
  <si>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</si>
  <si>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</si>
  <si>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</si>
  <si>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</si>
  <si>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</si>
  <si>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</si>
  <si>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</si>
  <si>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</si>
  <si>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</si>
  <si>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</si>
  <si>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</si>
  <si>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</si>
  <si>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</si>
  <si>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</si>
  <si>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</si>
  <si>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</si>
  <si>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</si>
  <si>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</si>
  <si>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</si>
  <si>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</si>
  <si>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</si>
  <si>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</si>
  <si>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</si>
  <si>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</si>
  <si>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</si>
  <si>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</si>
  <si>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</si>
  <si>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</si>
  <si>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</si>
  <si>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</si>
  <si>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</si>
  <si>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</si>
  <si>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</si>
  <si>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</si>
  <si>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</si>
  <si>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</si>
  <si>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</si>
  <si>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</si>
  <si>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</si>
  <si>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</si>
  <si>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</si>
  <si>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</si>
  <si>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</si>
  <si>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</si>
  <si>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</si>
  <si>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</si>
  <si>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</si>
  <si>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</si>
  <si>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</si>
  <si>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</si>
  <si>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</si>
  <si>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</si>
  <si>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</si>
  <si>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</si>
  <si>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</si>
  <si>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</si>
  <si>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</si>
  <si>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</si>
  <si>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</si>
  <si>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</si>
  <si>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</si>
  <si>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</si>
  <si>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</si>
  <si>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</si>
  <si>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</si>
  <si>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</si>
  <si>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</si>
  <si>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</si>
  <si>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</si>
  <si>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</si>
  <si>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</si>
  <si>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</si>
  <si>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</si>
  <si>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</si>
  <si>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</si>
  <si>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</si>
  <si>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</si>
  <si>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</si>
  <si>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</si>
  <si>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</si>
  <si>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</si>
  <si>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</si>
  <si>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</si>
  <si>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</si>
  <si>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</si>
  <si>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</si>
  <si>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</si>
  <si>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</si>
  <si>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</si>
  <si>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</si>
  <si>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</si>
  <si>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</si>
  <si>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</si>
  <si>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</si>
  <si>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</si>
  <si>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</si>
  <si>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</si>
  <si>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</si>
  <si>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</si>
  <si>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</si>
  <si>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</si>
  <si>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</si>
  <si>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</si>
  <si>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</si>
  <si>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</si>
  <si>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</si>
  <si>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</si>
  <si>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</si>
  <si>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</si>
  <si>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</si>
  <si>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</si>
  <si>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</si>
  <si>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</si>
  <si>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</si>
  <si>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</si>
  <si>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</si>
  <si>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</si>
  <si>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</si>
  <si>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</si>
  <si>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</si>
  <si>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</si>
  <si>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</si>
  <si>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</si>
  <si>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</si>
  <si>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</si>
  <si>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</si>
  <si>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</si>
  <si>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</si>
  <si>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</si>
  <si>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</si>
  <si>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</si>
  <si>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</si>
  <si>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</si>
  <si>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</si>
  <si>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</si>
  <si>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</si>
  <si>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</si>
  <si>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</si>
  <si>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</si>
  <si>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</si>
  <si>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</si>
  <si>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</si>
  <si>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</si>
  <si>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</si>
  <si>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</si>
  <si>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</si>
  <si>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</si>
  <si>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</si>
  <si>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</si>
  <si>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</si>
  <si>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</si>
  <si>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</si>
  <si>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</si>
  <si>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</si>
  <si>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</si>
  <si>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</si>
  <si>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</si>
  <si>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</si>
  <si>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</si>
  <si>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</si>
  <si>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</si>
  <si>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</si>
  <si>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</si>
  <si>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</si>
  <si>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</si>
  <si>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</si>
  <si>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</si>
  <si>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</si>
  <si>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</si>
  <si>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</si>
  <si>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</si>
  <si>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</si>
  <si>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</si>
  <si>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20170915SRT01</t>
  </si>
  <si>
    <t>The sample was  discoloured with some significant sediment .</t>
  </si>
  <si>
    <t>The sample was slightly discoloured with some significant sediment .</t>
  </si>
  <si>
    <t>NZ ELECTRICAL</t>
  </si>
  <si>
    <t xml:space="preserve">TEN FOOT FARM 408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</si>
</sst>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26</xdr:row>
      <xdr:rowOff>58614</xdr:rowOff>
    </xdr:from>
    <xdr:to>
      <xdr:col>1</xdr:col>
      <xdr:colOff>1318847</xdr:colOff>
      <xdr:row>27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topLeftCell="A10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170</v>
      </c>
      <c r="C31" s="94"/>
      <c r="K31" s="5"/>
    </row>
    <row r="32" spans="1:11">
      <c r="A32" s="4"/>
      <c r="B32" s="94" t="s">
        <v>147</v>
      </c>
      <c r="K32" s="5"/>
    </row>
    <row r="33" spans="1:11">
      <c r="A33" s="4"/>
      <c r="B33" s="94" t="s">
        <v>200</v>
      </c>
      <c r="K33" s="5"/>
    </row>
    <row r="34" spans="1:11">
      <c r="A34" s="4"/>
      <c r="B34" s="94" t="s">
        <v>150</v>
      </c>
      <c r="K34" s="5"/>
    </row>
    <row r="35" spans="1:11">
      <c r="A35" s="4"/>
      <c r="B35" s="94" t="s">
        <v>153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8" t="s">
        <v>133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134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 t="s">
        <v>155</v>
      </c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5"/>
      <c r="D3" s="105"/>
      <c r="E3" s="105"/>
      <c r="F3" s="105"/>
      <c r="G3" s="8"/>
      <c r="H3" s="90" t="s">
        <v>156</v>
      </c>
      <c r="I3" s="105"/>
      <c r="J3" s="105"/>
    </row>
    <row r="4" spans="1:11" ht="22.5" customHeight="1">
      <c r="B4" s="90" t="s">
        <v>182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138</v>
      </c>
      <c r="C5" s="106"/>
      <c r="D5" s="106"/>
      <c r="E5" s="106"/>
      <c r="F5" s="106"/>
      <c r="G5" s="8"/>
      <c r="H5" s="90" t="s">
        <v>180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12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158</v>
      </c>
      <c r="I11" s="100"/>
      <c r="J11" s="101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99" t="s">
        <v>69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99" t="s">
        <v>158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8" t="s">
        <v>133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134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6"/>
  <sheetViews>
    <sheetView tabSelected="1" view="pageLayout" topLeftCell="A4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207</v>
      </c>
      <c r="F3" s="8"/>
      <c r="G3" s="8"/>
      <c r="H3" s="9" t="s">
        <v>156</v>
      </c>
      <c r="J3" s="69" t="s">
        <v>204</v>
      </c>
    </row>
    <row r="4" spans="1:11" ht="15.75">
      <c r="B4" s="3" t="s">
        <v>208</v>
      </c>
      <c r="F4" s="8"/>
      <c r="G4" s="8"/>
      <c r="H4" s="9" t="s">
        <v>56</v>
      </c>
      <c r="J4" s="70">
        <v>42993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42999</v>
      </c>
    </row>
    <row r="6" spans="1:11">
      <c r="A6" s="4"/>
      <c r="B6" s="4"/>
      <c r="C6" s="8"/>
      <c r="D6" s="8">
        <v>1</v>
      </c>
      <c r="E6" s="8">
        <v>2</v>
      </c>
      <c r="F6" s="8"/>
      <c r="G6" s="8"/>
      <c r="H6" s="8"/>
      <c r="I6" s="8"/>
      <c r="J6" s="8"/>
      <c r="K6" s="5"/>
    </row>
    <row r="7" spans="1:11">
      <c r="A7" s="4"/>
      <c r="B7" s="71" t="s">
        <v>1</v>
      </c>
      <c r="C7" s="72" t="s">
        <v>2</v>
      </c>
      <c r="D7" s="72" t="s">
        <v>136</v>
      </c>
      <c r="E7" s="72" t="s">
        <v>22</v>
      </c>
      <c r="F7" s="68"/>
      <c r="G7" s="68"/>
      <c r="H7" s="68"/>
      <c r="I7" s="68"/>
      <c r="J7" s="5"/>
    </row>
    <row r="8" spans="1:11">
      <c r="A8" s="4"/>
      <c r="B8" s="10" t="s">
        <v>3</v>
      </c>
      <c r="C8" s="11" t="s">
        <v>23</v>
      </c>
      <c r="D8" s="14">
        <v>6.4</v>
      </c>
      <c r="E8" s="14">
        <v>6.6</v>
      </c>
      <c r="F8" s="5"/>
    </row>
    <row r="9" spans="1:11">
      <c r="A9" s="4"/>
      <c r="B9" s="10" t="s">
        <v>5</v>
      </c>
      <c r="C9" s="10" t="s">
        <v>52</v>
      </c>
      <c r="D9" s="11">
        <v>140</v>
      </c>
      <c r="E9" s="11">
        <v>125</v>
      </c>
      <c r="F9" s="5"/>
    </row>
    <row r="10" spans="1:11">
      <c r="A10" s="4"/>
      <c r="B10" s="10" t="s">
        <v>6</v>
      </c>
      <c r="C10" s="10" t="s">
        <v>52</v>
      </c>
      <c r="D10" s="11">
        <v>60</v>
      </c>
      <c r="E10" s="11">
        <v>5</v>
      </c>
      <c r="F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111.44269420418165</v>
      </c>
      <c r="E11" s="15">
        <f t="shared" ref="E11" si="0">2*(E9-(5*10^(E8-10)))/(1+(0.94*10^(E8-10)))*10^(6-E8)</f>
        <v>62.772669952717955</v>
      </c>
      <c r="F11" s="5"/>
    </row>
    <row r="12" spans="1:11">
      <c r="A12" s="4"/>
      <c r="B12" s="10" t="s">
        <v>17</v>
      </c>
      <c r="C12" s="11" t="s">
        <v>23</v>
      </c>
      <c r="D12" s="14">
        <f>+D8+0.5+VLOOKUP(D9,LSI!$F$2:$G$25,2)+VLOOKUP(D10,LSI!$H$2:$I$25,2)-12.1</f>
        <v>-1.8000000000000007</v>
      </c>
      <c r="E12" s="14">
        <f>+E8+0.5+VLOOKUP(E9,LSI!$F$2:$G$25,2)+VLOOKUP(E10,LSI!$H$2:$I$25,2)-12.1</f>
        <v>-2.6000000000000014</v>
      </c>
      <c r="F12" s="5"/>
    </row>
    <row r="13" spans="1:11">
      <c r="A13" s="4"/>
      <c r="B13" s="10" t="s">
        <v>10</v>
      </c>
      <c r="C13" s="10" t="s">
        <v>24</v>
      </c>
      <c r="D13" s="11">
        <v>4.3499999999999996</v>
      </c>
      <c r="E13" s="87">
        <v>2.9</v>
      </c>
      <c r="F13" s="5"/>
    </row>
    <row r="14" spans="1:11">
      <c r="A14" s="4"/>
      <c r="B14" s="10" t="s">
        <v>11</v>
      </c>
      <c r="C14" s="10" t="s">
        <v>24</v>
      </c>
      <c r="D14" s="11">
        <v>0.2</v>
      </c>
      <c r="E14" s="11" t="s">
        <v>40</v>
      </c>
      <c r="F14" s="5"/>
    </row>
    <row r="15" spans="1:11">
      <c r="A15" s="4"/>
      <c r="B15" s="10" t="s">
        <v>4</v>
      </c>
      <c r="C15" s="10" t="s">
        <v>24</v>
      </c>
      <c r="D15" s="11">
        <v>250</v>
      </c>
      <c r="E15" s="11">
        <v>260</v>
      </c>
      <c r="F15" s="5"/>
    </row>
    <row r="16" spans="1:11">
      <c r="A16" s="4"/>
      <c r="B16" s="10" t="s">
        <v>15</v>
      </c>
      <c r="C16" s="10" t="s">
        <v>24</v>
      </c>
      <c r="D16" s="11">
        <v>23</v>
      </c>
      <c r="E16" s="11">
        <v>21</v>
      </c>
      <c r="F16" s="83"/>
      <c r="G16" s="83"/>
      <c r="H16" s="83"/>
      <c r="I16" s="83"/>
      <c r="J16" s="5"/>
    </row>
    <row r="17" spans="1:11">
      <c r="A17" s="4"/>
      <c r="B17" s="10" t="s">
        <v>189</v>
      </c>
      <c r="C17" s="10" t="s">
        <v>190</v>
      </c>
      <c r="D17" s="14">
        <f t="shared" ref="D17:E17" si="1">D18/10</f>
        <v>35.799999999999997</v>
      </c>
      <c r="E17" s="14">
        <f t="shared" si="1"/>
        <v>36.9</v>
      </c>
      <c r="F17" s="8"/>
      <c r="G17" s="8"/>
      <c r="H17" s="8"/>
      <c r="I17" s="8"/>
      <c r="J17" s="5"/>
    </row>
    <row r="18" spans="1:11">
      <c r="A18" s="4"/>
      <c r="B18" s="10" t="s">
        <v>189</v>
      </c>
      <c r="C18" s="10" t="s">
        <v>191</v>
      </c>
      <c r="D18" s="15">
        <v>358</v>
      </c>
      <c r="E18" s="15">
        <v>369</v>
      </c>
      <c r="F18" s="8"/>
      <c r="G18" s="8"/>
      <c r="H18" s="8"/>
      <c r="I18" s="8"/>
      <c r="J18" s="5"/>
    </row>
    <row r="19" spans="1:11">
      <c r="A19" s="4"/>
      <c r="B19" s="10" t="s">
        <v>18</v>
      </c>
      <c r="C19" s="10" t="s">
        <v>25</v>
      </c>
      <c r="D19" s="87">
        <v>37.1</v>
      </c>
      <c r="E19" s="87">
        <v>1.01</v>
      </c>
      <c r="F19" s="8"/>
      <c r="G19" s="8"/>
      <c r="H19" s="8"/>
      <c r="I19" s="8"/>
      <c r="J19" s="5"/>
    </row>
    <row r="20" spans="1:11">
      <c r="A20" s="4"/>
      <c r="B20" s="10" t="s">
        <v>168</v>
      </c>
      <c r="C20" s="10" t="s">
        <v>169</v>
      </c>
      <c r="D20" s="11">
        <v>90</v>
      </c>
      <c r="E20" s="11" t="s">
        <v>38</v>
      </c>
      <c r="F20" s="8"/>
      <c r="G20" s="8"/>
      <c r="H20" s="8"/>
      <c r="I20" s="8"/>
      <c r="J20" s="5"/>
    </row>
    <row r="21" spans="1:11">
      <c r="A21" s="4"/>
      <c r="B21" s="10" t="s">
        <v>19</v>
      </c>
      <c r="C21" s="10" t="s">
        <v>55</v>
      </c>
      <c r="D21" s="14">
        <v>53.4</v>
      </c>
      <c r="E21" s="14">
        <v>2.8</v>
      </c>
      <c r="F21" s="8"/>
      <c r="G21" s="8"/>
      <c r="H21" s="8"/>
      <c r="I21" s="8"/>
      <c r="J21" s="5"/>
    </row>
    <row r="22" spans="1:11">
      <c r="A22" s="4"/>
      <c r="B22" s="66"/>
      <c r="C22" s="66"/>
      <c r="D22" s="68"/>
      <c r="E22" s="68"/>
      <c r="F22" s="8"/>
      <c r="G22" s="8"/>
      <c r="H22" s="8"/>
      <c r="I22" s="8"/>
      <c r="J22" s="68"/>
      <c r="K22" s="5"/>
    </row>
    <row r="23" spans="1:11">
      <c r="A23" s="4"/>
      <c r="B23" s="7" t="s">
        <v>44</v>
      </c>
      <c r="C23" s="9" t="s">
        <v>61</v>
      </c>
      <c r="D23" s="8"/>
      <c r="E23" s="8"/>
      <c r="F23" s="5"/>
      <c r="G23" s="5"/>
      <c r="H23" s="5"/>
      <c r="I23" s="5"/>
      <c r="J23" s="5"/>
    </row>
    <row r="24" spans="1:11">
      <c r="A24" s="4"/>
      <c r="B24" s="10" t="s">
        <v>45</v>
      </c>
      <c r="C24" s="57" t="s">
        <v>205</v>
      </c>
      <c r="D24" s="58"/>
      <c r="E24" s="58"/>
      <c r="F24" s="5"/>
      <c r="G24" s="5"/>
      <c r="H24" s="5"/>
      <c r="I24" s="5"/>
      <c r="J24" s="5"/>
    </row>
    <row r="25" spans="1:11">
      <c r="A25" s="4"/>
      <c r="B25" s="10" t="s">
        <v>46</v>
      </c>
      <c r="C25" s="57" t="s">
        <v>206</v>
      </c>
      <c r="D25" s="60"/>
      <c r="E25" s="58"/>
      <c r="F25" s="5"/>
      <c r="G25" s="5"/>
      <c r="H25" s="5"/>
      <c r="I25" s="5"/>
      <c r="J25" s="5"/>
    </row>
    <row r="26" spans="1:11">
      <c r="A26" s="4"/>
      <c r="B26" s="66"/>
      <c r="C26" s="83"/>
      <c r="D26" s="83"/>
      <c r="E26" s="83"/>
      <c r="F26" s="5"/>
      <c r="G26" s="5"/>
      <c r="H26" s="5"/>
      <c r="I26" s="5"/>
      <c r="J26" s="83"/>
      <c r="K26" s="5"/>
    </row>
    <row r="27" spans="1:11">
      <c r="A27" s="4"/>
      <c r="B27" s="4"/>
      <c r="C27" s="8"/>
      <c r="D27" s="8"/>
      <c r="E27" s="8"/>
      <c r="F27" s="5"/>
      <c r="G27" s="5"/>
      <c r="H27" s="5"/>
      <c r="I27" s="5"/>
      <c r="J27" s="8"/>
      <c r="K27" s="5"/>
    </row>
    <row r="28" spans="1:11">
      <c r="A28" s="4"/>
      <c r="B28" s="4"/>
      <c r="C28" s="8"/>
      <c r="D28" s="8"/>
      <c r="E28" s="8"/>
      <c r="F28" s="5"/>
      <c r="G28" s="5"/>
      <c r="H28" s="5"/>
      <c r="I28" s="5"/>
      <c r="J28" s="8"/>
      <c r="K28" s="5"/>
    </row>
    <row r="29" spans="1:11">
      <c r="A29" s="4"/>
      <c r="B29" s="4" t="s">
        <v>131</v>
      </c>
      <c r="C29" s="8"/>
      <c r="D29" s="8"/>
      <c r="E29" s="8"/>
      <c r="F29" s="5"/>
      <c r="G29" s="5"/>
      <c r="H29" s="5"/>
      <c r="I29" s="5"/>
      <c r="J29" s="8"/>
      <c r="K29" s="5"/>
    </row>
    <row r="30" spans="1:11">
      <c r="A30" s="4"/>
      <c r="B30" s="4" t="s">
        <v>60</v>
      </c>
      <c r="C30" s="8"/>
      <c r="D30" s="8"/>
      <c r="E30" s="8"/>
      <c r="F30" s="5"/>
      <c r="G30" s="5"/>
      <c r="H30" s="5"/>
      <c r="I30" s="5"/>
      <c r="J30" s="8"/>
      <c r="K30" s="5"/>
    </row>
    <row r="31" spans="1:11">
      <c r="A31" s="4"/>
      <c r="B31" s="4" t="s">
        <v>154</v>
      </c>
      <c r="C31" s="8"/>
      <c r="D31" s="8"/>
      <c r="E31" s="8"/>
      <c r="F31" s="5"/>
      <c r="G31" s="5"/>
      <c r="H31" s="5"/>
      <c r="I31" s="5"/>
      <c r="J31" s="8"/>
      <c r="K31" s="5"/>
    </row>
    <row r="32" spans="1:11">
      <c r="A32" s="4"/>
      <c r="B32" s="12" t="s">
        <v>201</v>
      </c>
      <c r="C32" s="8"/>
      <c r="D32" s="8"/>
      <c r="E32" s="8"/>
      <c r="F32" s="5"/>
      <c r="G32" s="5"/>
      <c r="H32" s="5"/>
      <c r="I32" s="5"/>
      <c r="J32" s="8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4"/>
      <c r="G53" s="4"/>
      <c r="H53" s="4"/>
      <c r="I53" s="4"/>
      <c r="J53" s="5"/>
      <c r="K53" s="5"/>
    </row>
    <row r="54" spans="1:11">
      <c r="A54" s="4"/>
      <c r="B54" s="5"/>
      <c r="C54" s="5"/>
      <c r="D54" s="5"/>
      <c r="E54" s="5"/>
      <c r="F54" s="4"/>
      <c r="G54" s="4"/>
      <c r="H54" s="4"/>
      <c r="I54" s="4"/>
      <c r="J54" s="5"/>
      <c r="K54" s="5"/>
    </row>
    <row r="55" spans="1:11">
      <c r="A55" s="4"/>
      <c r="B55" s="5"/>
      <c r="C55" s="5"/>
      <c r="D55" s="5"/>
      <c r="E55" s="5"/>
      <c r="F55" s="4"/>
      <c r="G55" s="4"/>
      <c r="H55" s="4"/>
      <c r="I55" s="4"/>
      <c r="J55" s="5"/>
      <c r="K55" s="5"/>
    </row>
    <row r="56" spans="1:11">
      <c r="A56" s="4"/>
      <c r="B56" s="5"/>
      <c r="C56" s="5"/>
      <c r="D56" s="5"/>
      <c r="E56" s="5"/>
      <c r="F56" s="4"/>
      <c r="G56" s="4"/>
      <c r="H56" s="4"/>
      <c r="I56" s="4"/>
      <c r="J56" s="5"/>
      <c r="K56" s="5"/>
    </row>
    <row r="57" spans="1:11">
      <c r="A57" s="4"/>
      <c r="B57" s="5"/>
      <c r="C57" s="5"/>
      <c r="D57" s="5"/>
      <c r="E57" s="5"/>
      <c r="F57" s="4"/>
      <c r="G57" s="4"/>
      <c r="H57" s="4"/>
      <c r="I57" s="4"/>
      <c r="J57" s="5"/>
      <c r="K57" s="5"/>
    </row>
    <row r="58" spans="1:11">
      <c r="A58" s="4"/>
      <c r="B58" s="5"/>
      <c r="C58" s="5"/>
      <c r="D58" s="5"/>
      <c r="E58" s="5"/>
      <c r="F58" s="4"/>
      <c r="G58" s="4"/>
      <c r="H58" s="4"/>
      <c r="I58" s="4"/>
      <c r="J58" s="5"/>
      <c r="K58" s="5"/>
    </row>
    <row r="59" spans="1:11">
      <c r="A59" s="4"/>
      <c r="B59" s="5"/>
      <c r="C59" s="5"/>
      <c r="D59" s="5"/>
      <c r="E59" s="5"/>
      <c r="F59" s="4"/>
      <c r="G59" s="4"/>
      <c r="H59" s="4"/>
      <c r="I59" s="4"/>
      <c r="J59" s="5"/>
      <c r="K59" s="5"/>
    </row>
    <row r="60" spans="1:11">
      <c r="A60" s="4"/>
      <c r="B60" s="5"/>
      <c r="C60" s="5"/>
      <c r="D60" s="5"/>
      <c r="E60" s="5"/>
      <c r="F60" s="4"/>
      <c r="G60" s="4"/>
      <c r="H60" s="4"/>
      <c r="I60" s="4"/>
      <c r="J60" s="5"/>
      <c r="K60" s="5"/>
    </row>
    <row r="61" spans="1:11">
      <c r="A61" s="4"/>
      <c r="B61" s="5"/>
      <c r="C61" s="5"/>
      <c r="D61" s="5"/>
      <c r="E61" s="5"/>
      <c r="F61" s="4"/>
      <c r="G61" s="4"/>
      <c r="H61" s="4"/>
      <c r="I61" s="4"/>
      <c r="J61" s="5"/>
      <c r="K61" s="5"/>
    </row>
    <row r="62" spans="1:11">
      <c r="A62" s="4"/>
      <c r="B62" s="5"/>
      <c r="C62" s="5"/>
      <c r="D62" s="5"/>
      <c r="E62" s="5"/>
      <c r="F62" s="4"/>
      <c r="G62" s="4"/>
      <c r="H62" s="4"/>
      <c r="I62" s="4"/>
      <c r="J62" s="5"/>
      <c r="K62" s="5"/>
    </row>
    <row r="63" spans="1:11">
      <c r="A63" s="4"/>
      <c r="B63" s="5"/>
      <c r="C63" s="5"/>
      <c r="D63" s="5"/>
      <c r="E63" s="5"/>
      <c r="F63" s="4"/>
      <c r="G63" s="4"/>
      <c r="H63" s="4"/>
      <c r="I63" s="4"/>
      <c r="J63" s="5"/>
      <c r="K63" s="5"/>
    </row>
    <row r="64" spans="1:11">
      <c r="A64" s="4"/>
      <c r="B64" s="5"/>
      <c r="C64" s="5"/>
      <c r="D64" s="5"/>
      <c r="E64" s="5"/>
      <c r="F64" s="4"/>
      <c r="G64" s="4"/>
      <c r="H64" s="4"/>
      <c r="I64" s="4"/>
      <c r="J64" s="5"/>
      <c r="K64" s="5"/>
    </row>
    <row r="65" spans="1:11">
      <c r="A65" s="4"/>
      <c r="B65" s="5"/>
      <c r="C65" s="5"/>
      <c r="D65" s="5"/>
      <c r="E65" s="5"/>
      <c r="F65" s="4"/>
      <c r="G65" s="4"/>
      <c r="H65" s="4"/>
      <c r="I65" s="4"/>
      <c r="J65" s="5"/>
      <c r="K65" s="5"/>
    </row>
    <row r="66" spans="1:11">
      <c r="A66" s="4"/>
      <c r="B66" s="5"/>
      <c r="C66" s="5"/>
      <c r="D66" s="5"/>
      <c r="E66" s="5"/>
      <c r="F66" s="4"/>
      <c r="G66" s="4"/>
      <c r="H66" s="4"/>
      <c r="I66" s="4"/>
      <c r="J66" s="5"/>
      <c r="K66" s="5"/>
    </row>
    <row r="67" spans="1:11">
      <c r="A67" s="4"/>
      <c r="B67" s="5"/>
      <c r="C67" s="5"/>
      <c r="D67" s="5"/>
      <c r="E67" s="5"/>
      <c r="F67" s="4"/>
      <c r="G67" s="4"/>
      <c r="H67" s="4"/>
      <c r="I67" s="4"/>
      <c r="J67" s="5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J102" s="4"/>
      <c r="K102" s="4"/>
    </row>
    <row r="103" spans="1:11">
      <c r="A103" s="4"/>
      <c r="B103" s="4"/>
      <c r="C103" s="4"/>
      <c r="D103" s="4"/>
      <c r="E103" s="4"/>
      <c r="J103" s="4"/>
      <c r="K103" s="4"/>
    </row>
    <row r="104" spans="1:11">
      <c r="A104" s="4"/>
      <c r="B104" s="4"/>
      <c r="C104" s="4"/>
      <c r="D104" s="4"/>
      <c r="E104" s="4"/>
      <c r="J104" s="4"/>
      <c r="K104" s="4"/>
    </row>
    <row r="105" spans="1:11">
      <c r="A105" s="4"/>
      <c r="B105" s="4"/>
      <c r="C105" s="4"/>
      <c r="D105" s="4"/>
      <c r="E105" s="4"/>
      <c r="J105" s="4"/>
      <c r="K105" s="4"/>
    </row>
    <row r="106" spans="1:11">
      <c r="A106" s="4"/>
      <c r="B106" s="4"/>
      <c r="C106" s="4"/>
      <c r="D106" s="4"/>
      <c r="E106" s="4"/>
      <c r="J106" s="4"/>
      <c r="K106" s="4"/>
    </row>
    <row r="107" spans="1:11">
      <c r="A107" s="4"/>
      <c r="B107" s="4"/>
      <c r="C107" s="4"/>
      <c r="D107" s="4"/>
      <c r="E107" s="4"/>
      <c r="J107" s="4"/>
      <c r="K107" s="4"/>
    </row>
    <row r="108" spans="1:11">
      <c r="A108" s="4"/>
      <c r="B108" s="4"/>
      <c r="C108" s="4"/>
      <c r="D108" s="4"/>
      <c r="E108" s="4"/>
      <c r="J108" s="4"/>
      <c r="K108" s="4"/>
    </row>
    <row r="109" spans="1:11">
      <c r="A109" s="4"/>
      <c r="B109" s="4"/>
      <c r="C109" s="4"/>
      <c r="D109" s="4"/>
      <c r="E109" s="4"/>
      <c r="J109" s="4"/>
      <c r="K109" s="4"/>
    </row>
    <row r="110" spans="1:11">
      <c r="A110" s="4"/>
      <c r="B110" s="4"/>
      <c r="C110" s="4"/>
      <c r="D110" s="4"/>
      <c r="E110" s="4"/>
      <c r="J110" s="4"/>
      <c r="K110" s="4"/>
    </row>
    <row r="111" spans="1:11">
      <c r="A111" s="4"/>
      <c r="B111" s="4"/>
      <c r="C111" s="4"/>
      <c r="D111" s="4"/>
      <c r="E111" s="4"/>
      <c r="J111" s="4"/>
      <c r="K111" s="4"/>
    </row>
    <row r="112" spans="1:11">
      <c r="A112" s="4"/>
      <c r="B112" s="4"/>
      <c r="C112" s="4"/>
      <c r="D112" s="4"/>
      <c r="E112" s="4"/>
      <c r="J112" s="4"/>
      <c r="K112" s="4"/>
    </row>
    <row r="113" spans="1:11">
      <c r="A113" s="4"/>
      <c r="B113" s="4"/>
      <c r="C113" s="4"/>
      <c r="D113" s="4"/>
      <c r="E113" s="4"/>
      <c r="J113" s="4"/>
      <c r="K113" s="4"/>
    </row>
    <row r="114" spans="1:11">
      <c r="A114" s="4"/>
      <c r="B114" s="4"/>
      <c r="C114" s="4"/>
      <c r="D114" s="4"/>
      <c r="E114" s="4"/>
      <c r="J114" s="4"/>
      <c r="K114" s="4"/>
    </row>
    <row r="115" spans="1:11">
      <c r="A115" s="4"/>
      <c r="B115" s="4"/>
      <c r="C115" s="4"/>
      <c r="D115" s="4"/>
      <c r="E115" s="4"/>
      <c r="J115" s="4"/>
      <c r="K115" s="4"/>
    </row>
    <row r="116" spans="1:11">
      <c r="A116" s="4"/>
      <c r="B116" s="4"/>
      <c r="C116" s="4"/>
      <c r="D116" s="4"/>
      <c r="E116" s="4"/>
      <c r="J116" s="4"/>
      <c r="K11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8" t="s">
        <v>133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99" t="s">
        <v>203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9" t="s">
        <v>158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8" t="s">
        <v>133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134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BA94E4-A7F7-45B8-B179-E6C1C35BBB55}"/>
</file>

<file path=customXml/itemProps2.xml><?xml version="1.0" encoding="utf-8"?>
<ds:datastoreItem xmlns:ds="http://schemas.openxmlformats.org/officeDocument/2006/customXml" ds:itemID="{44AE377B-7553-442F-B44A-959A2D6FDC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2017-08-28T00:27:35Z</cp:lastPrinted>
  <dcterms:created xsi:type="dcterms:W3CDTF">2017-07-10T05:27:40Z</dcterms:created>
  <dcterms:modified xsi:type="dcterms:W3CDTF">2017-09-21T00:26:00Z</dcterms:modified>
</cp:coreProperties>
</file>