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G26" i="1"/>
  <c r="G25" i="1"/>
  <c r="J25" i="1"/>
  <c r="J26" i="1"/>
  <c r="H26" i="1"/>
  <c r="H25" i="1"/>
  <c r="E25" i="1"/>
  <c r="E26" i="1"/>
  <c r="D25" i="4"/>
  <c r="D24" i="4"/>
  <c r="I26" i="1"/>
  <c r="I25" i="1"/>
  <c r="F26" i="1"/>
  <c r="F25" i="1"/>
  <c r="D25" i="1"/>
  <c r="D26" i="1"/>
</calcChain>
</file>

<file path=xl/sharedStrings.xml><?xml version="1.0" encoding="utf-8"?>
<sst xmlns="http://schemas.openxmlformats.org/spreadsheetml/2006/main" count="1135" uniqueCount="211">
  <si>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</si>
  <si>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</si>
  <si>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</si>
  <si>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</si>
  <si>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</si>
  <si>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</si>
  <si>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</si>
  <si>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</si>
  <si>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</si>
  <si>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</si>
  <si>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</si>
  <si>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</si>
  <si>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</si>
  <si>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</si>
  <si>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</si>
  <si>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</si>
  <si>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</si>
  <si>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</si>
  <si>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</si>
  <si>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</si>
  <si>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</si>
  <si>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</si>
  <si>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</si>
  <si>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</si>
  <si>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</si>
  <si>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</si>
  <si>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</si>
  <si>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</si>
  <si>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</si>
  <si>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</si>
  <si>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</si>
  <si>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</si>
  <si>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</si>
  <si>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</si>
  <si>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</si>
  <si>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</si>
  <si>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</si>
  <si>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</si>
  <si>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</si>
  <si>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</si>
  <si>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</si>
  <si>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</si>
  <si>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</si>
  <si>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</si>
  <si>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</si>
  <si>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</si>
  <si>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</si>
  <si>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</si>
  <si>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</si>
  <si>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</si>
  <si>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</si>
  <si>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</si>
  <si>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</si>
  <si>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</si>
  <si>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</si>
  <si>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</si>
  <si>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</si>
  <si>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</si>
  <si>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</si>
  <si>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</si>
  <si>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</si>
  <si>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</si>
  <si>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</si>
  <si>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</si>
  <si>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</si>
  <si>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</si>
  <si>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</si>
  <si>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</si>
  <si>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</si>
  <si>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</si>
  <si>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</si>
  <si>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</si>
  <si>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</si>
  <si>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</si>
  <si>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</si>
  <si>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</si>
  <si>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</si>
  <si>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</si>
  <si>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</si>
  <si>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</si>
  <si>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</si>
  <si>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</si>
  <si>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</si>
  <si>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</si>
  <si>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</si>
  <si>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</si>
  <si>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</si>
  <si>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</si>
  <si>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</si>
  <si>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</si>
  <si>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</si>
  <si>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</si>
  <si>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</si>
  <si>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</si>
  <si>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</si>
  <si>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</si>
  <si>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</si>
  <si>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</si>
  <si>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</si>
  <si>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</si>
  <si>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</si>
  <si>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</si>
  <si>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</si>
  <si>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</si>
  <si>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</si>
  <si>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</si>
  <si>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</si>
  <si>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</si>
  <si>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</si>
  <si>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</si>
  <si>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</si>
  <si>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</si>
  <si>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</si>
  <si>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</si>
  <si>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</si>
  <si>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</si>
  <si>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</si>
  <si>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</si>
  <si>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</si>
  <si>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</si>
  <si>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</si>
  <si>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</si>
  <si>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</si>
  <si>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</si>
  <si>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</si>
  <si>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</si>
  <si>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</si>
  <si>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</si>
  <si>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</si>
  <si>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</si>
  <si>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</si>
  <si>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</si>
  <si>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</si>
  <si>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</si>
  <si>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</si>
  <si>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</si>
  <si>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</si>
  <si>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</si>
  <si>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</si>
  <si>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</si>
  <si>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</si>
  <si>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</si>
  <si>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</si>
  <si>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</si>
  <si>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</si>
  <si>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</si>
  <si>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</si>
  <si>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</si>
  <si>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</si>
  <si>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</si>
  <si>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</si>
  <si>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</si>
  <si>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</si>
  <si>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</si>
  <si>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</si>
  <si>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</si>
  <si>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</si>
  <si>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</si>
  <si>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</si>
  <si>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</si>
  <si>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</si>
  <si>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</si>
  <si>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</si>
  <si>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</si>
  <si>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</si>
  <si>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</si>
  <si>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</si>
  <si>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</si>
  <si>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</si>
  <si>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</si>
  <si>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</si>
  <si>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</si>
  <si>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</si>
  <si>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</si>
  <si>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</si>
  <si>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</si>
  <si>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</si>
  <si>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</si>
  <si>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</si>
  <si>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</si>
  <si>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</si>
  <si>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</si>
  <si>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</si>
  <si>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</si>
  <si>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</si>
  <si>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</si>
  <si>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</si>
  <si>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</si>
  <si>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</si>
  <si>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</si>
  <si>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</si>
  <si>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</si>
  <si>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</si>
  <si>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</si>
  <si>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</si>
  <si>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</si>
  <si>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</si>
  <si>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</si>
  <si>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</si>
  <si>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</si>
  <si>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</si>
  <si>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</si>
  <si>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</si>
  <si>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</si>
  <si>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</si>
  <si>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20171009SRT03</t>
  </si>
  <si>
    <t>MALMAK</t>
  </si>
  <si>
    <t>MANGAWHAI</t>
  </si>
  <si>
    <t>Tank Water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</si>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</sst>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I8" sqref="I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206</v>
      </c>
      <c r="F3" s="8"/>
      <c r="G3" s="8"/>
      <c r="H3" s="9" t="s">
        <v>156</v>
      </c>
      <c r="J3" s="69" t="s">
        <v>205</v>
      </c>
    </row>
    <row r="4" spans="1:11" ht="15.75">
      <c r="B4" s="3" t="s">
        <v>207</v>
      </c>
      <c r="F4" s="8"/>
      <c r="G4" s="8"/>
      <c r="H4" s="9" t="s">
        <v>56</v>
      </c>
      <c r="J4" s="70">
        <v>43017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208</v>
      </c>
      <c r="F8" s="72" t="s">
        <v>22</v>
      </c>
      <c r="G8" s="72" t="s">
        <v>28</v>
      </c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7.3</v>
      </c>
      <c r="E9" s="14">
        <v>8</v>
      </c>
      <c r="F9" s="14">
        <v>7.6</v>
      </c>
      <c r="G9" s="14">
        <v>6.9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255</v>
      </c>
      <c r="E10" s="11">
        <v>250</v>
      </c>
      <c r="F10" s="11">
        <v>255</v>
      </c>
      <c r="G10" s="11">
        <v>105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40</v>
      </c>
      <c r="E11" s="11" t="s">
        <v>38</v>
      </c>
      <c r="F11" s="11" t="s">
        <v>38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25.511700532407591</v>
      </c>
      <c r="E12" s="15">
        <v>4.9524469982167618</v>
      </c>
      <c r="F12" s="15">
        <v>12.761863261522933</v>
      </c>
      <c r="G12" s="15">
        <v>26.416709122028802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-0.79999999999999893</v>
      </c>
      <c r="E13" s="14">
        <v>-0.90000000000000036</v>
      </c>
      <c r="F13" s="14">
        <v>-1.3000000000000007</v>
      </c>
      <c r="G13" s="14">
        <v>-2.4000000000000004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0.44</v>
      </c>
      <c r="E14" s="11">
        <v>0.03</v>
      </c>
      <c r="F14" s="11">
        <v>7.0000000000000007E-2</v>
      </c>
      <c r="G14" s="11">
        <v>0.04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420</v>
      </c>
      <c r="E16" s="11">
        <v>430</v>
      </c>
      <c r="F16" s="11">
        <v>430</v>
      </c>
      <c r="G16" s="11">
        <v>500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47</v>
      </c>
      <c r="E17" s="11">
        <v>62</v>
      </c>
      <c r="F17" s="11">
        <v>35</v>
      </c>
      <c r="G17" s="11">
        <v>170</v>
      </c>
      <c r="H17" s="68"/>
      <c r="I17" s="68"/>
      <c r="J17" s="68"/>
      <c r="K17" s="5"/>
    </row>
    <row r="18" spans="1:11">
      <c r="A18" s="4"/>
      <c r="B18" s="10" t="s">
        <v>189</v>
      </c>
      <c r="C18" s="10" t="s">
        <v>190</v>
      </c>
      <c r="D18" s="14">
        <f t="shared" ref="D18:J18" si="0">D19/10</f>
        <v>59.8</v>
      </c>
      <c r="E18" s="14">
        <f t="shared" si="0"/>
        <v>61.3</v>
      </c>
      <c r="F18" s="14">
        <f t="shared" si="0"/>
        <v>60.3</v>
      </c>
      <c r="G18" s="14">
        <f t="shared" si="0"/>
        <v>70</v>
      </c>
      <c r="H18" s="108"/>
      <c r="I18" s="108"/>
      <c r="J18" s="108"/>
      <c r="K18" s="5"/>
    </row>
    <row r="19" spans="1:11">
      <c r="A19" s="4"/>
      <c r="B19" s="10" t="s">
        <v>189</v>
      </c>
      <c r="C19" s="10" t="s">
        <v>191</v>
      </c>
      <c r="D19" s="15">
        <v>598</v>
      </c>
      <c r="E19" s="15">
        <v>613</v>
      </c>
      <c r="F19" s="15">
        <v>603</v>
      </c>
      <c r="G19" s="15">
        <v>700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>
        <v>0.26</v>
      </c>
      <c r="F20" s="14" t="s">
        <v>41</v>
      </c>
      <c r="G20" s="14">
        <v>1.48</v>
      </c>
      <c r="H20" s="108"/>
      <c r="I20" s="108"/>
      <c r="J20" s="108"/>
      <c r="K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63.9</v>
      </c>
      <c r="E22" s="14">
        <v>70.400000000000006</v>
      </c>
      <c r="F22" s="14">
        <v>66.3</v>
      </c>
      <c r="G22" s="14">
        <v>94.3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131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B7218-EA6A-4023-ACBD-6E8E02ACDCE0}"/>
</file>

<file path=customXml/itemProps2.xml><?xml version="1.0" encoding="utf-8"?>
<ds:datastoreItem xmlns:ds="http://schemas.openxmlformats.org/officeDocument/2006/customXml" ds:itemID="{84C56304-8BEF-4111-98F1-48BB7CF2D1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2017-10-10T02:19:53Z</dcterms:modified>
</cp:coreProperties>
</file>