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3" i="9" l="1"/>
  <c r="D12" i="9"/>
  <c r="J5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25" i="1"/>
  <c r="G26" i="1"/>
  <c r="E26" i="1"/>
  <c r="E25" i="1"/>
  <c r="F25" i="1"/>
  <c r="F26" i="1"/>
  <c r="I25" i="1"/>
  <c r="I26" i="1"/>
  <c r="J26" i="1"/>
  <c r="J25" i="1"/>
  <c r="D26" i="1"/>
  <c r="D25" i="1"/>
  <c r="H26" i="1"/>
  <c r="H25" i="1"/>
  <c r="D25" i="4"/>
  <c r="D24" i="4"/>
</calcChain>
</file>

<file path=xl/sharedStrings.xml><?xml version="1.0" encoding="utf-8"?>
<sst xmlns="http://schemas.openxmlformats.org/spreadsheetml/2006/main" count="1128" uniqueCount="210">
  <si>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</si>
  <si>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</si>
  <si>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</si>
  <si>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</si>
  <si>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</si>
  <si>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</si>
  <si>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</si>
  <si>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</si>
  <si>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</si>
  <si>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</si>
  <si>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</si>
  <si>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</si>
  <si>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</si>
  <si>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</si>
  <si>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</si>
  <si>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</si>
  <si>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</si>
  <si>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</si>
  <si>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</si>
  <si>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</si>
  <si>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</si>
  <si>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</si>
  <si>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</si>
  <si>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</si>
  <si>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</si>
  <si>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</si>
  <si>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</si>
  <si>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</si>
  <si>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</si>
  <si>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</si>
  <si>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</si>
  <si>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</si>
  <si>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</si>
  <si>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</si>
  <si>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</si>
  <si>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</si>
  <si>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</si>
  <si>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</si>
  <si>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</si>
  <si>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</si>
  <si>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</si>
  <si>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</si>
  <si>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</si>
  <si>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</si>
  <si>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</si>
  <si>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</si>
  <si>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</si>
  <si>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</si>
  <si>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</si>
  <si>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</si>
  <si>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</si>
  <si>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</si>
  <si>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</si>
  <si>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</si>
  <si>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</si>
  <si>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</si>
  <si>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</si>
  <si>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</si>
  <si>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</si>
  <si>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</si>
  <si>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</si>
  <si>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</si>
  <si>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</si>
  <si>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</si>
  <si>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</si>
  <si>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</si>
  <si>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</si>
  <si>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</si>
  <si>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</si>
  <si>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</si>
  <si>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</si>
  <si>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</si>
  <si>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</si>
  <si>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</si>
  <si>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</si>
  <si>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</si>
  <si>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</si>
  <si>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</si>
  <si>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</si>
  <si>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</si>
  <si>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</si>
  <si>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</si>
  <si>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</si>
  <si>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</si>
  <si>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</si>
  <si>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</si>
  <si>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</si>
  <si>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</si>
  <si>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</si>
  <si>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</si>
  <si>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</si>
  <si>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</si>
  <si>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</si>
  <si>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</si>
  <si>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</si>
  <si>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</si>
  <si>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</si>
  <si>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</si>
  <si>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</si>
  <si>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</si>
  <si>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</si>
  <si>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</si>
  <si>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</si>
  <si>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</si>
  <si>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</si>
  <si>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</si>
  <si>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</si>
  <si>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</si>
  <si>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</si>
  <si>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</si>
  <si>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</si>
  <si>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</si>
  <si>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</si>
  <si>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</si>
  <si>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</si>
  <si>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</si>
  <si>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</si>
  <si>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</si>
  <si>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</si>
  <si>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</si>
  <si>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</si>
  <si>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</si>
  <si>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</si>
  <si>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</si>
  <si>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</si>
  <si>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</si>
  <si>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</si>
  <si>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</si>
  <si>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</si>
  <si>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</si>
  <si>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</si>
  <si>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</si>
  <si>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</si>
  <si>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</si>
  <si>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</si>
  <si>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</si>
  <si>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</si>
  <si>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</si>
  <si>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</si>
  <si>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</si>
  <si>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</si>
  <si>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</si>
  <si>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</si>
  <si>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</si>
  <si>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</si>
  <si>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</si>
  <si>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</si>
  <si>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</si>
  <si>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</si>
  <si>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</si>
  <si>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</si>
  <si>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</si>
  <si>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</si>
  <si>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</si>
  <si>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</si>
  <si>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</si>
  <si>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</si>
  <si>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</si>
  <si>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</si>
  <si>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</si>
  <si>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</si>
  <si>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</si>
  <si>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</si>
  <si>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</si>
  <si>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</si>
  <si>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</si>
  <si>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</si>
  <si>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</si>
  <si>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</si>
  <si>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</si>
  <si>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</si>
  <si>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</si>
  <si>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</si>
  <si>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</si>
  <si>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</si>
  <si>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</si>
  <si>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</si>
  <si>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</si>
  <si>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</si>
  <si>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</si>
  <si>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</si>
  <si>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</si>
  <si>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</si>
  <si>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</si>
  <si>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</si>
  <si>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</si>
  <si>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</si>
  <si>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</si>
  <si>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</si>
  <si>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</si>
  <si>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</si>
  <si>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</si>
  <si>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</si>
  <si>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</si>
  <si>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</si>
  <si>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</si>
  <si>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</si>
  <si>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</si>
  <si>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</si>
  <si>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</si>
  <si>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</si>
  <si>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</si>
  <si>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</si>
  <si>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</si>
  <si>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</si>
  <si>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ALLROUND SERVICES</t>
  </si>
  <si>
    <t>HAKATERE HUTS</t>
  </si>
  <si>
    <t>20171031SRT01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</si>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</sst>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28</xdr:row>
      <xdr:rowOff>58614</xdr:rowOff>
    </xdr:from>
    <xdr:to>
      <xdr:col>1</xdr:col>
      <xdr:colOff>1318847</xdr:colOff>
      <xdr:row>29</xdr:row>
      <xdr:rowOff>145906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5983164"/>
          <a:ext cx="1289539" cy="268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D5" sqref="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204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9" t="s">
        <v>133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 t="s">
        <v>24</v>
      </c>
      <c r="C39" s="98" t="s">
        <v>134</v>
      </c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 t="s">
        <v>155</v>
      </c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6"/>
      <c r="D3" s="106"/>
      <c r="E3" s="106"/>
      <c r="F3" s="106"/>
      <c r="G3" s="8"/>
      <c r="H3" s="90" t="s">
        <v>156</v>
      </c>
      <c r="I3" s="106"/>
      <c r="J3" s="106"/>
    </row>
    <row r="4" spans="1:11" ht="22.5" customHeight="1">
      <c r="B4" s="90" t="s">
        <v>182</v>
      </c>
      <c r="C4" s="106"/>
      <c r="D4" s="106"/>
      <c r="E4" s="106"/>
      <c r="F4" s="106"/>
      <c r="G4" s="8"/>
      <c r="H4" s="90" t="s">
        <v>56</v>
      </c>
      <c r="I4" s="106"/>
      <c r="J4" s="106"/>
    </row>
    <row r="5" spans="1:11" ht="22.5" customHeight="1">
      <c r="B5" s="90" t="s">
        <v>138</v>
      </c>
      <c r="C5" s="107"/>
      <c r="D5" s="107"/>
      <c r="E5" s="107"/>
      <c r="F5" s="107"/>
      <c r="G5" s="8"/>
      <c r="H5" s="90" t="s">
        <v>180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43042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43042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158</v>
      </c>
      <c r="I11" s="101"/>
      <c r="J11" s="10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0" t="s">
        <v>69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0" t="s">
        <v>158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9" t="s">
        <v>133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134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topLeftCell="A10" zoomScale="130" zoomScaleNormal="110" zoomScalePageLayoutView="130" workbookViewId="0">
      <selection activeCell="G29" sqref="G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156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43039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43042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8"/>
      <c r="H7" s="108"/>
      <c r="I7" s="108"/>
      <c r="J7" s="108"/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22</v>
      </c>
      <c r="F8" s="72" t="s">
        <v>28</v>
      </c>
      <c r="G8" s="109"/>
      <c r="H8" s="109"/>
      <c r="I8" s="109"/>
      <c r="J8" s="109"/>
      <c r="K8" s="5"/>
    </row>
    <row r="9" spans="1:11">
      <c r="A9" s="4"/>
      <c r="B9" s="10" t="s">
        <v>3</v>
      </c>
      <c r="C9" s="11" t="s">
        <v>23</v>
      </c>
      <c r="D9" s="14">
        <v>6.8</v>
      </c>
      <c r="E9" s="14">
        <v>7</v>
      </c>
      <c r="F9" s="14">
        <v>6.4</v>
      </c>
      <c r="G9" s="110"/>
      <c r="H9" s="110"/>
      <c r="I9" s="110"/>
      <c r="J9" s="110"/>
      <c r="K9" s="5"/>
    </row>
    <row r="10" spans="1:11">
      <c r="A10" s="4"/>
      <c r="B10" s="10" t="s">
        <v>5</v>
      </c>
      <c r="C10" s="10" t="s">
        <v>52</v>
      </c>
      <c r="D10" s="11">
        <v>70</v>
      </c>
      <c r="E10" s="11">
        <v>30</v>
      </c>
      <c r="F10" s="11">
        <v>20</v>
      </c>
      <c r="G10" s="108"/>
      <c r="H10" s="108"/>
      <c r="I10" s="108"/>
      <c r="J10" s="108"/>
      <c r="K10" s="5"/>
    </row>
    <row r="11" spans="1:11">
      <c r="A11" s="4"/>
      <c r="B11" s="10" t="s">
        <v>6</v>
      </c>
      <c r="C11" s="10" t="s">
        <v>52</v>
      </c>
      <c r="D11" s="11">
        <v>115</v>
      </c>
      <c r="E11" s="11" t="s">
        <v>38</v>
      </c>
      <c r="F11" s="11" t="s">
        <v>38</v>
      </c>
      <c r="G11" s="108"/>
      <c r="H11" s="108"/>
      <c r="I11" s="108"/>
      <c r="J11" s="10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22.174353087772161</v>
      </c>
      <c r="E12" s="15">
        <v>5.9933662357384065</v>
      </c>
      <c r="F12" s="15">
        <v>15.919527945793027</v>
      </c>
      <c r="G12" s="111"/>
      <c r="H12" s="111"/>
      <c r="I12" s="111"/>
      <c r="J12" s="111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-1.4000000000000004</v>
      </c>
      <c r="E13" s="14">
        <v>-2.9000000000000004</v>
      </c>
      <c r="F13" s="14">
        <v>-3.6999999999999993</v>
      </c>
      <c r="G13" s="110"/>
      <c r="H13" s="110"/>
      <c r="I13" s="110"/>
      <c r="J13" s="110"/>
      <c r="K13" s="5"/>
    </row>
    <row r="14" spans="1:11">
      <c r="A14" s="4"/>
      <c r="B14" s="10" t="s">
        <v>10</v>
      </c>
      <c r="C14" s="10" t="s">
        <v>24</v>
      </c>
      <c r="D14" s="11">
        <v>0.44</v>
      </c>
      <c r="E14" s="11">
        <v>0.06</v>
      </c>
      <c r="F14" s="11" t="s">
        <v>40</v>
      </c>
      <c r="G14" s="108"/>
      <c r="H14" s="108"/>
      <c r="I14" s="108"/>
      <c r="J14" s="108"/>
      <c r="K14" s="5"/>
    </row>
    <row r="15" spans="1:11">
      <c r="A15" s="4"/>
      <c r="B15" s="10" t="s">
        <v>11</v>
      </c>
      <c r="C15" s="10" t="s">
        <v>24</v>
      </c>
      <c r="D15" s="11">
        <v>0.1</v>
      </c>
      <c r="E15" s="11" t="s">
        <v>40</v>
      </c>
      <c r="F15" s="11" t="s">
        <v>40</v>
      </c>
      <c r="G15" s="108"/>
      <c r="H15" s="108"/>
      <c r="I15" s="108"/>
      <c r="J15" s="108"/>
      <c r="K15" s="5"/>
    </row>
    <row r="16" spans="1:11">
      <c r="A16" s="4"/>
      <c r="B16" s="10" t="s">
        <v>4</v>
      </c>
      <c r="C16" s="10" t="s">
        <v>24</v>
      </c>
      <c r="D16" s="11">
        <v>280</v>
      </c>
      <c r="E16" s="11">
        <v>270</v>
      </c>
      <c r="F16" s="11">
        <v>300</v>
      </c>
      <c r="G16" s="108"/>
      <c r="H16" s="108"/>
      <c r="I16" s="108"/>
      <c r="J16" s="108"/>
      <c r="K16" s="5"/>
    </row>
    <row r="17" spans="1:11">
      <c r="A17" s="4"/>
      <c r="B17" s="10" t="s">
        <v>15</v>
      </c>
      <c r="C17" s="10" t="s">
        <v>24</v>
      </c>
      <c r="D17" s="11">
        <v>78</v>
      </c>
      <c r="E17" s="11">
        <v>85</v>
      </c>
      <c r="F17" s="11">
        <v>130</v>
      </c>
      <c r="G17" s="108"/>
      <c r="H17" s="108"/>
      <c r="I17" s="108"/>
      <c r="J17" s="108"/>
      <c r="K17" s="5"/>
    </row>
    <row r="18" spans="1:11">
      <c r="A18" s="4"/>
      <c r="B18" s="10" t="s">
        <v>189</v>
      </c>
      <c r="C18" s="10" t="s">
        <v>190</v>
      </c>
      <c r="D18" s="14">
        <f t="shared" ref="D18:F18" si="0">D19/10</f>
        <v>39</v>
      </c>
      <c r="E18" s="14">
        <f t="shared" si="0"/>
        <v>38.299999999999997</v>
      </c>
      <c r="F18" s="14">
        <f t="shared" si="0"/>
        <v>41.6</v>
      </c>
      <c r="G18" s="110"/>
      <c r="H18" s="110"/>
      <c r="I18" s="110"/>
      <c r="J18" s="110"/>
      <c r="K18" s="5"/>
    </row>
    <row r="19" spans="1:11">
      <c r="A19" s="4"/>
      <c r="B19" s="10" t="s">
        <v>189</v>
      </c>
      <c r="C19" s="10" t="s">
        <v>191</v>
      </c>
      <c r="D19" s="15">
        <v>390</v>
      </c>
      <c r="E19" s="15">
        <v>383</v>
      </c>
      <c r="F19" s="15">
        <v>416</v>
      </c>
      <c r="G19" s="111"/>
      <c r="H19" s="111"/>
      <c r="I19" s="111"/>
      <c r="J19" s="111"/>
      <c r="K19" s="5"/>
    </row>
    <row r="20" spans="1:11">
      <c r="A20" s="4"/>
      <c r="B20" s="10" t="s">
        <v>18</v>
      </c>
      <c r="C20" s="10" t="s">
        <v>25</v>
      </c>
      <c r="D20" s="14">
        <v>4.8499999999999996</v>
      </c>
      <c r="E20" s="14" t="s">
        <v>41</v>
      </c>
      <c r="F20" s="14">
        <v>0.3</v>
      </c>
      <c r="G20" s="110"/>
      <c r="H20" s="110"/>
      <c r="I20" s="110"/>
      <c r="J20" s="110"/>
      <c r="K20" s="5"/>
    </row>
    <row r="21" spans="1:11">
      <c r="A21" s="4"/>
      <c r="B21" s="10" t="s">
        <v>168</v>
      </c>
      <c r="C21" s="10" t="s">
        <v>169</v>
      </c>
      <c r="D21" s="11" t="s">
        <v>38</v>
      </c>
      <c r="E21" s="11" t="s">
        <v>38</v>
      </c>
      <c r="F21" s="11" t="s">
        <v>38</v>
      </c>
      <c r="G21" s="108"/>
      <c r="H21" s="108"/>
      <c r="I21" s="108"/>
      <c r="J21" s="108"/>
      <c r="K21" s="5"/>
    </row>
    <row r="22" spans="1:11">
      <c r="A22" s="4"/>
      <c r="B22" s="10" t="s">
        <v>19</v>
      </c>
      <c r="C22" s="10" t="s">
        <v>55</v>
      </c>
      <c r="D22" s="14">
        <v>94.3</v>
      </c>
      <c r="E22" s="14">
        <v>79.900000000000006</v>
      </c>
      <c r="F22" s="14">
        <v>96.8</v>
      </c>
      <c r="G22" s="110"/>
      <c r="H22" s="110"/>
      <c r="I22" s="110"/>
      <c r="J22" s="110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131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60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154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43042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43042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43042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9" t="s">
        <v>133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43042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0" t="s">
        <v>203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158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9" t="s">
        <v>133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98" t="s">
        <v>134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3ED8DC-24EA-4E24-A2EA-13AEC122AD40}"/>
</file>

<file path=customXml/itemProps2.xml><?xml version="1.0" encoding="utf-8"?>
<ds:datastoreItem xmlns:ds="http://schemas.openxmlformats.org/officeDocument/2006/customXml" ds:itemID="{8EF979E1-A2E8-44C2-86E9-144D70999D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2017-11-02T19:51:47Z</dcterms:modified>
</cp:coreProperties>
</file>