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5" i="17" l="1"/>
  <c r="J1" i="9" l="1"/>
  <c r="D14" i="17" l="1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D13" i="17"/>
  <c r="G13" i="17" s="1"/>
  <c r="D12" i="17"/>
  <c r="G12" i="17" s="1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D26" i="1"/>
  <c r="D25" i="1"/>
  <c r="J25" i="1"/>
  <c r="J26" i="1"/>
  <c r="F26" i="1"/>
  <c r="F25" i="1"/>
  <c r="E26" i="1"/>
  <c r="E25" i="1"/>
  <c r="H26" i="1"/>
  <c r="H25" i="1"/>
  <c r="I26" i="1"/>
  <c r="I25" i="1"/>
  <c r="G25" i="1"/>
  <c r="G26" i="1"/>
  <c r="D24" i="4"/>
  <c r="D25" i="4"/>
</calcChain>
</file>

<file path=xl/sharedStrings.xml><?xml version="1.0" encoding="utf-8"?>
<sst xmlns="http://schemas.openxmlformats.org/spreadsheetml/2006/main" count="1124" uniqueCount="209">
  <si>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</si>
  <si>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</si>
  <si>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</si>
  <si>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</si>
  <si>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</si>
  <si>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</si>
  <si>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</si>
  <si>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</si>
  <si>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</si>
  <si>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</si>
  <si>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</si>
  <si>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</si>
  <si>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</si>
  <si>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</si>
  <si>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</si>
  <si>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</si>
  <si>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</si>
  <si>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</si>
  <si>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</si>
  <si>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</si>
  <si>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</si>
  <si>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</si>
  <si>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</si>
  <si>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</si>
  <si>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</si>
  <si>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</si>
  <si>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</si>
  <si>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</si>
  <si>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</si>
  <si>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</si>
  <si>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</si>
  <si>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</si>
  <si>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</si>
  <si>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</si>
  <si>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</si>
  <si>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</si>
  <si>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</si>
  <si>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</si>
  <si>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</si>
  <si>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</si>
  <si>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</si>
  <si>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</si>
  <si>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</si>
  <si>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</si>
  <si>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</si>
  <si>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</si>
  <si>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</si>
  <si>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</si>
  <si>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</si>
  <si>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</si>
  <si>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</si>
  <si>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</si>
  <si>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</si>
  <si>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</si>
  <si>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</si>
  <si>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</si>
  <si>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</si>
  <si>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</si>
  <si>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</si>
  <si>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</si>
  <si>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</si>
  <si>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</si>
  <si>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</si>
  <si>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</si>
  <si>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</si>
  <si>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</si>
  <si>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</si>
  <si>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</si>
  <si>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</si>
  <si>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</si>
  <si>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</si>
  <si>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</si>
  <si>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</si>
  <si>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</si>
  <si>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</si>
  <si>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</si>
  <si>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</si>
  <si>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</si>
  <si>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</si>
  <si>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</si>
  <si>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</si>
  <si>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</si>
  <si>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</si>
  <si>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</si>
  <si>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</si>
  <si>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</si>
  <si>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</si>
  <si>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</si>
  <si>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</si>
  <si>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</si>
  <si>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</si>
  <si>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</si>
  <si>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</si>
  <si>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</si>
  <si>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</si>
  <si>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</si>
  <si>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</si>
  <si>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</si>
  <si>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</si>
  <si>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</si>
  <si>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</si>
  <si>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</si>
  <si>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</si>
  <si>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</si>
  <si>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</si>
  <si>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</si>
  <si>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</si>
  <si>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</si>
  <si>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</si>
  <si>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</si>
  <si>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</si>
  <si>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</si>
  <si>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</si>
  <si>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</si>
  <si>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</si>
  <si>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</si>
  <si>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</si>
  <si>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</si>
  <si>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</si>
  <si>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</si>
  <si>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</si>
  <si>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</si>
  <si>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</si>
  <si>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</si>
  <si>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</si>
  <si>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</si>
  <si>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</si>
  <si>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</si>
  <si>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</si>
  <si>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</si>
  <si>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</si>
  <si>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</si>
  <si>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</si>
  <si>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</si>
  <si>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</si>
  <si>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</si>
  <si>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</si>
  <si>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</si>
  <si>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</si>
  <si>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</si>
  <si>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</si>
  <si>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</si>
  <si>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</si>
  <si>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</si>
  <si>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</si>
  <si>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</si>
  <si>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</si>
  <si>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</si>
  <si>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</si>
  <si>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</si>
  <si>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</si>
  <si>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</si>
  <si>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</si>
  <si>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</si>
  <si>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</si>
  <si>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</si>
  <si>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</si>
  <si>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</si>
  <si>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</si>
  <si>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</si>
  <si>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</si>
  <si>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</si>
  <si>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</si>
  <si>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</si>
  <si>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</si>
  <si>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</si>
  <si>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</si>
  <si>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</si>
  <si>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</si>
  <si>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</si>
  <si>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</si>
  <si>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</si>
  <si>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</si>
  <si>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</si>
  <si>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</si>
  <si>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</si>
  <si>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</si>
  <si>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</si>
  <si>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</si>
  <si>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</si>
  <si>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</si>
  <si>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</si>
  <si>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</si>
  <si>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</si>
  <si>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</si>
  <si>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</si>
  <si>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</si>
  <si>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</si>
  <si>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</si>
  <si>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</si>
  <si>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</si>
  <si>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</si>
  <si>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</si>
  <si>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</si>
  <si>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</si>
  <si>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</si>
  <si>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</si>
  <si>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</si>
  <si>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</si>
  <si>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</si>
  <si>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</si>
  <si>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</si>
  <si>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</si>
  <si>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</si>
  <si>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PUMPS &amp; FILTERS</t>
  </si>
  <si>
    <t>AMBERLEY</t>
  </si>
  <si>
    <t>20171113SRT01</t>
  </si>
  <si>
    <t xml:space="preserve">Raw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</si>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</sst>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27</xdr:row>
      <xdr:rowOff>153865</xdr:rowOff>
    </xdr:from>
    <xdr:to>
      <xdr:col>1</xdr:col>
      <xdr:colOff>1033096</xdr:colOff>
      <xdr:row>29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43052</v>
      </c>
    </row>
    <row r="5" spans="1:11">
      <c r="B5" s="9" t="s">
        <v>136</v>
      </c>
      <c r="C5" s="78" t="s">
        <v>153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98" t="s">
        <v>131</v>
      </c>
      <c r="D38" s="98"/>
      <c r="E38" s="98"/>
      <c r="F38" s="98"/>
      <c r="G38" s="98"/>
      <c r="H38" s="98"/>
      <c r="I38" s="98"/>
      <c r="J38" s="98"/>
      <c r="K38" s="5"/>
    </row>
    <row r="39" spans="1:11">
      <c r="A39" s="4"/>
      <c r="B39" s="55" t="s">
        <v>24</v>
      </c>
      <c r="C39" s="97" t="s">
        <v>132</v>
      </c>
      <c r="D39" s="98"/>
      <c r="E39" s="98"/>
      <c r="F39" s="98"/>
      <c r="G39" s="98"/>
      <c r="H39" s="98"/>
      <c r="I39" s="98"/>
      <c r="J39" s="98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203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8" t="s">
        <v>131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7" t="s">
        <v>132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7"/>
  <sheetViews>
    <sheetView tabSelected="1" view="pageLayout" zoomScale="130" zoomScaleNormal="110" zoomScalePageLayoutView="130" workbookViewId="0">
      <selection activeCell="D29" sqref="D2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43052</v>
      </c>
    </row>
    <row r="5" spans="1:11">
      <c r="B5" s="9" t="s">
        <v>136</v>
      </c>
      <c r="C5" s="78" t="s">
        <v>153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107"/>
      <c r="G7" s="107"/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207</v>
      </c>
      <c r="E8" s="72" t="s">
        <v>22</v>
      </c>
      <c r="F8" s="108"/>
      <c r="G8" s="108"/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7.9</v>
      </c>
      <c r="E9" s="14">
        <v>7.7</v>
      </c>
      <c r="F9" s="109"/>
      <c r="G9" s="109"/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115</v>
      </c>
      <c r="E10" s="11">
        <v>120</v>
      </c>
      <c r="F10" s="107"/>
      <c r="G10" s="107"/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 t="s">
        <v>38</v>
      </c>
      <c r="E11" s="11" t="s">
        <v>38</v>
      </c>
      <c r="F11" s="107"/>
      <c r="G11" s="107"/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v>2.8730760918004341</v>
      </c>
      <c r="E12" s="15">
        <v>4.7651800303919289</v>
      </c>
      <c r="F12" s="110"/>
      <c r="G12" s="110"/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v>-1.4000000000000004</v>
      </c>
      <c r="E13" s="14">
        <v>-1.6000000000000014</v>
      </c>
      <c r="F13" s="109"/>
      <c r="G13" s="109"/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 t="s">
        <v>40</v>
      </c>
      <c r="E14" s="11">
        <v>0.03</v>
      </c>
      <c r="F14" s="107"/>
      <c r="G14" s="107"/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07"/>
      <c r="G15" s="107"/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270</v>
      </c>
      <c r="E16" s="11">
        <v>270</v>
      </c>
      <c r="F16" s="107"/>
      <c r="G16" s="107"/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53</v>
      </c>
      <c r="E17" s="11">
        <v>52</v>
      </c>
      <c r="F17" s="107"/>
      <c r="G17" s="107"/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E18" si="0">D19/10</f>
        <v>37.6</v>
      </c>
      <c r="E18" s="14">
        <f t="shared" si="0"/>
        <v>38.700000000000003</v>
      </c>
      <c r="F18" s="109"/>
      <c r="G18" s="109"/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376</v>
      </c>
      <c r="E19" s="15">
        <v>387</v>
      </c>
      <c r="F19" s="110"/>
      <c r="G19" s="110"/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 t="s">
        <v>41</v>
      </c>
      <c r="E20" s="14" t="s">
        <v>41</v>
      </c>
      <c r="F20" s="109"/>
      <c r="G20" s="109"/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07"/>
      <c r="G21" s="107"/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100</v>
      </c>
      <c r="E22" s="14">
        <v>49.5</v>
      </c>
      <c r="F22" s="109"/>
      <c r="G22" s="109"/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55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202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152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2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8" t="s">
        <v>131</v>
      </c>
      <c r="D21" s="98"/>
      <c r="E21" s="98"/>
      <c r="F21" s="98"/>
      <c r="G21" s="98"/>
      <c r="H21" s="98"/>
      <c r="I21" s="98"/>
      <c r="J21" s="98"/>
      <c r="K21" s="5"/>
    </row>
    <row r="22" spans="1:11">
      <c r="A22" s="4"/>
      <c r="B22" s="55"/>
      <c r="C22" s="97"/>
      <c r="D22" s="98"/>
      <c r="E22" s="98"/>
      <c r="F22" s="98"/>
      <c r="G22" s="98"/>
      <c r="H22" s="98"/>
      <c r="I22" s="98"/>
      <c r="J22" s="9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201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8" t="s">
        <v>131</v>
      </c>
      <c r="D45" s="98"/>
      <c r="E45" s="98"/>
      <c r="F45" s="98"/>
      <c r="G45" s="98"/>
      <c r="H45" s="98"/>
      <c r="I45" s="98"/>
      <c r="J45" s="98"/>
      <c r="K45" s="5"/>
    </row>
    <row r="46" spans="1:11">
      <c r="A46" s="4"/>
      <c r="B46" s="55" t="s">
        <v>24</v>
      </c>
      <c r="C46" s="97" t="s">
        <v>132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/>
      <c r="C47" s="97"/>
      <c r="D47" s="98"/>
      <c r="E47" s="98"/>
      <c r="F47" s="98"/>
      <c r="G47" s="98"/>
      <c r="H47" s="98"/>
      <c r="I47" s="98"/>
      <c r="J47" s="9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906F83-4718-4EDB-BD0D-70A75ACB888E}"/>
</file>

<file path=customXml/itemProps2.xml><?xml version="1.0" encoding="utf-8"?>
<ds:datastoreItem xmlns:ds="http://schemas.openxmlformats.org/officeDocument/2006/customXml" ds:itemID="{CF78A4CF-A350-42ED-AB5B-996E0E2C6F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2017-11-13T23:35:34Z</dcterms:modified>
</cp:coreProperties>
</file>