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4" i="17" l="1"/>
  <c r="D12" i="17"/>
  <c r="D13" i="17"/>
  <c r="J5" i="17" l="1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E25" i="1"/>
  <c r="E26" i="1"/>
  <c r="H26" i="1"/>
  <c r="H25" i="1"/>
  <c r="G25" i="1"/>
  <c r="G26" i="1"/>
  <c r="I26" i="1"/>
  <c r="I25" i="1"/>
  <c r="J26" i="1"/>
  <c r="J25" i="1"/>
  <c r="D25" i="4"/>
  <c r="D24" i="4"/>
  <c r="D25" i="1"/>
  <c r="D26" i="1"/>
  <c r="F26" i="1"/>
  <c r="F25" i="1"/>
</calcChain>
</file>

<file path=xl/sharedStrings.xml><?xml version="1.0" encoding="utf-8"?>
<sst xmlns="http://schemas.openxmlformats.org/spreadsheetml/2006/main" count="1128" uniqueCount="211">
  <si>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</si>
  <si>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</si>
  <si>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</si>
  <si>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</si>
  <si>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</si>
  <si>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</si>
  <si>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</si>
  <si>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</si>
  <si>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</si>
  <si>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</si>
  <si>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</si>
  <si>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</si>
  <si>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</si>
  <si>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</si>
  <si>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</si>
  <si>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</si>
  <si>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</si>
  <si>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</si>
  <si>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</si>
  <si>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</si>
  <si>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</si>
  <si>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</si>
  <si>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</si>
  <si>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</si>
  <si>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</si>
  <si>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</si>
  <si>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</si>
  <si>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</si>
  <si>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</si>
  <si>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</si>
  <si>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</si>
  <si>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</si>
  <si>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</si>
  <si>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</si>
  <si>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</si>
  <si>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</si>
  <si>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</si>
  <si>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</si>
  <si>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</si>
  <si>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</si>
  <si>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</si>
  <si>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</si>
  <si>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</si>
  <si>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</si>
  <si>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</si>
  <si>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</si>
  <si>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</si>
  <si>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</si>
  <si>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</si>
  <si>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</si>
  <si>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</si>
  <si>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</si>
  <si>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</si>
  <si>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</si>
  <si>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</si>
  <si>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</si>
  <si>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</si>
  <si>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</si>
  <si>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</si>
  <si>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</si>
  <si>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</si>
  <si>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</si>
  <si>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</si>
  <si>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</si>
  <si>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</si>
  <si>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</si>
  <si>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</si>
  <si>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</si>
  <si>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</si>
  <si>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</si>
  <si>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</si>
  <si>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</si>
  <si>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</si>
  <si>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</si>
  <si>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</si>
  <si>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</si>
  <si>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</si>
  <si>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</si>
  <si>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</si>
  <si>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</si>
  <si>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</si>
  <si>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</si>
  <si>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</si>
  <si>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</si>
  <si>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</si>
  <si>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</si>
  <si>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</si>
  <si>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</si>
  <si>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</si>
  <si>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</si>
  <si>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</si>
  <si>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</si>
  <si>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</si>
  <si>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</si>
  <si>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</si>
  <si>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</si>
  <si>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</si>
  <si>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</si>
  <si>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</si>
  <si>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</si>
  <si>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</si>
  <si>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</si>
  <si>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</si>
  <si>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</si>
  <si>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</si>
  <si>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</si>
  <si>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</si>
  <si>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</si>
  <si>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</si>
  <si>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</si>
  <si>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</si>
  <si>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</si>
  <si>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</si>
  <si>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</si>
  <si>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</si>
  <si>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</si>
  <si>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</si>
  <si>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</si>
  <si>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</si>
  <si>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</si>
  <si>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</si>
  <si>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</si>
  <si>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</si>
  <si>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</si>
  <si>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</si>
  <si>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</si>
  <si>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</si>
  <si>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</si>
  <si>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</si>
  <si>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</si>
  <si>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</si>
  <si>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</si>
  <si>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</si>
  <si>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</si>
  <si>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</si>
  <si>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</si>
  <si>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</si>
  <si>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</si>
  <si>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</si>
  <si>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</si>
  <si>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</si>
  <si>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</si>
  <si>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</si>
  <si>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</si>
  <si>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</si>
  <si>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</si>
  <si>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</si>
  <si>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</si>
  <si>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</si>
  <si>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</si>
  <si>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</si>
  <si>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</si>
  <si>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</si>
  <si>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</si>
  <si>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</si>
  <si>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</si>
  <si>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</si>
  <si>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</si>
  <si>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</si>
  <si>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</si>
  <si>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</si>
  <si>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</si>
  <si>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</si>
  <si>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</si>
  <si>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</si>
  <si>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</si>
  <si>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</si>
  <si>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</si>
  <si>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</si>
  <si>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</si>
  <si>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</si>
  <si>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</si>
  <si>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</si>
  <si>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</si>
  <si>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</si>
  <si>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</si>
  <si>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</si>
  <si>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</si>
  <si>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</si>
  <si>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</si>
  <si>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</si>
  <si>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</si>
  <si>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</si>
  <si>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</si>
  <si>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</si>
  <si>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</si>
  <si>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</si>
  <si>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</si>
  <si>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</si>
  <si>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</si>
  <si>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</si>
  <si>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</si>
  <si>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</si>
  <si>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</si>
  <si>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</si>
  <si>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</si>
  <si>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</si>
  <si>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</si>
  <si>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</si>
  <si>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</si>
  <si>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</si>
  <si>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</si>
  <si>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</si>
  <si>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</si>
  <si>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</si>
  <si>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MULTIPURPOSE P+E</t>
  </si>
  <si>
    <t>W. FORD</t>
  </si>
  <si>
    <t>20171201SRT01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</si>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</sst>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F32" sqref="F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43070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6.5</v>
      </c>
      <c r="F9" s="14">
        <v>6.8</v>
      </c>
      <c r="G9" s="14">
        <v>6.2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115</v>
      </c>
      <c r="E10" s="11">
        <v>95</v>
      </c>
      <c r="F10" s="11">
        <v>95</v>
      </c>
      <c r="G10" s="11">
        <v>40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40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115.25044797596347</v>
      </c>
      <c r="E12" s="15">
        <f t="shared" ref="E12:J12" si="0">2*(E10-(5*10^(E9-10)))/(1+(0.94*10^(E9-10)))*10^(6-E9)</f>
        <v>60.064421147745556</v>
      </c>
      <c r="F12" s="15">
        <f t="shared" si="0"/>
        <v>30.094121835994947</v>
      </c>
      <c r="G12" s="15">
        <f t="shared" si="0"/>
        <v>50.468068827535618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-2.1999999999999993</v>
      </c>
      <c r="E13" s="14">
        <f>+E9+0.5+VLOOKUP(E10,[1]LSI!$F$2:$G$25,2)+VLOOKUP(E11,[1]LSI!$H$2:$I$25,2)-12.1</f>
        <v>-2.0999999999999996</v>
      </c>
      <c r="F13" s="14">
        <v>-2.5999999999999996</v>
      </c>
      <c r="G13" s="14">
        <v>-3.5999999999999996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7.8</v>
      </c>
      <c r="E14" s="11">
        <v>1</v>
      </c>
      <c r="F14" s="11">
        <v>0.8</v>
      </c>
      <c r="G14" s="11">
        <v>0.13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2</v>
      </c>
      <c r="E15" s="11">
        <v>2.5</v>
      </c>
      <c r="F15" s="11">
        <v>0.02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150</v>
      </c>
      <c r="E16" s="11">
        <v>160</v>
      </c>
      <c r="F16" s="11">
        <v>160</v>
      </c>
      <c r="G16" s="11">
        <v>200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12</v>
      </c>
      <c r="E17" s="11">
        <v>12</v>
      </c>
      <c r="F17" s="11">
        <v>14</v>
      </c>
      <c r="G17" s="11">
        <v>93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21.5</v>
      </c>
      <c r="E18" s="14">
        <f t="shared" si="1"/>
        <v>22.5</v>
      </c>
      <c r="F18" s="14">
        <f t="shared" si="1"/>
        <v>22.3</v>
      </c>
      <c r="G18" s="14">
        <f t="shared" si="1"/>
        <v>27.9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215</v>
      </c>
      <c r="E19" s="15">
        <v>225</v>
      </c>
      <c r="F19" s="15">
        <v>223</v>
      </c>
      <c r="G19" s="15">
        <v>279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78</v>
      </c>
      <c r="E20" s="14">
        <v>22.2</v>
      </c>
      <c r="F20" s="14">
        <v>8.33</v>
      </c>
      <c r="G20" s="14">
        <v>0.94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78.599999999999994</v>
      </c>
      <c r="E22" s="14">
        <v>83.6</v>
      </c>
      <c r="F22" s="14">
        <v>74.5</v>
      </c>
      <c r="G22" s="14">
        <v>96.3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107"/>
      <c r="I23" s="107"/>
      <c r="J23" s="107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956CCB-6380-4767-AA24-788A956B3841}"/>
</file>

<file path=customXml/itemProps2.xml><?xml version="1.0" encoding="utf-8"?>
<ds:datastoreItem xmlns:ds="http://schemas.openxmlformats.org/officeDocument/2006/customXml" ds:itemID="{50FE4580-29AD-4699-A37D-C7A9EB5AD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2017-12-06T20:07:26Z</dcterms:modified>
</cp:coreProperties>
</file>