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4" i="17" l="1"/>
  <c r="D12" i="17"/>
  <c r="D13" i="17"/>
  <c r="J5" i="17" l="1"/>
  <c r="D13" i="9" l="1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H25" i="1"/>
  <c r="H26" i="1"/>
  <c r="I25" i="1"/>
  <c r="I26" i="1"/>
  <c r="G25" i="1"/>
  <c r="G26" i="1"/>
  <c r="J25" i="1"/>
  <c r="J26" i="1"/>
  <c r="E25" i="1"/>
  <c r="E26" i="1"/>
  <c r="D25" i="1"/>
  <c r="D26" i="1"/>
  <c r="F25" i="1"/>
  <c r="F26" i="1"/>
  <c r="D24" i="4"/>
  <c r="D25" i="4"/>
</calcChain>
</file>

<file path=xl/sharedStrings.xml><?xml version="1.0" encoding="utf-8"?>
<sst xmlns="http://schemas.openxmlformats.org/spreadsheetml/2006/main" count="1125" uniqueCount="209">
  <si>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</si>
  <si>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</si>
  <si>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</si>
  <si>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</si>
  <si>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</si>
  <si>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</si>
  <si>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</si>
  <si>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</si>
  <si>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</si>
  <si>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</si>
  <si>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</si>
  <si>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</si>
  <si>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</si>
  <si>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</si>
  <si>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</si>
  <si>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</si>
  <si>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</si>
  <si>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</si>
  <si>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</si>
  <si>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</si>
  <si>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</si>
  <si>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</si>
  <si>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</si>
  <si>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</si>
  <si>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</si>
  <si>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</si>
  <si>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</si>
  <si>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</si>
  <si>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</si>
  <si>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</si>
  <si>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</si>
  <si>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</si>
  <si>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</si>
  <si>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</si>
  <si>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</si>
  <si>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</si>
  <si>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</si>
  <si>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</si>
  <si>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</si>
  <si>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</si>
  <si>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</si>
  <si>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</si>
  <si>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</si>
  <si>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</si>
  <si>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</si>
  <si>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</si>
  <si>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</si>
  <si>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</si>
  <si>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</si>
  <si>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</si>
  <si>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</si>
  <si>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</si>
  <si>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</si>
  <si>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</si>
  <si>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</si>
  <si>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</si>
  <si>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</si>
  <si>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</si>
  <si>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</si>
  <si>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</si>
  <si>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</si>
  <si>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</si>
  <si>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</si>
  <si>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</si>
  <si>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</si>
  <si>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</si>
  <si>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</si>
  <si>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</si>
  <si>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</si>
  <si>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</si>
  <si>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</si>
  <si>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</si>
  <si>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</si>
  <si>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</si>
  <si>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</si>
  <si>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</si>
  <si>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</si>
  <si>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</si>
  <si>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</si>
  <si>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</si>
  <si>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</si>
  <si>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</si>
  <si>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</si>
  <si>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</si>
  <si>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</si>
  <si>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</si>
  <si>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</si>
  <si>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</si>
  <si>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</si>
  <si>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</si>
  <si>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</si>
  <si>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</si>
  <si>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</si>
  <si>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</si>
  <si>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</si>
  <si>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</si>
  <si>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</si>
  <si>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</si>
  <si>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</si>
  <si>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</si>
  <si>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</si>
  <si>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</si>
  <si>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</si>
  <si>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</si>
  <si>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</si>
  <si>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</si>
  <si>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</si>
  <si>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</si>
  <si>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</si>
  <si>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</si>
  <si>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</si>
  <si>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</si>
  <si>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</si>
  <si>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</si>
  <si>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</si>
  <si>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</si>
  <si>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</si>
  <si>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</si>
  <si>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</si>
  <si>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</si>
  <si>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</si>
  <si>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</si>
  <si>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</si>
  <si>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</si>
  <si>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</si>
  <si>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</si>
  <si>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</si>
  <si>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</si>
  <si>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</si>
  <si>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</si>
  <si>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</si>
  <si>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</si>
  <si>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</si>
  <si>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</si>
  <si>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</si>
  <si>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</si>
  <si>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</si>
  <si>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</si>
  <si>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</si>
  <si>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</si>
  <si>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</si>
  <si>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</si>
  <si>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</si>
  <si>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</si>
  <si>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</si>
  <si>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</si>
  <si>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</si>
  <si>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</si>
  <si>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</si>
  <si>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</si>
  <si>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</si>
  <si>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</si>
  <si>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</si>
  <si>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</si>
  <si>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</si>
  <si>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</si>
  <si>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</si>
  <si>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</si>
  <si>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</si>
  <si>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</si>
  <si>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</si>
  <si>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</si>
  <si>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</si>
  <si>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</si>
  <si>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</si>
  <si>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</si>
  <si>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</si>
  <si>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</si>
  <si>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</si>
  <si>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</si>
  <si>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</si>
  <si>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</si>
  <si>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</si>
  <si>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</si>
  <si>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</si>
  <si>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</si>
  <si>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</si>
  <si>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</si>
  <si>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</si>
  <si>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</si>
  <si>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</si>
  <si>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</si>
  <si>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</si>
  <si>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</si>
  <si>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</si>
  <si>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</si>
  <si>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</si>
  <si>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</si>
  <si>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</si>
  <si>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</si>
  <si>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</si>
  <si>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</si>
  <si>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</si>
  <si>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</si>
  <si>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</si>
  <si>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</si>
  <si>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</si>
  <si>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</si>
  <si>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</si>
  <si>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</si>
  <si>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</si>
  <si>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</si>
  <si>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</si>
  <si>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</si>
  <si>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</si>
  <si>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PRATT MILKING LIMITED</t>
  </si>
  <si>
    <t>J COMINS</t>
  </si>
  <si>
    <t>20171205SRT01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</si>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</sst>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202</v>
      </c>
    </row>
    <row r="4" spans="1:11" ht="15.75">
      <c r="B4" s="3" t="s">
        <v>206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43074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8"/>
      <c r="H7" s="108"/>
      <c r="I7" s="108"/>
      <c r="J7" s="10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22</v>
      </c>
      <c r="F8" s="72" t="s">
        <v>28</v>
      </c>
      <c r="G8" s="109"/>
      <c r="H8" s="109"/>
      <c r="I8" s="109"/>
      <c r="J8" s="109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7.8</v>
      </c>
      <c r="F9" s="14">
        <v>6.8</v>
      </c>
      <c r="G9" s="110"/>
      <c r="H9" s="110"/>
      <c r="I9" s="110"/>
      <c r="J9" s="110"/>
      <c r="K9" s="5"/>
    </row>
    <row r="10" spans="1:11">
      <c r="A10" s="4"/>
      <c r="B10" s="10" t="s">
        <v>5</v>
      </c>
      <c r="C10" s="10" t="s">
        <v>52</v>
      </c>
      <c r="D10" s="11">
        <v>80</v>
      </c>
      <c r="E10" s="11">
        <v>70</v>
      </c>
      <c r="F10" s="11">
        <v>35</v>
      </c>
      <c r="G10" s="108"/>
      <c r="H10" s="10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75</v>
      </c>
      <c r="E11" s="11" t="s">
        <v>38</v>
      </c>
      <c r="F11" s="11" t="s">
        <v>38</v>
      </c>
      <c r="G11" s="108"/>
      <c r="H11" s="10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12.69323071472625</v>
      </c>
      <c r="E12" s="15">
        <f t="shared" ref="E12:J12" si="0">2*(E10-(5*10^(E9-10)))/(1+(0.94*10^(E9-10)))*10^(6-E9)</f>
        <v>2.2047739572259935</v>
      </c>
      <c r="F12" s="15">
        <f t="shared" si="0"/>
        <v>11.086676840260255</v>
      </c>
      <c r="G12" s="111"/>
      <c r="H12" s="111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-1.0999999999999996</v>
      </c>
      <c r="E13" s="14">
        <v>-1.6999999999999993</v>
      </c>
      <c r="F13" s="14">
        <v>-3</v>
      </c>
      <c r="G13" s="110"/>
      <c r="H13" s="110"/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0.33</v>
      </c>
      <c r="E14" s="11">
        <v>0.11</v>
      </c>
      <c r="F14" s="11">
        <v>0.1</v>
      </c>
      <c r="G14" s="108"/>
      <c r="H14" s="10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0.17</v>
      </c>
      <c r="E15" s="11" t="s">
        <v>40</v>
      </c>
      <c r="F15" s="11" t="s">
        <v>40</v>
      </c>
      <c r="G15" s="108"/>
      <c r="H15" s="10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350</v>
      </c>
      <c r="E16" s="11">
        <v>320</v>
      </c>
      <c r="F16" s="11">
        <v>370</v>
      </c>
      <c r="G16" s="108"/>
      <c r="H16" s="10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105</v>
      </c>
      <c r="E17" s="11">
        <v>105</v>
      </c>
      <c r="F17" s="11">
        <v>155</v>
      </c>
      <c r="G17" s="108"/>
      <c r="H17" s="10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49</v>
      </c>
      <c r="E18" s="14">
        <f t="shared" si="1"/>
        <v>44.4</v>
      </c>
      <c r="F18" s="14">
        <f t="shared" si="1"/>
        <v>53.2</v>
      </c>
      <c r="G18" s="110"/>
      <c r="H18" s="110"/>
      <c r="I18" s="107"/>
      <c r="J18" s="107"/>
      <c r="K18" s="5"/>
    </row>
    <row r="19" spans="1:11">
      <c r="A19" s="4"/>
      <c r="B19" s="10" t="s">
        <v>187</v>
      </c>
      <c r="C19" s="10" t="s">
        <v>189</v>
      </c>
      <c r="D19" s="15">
        <v>490</v>
      </c>
      <c r="E19" s="15">
        <v>444</v>
      </c>
      <c r="F19" s="15">
        <v>532</v>
      </c>
      <c r="G19" s="111"/>
      <c r="H19" s="111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1.08</v>
      </c>
      <c r="E20" s="14">
        <v>0.52</v>
      </c>
      <c r="F20" s="14">
        <v>0.6</v>
      </c>
      <c r="G20" s="110"/>
      <c r="H20" s="110"/>
      <c r="I20" s="107"/>
      <c r="J20" s="107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8"/>
      <c r="H21" s="10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94.9</v>
      </c>
      <c r="E22" s="14">
        <v>93</v>
      </c>
      <c r="F22" s="14">
        <v>97</v>
      </c>
      <c r="G22" s="110"/>
      <c r="H22" s="110"/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3ACF74-352A-4BCF-A48C-9D658F009368}"/>
</file>

<file path=customXml/itemProps2.xml><?xml version="1.0" encoding="utf-8"?>
<ds:datastoreItem xmlns:ds="http://schemas.openxmlformats.org/officeDocument/2006/customXml" ds:itemID="{3D02DA68-82F4-40BB-82CC-EA963F8441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2017-12-07T03:35:16Z</dcterms:modified>
</cp:coreProperties>
</file>