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4" i="17" l="1"/>
  <c r="J5" i="17" l="1"/>
  <c r="D12" i="17" l="1"/>
  <c r="D13" i="17" l="1"/>
  <c r="D14" i="17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E19" i="9" l="1"/>
  <c r="E18" i="9"/>
  <c r="J26" i="1"/>
  <c r="J25" i="1"/>
  <c r="E26" i="1"/>
  <c r="E25" i="1"/>
  <c r="I18" i="9"/>
  <c r="I19" i="9"/>
  <c r="D25" i="4"/>
  <c r="D24" i="4"/>
  <c r="G26" i="1"/>
  <c r="G25" i="1"/>
  <c r="D25" i="1"/>
  <c r="D26" i="1"/>
  <c r="F19" i="9"/>
  <c r="F18" i="9"/>
  <c r="H19" i="9"/>
  <c r="H18" i="9"/>
  <c r="I25" i="1"/>
  <c r="I26" i="1"/>
  <c r="H26" i="1"/>
  <c r="H25" i="1"/>
  <c r="J18" i="9"/>
  <c r="J19" i="9"/>
  <c r="D18" i="9"/>
  <c r="D19" i="9"/>
  <c r="G18" i="9"/>
  <c r="G19" i="9"/>
  <c r="F25" i="1"/>
  <c r="F26" i="1"/>
</calcChain>
</file>

<file path=xl/sharedStrings.xml><?xml version="1.0" encoding="utf-8"?>
<sst xmlns="http://schemas.openxmlformats.org/spreadsheetml/2006/main" count="1129" uniqueCount="207">
  <si>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</si>
  <si>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</si>
  <si>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</si>
  <si>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</si>
  <si>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</si>
  <si>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</si>
  <si>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</si>
  <si>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</si>
  <si>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</si>
  <si>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</si>
  <si>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</si>
  <si>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</si>
  <si>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</si>
  <si>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</si>
  <si>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</si>
  <si>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</si>
  <si>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</si>
  <si>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</si>
  <si>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</si>
  <si>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</si>
  <si>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</si>
  <si>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</si>
  <si>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</si>
  <si>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</si>
  <si>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</si>
  <si>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</si>
  <si>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</si>
  <si>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</si>
  <si>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</si>
  <si>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</si>
  <si>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</si>
  <si>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</si>
  <si>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</si>
  <si>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</si>
  <si>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</si>
  <si>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</si>
  <si>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</si>
  <si>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</si>
  <si>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</si>
  <si>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</si>
  <si>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</si>
  <si>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</si>
  <si>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</si>
  <si>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</si>
  <si>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</si>
  <si>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</si>
  <si>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</si>
  <si>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</si>
  <si>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</si>
  <si>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</si>
  <si>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</si>
  <si>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</si>
  <si>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</si>
  <si>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</si>
  <si>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</si>
  <si>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</si>
  <si>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</si>
  <si>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</si>
  <si>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</si>
  <si>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</si>
  <si>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</si>
  <si>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</si>
  <si>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</si>
  <si>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</si>
  <si>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</si>
  <si>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</si>
  <si>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</si>
  <si>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</si>
  <si>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</si>
  <si>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</si>
  <si>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</si>
  <si>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</si>
  <si>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</si>
  <si>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</si>
  <si>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</si>
  <si>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</si>
  <si>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</si>
  <si>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</si>
  <si>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</si>
  <si>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</si>
  <si>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</si>
  <si>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</si>
  <si>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</si>
  <si>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</si>
  <si>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</si>
  <si>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</si>
  <si>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</si>
  <si>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</si>
  <si>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</si>
  <si>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</si>
  <si>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</si>
  <si>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</si>
  <si>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</si>
  <si>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</si>
  <si>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</si>
  <si>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</si>
  <si>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</si>
  <si>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</si>
  <si>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</si>
  <si>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</si>
  <si>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</si>
  <si>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</si>
  <si>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</si>
  <si>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</si>
  <si>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</si>
  <si>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</si>
  <si>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</si>
  <si>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</si>
  <si>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</si>
  <si>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</si>
  <si>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</si>
  <si>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</si>
  <si>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</si>
  <si>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</si>
  <si>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</si>
  <si>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</si>
  <si>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</si>
  <si>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</si>
  <si>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</si>
  <si>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</si>
  <si>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</si>
  <si>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</si>
  <si>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</si>
  <si>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</si>
  <si>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</si>
  <si>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</si>
  <si>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</si>
  <si>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</si>
  <si>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</si>
  <si>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</si>
  <si>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</si>
  <si>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</si>
  <si>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</si>
  <si>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</si>
  <si>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</si>
  <si>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</si>
  <si>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</si>
  <si>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</si>
  <si>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</si>
  <si>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</si>
  <si>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</si>
  <si>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</si>
  <si>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</si>
  <si>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</si>
  <si>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</si>
  <si>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</si>
  <si>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</si>
  <si>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</si>
  <si>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</si>
  <si>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</si>
  <si>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</si>
  <si>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</si>
  <si>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</si>
  <si>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</si>
  <si>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</si>
  <si>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</si>
  <si>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</si>
  <si>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</si>
  <si>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</si>
  <si>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</si>
  <si>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</si>
  <si>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</si>
  <si>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</si>
  <si>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</si>
  <si>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</si>
  <si>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</si>
  <si>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</si>
  <si>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</si>
  <si>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</si>
  <si>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</si>
  <si>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</si>
  <si>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</si>
  <si>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</si>
  <si>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</si>
  <si>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</si>
  <si>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</si>
  <si>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</si>
  <si>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</si>
  <si>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</si>
  <si>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</si>
  <si>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</si>
  <si>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</si>
  <si>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</si>
  <si>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</si>
  <si>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</si>
  <si>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</si>
  <si>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</si>
  <si>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</si>
  <si>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</si>
  <si>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</si>
  <si>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</si>
  <si>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</si>
  <si>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</si>
  <si>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</si>
  <si>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</si>
  <si>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</si>
  <si>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</si>
  <si>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</si>
  <si>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</si>
  <si>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</si>
  <si>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</si>
  <si>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</si>
  <si>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</si>
  <si>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</si>
  <si>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</si>
  <si>
    <t>WATERFORCE HORNBY</t>
  </si>
  <si>
    <t>LETTON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</si>
</sst>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tabSelected="1"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155</v>
      </c>
    </row>
    <row r="4" spans="1:11" ht="15.75">
      <c r="B4" s="3" t="s">
        <v>206</v>
      </c>
      <c r="F4" s="8"/>
      <c r="G4" s="8"/>
      <c r="H4" s="9" t="s">
        <v>56</v>
      </c>
      <c r="J4" s="70">
        <f ca="1">TODAY()</f>
        <v>43234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43234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203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204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43234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43234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2"/>
  <sheetViews>
    <sheetView view="pageLayout" topLeftCell="A16" zoomScale="130" zoomScaleNormal="110" zoomScalePageLayoutView="130" workbookViewId="0">
      <selection activeCell="A33" sqref="A33:B3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43234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43234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+D9+0.5+VLOOKUP(D10,[1]LSI!$F$2:$G$25,2)+VLOOKUP(D11,[1]LSI!$H$2:$I$25,2)-12.1</f>
        <v>#N/A</v>
      </c>
      <c r="E13" s="14" t="e">
        <f>+E9+0.5+VLOOKUP(E10,[1]LSI!$F$2:$G$25,2)+VLOOKUP(E11,[1]LSI!$H$2:$I$25,2)-12.1</f>
        <v>#N/A</v>
      </c>
      <c r="F13" s="14" t="e">
        <f>+F9+0.5+VLOOKUP(F10,[1]LSI!$F$2:$G$25,2)+VLOOKUP(F11,[1]LSI!$H$2:$I$25,2)-12.1</f>
        <v>#N/A</v>
      </c>
      <c r="G13" s="14" t="e">
        <f>+G9+0.5+VLOOKUP(G10,[1]LSI!$F$2:$G$25,2)+VLOOKUP(G11,[1]LSI!$H$2:$I$25,2)-12.1</f>
        <v>#N/A</v>
      </c>
      <c r="H13" s="14" t="e">
        <f>+H9+0.5+VLOOKUP(H10,[1]LSI!$F$2:$G$25,2)+VLOOKUP(H11,[1]LSI!$H$2:$I$25,2)-12.1</f>
        <v>#N/A</v>
      </c>
      <c r="I13" s="14" t="e">
        <f>+I9+0.5+VLOOKUP(I10,[1]LSI!$F$2:$G$25,2)+VLOOKUP(I11,[1]LSI!$H$2:$I$25,2)-12.1</f>
        <v>#N/A</v>
      </c>
      <c r="J13" s="14" t="e">
        <f>+J9+0.5+VLOOKUP(J10,[1]LSI!$F$2:$G$25,2)+VLOOKUP(J11,[1]LSI!$H$2:$I$25,2)-12.1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187</v>
      </c>
      <c r="C18" s="10" t="s">
        <v>188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187</v>
      </c>
      <c r="C19" s="10" t="s">
        <v>189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166</v>
      </c>
      <c r="C21" s="10" t="s">
        <v>167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199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43234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43234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43234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43234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43234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43234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201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9" t="s">
        <v>131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100" t="s">
        <v>132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100"/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561635-D87D-4623-9162-2F770AD01014}"/>
</file>

<file path=customXml/itemProps2.xml><?xml version="1.0" encoding="utf-8"?>
<ds:datastoreItem xmlns:ds="http://schemas.openxmlformats.org/officeDocument/2006/customXml" ds:itemID="{A780782A-7E15-416F-9C53-7352B45EA5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2018-05-14T02:28:28Z</dcterms:modified>
</cp:coreProperties>
</file>