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1 November\"/>
    </mc:Choice>
  </mc:AlternateContent>
  <xr:revisionPtr revIDLastSave="0" documentId="10_ncr:100000_{395CEDE7-2D0F-4744-A8C3-8F7F56763D50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J5" i="9" l="1"/>
  <c r="J5" i="17"/>
  <c r="G10" i="10" l="1"/>
  <c r="G11" i="10"/>
  <c r="D24" i="17" l="1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I25" i="1"/>
  <c r="I26" i="1"/>
  <c r="D26" i="1"/>
  <c r="D25" i="1"/>
  <c r="D24" i="4"/>
  <c r="D25" i="4"/>
  <c r="G19" i="9"/>
  <c r="G18" i="9"/>
  <c r="J25" i="1"/>
  <c r="J26" i="1"/>
  <c r="G25" i="1"/>
  <c r="G26" i="1"/>
  <c r="E25" i="1"/>
  <c r="E26" i="1"/>
  <c r="H26" i="1"/>
  <c r="H25" i="1"/>
  <c r="F26" i="1"/>
  <c r="F25" i="1"/>
</calcChain>
</file>

<file path=xl/sharedStrings.xml><?xml version="1.0" encoding="utf-8"?>
<sst xmlns="http://schemas.openxmlformats.org/spreadsheetml/2006/main" count="1129" uniqueCount="210">
  <si>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</si>
  <si>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</si>
  <si>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</si>
  <si>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</si>
  <si>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</si>
  <si>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</si>
  <si>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</si>
  <si>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</si>
  <si>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</si>
  <si>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</si>
  <si>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</si>
  <si>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</si>
  <si>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</si>
  <si>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</si>
  <si>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</si>
  <si>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</si>
  <si>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</si>
  <si>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</si>
  <si>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</si>
  <si>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</si>
  <si>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</si>
  <si>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</si>
  <si>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</si>
  <si>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</si>
  <si>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</si>
  <si>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</si>
  <si>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</si>
  <si>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</si>
  <si>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</si>
  <si>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</si>
  <si>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</si>
  <si>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</si>
  <si>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</si>
  <si>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</si>
  <si>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</si>
  <si>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</si>
  <si>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</si>
  <si>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</si>
  <si>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</si>
  <si>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</si>
  <si>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</si>
  <si>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</si>
  <si>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</si>
  <si>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</si>
  <si>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</si>
  <si>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</si>
  <si>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</si>
  <si>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</si>
  <si>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</si>
  <si>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</si>
  <si>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</si>
  <si>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</si>
  <si>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</si>
  <si>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</si>
  <si>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</si>
  <si>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</si>
  <si>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</si>
  <si>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</si>
  <si>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</si>
  <si>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</si>
  <si>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</si>
  <si>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</si>
  <si>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</si>
  <si>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</si>
  <si>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</si>
  <si>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</si>
  <si>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</si>
  <si>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</si>
  <si>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</si>
  <si>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</si>
  <si>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</si>
  <si>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</si>
  <si>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</si>
  <si>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</si>
  <si>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</si>
  <si>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</si>
  <si>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</si>
  <si>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</si>
  <si>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</si>
  <si>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</si>
  <si>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</si>
  <si>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</si>
  <si>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</si>
  <si>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</si>
  <si>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</si>
  <si>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</si>
  <si>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</si>
  <si>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</si>
  <si>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</si>
  <si>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</si>
  <si>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</si>
  <si>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</si>
  <si>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</si>
  <si>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</si>
  <si>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</si>
  <si>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</si>
  <si>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</si>
  <si>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</si>
  <si>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</si>
  <si>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</si>
  <si>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</si>
  <si>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</si>
  <si>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</si>
  <si>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</si>
  <si>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</si>
  <si>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</si>
  <si>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</si>
  <si>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</si>
  <si>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</si>
  <si>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</si>
  <si>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</si>
  <si>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</si>
  <si>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</si>
  <si>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</si>
  <si>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</si>
  <si>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</si>
  <si>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</si>
  <si>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</si>
  <si>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</si>
  <si>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</si>
  <si>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</si>
  <si>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</si>
  <si>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</si>
  <si>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</si>
  <si>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</si>
  <si>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</si>
  <si>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</si>
  <si>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</si>
  <si>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</si>
  <si>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</si>
  <si>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</si>
  <si>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</si>
  <si>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</si>
  <si>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</si>
  <si>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</si>
  <si>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</si>
  <si>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</si>
  <si>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</si>
  <si>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</si>
  <si>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</si>
  <si>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</si>
  <si>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</si>
  <si>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</si>
  <si>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</si>
  <si>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</si>
  <si>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</si>
  <si>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</si>
  <si>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</si>
  <si>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</si>
  <si>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</si>
  <si>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</si>
  <si>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</si>
  <si>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</si>
  <si>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</si>
  <si>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</si>
  <si>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</si>
  <si>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</si>
  <si>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</si>
  <si>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</si>
  <si>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</si>
  <si>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</si>
  <si>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</si>
  <si>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</si>
  <si>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</si>
  <si>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</si>
  <si>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</si>
  <si>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</si>
  <si>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</si>
  <si>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</si>
  <si>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</si>
  <si>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</si>
  <si>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</si>
  <si>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</si>
  <si>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</si>
  <si>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</si>
  <si>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</si>
  <si>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</si>
  <si>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</si>
  <si>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</si>
  <si>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</si>
  <si>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</si>
  <si>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</si>
  <si>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</si>
  <si>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</si>
  <si>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</si>
  <si>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</si>
  <si>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</si>
  <si>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</si>
  <si>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</si>
  <si>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</si>
  <si>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</si>
  <si>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</si>
  <si>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</si>
  <si>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</si>
  <si>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</si>
  <si>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</si>
  <si>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</si>
  <si>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</si>
  <si>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</si>
  <si>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</si>
  <si>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</si>
  <si>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</si>
  <si>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</si>
  <si>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OTOROHANGA PLUMBING &amp; GAS</t>
  </si>
  <si>
    <t>WAITOMO ADVENTURE</t>
  </si>
  <si>
    <t>20181102SRT01</t>
  </si>
  <si>
    <t xml:space="preserve">The sample was slightly discoloured with some significant sediment </t>
  </si>
  <si>
    <t xml:space="preserve">The sample was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</si>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</sst>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/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9" sqref="D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43406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43410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E920DE54-1FAA-4866-A26E-87C83108FBA8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4ECA9B-DD3D-43C3-A7E1-A42DE88BED67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43410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43410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zoomScale="130" zoomScaleNormal="110" zoomScalePageLayoutView="130" workbookViewId="0">
      <selection activeCell="I20" sqref="I2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43406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43410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68"/>
      <c r="I7" s="68"/>
      <c r="J7" s="68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96" t="s">
        <v>28</v>
      </c>
      <c r="H8" s="110"/>
      <c r="I8" s="68"/>
      <c r="J8" s="68"/>
      <c r="K8" s="5"/>
    </row>
    <row r="9" spans="1:11">
      <c r="A9" s="4"/>
      <c r="B9" s="10" t="s">
        <v>3</v>
      </c>
      <c r="C9" s="11" t="s">
        <v>23</v>
      </c>
      <c r="D9" s="14">
        <v>7</v>
      </c>
      <c r="E9" s="14">
        <v>7.2</v>
      </c>
      <c r="F9" s="14">
        <v>7.7</v>
      </c>
      <c r="G9" s="107">
        <v>7</v>
      </c>
      <c r="H9" s="111"/>
      <c r="I9" s="82"/>
      <c r="J9" s="82"/>
      <c r="K9" s="5"/>
    </row>
    <row r="10" spans="1:11">
      <c r="A10" s="4"/>
      <c r="B10" s="10" t="s">
        <v>5</v>
      </c>
      <c r="C10" s="10" t="s">
        <v>52</v>
      </c>
      <c r="D10" s="11">
        <v>105</v>
      </c>
      <c r="E10" s="11">
        <v>120</v>
      </c>
      <c r="F10" s="11">
        <v>110</v>
      </c>
      <c r="G10" s="108">
        <v>25</v>
      </c>
      <c r="H10" s="111"/>
      <c r="I10" s="82"/>
      <c r="J10" s="82"/>
      <c r="K10" s="5"/>
    </row>
    <row r="11" spans="1:11">
      <c r="A11" s="4"/>
      <c r="B11" s="10" t="s">
        <v>6</v>
      </c>
      <c r="C11" s="10" t="s">
        <v>52</v>
      </c>
      <c r="D11" s="11">
        <v>85</v>
      </c>
      <c r="E11" s="11">
        <v>75</v>
      </c>
      <c r="F11" s="11" t="s">
        <v>38</v>
      </c>
      <c r="G11" s="108" t="s">
        <v>38</v>
      </c>
      <c r="H11" s="111"/>
      <c r="I11" s="82"/>
      <c r="J11" s="82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20.97927947729135</v>
      </c>
      <c r="E12" s="15">
        <f t="shared" ref="E12" si="0">2*(E10-(5*10^(E9-10)))/(1+(0.94*10^(E9-10)))*10^(6-E9)</f>
        <v>15.119451314989526</v>
      </c>
      <c r="F12" s="15">
        <v>4.3679987519483596</v>
      </c>
      <c r="G12" s="109">
        <v>4.9943053529682109</v>
      </c>
      <c r="H12" s="111"/>
      <c r="I12" s="82"/>
      <c r="J12" s="82"/>
      <c r="K12" s="5"/>
    </row>
    <row r="13" spans="1:11">
      <c r="A13" s="4"/>
      <c r="B13" s="10" t="s">
        <v>17</v>
      </c>
      <c r="C13" s="11" t="s">
        <v>23</v>
      </c>
      <c r="D13" s="14">
        <f>+D9+0.5+VLOOKUP(D10,[2]LSI!$F$2:$G$25,2)+VLOOKUP(D11,[2]LSI!$H$2:$I$25,2)-12.1</f>
        <v>-1.0999999999999996</v>
      </c>
      <c r="E13" s="14">
        <f>+E9+0.5+VLOOKUP(E10,[2]LSI!$F$2:$G$25,2)+VLOOKUP(E11,[2]LSI!$H$2:$I$25,2)-12.1</f>
        <v>-0.89999999999999858</v>
      </c>
      <c r="F13" s="14">
        <v>-1.6000000000000014</v>
      </c>
      <c r="G13" s="107">
        <v>-2.9000000000000004</v>
      </c>
      <c r="H13" s="111"/>
      <c r="I13" s="82"/>
      <c r="J13" s="82"/>
      <c r="K13" s="5"/>
    </row>
    <row r="14" spans="1:11">
      <c r="A14" s="4"/>
      <c r="B14" s="10" t="s">
        <v>10</v>
      </c>
      <c r="C14" s="10" t="s">
        <v>24</v>
      </c>
      <c r="D14" s="11">
        <v>0.94</v>
      </c>
      <c r="E14" s="11">
        <v>2.2000000000000002</v>
      </c>
      <c r="F14" s="11">
        <v>0.53</v>
      </c>
      <c r="G14" s="108">
        <v>0.28000000000000003</v>
      </c>
      <c r="H14" s="111"/>
      <c r="I14" s="82"/>
      <c r="J14" s="82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>
        <v>0.01</v>
      </c>
      <c r="F15" s="11" t="s">
        <v>40</v>
      </c>
      <c r="G15" s="108" t="s">
        <v>40</v>
      </c>
      <c r="H15" s="111"/>
      <c r="I15" s="82"/>
      <c r="J15" s="82"/>
      <c r="K15" s="5"/>
    </row>
    <row r="16" spans="1:11">
      <c r="A16" s="4"/>
      <c r="B16" s="10" t="s">
        <v>4</v>
      </c>
      <c r="C16" s="10" t="s">
        <v>24</v>
      </c>
      <c r="D16" s="11">
        <v>230</v>
      </c>
      <c r="E16" s="11">
        <v>180</v>
      </c>
      <c r="F16" s="11">
        <v>180</v>
      </c>
      <c r="G16" s="108">
        <v>220</v>
      </c>
      <c r="H16" s="111"/>
      <c r="I16" s="82"/>
      <c r="J16" s="82"/>
      <c r="K16" s="5"/>
    </row>
    <row r="17" spans="1:11">
      <c r="A17" s="4"/>
      <c r="B17" s="10" t="s">
        <v>15</v>
      </c>
      <c r="C17" s="10" t="s">
        <v>24</v>
      </c>
      <c r="D17" s="11">
        <v>25</v>
      </c>
      <c r="E17" s="11">
        <v>11</v>
      </c>
      <c r="F17" s="11">
        <v>19</v>
      </c>
      <c r="G17" s="108">
        <v>97</v>
      </c>
      <c r="H17" s="110"/>
      <c r="I17" s="68"/>
      <c r="J17" s="68"/>
      <c r="K17" s="5"/>
    </row>
    <row r="18" spans="1:11">
      <c r="A18" s="4"/>
      <c r="B18" s="10" t="s">
        <v>185</v>
      </c>
      <c r="C18" s="10" t="s">
        <v>186</v>
      </c>
      <c r="D18" s="14">
        <f t="shared" ref="D18:G18" si="1">D19/10</f>
        <v>32.1</v>
      </c>
      <c r="E18" s="14">
        <f t="shared" si="1"/>
        <v>25.1</v>
      </c>
      <c r="F18" s="14">
        <f t="shared" si="1"/>
        <v>25.5</v>
      </c>
      <c r="G18" s="14">
        <f t="shared" ca="1" si="1"/>
        <v>0</v>
      </c>
      <c r="H18" s="8"/>
      <c r="I18" s="8"/>
      <c r="J18" s="8"/>
      <c r="K18" s="5"/>
    </row>
    <row r="19" spans="1:11">
      <c r="A19" s="4"/>
      <c r="B19" s="10" t="s">
        <v>185</v>
      </c>
      <c r="C19" s="10" t="s">
        <v>187</v>
      </c>
      <c r="D19" s="15">
        <v>321</v>
      </c>
      <c r="E19" s="15">
        <v>251</v>
      </c>
      <c r="F19" s="15">
        <v>255</v>
      </c>
      <c r="G19" s="15">
        <f t="shared" ref="G19" ca="1" si="2">G18*10</f>
        <v>0</v>
      </c>
      <c r="H19" s="8"/>
      <c r="I19" s="8"/>
      <c r="J19" s="8"/>
      <c r="K19" s="5"/>
    </row>
    <row r="20" spans="1:11">
      <c r="A20" s="4"/>
      <c r="B20" s="10" t="s">
        <v>18</v>
      </c>
      <c r="C20" s="10" t="s">
        <v>25</v>
      </c>
      <c r="D20" s="14">
        <v>10.37</v>
      </c>
      <c r="E20" s="14">
        <v>30.96</v>
      </c>
      <c r="F20" s="14">
        <v>5.12</v>
      </c>
      <c r="G20" s="14">
        <v>1.75</v>
      </c>
      <c r="H20" s="8"/>
      <c r="I20" s="8"/>
      <c r="J20" s="8"/>
      <c r="K20" s="5"/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  <c r="G21" s="11" t="s">
        <v>38</v>
      </c>
      <c r="H21" s="8"/>
      <c r="I21" s="8"/>
      <c r="J21" s="8"/>
      <c r="K21" s="5"/>
    </row>
    <row r="22" spans="1:11">
      <c r="A22" s="4"/>
      <c r="B22" s="10" t="s">
        <v>19</v>
      </c>
      <c r="C22" s="10" t="s">
        <v>55</v>
      </c>
      <c r="D22" s="14">
        <v>92.6</v>
      </c>
      <c r="E22" s="14">
        <v>83.4</v>
      </c>
      <c r="F22" s="14">
        <v>81</v>
      </c>
      <c r="G22" s="14">
        <v>95.9</v>
      </c>
      <c r="H22" s="8"/>
      <c r="I22" s="8"/>
      <c r="J22" s="8"/>
      <c r="K22" s="5"/>
    </row>
    <row r="23" spans="1:11">
      <c r="A23" s="4"/>
      <c r="B23" s="66"/>
      <c r="C23" s="66"/>
      <c r="D23" s="68"/>
      <c r="E23" s="68"/>
      <c r="F23" s="68"/>
      <c r="G23" s="68"/>
      <c r="H23" s="5"/>
      <c r="I23" s="5"/>
      <c r="J23" s="5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5"/>
      <c r="I24" s="5"/>
      <c r="J24" s="5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"/>
      <c r="I25" s="5"/>
      <c r="J25" s="5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"/>
      <c r="I26" s="5"/>
      <c r="J26" s="5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"/>
      <c r="I27" s="5"/>
      <c r="J27" s="5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"/>
      <c r="I28" s="5"/>
      <c r="J28" s="5"/>
      <c r="K28" s="5"/>
    </row>
    <row r="29" spans="1:11">
      <c r="A29" s="4"/>
      <c r="B29" s="66"/>
      <c r="C29" s="82"/>
      <c r="D29" s="82"/>
      <c r="E29" s="82"/>
      <c r="F29" s="82"/>
      <c r="G29" s="82"/>
      <c r="H29" s="5"/>
      <c r="I29" s="5"/>
      <c r="J29" s="5"/>
      <c r="K29" s="5"/>
    </row>
    <row r="30" spans="1:11">
      <c r="A30" s="4"/>
      <c r="B30" s="55"/>
      <c r="C30" s="8"/>
      <c r="D30" s="8"/>
      <c r="E30" s="8"/>
      <c r="F30" s="8"/>
      <c r="G30" s="8"/>
      <c r="H30" s="5"/>
      <c r="I30" s="5"/>
      <c r="J30" s="5"/>
      <c r="K30" s="5"/>
    </row>
    <row r="31" spans="1:11">
      <c r="A31" s="4"/>
      <c r="B31" s="4"/>
      <c r="C31" s="8"/>
      <c r="D31" s="8"/>
      <c r="E31" s="8"/>
      <c r="F31" s="8"/>
      <c r="G31" s="8"/>
      <c r="H31" s="5"/>
      <c r="I31" s="5"/>
      <c r="J31" s="5"/>
      <c r="K31" s="5"/>
    </row>
    <row r="32" spans="1:11">
      <c r="A32" s="4"/>
      <c r="B32" s="4"/>
      <c r="C32" s="8"/>
      <c r="D32" s="8"/>
      <c r="E32" s="8"/>
      <c r="F32" s="8"/>
      <c r="G32" s="8"/>
      <c r="H32" s="5"/>
      <c r="I32" s="5"/>
      <c r="J32" s="5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5"/>
      <c r="I33" s="5"/>
      <c r="J33" s="5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5"/>
      <c r="I34" s="5"/>
      <c r="J34" s="5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4"/>
      <c r="I55" s="4"/>
      <c r="J55" s="4"/>
      <c r="K55" s="5"/>
    </row>
    <row r="56" spans="1:11">
      <c r="A56" s="4"/>
      <c r="B56" s="5"/>
      <c r="C56" s="5"/>
      <c r="D56" s="5"/>
      <c r="E56" s="5"/>
      <c r="F56" s="5"/>
      <c r="G56" s="5"/>
      <c r="H56" s="4"/>
      <c r="I56" s="4"/>
      <c r="J56" s="4"/>
      <c r="K56" s="5"/>
    </row>
    <row r="57" spans="1:11">
      <c r="A57" s="4"/>
      <c r="B57" s="5"/>
      <c r="C57" s="5"/>
      <c r="D57" s="5"/>
      <c r="E57" s="5"/>
      <c r="F57" s="5"/>
      <c r="G57" s="5"/>
      <c r="H57" s="4"/>
      <c r="I57" s="4"/>
      <c r="J57" s="4"/>
      <c r="K57" s="5"/>
    </row>
    <row r="58" spans="1:11">
      <c r="A58" s="4"/>
      <c r="B58" s="5"/>
      <c r="C58" s="5"/>
      <c r="D58" s="5"/>
      <c r="E58" s="5"/>
      <c r="F58" s="5"/>
      <c r="G58" s="5"/>
      <c r="H58" s="4"/>
      <c r="I58" s="4"/>
      <c r="J58" s="4"/>
      <c r="K58" s="5"/>
    </row>
    <row r="59" spans="1:11">
      <c r="A59" s="4"/>
      <c r="B59" s="5"/>
      <c r="C59" s="5"/>
      <c r="D59" s="5"/>
      <c r="E59" s="5"/>
      <c r="F59" s="5"/>
      <c r="G59" s="5"/>
      <c r="H59" s="4"/>
      <c r="I59" s="4"/>
      <c r="J59" s="4"/>
      <c r="K59" s="5"/>
    </row>
    <row r="60" spans="1:11">
      <c r="A60" s="4"/>
      <c r="B60" s="5"/>
      <c r="C60" s="5"/>
      <c r="D60" s="5"/>
      <c r="E60" s="5"/>
      <c r="F60" s="5"/>
      <c r="G60" s="5"/>
      <c r="H60" s="4"/>
      <c r="I60" s="4"/>
      <c r="J60" s="4"/>
      <c r="K60" s="5"/>
    </row>
    <row r="61" spans="1:11">
      <c r="A61" s="4"/>
      <c r="B61" s="5"/>
      <c r="C61" s="5"/>
      <c r="D61" s="5"/>
      <c r="E61" s="5"/>
      <c r="F61" s="5"/>
      <c r="G61" s="5"/>
      <c r="H61" s="4"/>
      <c r="I61" s="4"/>
      <c r="J61" s="4"/>
      <c r="K61" s="5"/>
    </row>
    <row r="62" spans="1:11">
      <c r="A62" s="4"/>
      <c r="B62" s="5"/>
      <c r="C62" s="5"/>
      <c r="D62" s="5"/>
      <c r="E62" s="5"/>
      <c r="F62" s="5"/>
      <c r="G62" s="5"/>
      <c r="H62" s="4"/>
      <c r="I62" s="4"/>
      <c r="J62" s="4"/>
      <c r="K62" s="5"/>
    </row>
    <row r="63" spans="1:11">
      <c r="A63" s="4"/>
      <c r="B63" s="5"/>
      <c r="C63" s="5"/>
      <c r="D63" s="5"/>
      <c r="E63" s="5"/>
      <c r="F63" s="5"/>
      <c r="G63" s="5"/>
      <c r="H63" s="4"/>
      <c r="I63" s="4"/>
      <c r="J63" s="4"/>
      <c r="K63" s="5"/>
    </row>
    <row r="64" spans="1:11">
      <c r="A64" s="4"/>
      <c r="B64" s="5"/>
      <c r="C64" s="5"/>
      <c r="D64" s="5"/>
      <c r="E64" s="5"/>
      <c r="F64" s="5"/>
      <c r="G64" s="5"/>
      <c r="H64" s="4"/>
      <c r="I64" s="4"/>
      <c r="J64" s="4"/>
      <c r="K64" s="5"/>
    </row>
    <row r="65" spans="1:11">
      <c r="A65" s="4"/>
      <c r="B65" s="5"/>
      <c r="C65" s="5"/>
      <c r="D65" s="5"/>
      <c r="E65" s="5"/>
      <c r="F65" s="5"/>
      <c r="G65" s="5"/>
      <c r="H65" s="4"/>
      <c r="I65" s="4"/>
      <c r="J65" s="4"/>
      <c r="K65" s="5"/>
    </row>
    <row r="66" spans="1:11">
      <c r="A66" s="4"/>
      <c r="B66" s="5"/>
      <c r="C66" s="5"/>
      <c r="D66" s="5"/>
      <c r="E66" s="5"/>
      <c r="F66" s="5"/>
      <c r="G66" s="5"/>
      <c r="H66" s="4"/>
      <c r="I66" s="4"/>
      <c r="J66" s="4"/>
      <c r="K66" s="5"/>
    </row>
    <row r="67" spans="1:11">
      <c r="A67" s="4"/>
      <c r="B67" s="5"/>
      <c r="C67" s="5"/>
      <c r="D67" s="5"/>
      <c r="E67" s="5"/>
      <c r="F67" s="5"/>
      <c r="G67" s="5"/>
      <c r="H67" s="4"/>
      <c r="I67" s="4"/>
      <c r="J67" s="4"/>
      <c r="K67" s="5"/>
    </row>
    <row r="68" spans="1:11">
      <c r="A68" s="4"/>
      <c r="B68" s="5"/>
      <c r="C68" s="5"/>
      <c r="D68" s="5"/>
      <c r="E68" s="5"/>
      <c r="F68" s="5"/>
      <c r="G68" s="5"/>
      <c r="H68" s="4"/>
      <c r="I68" s="4"/>
      <c r="J68" s="4"/>
      <c r="K68" s="5"/>
    </row>
    <row r="69" spans="1:11">
      <c r="A69" s="4"/>
      <c r="B69" s="5"/>
      <c r="C69" s="5"/>
      <c r="D69" s="5"/>
      <c r="E69" s="5"/>
      <c r="F69" s="5"/>
      <c r="G69" s="5"/>
      <c r="H69" s="4"/>
      <c r="I69" s="4"/>
      <c r="J69" s="4"/>
      <c r="K69" s="5"/>
    </row>
    <row r="70" spans="1:11">
      <c r="A70" s="4"/>
      <c r="B70" s="5"/>
      <c r="C70" s="5"/>
      <c r="D70" s="5"/>
      <c r="E70" s="5"/>
      <c r="F70" s="5"/>
      <c r="G70" s="5"/>
      <c r="H70" s="4"/>
      <c r="I70" s="4"/>
      <c r="J70" s="4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K104" s="4"/>
    </row>
    <row r="105" spans="1:11">
      <c r="A105" s="4"/>
      <c r="B105" s="4"/>
      <c r="C105" s="4"/>
      <c r="D105" s="4"/>
      <c r="E105" s="4"/>
      <c r="F105" s="4"/>
      <c r="G105" s="4"/>
      <c r="K105" s="4"/>
    </row>
    <row r="106" spans="1:11">
      <c r="A106" s="4"/>
      <c r="B106" s="4"/>
      <c r="C106" s="4"/>
      <c r="D106" s="4"/>
      <c r="E106" s="4"/>
      <c r="F106" s="4"/>
      <c r="G106" s="4"/>
      <c r="K106" s="4"/>
    </row>
    <row r="107" spans="1:11">
      <c r="A107" s="4"/>
      <c r="B107" s="4"/>
      <c r="C107" s="4"/>
      <c r="D107" s="4"/>
      <c r="E107" s="4"/>
      <c r="F107" s="4"/>
      <c r="G107" s="4"/>
      <c r="K107" s="4"/>
    </row>
    <row r="108" spans="1:11">
      <c r="A108" s="4"/>
      <c r="B108" s="4"/>
      <c r="C108" s="4"/>
      <c r="D108" s="4"/>
      <c r="E108" s="4"/>
      <c r="F108" s="4"/>
      <c r="G108" s="4"/>
      <c r="K108" s="4"/>
    </row>
    <row r="109" spans="1:11">
      <c r="A109" s="4"/>
      <c r="B109" s="4"/>
      <c r="C109" s="4"/>
      <c r="D109" s="4"/>
      <c r="E109" s="4"/>
      <c r="F109" s="4"/>
      <c r="G109" s="4"/>
      <c r="K109" s="4"/>
    </row>
    <row r="110" spans="1:11">
      <c r="A110" s="4"/>
      <c r="B110" s="4"/>
      <c r="C110" s="4"/>
      <c r="D110" s="4"/>
      <c r="E110" s="4"/>
      <c r="F110" s="4"/>
      <c r="G110" s="4"/>
      <c r="K110" s="4"/>
    </row>
    <row r="111" spans="1:11">
      <c r="A111" s="4"/>
      <c r="B111" s="4"/>
      <c r="C111" s="4"/>
      <c r="D111" s="4"/>
      <c r="E111" s="4"/>
      <c r="F111" s="4"/>
      <c r="G111" s="4"/>
      <c r="K111" s="4"/>
    </row>
    <row r="112" spans="1:11">
      <c r="A112" s="4"/>
      <c r="B112" s="4"/>
      <c r="C112" s="4"/>
      <c r="D112" s="4"/>
      <c r="E112" s="4"/>
      <c r="F112" s="4"/>
      <c r="G112" s="4"/>
      <c r="K112" s="4"/>
    </row>
    <row r="113" spans="1:11">
      <c r="A113" s="4"/>
      <c r="B113" s="4"/>
      <c r="C113" s="4"/>
      <c r="D113" s="4"/>
      <c r="E113" s="4"/>
      <c r="F113" s="4"/>
      <c r="G113" s="4"/>
      <c r="K113" s="4"/>
    </row>
    <row r="114" spans="1:11">
      <c r="A114" s="4"/>
      <c r="B114" s="4"/>
      <c r="C114" s="4"/>
      <c r="D114" s="4"/>
      <c r="E114" s="4"/>
      <c r="F114" s="4"/>
      <c r="G114" s="4"/>
      <c r="K114" s="4"/>
    </row>
    <row r="115" spans="1:11">
      <c r="A115" s="4"/>
      <c r="B115" s="4"/>
      <c r="C115" s="4"/>
      <c r="D115" s="4"/>
      <c r="E115" s="4"/>
      <c r="F115" s="4"/>
      <c r="G115" s="4"/>
      <c r="K115" s="4"/>
    </row>
    <row r="116" spans="1:11">
      <c r="A116" s="4"/>
      <c r="B116" s="4"/>
      <c r="C116" s="4"/>
      <c r="D116" s="4"/>
      <c r="E116" s="4"/>
      <c r="F116" s="4"/>
      <c r="G116" s="4"/>
      <c r="K116" s="4"/>
    </row>
    <row r="117" spans="1:11">
      <c r="A117" s="4"/>
      <c r="B117" s="4"/>
      <c r="C117" s="4"/>
      <c r="D117" s="4"/>
      <c r="E117" s="4"/>
      <c r="F117" s="4"/>
      <c r="G117" s="4"/>
      <c r="K117" s="4"/>
    </row>
    <row r="118" spans="1:11">
      <c r="A118" s="4"/>
      <c r="B118" s="4"/>
      <c r="C118" s="4"/>
      <c r="D118" s="4"/>
      <c r="E118" s="4"/>
      <c r="F118" s="4"/>
      <c r="G118" s="4"/>
      <c r="K118" s="4"/>
    </row>
    <row r="119" spans="1:11">
      <c r="A119" s="4"/>
      <c r="B119" s="4"/>
      <c r="C119" s="4"/>
      <c r="D119" s="4"/>
      <c r="E119" s="4"/>
      <c r="F119" s="4"/>
      <c r="G119" s="4"/>
      <c r="K119" s="4"/>
    </row>
  </sheetData>
  <dataValidations count="1">
    <dataValidation type="whole" allowBlank="1" showInputMessage="1" showErrorMessage="1" sqref="I3:I5" xr:uid="{F8DF2026-1A63-4DDD-82E3-A989DC14F2C9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86C4B56-3399-4B5F-AFE9-3AF45D3CD3D7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43410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43410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43406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43410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5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43410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43410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A027B1-301C-4BB6-AE9F-9DE22860056B}"/>
</file>

<file path=customXml/itemProps2.xml><?xml version="1.0" encoding="utf-8"?>
<ds:datastoreItem xmlns:ds="http://schemas.openxmlformats.org/officeDocument/2006/customXml" ds:itemID="{2F93C88E-F9B0-44E3-9D11-13422F2CC0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2018-10-03T23:00:59Z</cp:lastPrinted>
  <dcterms:created xsi:type="dcterms:W3CDTF">2017-07-10T05:27:40Z</dcterms:created>
  <dcterms:modified xsi:type="dcterms:W3CDTF">2018-11-05T20:10:38Z</dcterms:modified>
</cp:coreProperties>
</file>