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firstSheet="1" activeTab="3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45621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5" i="1" l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9" i="1"/>
  <c r="E19" i="1"/>
  <c r="F19" i="1"/>
  <c r="G19" i="1"/>
  <c r="H19" i="9"/>
  <c r="H18" i="9"/>
  <c r="E19" i="9"/>
  <c r="E18" i="9"/>
  <c r="D24" i="4"/>
  <c r="D25" i="4"/>
  <c r="J18" i="9"/>
  <c r="J19" i="9"/>
  <c r="I18" i="9"/>
  <c r="I19" i="9"/>
  <c r="F19" i="9"/>
  <c r="F18" i="9"/>
  <c r="D19" i="9"/>
  <c r="D18" i="9"/>
  <c r="G18" i="9"/>
  <c r="G19" i="9"/>
</calcChain>
</file>

<file path=xl/sharedStrings.xml><?xml version="1.0" encoding="utf-8"?>
<sst xmlns="http://schemas.openxmlformats.org/spreadsheetml/2006/main" count="1089" uniqueCount="210">
  <si>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</si>
  <si>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</si>
  <si>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</si>
  <si>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</si>
  <si>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</si>
  <si>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</si>
  <si>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</si>
  <si>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</si>
  <si>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</si>
  <si>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</si>
  <si>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</si>
  <si>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</si>
  <si>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</si>
  <si>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</si>
  <si>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</si>
  <si>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</si>
  <si>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</si>
  <si>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</si>
  <si>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</si>
  <si>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</si>
  <si>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</si>
  <si>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</si>
  <si>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</si>
  <si>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</si>
  <si>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</si>
  <si>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</si>
  <si>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</si>
  <si>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</si>
  <si>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</si>
  <si>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</si>
  <si>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</si>
  <si>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</si>
  <si>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</si>
  <si>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</si>
  <si>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</si>
  <si>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</si>
  <si>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</si>
  <si>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</si>
  <si>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</si>
  <si>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</si>
  <si>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</si>
  <si>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</si>
  <si>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</si>
  <si>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</si>
  <si>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</si>
  <si>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</si>
  <si>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</si>
  <si>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</si>
  <si>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</si>
  <si>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</si>
  <si>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</si>
  <si>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</si>
  <si>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</si>
  <si>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</si>
  <si>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</si>
  <si>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</si>
  <si>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</si>
  <si>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</si>
  <si>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</si>
  <si>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</si>
  <si>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</si>
  <si>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</si>
  <si>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</si>
  <si>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</si>
  <si>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</si>
  <si>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</si>
  <si>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</si>
  <si>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</si>
  <si>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</si>
  <si>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</si>
  <si>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</si>
  <si>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</si>
  <si>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</si>
  <si>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</si>
  <si>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</si>
  <si>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</si>
  <si>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</si>
  <si>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</si>
  <si>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</si>
  <si>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</si>
  <si>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</si>
  <si>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</si>
  <si>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</si>
  <si>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</si>
  <si>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</si>
  <si>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</si>
  <si>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</si>
  <si>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</si>
  <si>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</si>
  <si>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</si>
  <si>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</si>
  <si>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</si>
  <si>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</si>
  <si>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</si>
  <si>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</si>
  <si>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</si>
  <si>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</si>
  <si>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</si>
  <si>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</si>
  <si>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</si>
  <si>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</si>
  <si>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</si>
  <si>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</si>
  <si>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</si>
  <si>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</si>
  <si>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</si>
  <si>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</si>
  <si>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</si>
  <si>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</si>
  <si>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</si>
  <si>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</si>
  <si>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</si>
  <si>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</si>
  <si>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</si>
  <si>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</si>
  <si>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</si>
  <si>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</si>
  <si>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</si>
  <si>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</si>
  <si>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</si>
  <si>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</si>
  <si>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</si>
  <si>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</si>
  <si>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</si>
  <si>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</si>
  <si>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</si>
  <si>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</si>
  <si>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</si>
  <si>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</si>
  <si>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</si>
  <si>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</si>
  <si>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</si>
  <si>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</si>
  <si>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</si>
  <si>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</si>
  <si>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</si>
  <si>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</si>
  <si>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</si>
  <si>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</si>
  <si>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</si>
  <si>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</si>
  <si>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</si>
  <si>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</si>
  <si>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</si>
  <si>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</si>
  <si>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</si>
  <si>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</si>
  <si>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</si>
  <si>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</si>
  <si>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</si>
  <si>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</si>
  <si>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</si>
  <si>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</si>
  <si>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</si>
  <si>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</si>
  <si>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</si>
  <si>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</si>
  <si>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</si>
  <si>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</si>
  <si>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</si>
  <si>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</si>
  <si>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</si>
  <si>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</si>
  <si>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</si>
  <si>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</si>
  <si>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</si>
  <si>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</si>
  <si>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</si>
  <si>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</si>
  <si>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</si>
  <si>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</si>
  <si>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</si>
  <si>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</si>
  <si>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</si>
  <si>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</si>
  <si>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</si>
  <si>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</si>
  <si>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</si>
  <si>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</si>
  <si>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</si>
  <si>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</si>
  <si>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</si>
  <si>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</si>
  <si>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</si>
  <si>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</si>
  <si>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</si>
  <si>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</si>
  <si>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</si>
  <si>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</si>
  <si>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</si>
  <si>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</si>
  <si>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</si>
  <si>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</si>
  <si>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</si>
  <si>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</si>
  <si>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</si>
  <si>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</si>
  <si>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</si>
  <si>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</si>
  <si>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</si>
  <si>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</si>
  <si>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</si>
  <si>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</si>
  <si>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 xml:space="preserve">The Most Probable Number (MPN) count uses reference method APHA 9221 C, Table 9221:III </t>
  </si>
  <si>
    <t xml:space="preserve">CLYNE &amp; BENNIE </t>
  </si>
  <si>
    <t>20181207SRT03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</si>
  <si>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</si>
  <si>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</si>
  <si>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</si>
  <si>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46 COLDSTREAM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</si>
</sst>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186</v>
      </c>
      <c r="C18" s="10" t="s">
        <v>187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186</v>
      </c>
      <c r="C19" s="10" t="s">
        <v>188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197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20"/>
  <sheetViews>
    <sheetView tabSelected="1" view="pageLayout" topLeftCell="A15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'[3]R-ALL'!J1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205</v>
      </c>
    </row>
    <row r="4" spans="1:10" ht="15.75">
      <c r="B4" s="3" t="s">
        <v>209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6.4</v>
      </c>
      <c r="E9" s="14">
        <v>6.3</v>
      </c>
      <c r="F9" s="14">
        <v>6.8</v>
      </c>
      <c r="G9" s="14">
        <v>5.9</v>
      </c>
      <c r="H9" s="5"/>
    </row>
    <row r="10" spans="1:10">
      <c r="A10" s="4"/>
      <c r="B10" s="10" t="s">
        <v>5</v>
      </c>
      <c r="C10" s="10" t="s">
        <v>52</v>
      </c>
      <c r="D10" s="15">
        <v>20</v>
      </c>
      <c r="E10" s="15">
        <v>35</v>
      </c>
      <c r="F10" s="15">
        <v>20</v>
      </c>
      <c r="G10" s="15">
        <v>5</v>
      </c>
      <c r="H10" s="5"/>
    </row>
    <row r="11" spans="1:10">
      <c r="A11" s="4"/>
      <c r="B11" s="10" t="s">
        <v>6</v>
      </c>
      <c r="C11" s="10" t="s">
        <v>52</v>
      </c>
      <c r="D11" s="15">
        <v>20</v>
      </c>
      <c r="E11" s="15">
        <v>25</v>
      </c>
      <c r="F11" s="15" t="s">
        <v>38</v>
      </c>
      <c r="G11" s="15" t="s">
        <v>38</v>
      </c>
      <c r="H11" s="5"/>
    </row>
    <row r="12" spans="1:10">
      <c r="A12" s="4"/>
      <c r="B12" s="10" t="s">
        <v>8</v>
      </c>
      <c r="C12" s="10" t="s">
        <v>52</v>
      </c>
      <c r="D12" s="11">
        <v>20</v>
      </c>
      <c r="E12" s="11">
        <v>25</v>
      </c>
      <c r="F12" s="11">
        <v>5</v>
      </c>
      <c r="G12" s="11">
        <v>5</v>
      </c>
      <c r="H12" s="5"/>
    </row>
    <row r="13" spans="1:10">
      <c r="A13" s="4"/>
      <c r="B13" s="10" t="s">
        <v>14</v>
      </c>
      <c r="C13" s="10" t="s">
        <v>53</v>
      </c>
      <c r="D13" s="15">
        <v>15.919527945793027</v>
      </c>
      <c r="E13" s="15">
        <v>35.075527775306789</v>
      </c>
      <c r="F13" s="15">
        <v>6.3348155913265778</v>
      </c>
      <c r="G13" s="15">
        <v>12.587314262784544</v>
      </c>
      <c r="H13" s="5"/>
    </row>
    <row r="14" spans="1:10">
      <c r="A14" s="4"/>
      <c r="B14" s="10" t="s">
        <v>17</v>
      </c>
      <c r="C14" s="11" t="s">
        <v>23</v>
      </c>
      <c r="D14" s="14">
        <v>-3.1999999999999993</v>
      </c>
      <c r="E14" s="14">
        <v>-2.7999999999999989</v>
      </c>
      <c r="F14" s="14">
        <v>-3.3000000000000007</v>
      </c>
      <c r="G14" s="14">
        <v>-4.6999999999999993</v>
      </c>
      <c r="H14" s="5"/>
    </row>
    <row r="15" spans="1:10">
      <c r="A15" s="4"/>
      <c r="B15" s="10" t="s">
        <v>10</v>
      </c>
      <c r="C15" s="10" t="s">
        <v>24</v>
      </c>
      <c r="D15" s="11">
        <v>3.65</v>
      </c>
      <c r="E15" s="11">
        <v>1.76</v>
      </c>
      <c r="F15" s="11">
        <v>0.49</v>
      </c>
      <c r="G15" s="11">
        <v>0.01</v>
      </c>
      <c r="H15" s="5"/>
    </row>
    <row r="16" spans="1:10">
      <c r="A16" s="4"/>
      <c r="B16" s="10" t="s">
        <v>11</v>
      </c>
      <c r="C16" s="10" t="s">
        <v>24</v>
      </c>
      <c r="D16" s="11" t="s">
        <v>40</v>
      </c>
      <c r="E16" s="11" t="s">
        <v>40</v>
      </c>
      <c r="F16" s="11" t="s">
        <v>40</v>
      </c>
      <c r="G16" s="11" t="s">
        <v>40</v>
      </c>
      <c r="H16" s="5"/>
    </row>
    <row r="17" spans="1:11">
      <c r="A17" s="4"/>
      <c r="B17" s="10" t="s">
        <v>4</v>
      </c>
      <c r="C17" s="10" t="s">
        <v>24</v>
      </c>
      <c r="D17" s="11">
        <v>60</v>
      </c>
      <c r="E17" s="11">
        <v>60</v>
      </c>
      <c r="F17" s="11">
        <v>70</v>
      </c>
      <c r="G17" s="11">
        <v>90</v>
      </c>
      <c r="H17" s="5"/>
    </row>
    <row r="18" spans="1:11">
      <c r="A18" s="4"/>
      <c r="B18" s="10" t="s">
        <v>15</v>
      </c>
      <c r="C18" s="10" t="s">
        <v>24</v>
      </c>
      <c r="D18" s="15">
        <v>4</v>
      </c>
      <c r="E18" s="15">
        <v>11</v>
      </c>
      <c r="F18" s="15">
        <v>5</v>
      </c>
      <c r="G18" s="15">
        <v>47</v>
      </c>
      <c r="H18" s="5"/>
    </row>
    <row r="19" spans="1:11">
      <c r="A19" s="4"/>
      <c r="B19" s="10" t="s">
        <v>186</v>
      </c>
      <c r="C19" s="10" t="s">
        <v>187</v>
      </c>
      <c r="D19" s="14">
        <f t="shared" ref="D19:G19" si="0">D20/10</f>
        <v>8.8000000000000007</v>
      </c>
      <c r="E19" s="14">
        <f t="shared" si="0"/>
        <v>8.6999999999999993</v>
      </c>
      <c r="F19" s="14">
        <f t="shared" si="0"/>
        <v>9.1</v>
      </c>
      <c r="G19" s="14">
        <f t="shared" si="0"/>
        <v>12.7</v>
      </c>
      <c r="H19" s="5"/>
    </row>
    <row r="20" spans="1:11">
      <c r="A20" s="4"/>
      <c r="B20" s="10" t="s">
        <v>186</v>
      </c>
      <c r="C20" s="10" t="s">
        <v>188</v>
      </c>
      <c r="D20" s="15">
        <v>88</v>
      </c>
      <c r="E20" s="15">
        <v>87</v>
      </c>
      <c r="F20" s="15">
        <v>91</v>
      </c>
      <c r="G20" s="15">
        <v>127</v>
      </c>
      <c r="H20" s="5"/>
    </row>
    <row r="21" spans="1:11">
      <c r="A21" s="4"/>
      <c r="B21" s="10" t="s">
        <v>18</v>
      </c>
      <c r="C21" s="10" t="s">
        <v>25</v>
      </c>
      <c r="D21" s="14">
        <v>27.43</v>
      </c>
      <c r="E21" s="14">
        <v>6.87</v>
      </c>
      <c r="F21" s="14">
        <v>11.33</v>
      </c>
      <c r="G21" s="14">
        <v>0.64</v>
      </c>
      <c r="H21" s="5"/>
    </row>
    <row r="22" spans="1:11">
      <c r="A22" s="4"/>
      <c r="B22" s="10" t="s">
        <v>166</v>
      </c>
      <c r="C22" s="10" t="s">
        <v>167</v>
      </c>
      <c r="D22" s="15">
        <v>5</v>
      </c>
      <c r="E22" s="15" t="s">
        <v>38</v>
      </c>
      <c r="F22" s="15" t="s">
        <v>38</v>
      </c>
      <c r="G22" s="15" t="s">
        <v>38</v>
      </c>
      <c r="H22" s="5"/>
    </row>
    <row r="23" spans="1:11">
      <c r="A23" s="4"/>
      <c r="B23" s="10" t="s">
        <v>19</v>
      </c>
      <c r="C23" s="10" t="s">
        <v>55</v>
      </c>
      <c r="D23" s="14">
        <v>87.5</v>
      </c>
      <c r="E23" s="14">
        <v>92.2</v>
      </c>
      <c r="F23" s="14">
        <v>70</v>
      </c>
      <c r="G23" s="14">
        <v>95.1</v>
      </c>
      <c r="H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55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B14D6A-FA9C-4903-ADCB-74A4CE42096B}"/>
</file>

<file path=customXml/itemProps2.xml><?xml version="1.0" encoding="utf-8"?>
<ds:datastoreItem xmlns:ds="http://schemas.openxmlformats.org/officeDocument/2006/customXml" ds:itemID="{6762CCEE-A67F-4822-96A0-0362AE03D7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2018-12-11T22:02:25Z</dcterms:modified>
</cp:coreProperties>
</file>