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0_ncr:100000_{35B0D0EA-4205-4F0D-A372-DA389378CC99}" xr6:coauthVersionLast="31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H26" i="1"/>
  <c r="H25" i="1"/>
  <c r="G25" i="1"/>
  <c r="G26" i="1"/>
  <c r="J26" i="1"/>
  <c r="J25" i="1"/>
  <c r="D24" i="4"/>
  <c r="D25" i="4"/>
  <c r="D25" i="1"/>
  <c r="D26" i="1"/>
  <c r="I25" i="1"/>
  <c r="I26" i="1"/>
  <c r="F26" i="1"/>
  <c r="F25" i="1"/>
  <c r="E25" i="1"/>
  <c r="E26" i="1"/>
</calcChain>
</file>

<file path=xl/sharedStrings.xml><?xml version="1.0" encoding="utf-8"?>
<sst xmlns="http://schemas.openxmlformats.org/spreadsheetml/2006/main" count="1123" uniqueCount="210">
  <si>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</si>
  <si>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</si>
  <si>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</si>
  <si>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</si>
  <si>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</si>
  <si>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</si>
  <si>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</si>
  <si>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</si>
  <si>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</si>
  <si>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</si>
  <si>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</si>
  <si>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</si>
  <si>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</si>
  <si>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</si>
  <si>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</si>
  <si>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</si>
  <si>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</si>
  <si>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</si>
  <si>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</si>
  <si>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</si>
  <si>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</si>
  <si>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</si>
  <si>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</si>
  <si>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</si>
  <si>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</si>
  <si>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</si>
  <si>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</si>
  <si>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</si>
  <si>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</si>
  <si>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</si>
  <si>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</si>
  <si>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</si>
  <si>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</si>
  <si>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</si>
  <si>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</si>
  <si>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</si>
  <si>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</si>
  <si>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</si>
  <si>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</si>
  <si>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</si>
  <si>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</si>
  <si>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</si>
  <si>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</si>
  <si>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</si>
  <si>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</si>
  <si>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</si>
  <si>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</si>
  <si>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</si>
  <si>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</si>
  <si>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</si>
  <si>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</si>
  <si>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</si>
  <si>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</si>
  <si>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</si>
  <si>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</si>
  <si>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</si>
  <si>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</si>
  <si>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</si>
  <si>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</si>
  <si>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</si>
  <si>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</si>
  <si>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</si>
  <si>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</si>
  <si>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</si>
  <si>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</si>
  <si>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</si>
  <si>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</si>
  <si>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</si>
  <si>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</si>
  <si>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</si>
  <si>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</si>
  <si>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</si>
  <si>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</si>
  <si>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</si>
  <si>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</si>
  <si>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</si>
  <si>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</si>
  <si>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</si>
  <si>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</si>
  <si>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</si>
  <si>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</si>
  <si>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</si>
  <si>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</si>
  <si>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</si>
  <si>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</si>
  <si>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</si>
  <si>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</si>
  <si>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</si>
  <si>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</si>
  <si>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</si>
  <si>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</si>
  <si>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</si>
  <si>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</si>
  <si>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</si>
  <si>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</si>
  <si>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</si>
  <si>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</si>
  <si>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</si>
  <si>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</si>
  <si>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</si>
  <si>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</si>
  <si>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</si>
  <si>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</si>
  <si>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</si>
  <si>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</si>
  <si>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</si>
  <si>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</si>
  <si>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</si>
  <si>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</si>
  <si>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</si>
  <si>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</si>
  <si>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</si>
  <si>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</si>
  <si>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</si>
  <si>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</si>
  <si>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</si>
  <si>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</si>
  <si>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</si>
  <si>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</si>
  <si>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</si>
  <si>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</si>
  <si>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</si>
  <si>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</si>
  <si>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</si>
  <si>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</si>
  <si>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</si>
  <si>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</si>
  <si>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</si>
  <si>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</si>
  <si>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</si>
  <si>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</si>
  <si>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</si>
  <si>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</si>
  <si>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</si>
  <si>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</si>
  <si>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</si>
  <si>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</si>
  <si>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</si>
  <si>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</si>
  <si>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</si>
  <si>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</si>
  <si>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</si>
  <si>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</si>
  <si>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</si>
  <si>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</si>
  <si>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</si>
  <si>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</si>
  <si>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</si>
  <si>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</si>
  <si>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</si>
  <si>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</si>
  <si>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</si>
  <si>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</si>
  <si>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</si>
  <si>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</si>
  <si>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</si>
  <si>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</si>
  <si>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</si>
  <si>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</si>
  <si>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</si>
  <si>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</si>
  <si>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</si>
  <si>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</si>
  <si>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</si>
  <si>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</si>
  <si>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</si>
  <si>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</si>
  <si>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</si>
  <si>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</si>
  <si>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</si>
  <si>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</si>
  <si>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</si>
  <si>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</si>
  <si>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</si>
  <si>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</si>
  <si>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</si>
  <si>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</si>
  <si>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</si>
  <si>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</si>
  <si>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</si>
  <si>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</si>
  <si>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</si>
  <si>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</si>
  <si>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</si>
  <si>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</si>
  <si>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</si>
  <si>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</si>
  <si>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</si>
  <si>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</si>
  <si>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</si>
  <si>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</si>
  <si>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</si>
  <si>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</si>
  <si>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</si>
  <si>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</si>
  <si>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</si>
  <si>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</si>
  <si>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</si>
  <si>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</si>
  <si>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</si>
  <si>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</si>
  <si>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</si>
  <si>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</si>
  <si>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PAEROA FARM SERVICES</t>
  </si>
  <si>
    <t>GAYLE BEBBINGTON</t>
  </si>
  <si>
    <t>20190117SRT01</t>
  </si>
  <si>
    <t>Raw Water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</si>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</sst>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43483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43483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7" zoomScale="130" zoomScaleNormal="110" zoomScalePageLayoutView="130" workbookViewId="0">
      <selection activeCell="F22" sqref="F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43482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43483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206</v>
      </c>
      <c r="E8" s="72" t="s">
        <v>22</v>
      </c>
      <c r="F8" s="72" t="s">
        <v>28</v>
      </c>
    </row>
    <row r="9" spans="1:10">
      <c r="A9" s="4"/>
      <c r="B9" s="10" t="s">
        <v>3</v>
      </c>
      <c r="C9" s="11" t="s">
        <v>23</v>
      </c>
      <c r="D9" s="14">
        <v>5.7</v>
      </c>
      <c r="E9" s="14">
        <v>5.7</v>
      </c>
      <c r="F9" s="14">
        <v>5.0999999999999996</v>
      </c>
    </row>
    <row r="10" spans="1:10">
      <c r="A10" s="4"/>
      <c r="B10" s="10" t="s">
        <v>5</v>
      </c>
      <c r="C10" s="10" t="s">
        <v>52</v>
      </c>
      <c r="D10" s="11">
        <v>45</v>
      </c>
      <c r="E10" s="11">
        <v>80</v>
      </c>
      <c r="F10" s="11">
        <v>35</v>
      </c>
    </row>
    <row r="11" spans="1:10">
      <c r="A11" s="4"/>
      <c r="B11" s="10" t="s">
        <v>6</v>
      </c>
      <c r="C11" s="10" t="s">
        <v>52</v>
      </c>
      <c r="D11" s="11">
        <v>25</v>
      </c>
      <c r="E11" s="11" t="s">
        <v>38</v>
      </c>
      <c r="F11" s="11" t="s">
        <v>38</v>
      </c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179.56414879285384</v>
      </c>
      <c r="E12" s="15">
        <v>319.22593115065513</v>
      </c>
      <c r="F12" s="15">
        <v>556.02218439669764</v>
      </c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-3.2999999999999989</v>
      </c>
      <c r="E13" s="14">
        <v>-3.6999999999999993</v>
      </c>
      <c r="F13" s="14">
        <v>-4.7</v>
      </c>
    </row>
    <row r="14" spans="1:10">
      <c r="A14" s="4"/>
      <c r="B14" s="10" t="s">
        <v>10</v>
      </c>
      <c r="C14" s="10" t="s">
        <v>24</v>
      </c>
      <c r="D14" s="11">
        <v>22.5</v>
      </c>
      <c r="E14" s="11">
        <v>0.78</v>
      </c>
      <c r="F14" s="11">
        <v>0.17</v>
      </c>
    </row>
    <row r="15" spans="1:10">
      <c r="A15" s="4"/>
      <c r="B15" s="10" t="s">
        <v>11</v>
      </c>
      <c r="C15" s="10" t="s">
        <v>24</v>
      </c>
      <c r="D15" s="11">
        <v>0.16</v>
      </c>
      <c r="E15" s="11" t="s">
        <v>40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>
        <v>160</v>
      </c>
      <c r="E16" s="11">
        <v>200</v>
      </c>
      <c r="F16" s="11">
        <v>240</v>
      </c>
    </row>
    <row r="17" spans="1:11">
      <c r="A17" s="4"/>
      <c r="B17" s="10" t="s">
        <v>15</v>
      </c>
      <c r="C17" s="10" t="s">
        <v>24</v>
      </c>
      <c r="D17" s="11">
        <v>35</v>
      </c>
      <c r="E17" s="11">
        <v>26</v>
      </c>
      <c r="F17" s="11">
        <v>110</v>
      </c>
    </row>
    <row r="18" spans="1:11">
      <c r="A18" s="4"/>
      <c r="B18" s="10" t="s">
        <v>185</v>
      </c>
      <c r="C18" s="10" t="s">
        <v>186</v>
      </c>
      <c r="D18" s="14">
        <f t="shared" ref="D18:F18" si="0">D19/10</f>
        <v>22.1</v>
      </c>
      <c r="E18" s="14">
        <f t="shared" si="0"/>
        <v>27.6</v>
      </c>
      <c r="F18" s="14">
        <f t="shared" si="0"/>
        <v>33.799999999999997</v>
      </c>
    </row>
    <row r="19" spans="1:11">
      <c r="A19" s="4"/>
      <c r="B19" s="10" t="s">
        <v>185</v>
      </c>
      <c r="C19" s="10" t="s">
        <v>187</v>
      </c>
      <c r="D19" s="15">
        <v>221</v>
      </c>
      <c r="E19" s="15">
        <v>276</v>
      </c>
      <c r="F19" s="15">
        <v>338</v>
      </c>
    </row>
    <row r="20" spans="1:11">
      <c r="A20" s="4"/>
      <c r="B20" s="10" t="s">
        <v>18</v>
      </c>
      <c r="C20" s="10" t="s">
        <v>25</v>
      </c>
      <c r="D20" s="14">
        <v>9</v>
      </c>
      <c r="E20" s="14">
        <v>3.67</v>
      </c>
      <c r="F20" s="14">
        <v>1.1499999999999999</v>
      </c>
    </row>
    <row r="21" spans="1:11">
      <c r="A21" s="4"/>
      <c r="B21" s="10" t="s">
        <v>165</v>
      </c>
      <c r="C21" s="10" t="s">
        <v>166</v>
      </c>
      <c r="D21" s="11">
        <v>320</v>
      </c>
      <c r="E21" s="11" t="s">
        <v>38</v>
      </c>
      <c r="F21" s="11" t="s">
        <v>38</v>
      </c>
    </row>
    <row r="22" spans="1:11">
      <c r="A22" s="4"/>
      <c r="B22" s="10" t="s">
        <v>19</v>
      </c>
      <c r="C22" s="10" t="s">
        <v>55</v>
      </c>
      <c r="D22" s="14">
        <v>3.3</v>
      </c>
      <c r="E22" s="14">
        <v>26.7</v>
      </c>
      <c r="F22" s="14">
        <v>90.2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43483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43483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43483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84E9214-67F3-40F4-BD3B-78730F7E37AA}"/>
</file>

<file path=customXml/itemProps2.xml><?xml version="1.0" encoding="utf-8"?>
<ds:datastoreItem xmlns:ds="http://schemas.openxmlformats.org/officeDocument/2006/customXml" ds:itemID="{85F573C3-4113-4707-AEFD-1A5E8A697425}"/>
</file>

<file path=customXml/itemProps3.xml><?xml version="1.0" encoding="utf-8"?>
<ds:datastoreItem xmlns:ds="http://schemas.openxmlformats.org/officeDocument/2006/customXml" ds:itemID="{13B83348-5A08-4ED1-80AA-52294B42E0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2019-01-17T20:28:27Z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