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0526F668-1BDE-4791-BAF3-4B01CC5D6A6E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E26" i="1" l="1"/>
  <c r="E25" i="1"/>
  <c r="J26" i="1"/>
  <c r="J25" i="1"/>
  <c r="G25" i="1"/>
  <c r="G26" i="1"/>
  <c r="D25" i="1"/>
  <c r="D26" i="1"/>
  <c r="H25" i="1"/>
  <c r="H26" i="1"/>
  <c r="D25" i="4"/>
  <c r="D24" i="4"/>
  <c r="I25" i="1"/>
  <c r="I26" i="1"/>
  <c r="F25" i="1"/>
  <c r="F26" i="1"/>
</calcChain>
</file>

<file path=xl/sharedStrings.xml><?xml version="1.0" encoding="utf-8"?>
<sst xmlns="http://schemas.openxmlformats.org/spreadsheetml/2006/main" count="1128" uniqueCount="207">
  <si>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</si>
  <si>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</si>
  <si>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</si>
  <si>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</si>
  <si>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</si>
  <si>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</si>
  <si>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</si>
  <si>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</si>
  <si>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</si>
  <si>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</si>
  <si>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</si>
  <si>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</si>
  <si>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</si>
  <si>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</si>
  <si>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</si>
  <si>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</si>
  <si>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</si>
  <si>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</si>
  <si>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</si>
  <si>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</si>
  <si>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</si>
  <si>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</si>
  <si>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</si>
  <si>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</si>
  <si>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</si>
  <si>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</si>
  <si>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</si>
  <si>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</si>
  <si>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</si>
  <si>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</si>
  <si>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</si>
  <si>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</si>
  <si>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</si>
  <si>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</si>
  <si>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</si>
  <si>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</si>
  <si>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</si>
  <si>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</si>
  <si>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</si>
  <si>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</si>
  <si>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</si>
  <si>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</si>
  <si>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</si>
  <si>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</si>
  <si>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</si>
  <si>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</si>
  <si>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</si>
  <si>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</si>
  <si>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</si>
  <si>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</si>
  <si>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</si>
  <si>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</si>
  <si>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</si>
  <si>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</si>
  <si>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</si>
  <si>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</si>
  <si>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</si>
  <si>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</si>
  <si>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</si>
  <si>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</si>
  <si>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</si>
  <si>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</si>
  <si>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</si>
  <si>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</si>
  <si>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</si>
  <si>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</si>
  <si>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</si>
  <si>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</si>
  <si>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</si>
  <si>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</si>
  <si>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</si>
  <si>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</si>
  <si>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</si>
  <si>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</si>
  <si>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</si>
  <si>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</si>
  <si>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</si>
  <si>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</si>
  <si>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</si>
  <si>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</si>
  <si>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</si>
  <si>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</si>
  <si>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</si>
  <si>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</si>
  <si>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</si>
  <si>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</si>
  <si>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</si>
  <si>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</si>
  <si>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</si>
  <si>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</si>
  <si>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</si>
  <si>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</si>
  <si>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</si>
  <si>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</si>
  <si>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</si>
  <si>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</si>
  <si>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</si>
  <si>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</si>
  <si>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</si>
  <si>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</si>
  <si>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</si>
  <si>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</si>
  <si>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</si>
  <si>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</si>
  <si>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</si>
  <si>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</si>
  <si>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</si>
  <si>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</si>
  <si>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</si>
  <si>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</si>
  <si>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</si>
  <si>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</si>
  <si>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</si>
  <si>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</si>
  <si>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</si>
  <si>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</si>
  <si>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</si>
  <si>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</si>
  <si>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</si>
  <si>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</si>
  <si>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</si>
  <si>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</si>
  <si>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</si>
  <si>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</si>
  <si>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</si>
  <si>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</si>
  <si>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</si>
  <si>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</si>
  <si>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</si>
  <si>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</si>
  <si>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</si>
  <si>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</si>
  <si>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</si>
  <si>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</si>
  <si>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</si>
  <si>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</si>
  <si>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</si>
  <si>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</si>
  <si>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</si>
  <si>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</si>
  <si>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</si>
  <si>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</si>
  <si>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</si>
  <si>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</si>
  <si>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</si>
  <si>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</si>
  <si>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</si>
  <si>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</si>
  <si>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</si>
  <si>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</si>
  <si>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</si>
  <si>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</si>
  <si>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</si>
  <si>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</si>
  <si>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</si>
  <si>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</si>
  <si>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</si>
  <si>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</si>
  <si>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</si>
  <si>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</si>
  <si>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</si>
  <si>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</si>
  <si>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</si>
  <si>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</si>
  <si>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</si>
  <si>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</si>
  <si>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</si>
  <si>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</si>
  <si>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</si>
  <si>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</si>
  <si>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</si>
  <si>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</si>
  <si>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</si>
  <si>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</si>
  <si>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</si>
  <si>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</si>
  <si>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</si>
  <si>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</si>
  <si>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</si>
  <si>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</si>
  <si>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</si>
  <si>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</si>
  <si>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</si>
  <si>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</si>
  <si>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</si>
  <si>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</si>
  <si>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</si>
  <si>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</si>
  <si>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</si>
  <si>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</si>
  <si>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</si>
  <si>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</si>
  <si>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</si>
  <si>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</si>
  <si>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</si>
  <si>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</si>
  <si>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</si>
  <si>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</si>
  <si>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</si>
  <si>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</si>
  <si>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</si>
  <si>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</si>
  <si>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</si>
  <si>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ANZCO FOOD KOKIRI </t>
  </si>
  <si>
    <t>20190213SRT04</t>
  </si>
  <si>
    <t xml:space="preserve">The sample was clear with no significant sediment </t>
  </si>
  <si>
    <t>CLINT BOURKE (POST 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</si>
</sst>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B5" sqref="B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206</v>
      </c>
      <c r="F4" s="8"/>
      <c r="G4" s="8"/>
      <c r="H4" s="9" t="s">
        <v>56</v>
      </c>
      <c r="J4" s="70">
        <v>43509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22</v>
      </c>
      <c r="F8" s="72" t="s">
        <v>28</v>
      </c>
    </row>
    <row r="9" spans="1:10">
      <c r="A9" s="4"/>
      <c r="B9" s="10" t="s">
        <v>3</v>
      </c>
      <c r="C9" s="11" t="s">
        <v>23</v>
      </c>
      <c r="D9" s="14">
        <v>5.6</v>
      </c>
      <c r="E9" s="14">
        <v>6</v>
      </c>
      <c r="F9" s="14">
        <v>5.3</v>
      </c>
    </row>
    <row r="10" spans="1:10">
      <c r="A10" s="4"/>
      <c r="B10" s="10" t="s">
        <v>5</v>
      </c>
      <c r="C10" s="10" t="s">
        <v>52</v>
      </c>
      <c r="D10" s="11">
        <v>35</v>
      </c>
      <c r="E10" s="11">
        <v>30</v>
      </c>
      <c r="F10" s="11">
        <v>25</v>
      </c>
    </row>
    <row r="11" spans="1:10">
      <c r="A11" s="4"/>
      <c r="B11" s="10" t="s">
        <v>6</v>
      </c>
      <c r="C11" s="10" t="s">
        <v>52</v>
      </c>
      <c r="D11" s="11">
        <v>20</v>
      </c>
      <c r="E11" s="11" t="s">
        <v>38</v>
      </c>
      <c r="F11" s="11" t="s">
        <v>38</v>
      </c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175.82447048931945</v>
      </c>
      <c r="E12" s="15">
        <v>59.993360624101335</v>
      </c>
      <c r="F12" s="15">
        <v>250.58791692054049</v>
      </c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-3.7000000000000011</v>
      </c>
      <c r="E13" s="14">
        <v>-3.9000000000000004</v>
      </c>
      <c r="F13" s="14">
        <v>-4.5999999999999996</v>
      </c>
    </row>
    <row r="14" spans="1:10">
      <c r="A14" s="4"/>
      <c r="B14" s="10" t="s">
        <v>10</v>
      </c>
      <c r="C14" s="10" t="s">
        <v>24</v>
      </c>
      <c r="D14" s="11">
        <v>0.33</v>
      </c>
      <c r="E14" s="11">
        <v>0.35</v>
      </c>
      <c r="F14" s="11">
        <v>0.03</v>
      </c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>
        <v>50</v>
      </c>
      <c r="E16" s="11">
        <v>60</v>
      </c>
      <c r="F16" s="11">
        <v>90</v>
      </c>
    </row>
    <row r="17" spans="1:11">
      <c r="A17" s="4"/>
      <c r="B17" s="10" t="s">
        <v>15</v>
      </c>
      <c r="C17" s="10" t="s">
        <v>24</v>
      </c>
      <c r="D17" s="11">
        <v>16</v>
      </c>
      <c r="E17" s="11">
        <v>6</v>
      </c>
      <c r="F17" s="11">
        <v>48</v>
      </c>
    </row>
    <row r="18" spans="1:11">
      <c r="A18" s="4"/>
      <c r="B18" s="10" t="s">
        <v>185</v>
      </c>
      <c r="C18" s="10" t="s">
        <v>186</v>
      </c>
      <c r="D18" s="14">
        <f t="shared" ref="D18:F18" si="0">D19/10</f>
        <v>7.4</v>
      </c>
      <c r="E18" s="14">
        <f t="shared" si="0"/>
        <v>8</v>
      </c>
      <c r="F18" s="14">
        <f t="shared" si="0"/>
        <v>12.6</v>
      </c>
    </row>
    <row r="19" spans="1:11">
      <c r="A19" s="4"/>
      <c r="B19" s="10" t="s">
        <v>185</v>
      </c>
      <c r="C19" s="10" t="s">
        <v>187</v>
      </c>
      <c r="D19" s="15">
        <v>74</v>
      </c>
      <c r="E19" s="15">
        <v>80</v>
      </c>
      <c r="F19" s="15">
        <v>126</v>
      </c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 t="s">
        <v>41</v>
      </c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</row>
    <row r="22" spans="1:11">
      <c r="A22" s="4"/>
      <c r="B22" s="10" t="s">
        <v>19</v>
      </c>
      <c r="C22" s="10" t="s">
        <v>55</v>
      </c>
      <c r="D22" s="14">
        <v>90.9</v>
      </c>
      <c r="E22" s="14">
        <v>83</v>
      </c>
      <c r="F22" s="14">
        <v>98.8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35DEB3-B3FA-4BAB-BF56-8F8D79AC671D}"/>
</file>

<file path=customXml/itemProps2.xml><?xml version="1.0" encoding="utf-8"?>
<ds:datastoreItem xmlns:ds="http://schemas.openxmlformats.org/officeDocument/2006/customXml" ds:itemID="{F2391257-C9A9-4A05-AB0E-A19019761E33}"/>
</file>

<file path=customXml/itemProps3.xml><?xml version="1.0" encoding="utf-8"?>
<ds:datastoreItem xmlns:ds="http://schemas.openxmlformats.org/officeDocument/2006/customXml" ds:itemID="{0BDA41AA-63AE-4CFD-9335-7B0F49807B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2019-02-13T22:54:47Z</cp:lastPrinted>
  <dcterms:created xsi:type="dcterms:W3CDTF">2017-07-10T05:27:40Z</dcterms:created>
  <dcterms:modified xsi:type="dcterms:W3CDTF">2019-02-13T23:01:26Z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