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469F68F7-D25F-4F6B-B7A2-E23A0A4C165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G26" i="1"/>
  <c r="G25" i="1"/>
  <c r="E26" i="1"/>
  <c r="E25" i="1"/>
  <c r="J25" i="1"/>
  <c r="J26" i="1"/>
  <c r="D26" i="1"/>
  <c r="D25" i="1"/>
  <c r="I25" i="1"/>
  <c r="I26" i="1"/>
  <c r="F25" i="1"/>
  <c r="F26" i="1"/>
  <c r="H25" i="1"/>
  <c r="H26" i="1"/>
  <c r="D24" i="4"/>
  <c r="D25" i="4"/>
</calcChain>
</file>

<file path=xl/sharedStrings.xml><?xml version="1.0" encoding="utf-8"?>
<sst xmlns="http://schemas.openxmlformats.org/spreadsheetml/2006/main" count="1122" uniqueCount="207">
  <si>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</si>
  <si>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</si>
  <si>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</si>
  <si>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</si>
  <si>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</si>
  <si>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</si>
  <si>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</si>
  <si>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</si>
  <si>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</si>
  <si>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</si>
  <si>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</si>
  <si>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</si>
  <si>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</si>
  <si>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</si>
  <si>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</si>
  <si>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</si>
  <si>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</si>
  <si>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</si>
  <si>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</si>
  <si>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</si>
  <si>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</si>
  <si>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</si>
  <si>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</si>
  <si>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</si>
  <si>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</si>
  <si>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</si>
  <si>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</si>
  <si>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</si>
  <si>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</si>
  <si>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</si>
  <si>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</si>
  <si>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</si>
  <si>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</si>
  <si>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</si>
  <si>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</si>
  <si>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</si>
  <si>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</si>
  <si>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</si>
  <si>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</si>
  <si>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</si>
  <si>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</si>
  <si>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</si>
  <si>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</si>
  <si>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</si>
  <si>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</si>
  <si>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</si>
  <si>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</si>
  <si>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</si>
  <si>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</si>
  <si>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</si>
  <si>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</si>
  <si>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</si>
  <si>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</si>
  <si>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</si>
  <si>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</si>
  <si>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</si>
  <si>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</si>
  <si>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</si>
  <si>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</si>
  <si>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</si>
  <si>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</si>
  <si>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</si>
  <si>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</si>
  <si>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</si>
  <si>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</si>
  <si>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</si>
  <si>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</si>
  <si>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</si>
  <si>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</si>
  <si>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</si>
  <si>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</si>
  <si>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</si>
  <si>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</si>
  <si>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</si>
  <si>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</si>
  <si>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</si>
  <si>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</si>
  <si>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</si>
  <si>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</si>
  <si>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</si>
  <si>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</si>
  <si>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</si>
  <si>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</si>
  <si>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</si>
  <si>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</si>
  <si>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</si>
  <si>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</si>
  <si>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</si>
  <si>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</si>
  <si>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</si>
  <si>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</si>
  <si>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</si>
  <si>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</si>
  <si>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</si>
  <si>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</si>
  <si>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</si>
  <si>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</si>
  <si>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</si>
  <si>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</si>
  <si>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</si>
  <si>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</si>
  <si>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</si>
  <si>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</si>
  <si>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</si>
  <si>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</si>
  <si>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</si>
  <si>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</si>
  <si>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</si>
  <si>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</si>
  <si>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</si>
  <si>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</si>
  <si>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</si>
  <si>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</si>
  <si>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</si>
  <si>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</si>
  <si>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</si>
  <si>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</si>
  <si>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</si>
  <si>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</si>
  <si>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</si>
  <si>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</si>
  <si>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</si>
  <si>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</si>
  <si>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</si>
  <si>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</si>
  <si>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</si>
  <si>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</si>
  <si>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</si>
  <si>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</si>
  <si>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</si>
  <si>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</si>
  <si>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</si>
  <si>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</si>
  <si>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</si>
  <si>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</si>
  <si>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</si>
  <si>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</si>
  <si>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</si>
  <si>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</si>
  <si>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</si>
  <si>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</si>
  <si>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</si>
  <si>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</si>
  <si>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</si>
  <si>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</si>
  <si>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</si>
  <si>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</si>
  <si>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</si>
  <si>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</si>
  <si>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</si>
  <si>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</si>
  <si>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</si>
  <si>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</si>
  <si>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</si>
  <si>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</si>
  <si>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</si>
  <si>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</si>
  <si>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</si>
  <si>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</si>
  <si>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</si>
  <si>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</si>
  <si>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</si>
  <si>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</si>
  <si>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</si>
  <si>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</si>
  <si>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</si>
  <si>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</si>
  <si>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</si>
  <si>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</si>
  <si>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</si>
  <si>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</si>
  <si>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</si>
  <si>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</si>
  <si>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</si>
  <si>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</si>
  <si>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</si>
  <si>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</si>
  <si>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</si>
  <si>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</si>
  <si>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</si>
  <si>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</si>
  <si>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</si>
  <si>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</si>
  <si>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</si>
  <si>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</si>
  <si>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</si>
  <si>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</si>
  <si>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</si>
  <si>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</si>
  <si>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</si>
  <si>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</si>
  <si>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</si>
  <si>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</si>
  <si>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</si>
  <si>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</si>
  <si>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</si>
  <si>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</si>
  <si>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</si>
  <si>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</si>
  <si>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</si>
  <si>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</si>
  <si>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</si>
  <si>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</si>
  <si>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 SOLUTIONS BOP LTD</t>
  </si>
  <si>
    <t>DOUG PAMMENT</t>
  </si>
  <si>
    <t>20190218SRT01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</si>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</sst>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topLeftCell="A2" zoomScale="130" zoomScaleNormal="110" zoomScalePageLayoutView="130" workbookViewId="0">
      <selection activeCell="E21" sqref="E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5"/>
    </row>
    <row r="8" spans="1:10">
      <c r="A8" s="4"/>
      <c r="B8" s="71" t="s">
        <v>1</v>
      </c>
      <c r="C8" s="72" t="s">
        <v>2</v>
      </c>
      <c r="D8" s="72" t="s">
        <v>22</v>
      </c>
      <c r="E8" s="72" t="s">
        <v>28</v>
      </c>
    </row>
    <row r="9" spans="1:10">
      <c r="A9" s="4"/>
      <c r="B9" s="10" t="s">
        <v>3</v>
      </c>
      <c r="C9" s="11" t="s">
        <v>23</v>
      </c>
      <c r="D9" s="14">
        <v>6.1</v>
      </c>
      <c r="E9" s="14">
        <v>5.4</v>
      </c>
    </row>
    <row r="10" spans="1:10">
      <c r="A10" s="4"/>
      <c r="B10" s="10" t="s">
        <v>5</v>
      </c>
      <c r="C10" s="10" t="s">
        <v>52</v>
      </c>
      <c r="D10" s="11">
        <v>35</v>
      </c>
      <c r="E10" s="11" t="s">
        <v>38</v>
      </c>
    </row>
    <row r="11" spans="1:10">
      <c r="A11" s="4"/>
      <c r="B11" s="10" t="s">
        <v>6</v>
      </c>
      <c r="C11" s="10" t="s">
        <v>52</v>
      </c>
      <c r="D11" s="11" t="s">
        <v>38</v>
      </c>
      <c r="E11" s="11" t="s">
        <v>38</v>
      </c>
    </row>
    <row r="12" spans="1:10">
      <c r="A12" s="4"/>
      <c r="B12" s="10" t="s">
        <v>14</v>
      </c>
      <c r="C12" s="10" t="s">
        <v>53</v>
      </c>
      <c r="D12" s="15">
        <v>55.595397327603145</v>
      </c>
      <c r="E12" s="15">
        <v>39.808777101155378</v>
      </c>
    </row>
    <row r="13" spans="1:10">
      <c r="A13" s="4"/>
      <c r="B13" s="10" t="s">
        <v>17</v>
      </c>
      <c r="C13" s="11" t="s">
        <v>23</v>
      </c>
      <c r="D13" s="14">
        <v>-3.7000000000000011</v>
      </c>
      <c r="E13" s="14">
        <v>-5.1999999999999993</v>
      </c>
    </row>
    <row r="14" spans="1:10">
      <c r="A14" s="4"/>
      <c r="B14" s="10" t="s">
        <v>10</v>
      </c>
      <c r="C14" s="10" t="s">
        <v>24</v>
      </c>
      <c r="D14" s="11">
        <v>0.02</v>
      </c>
      <c r="E14" s="11">
        <v>0.03</v>
      </c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</row>
    <row r="16" spans="1:10">
      <c r="A16" s="4"/>
      <c r="B16" s="10" t="s">
        <v>4</v>
      </c>
      <c r="C16" s="10" t="s">
        <v>24</v>
      </c>
      <c r="D16" s="11">
        <v>190</v>
      </c>
      <c r="E16" s="11">
        <v>230</v>
      </c>
    </row>
    <row r="17" spans="1:11">
      <c r="A17" s="4"/>
      <c r="B17" s="10" t="s">
        <v>15</v>
      </c>
      <c r="C17" s="10" t="s">
        <v>24</v>
      </c>
      <c r="D17" s="11">
        <v>31</v>
      </c>
      <c r="E17" s="11">
        <v>105</v>
      </c>
    </row>
    <row r="18" spans="1:11">
      <c r="A18" s="4"/>
      <c r="B18" s="10" t="s">
        <v>185</v>
      </c>
      <c r="C18" s="10" t="s">
        <v>186</v>
      </c>
      <c r="D18" s="14">
        <f t="shared" ref="D18:E18" si="0">D19/10</f>
        <v>27.2</v>
      </c>
      <c r="E18" s="14">
        <f t="shared" si="0"/>
        <v>32.200000000000003</v>
      </c>
    </row>
    <row r="19" spans="1:11">
      <c r="A19" s="4"/>
      <c r="B19" s="10" t="s">
        <v>185</v>
      </c>
      <c r="C19" s="10" t="s">
        <v>187</v>
      </c>
      <c r="D19" s="15">
        <v>272</v>
      </c>
      <c r="E19" s="15">
        <v>322</v>
      </c>
    </row>
    <row r="20" spans="1:11">
      <c r="A20" s="4"/>
      <c r="B20" s="10" t="s">
        <v>18</v>
      </c>
      <c r="C20" s="10" t="s">
        <v>25</v>
      </c>
      <c r="D20" s="14">
        <v>0.55000000000000004</v>
      </c>
      <c r="E20" s="14" t="s">
        <v>41</v>
      </c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</row>
    <row r="22" spans="1:11">
      <c r="A22" s="4"/>
      <c r="B22" s="10" t="s">
        <v>19</v>
      </c>
      <c r="C22" s="10" t="s">
        <v>55</v>
      </c>
      <c r="D22" s="14">
        <v>24.6</v>
      </c>
      <c r="E22" s="14">
        <v>88.7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199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196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4BB447-FF5D-4CD4-A650-13E7D4812F27}"/>
</file>

<file path=customXml/itemProps2.xml><?xml version="1.0" encoding="utf-8"?>
<ds:datastoreItem xmlns:ds="http://schemas.openxmlformats.org/officeDocument/2006/customXml" ds:itemID="{62ED3807-DE81-473B-9087-D105E3E68B31}"/>
</file>

<file path=customXml/itemProps3.xml><?xml version="1.0" encoding="utf-8"?>
<ds:datastoreItem xmlns:ds="http://schemas.openxmlformats.org/officeDocument/2006/customXml" ds:itemID="{BBDE7D91-5628-420B-9B2F-7541B2AC0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2019-02-19T21:25:24Z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