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3 March\"/>
    </mc:Choice>
  </mc:AlternateContent>
  <xr:revisionPtr revIDLastSave="0" documentId="13_ncr:1_{4DCFA8C0-6EF0-446B-B656-414B6AE0A925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E13" i="9" l="1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F25" i="1" l="1"/>
  <c r="F26" i="1"/>
  <c r="D25" i="4"/>
  <c r="D24" i="4"/>
  <c r="I26" i="1"/>
  <c r="I25" i="1"/>
  <c r="H26" i="1"/>
  <c r="H25" i="1"/>
  <c r="J26" i="1"/>
  <c r="J25" i="1"/>
  <c r="G26" i="1"/>
  <c r="G25" i="1"/>
  <c r="E25" i="1"/>
  <c r="E26" i="1"/>
  <c r="D25" i="1"/>
  <c r="D26" i="1"/>
</calcChain>
</file>

<file path=xl/sharedStrings.xml><?xml version="1.0" encoding="utf-8"?>
<sst xmlns="http://schemas.openxmlformats.org/spreadsheetml/2006/main" count="1139" uniqueCount="210">
  <si>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</si>
  <si>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</si>
  <si>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</si>
  <si>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</si>
  <si>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</si>
  <si>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</si>
  <si>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</si>
  <si>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</si>
  <si>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</si>
  <si>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</si>
  <si>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</si>
  <si>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</si>
  <si>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</si>
  <si>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</si>
  <si>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</si>
  <si>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</si>
  <si>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</si>
  <si>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</si>
  <si>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</si>
  <si>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</si>
  <si>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</si>
  <si>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</si>
  <si>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</si>
  <si>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</si>
  <si>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</si>
  <si>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</si>
  <si>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</si>
  <si>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</si>
  <si>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</si>
  <si>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</si>
  <si>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</si>
  <si>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</si>
  <si>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</si>
  <si>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</si>
  <si>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</si>
  <si>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</si>
  <si>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</si>
  <si>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</si>
  <si>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</si>
  <si>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</si>
  <si>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</si>
  <si>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</si>
  <si>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</si>
  <si>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</si>
  <si>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</si>
  <si>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</si>
  <si>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</si>
  <si>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</si>
  <si>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</si>
  <si>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</si>
  <si>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</si>
  <si>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</si>
  <si>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</si>
  <si>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</si>
  <si>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</si>
  <si>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</si>
  <si>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</si>
  <si>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</si>
  <si>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</si>
  <si>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</si>
  <si>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</si>
  <si>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</si>
  <si>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</si>
  <si>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</si>
  <si>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</si>
  <si>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</si>
  <si>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</si>
  <si>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</si>
  <si>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</si>
  <si>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</si>
  <si>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</si>
  <si>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</si>
  <si>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</si>
  <si>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</si>
  <si>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</si>
  <si>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</si>
  <si>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</si>
  <si>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</si>
  <si>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</si>
  <si>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</si>
  <si>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</si>
  <si>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</si>
  <si>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</si>
  <si>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</si>
  <si>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</si>
  <si>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</si>
  <si>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</si>
  <si>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</si>
  <si>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</si>
  <si>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</si>
  <si>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</si>
  <si>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</si>
  <si>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</si>
  <si>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</si>
  <si>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</si>
  <si>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</si>
  <si>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</si>
  <si>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</si>
  <si>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</si>
  <si>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</si>
  <si>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</si>
  <si>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</si>
  <si>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</si>
  <si>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</si>
  <si>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</si>
  <si>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</si>
  <si>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</si>
  <si>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</si>
  <si>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</si>
  <si>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</si>
  <si>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</si>
  <si>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</si>
  <si>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</si>
  <si>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</si>
  <si>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</si>
  <si>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</si>
  <si>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</si>
  <si>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</si>
  <si>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</si>
  <si>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</si>
  <si>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</si>
  <si>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</si>
  <si>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</si>
  <si>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</si>
  <si>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</si>
  <si>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</si>
  <si>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</si>
  <si>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</si>
  <si>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</si>
  <si>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</si>
  <si>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</si>
  <si>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</si>
  <si>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</si>
  <si>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</si>
  <si>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</si>
  <si>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</si>
  <si>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</si>
  <si>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</si>
  <si>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</si>
  <si>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</si>
  <si>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</si>
  <si>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</si>
  <si>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</si>
  <si>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</si>
  <si>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</si>
  <si>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</si>
  <si>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</si>
  <si>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</si>
  <si>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</si>
  <si>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</si>
  <si>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</si>
  <si>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</si>
  <si>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</si>
  <si>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</si>
  <si>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</si>
  <si>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</si>
  <si>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</si>
  <si>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</si>
  <si>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</si>
  <si>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</si>
  <si>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</si>
  <si>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</si>
  <si>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</si>
  <si>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</si>
  <si>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</si>
  <si>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</si>
  <si>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</si>
  <si>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</si>
  <si>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</si>
  <si>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</si>
  <si>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</si>
  <si>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</si>
  <si>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</si>
  <si>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</si>
  <si>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</si>
  <si>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</si>
  <si>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</si>
  <si>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</si>
  <si>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</si>
  <si>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</si>
  <si>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</si>
  <si>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</si>
  <si>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</si>
  <si>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</si>
  <si>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</si>
  <si>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</si>
  <si>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</si>
  <si>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</si>
  <si>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</si>
  <si>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</si>
  <si>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</si>
  <si>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</si>
  <si>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</si>
  <si>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</si>
  <si>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</si>
  <si>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</si>
  <si>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</si>
  <si>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</si>
  <si>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</si>
  <si>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</si>
  <si>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</si>
  <si>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</si>
  <si>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</si>
  <si>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M FARM </t>
  </si>
  <si>
    <t>D &amp; E GREEN</t>
  </si>
  <si>
    <t>20190301SRT03</t>
  </si>
  <si>
    <t xml:space="preserve">Raw Water </t>
  </si>
  <si>
    <t xml:space="preserve">The sample was discoloured with some significant sediment </t>
  </si>
  <si>
    <t xml:space="preserve">The sample was discoloured with no significant sediment </t>
  </si>
  <si>
    <t xml:space="preserve">The sample was slightly discoloured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</si>
</sst>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28</xdr:row>
      <xdr:rowOff>153865</xdr:rowOff>
    </xdr:from>
    <xdr:to>
      <xdr:col>1</xdr:col>
      <xdr:colOff>1033096</xdr:colOff>
      <xdr:row>30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43537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43537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33" priority="9" operator="equal">
      <formula>"Above MAV"</formula>
    </cfRule>
    <cfRule type="cellIs" dxfId="32" priority="10" operator="equal">
      <formula>"ALERT"</formula>
    </cfRule>
  </conditionalFormatting>
  <conditionalFormatting sqref="F24">
    <cfRule type="cellIs" dxfId="31" priority="7" operator="equal">
      <formula>"Above MAV"</formula>
    </cfRule>
    <cfRule type="cellIs" dxfId="30" priority="8" operator="equal">
      <formula>"ALERT"</formula>
    </cfRule>
  </conditionalFormatting>
  <conditionalFormatting sqref="E24">
    <cfRule type="cellIs" dxfId="29" priority="5" operator="equal">
      <formula>"Above MAV"</formula>
    </cfRule>
    <cfRule type="cellIs" dxfId="28" priority="6" operator="equal">
      <formula>"ALERT"</formula>
    </cfRule>
  </conditionalFormatting>
  <conditionalFormatting sqref="E25">
    <cfRule type="cellIs" dxfId="27" priority="3" operator="equal">
      <formula>"Above MAV"</formula>
    </cfRule>
    <cfRule type="cellIs" dxfId="26" priority="4" operator="equal">
      <formula>"ALERT"</formula>
    </cfRule>
  </conditionalFormatting>
  <conditionalFormatting sqref="F25">
    <cfRule type="cellIs" dxfId="25" priority="1" operator="equal">
      <formula>"Above MAV"</formula>
    </cfRule>
    <cfRule type="cellIs" dxfId="24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3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43537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43537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G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G11:G12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8"/>
  <sheetViews>
    <sheetView tabSelected="1" view="pageLayout" topLeftCell="A4" zoomScale="130" zoomScaleNormal="110" zoomScalePageLayoutView="130" workbookViewId="0">
      <selection activeCell="H9" sqref="H9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43525</v>
      </c>
    </row>
    <row r="5" spans="1:10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43537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/>
      <c r="E7" s="8">
        <v>1</v>
      </c>
      <c r="F7" s="8">
        <v>2</v>
      </c>
      <c r="G7" s="8">
        <v>3</v>
      </c>
      <c r="H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206</v>
      </c>
      <c r="F8" s="72" t="s">
        <v>22</v>
      </c>
      <c r="G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6.6</v>
      </c>
      <c r="F9" s="14">
        <v>6.4</v>
      </c>
      <c r="G9" s="14">
        <v>5.8</v>
      </c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320</v>
      </c>
      <c r="F10" s="11">
        <v>310</v>
      </c>
      <c r="G10" s="11">
        <v>105</v>
      </c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35</v>
      </c>
      <c r="F11" s="11" t="s">
        <v>38</v>
      </c>
      <c r="G11" s="11" t="s">
        <v>38</v>
      </c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160.69959449539201</v>
      </c>
      <c r="F12" s="15">
        <v>246.76717973689887</v>
      </c>
      <c r="G12" s="15">
        <v>332.80683164685024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+E9+0.5+VLOOKUP(E10,[2]LSI!$F$2:$G$25,2)+VLOOKUP(E11,[2]LSI!$H$2:$I$25,2)-12.1</f>
        <v>-1.4000000000000004</v>
      </c>
      <c r="F13" s="14">
        <v>-2.4000000000000004</v>
      </c>
      <c r="G13" s="14">
        <v>-3.5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4.25</v>
      </c>
      <c r="F14" s="11">
        <v>0.77</v>
      </c>
      <c r="G14" s="11">
        <v>0.04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0.16</v>
      </c>
      <c r="F15" s="11" t="s">
        <v>40</v>
      </c>
      <c r="G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460</v>
      </c>
      <c r="F16" s="11">
        <v>460</v>
      </c>
      <c r="G16" s="11">
        <v>550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39</v>
      </c>
      <c r="F17" s="11">
        <v>37</v>
      </c>
      <c r="G17" s="11">
        <v>225</v>
      </c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 t="shared" ref="E18:G18" si="0">E19/10</f>
        <v>64.5</v>
      </c>
      <c r="F18" s="14">
        <f t="shared" si="0"/>
        <v>65.2</v>
      </c>
      <c r="G18" s="14">
        <f t="shared" si="0"/>
        <v>77.099999999999994</v>
      </c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645</v>
      </c>
      <c r="F19" s="15">
        <v>652</v>
      </c>
      <c r="G19" s="15">
        <v>771</v>
      </c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48.44</v>
      </c>
      <c r="F20" s="14">
        <v>22.61</v>
      </c>
      <c r="G20" s="14">
        <v>4.46</v>
      </c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52.5</v>
      </c>
      <c r="F22" s="14">
        <v>51.9</v>
      </c>
      <c r="G22" s="14">
        <v>91.1</v>
      </c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209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55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199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152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 t="s">
        <v>196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conditionalFormatting sqref="D18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D19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43537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43537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G11" sqref="G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43537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10:G11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2" zoomScale="130" zoomScaleNormal="110" zoomScalePageLayoutView="130" workbookViewId="0">
      <selection activeCell="J36" sqref="J3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43537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43537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13" priority="9" operator="equal">
      <formula>"Above MAV"</formula>
    </cfRule>
    <cfRule type="cellIs" dxfId="12" priority="10" operator="equal">
      <formula>"ALERT"</formula>
    </cfRule>
  </conditionalFormatting>
  <conditionalFormatting sqref="F24">
    <cfRule type="cellIs" dxfId="11" priority="7" operator="equal">
      <formula>"Above MAV"</formula>
    </cfRule>
    <cfRule type="cellIs" dxfId="10" priority="8" operator="equal">
      <formula>"ALERT"</formula>
    </cfRule>
  </conditionalFormatting>
  <conditionalFormatting sqref="E24">
    <cfRule type="cellIs" dxfId="9" priority="5" operator="equal">
      <formula>"Above MAV"</formula>
    </cfRule>
    <cfRule type="cellIs" dxfId="8" priority="6" operator="equal">
      <formula>"ALERT"</formula>
    </cfRule>
  </conditionalFormatting>
  <conditionalFormatting sqref="E25">
    <cfRule type="cellIs" dxfId="7" priority="3" operator="equal">
      <formula>"Above MAV"</formula>
    </cfRule>
    <cfRule type="cellIs" dxfId="6" priority="4" operator="equal">
      <formula>"ALERT"</formula>
    </cfRule>
  </conditionalFormatting>
  <conditionalFormatting sqref="F25">
    <cfRule type="cellIs" dxfId="5" priority="1" operator="equal">
      <formula>"Above MAV"</formula>
    </cfRule>
    <cfRule type="cellIs" dxfId="4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7B06B71-7DE9-4566-AD0F-145735EA0A48}"/>
</file>

<file path=customXml/itemProps2.xml><?xml version="1.0" encoding="utf-8"?>
<ds:datastoreItem xmlns:ds="http://schemas.openxmlformats.org/officeDocument/2006/customXml" ds:itemID="{5CF821D0-1014-4430-9A1D-E0A5CA05F488}"/>
</file>

<file path=customXml/itemProps3.xml><?xml version="1.0" encoding="utf-8"?>
<ds:datastoreItem xmlns:ds="http://schemas.openxmlformats.org/officeDocument/2006/customXml" ds:itemID="{C1984885-4F37-470F-978F-D62F5FBEFAE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2019-03-13T03:16:12Z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</Properties>
</file>