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388CB227-F482-4CBA-AC3A-DA550A4E9398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J25" i="1"/>
  <c r="J26" i="1"/>
  <c r="D24" i="4"/>
  <c r="D25" i="4"/>
  <c r="H26" i="1"/>
  <c r="H25" i="1"/>
  <c r="E25" i="1"/>
  <c r="E26" i="1"/>
  <c r="G26" i="1"/>
  <c r="G25" i="1"/>
  <c r="I26" i="1"/>
  <c r="I25" i="1"/>
  <c r="F26" i="1"/>
  <c r="F25" i="1"/>
  <c r="D25" i="1"/>
  <c r="D26" i="1"/>
</calcChain>
</file>

<file path=xl/sharedStrings.xml><?xml version="1.0" encoding="utf-8"?>
<sst xmlns="http://schemas.openxmlformats.org/spreadsheetml/2006/main" count="1135" uniqueCount="208">
  <si>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</si>
  <si>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</si>
  <si>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</si>
  <si>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</si>
  <si>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</si>
  <si>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</si>
  <si>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</si>
  <si>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</si>
  <si>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</si>
  <si>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</si>
  <si>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</si>
  <si>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</si>
  <si>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</si>
  <si>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</si>
  <si>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</si>
  <si>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</si>
  <si>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</si>
  <si>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</si>
  <si>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</si>
  <si>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</si>
  <si>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</si>
  <si>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</si>
  <si>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</si>
  <si>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</si>
  <si>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</si>
  <si>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</si>
  <si>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</si>
  <si>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</si>
  <si>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</si>
  <si>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</si>
  <si>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</si>
  <si>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</si>
  <si>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</si>
  <si>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</si>
  <si>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</si>
  <si>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</si>
  <si>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</si>
  <si>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</si>
  <si>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</si>
  <si>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</si>
  <si>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</si>
  <si>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</si>
  <si>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</si>
  <si>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</si>
  <si>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</si>
  <si>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</si>
  <si>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</si>
  <si>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</si>
  <si>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</si>
  <si>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</si>
  <si>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</si>
  <si>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</si>
  <si>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</si>
  <si>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</si>
  <si>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</si>
  <si>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</si>
  <si>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</si>
  <si>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</si>
  <si>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</si>
  <si>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</si>
  <si>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</si>
  <si>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</si>
  <si>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</si>
  <si>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</si>
  <si>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</si>
  <si>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</si>
  <si>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</si>
  <si>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</si>
  <si>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</si>
  <si>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</si>
  <si>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</si>
  <si>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</si>
  <si>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</si>
  <si>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</si>
  <si>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</si>
  <si>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</si>
  <si>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</si>
  <si>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</si>
  <si>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</si>
  <si>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</si>
  <si>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</si>
  <si>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</si>
  <si>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</si>
  <si>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</si>
  <si>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</si>
  <si>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</si>
  <si>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</si>
  <si>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</si>
  <si>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</si>
  <si>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</si>
  <si>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</si>
  <si>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</si>
  <si>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</si>
  <si>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</si>
  <si>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</si>
  <si>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</si>
  <si>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</si>
  <si>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</si>
  <si>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</si>
  <si>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</si>
  <si>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</si>
  <si>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</si>
  <si>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</si>
  <si>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</si>
  <si>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</si>
  <si>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</si>
  <si>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</si>
  <si>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</si>
  <si>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</si>
  <si>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</si>
  <si>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</si>
  <si>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</si>
  <si>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</si>
  <si>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</si>
  <si>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</si>
  <si>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</si>
  <si>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</si>
  <si>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</si>
  <si>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</si>
  <si>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</si>
  <si>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</si>
  <si>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</si>
  <si>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</si>
  <si>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</si>
  <si>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</si>
  <si>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</si>
  <si>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</si>
  <si>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</si>
  <si>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</si>
  <si>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</si>
  <si>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</si>
  <si>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</si>
  <si>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</si>
  <si>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</si>
  <si>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</si>
  <si>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</si>
  <si>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</si>
  <si>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</si>
  <si>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</si>
  <si>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</si>
  <si>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</si>
  <si>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</si>
  <si>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</si>
  <si>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</si>
  <si>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</si>
  <si>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</si>
  <si>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</si>
  <si>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</si>
  <si>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</si>
  <si>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</si>
  <si>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</si>
  <si>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</si>
  <si>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</si>
  <si>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</si>
  <si>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</si>
  <si>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</si>
  <si>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</si>
  <si>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</si>
  <si>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</si>
  <si>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</si>
  <si>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</si>
  <si>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</si>
  <si>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</si>
  <si>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</si>
  <si>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</si>
  <si>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</si>
  <si>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</si>
  <si>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</si>
  <si>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</si>
  <si>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</si>
  <si>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</si>
  <si>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</si>
  <si>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</si>
  <si>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</si>
  <si>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</si>
  <si>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</si>
  <si>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</si>
  <si>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</si>
  <si>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</si>
  <si>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</si>
  <si>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</si>
  <si>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</si>
  <si>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</si>
  <si>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</si>
  <si>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</si>
  <si>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</si>
  <si>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</si>
  <si>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</si>
  <si>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</si>
  <si>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</si>
  <si>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</si>
  <si>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</si>
  <si>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</si>
  <si>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</si>
  <si>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</si>
  <si>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</si>
  <si>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</si>
  <si>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</si>
  <si>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</si>
  <si>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</si>
  <si>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</si>
  <si>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</si>
  <si>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</si>
  <si>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WATERMART MASTERTON</t>
  </si>
  <si>
    <t>20190307SRT01</t>
  </si>
  <si>
    <t>RACHEL CLIFFORD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</si>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</sst>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205</v>
      </c>
      <c r="F4" s="8"/>
      <c r="G4" s="8"/>
      <c r="H4" s="9" t="s">
        <v>56</v>
      </c>
      <c r="J4" s="70">
        <v>43531</v>
      </c>
    </row>
    <row r="5" spans="1:10">
      <c r="B5" s="9" t="s">
        <v>136</v>
      </c>
      <c r="C5" s="78" t="s">
        <v>141</v>
      </c>
      <c r="F5" s="8"/>
      <c r="G5" s="8"/>
      <c r="H5" s="9" t="s">
        <v>57</v>
      </c>
      <c r="J5" s="70">
        <f ca="1">TODAY()</f>
        <v>43532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</v>
      </c>
      <c r="E9" s="14">
        <v>6.1</v>
      </c>
      <c r="F9" s="14">
        <v>6.7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>
        <v>5</v>
      </c>
      <c r="E10" s="11">
        <v>15</v>
      </c>
      <c r="F10" s="11" t="s">
        <v>38</v>
      </c>
      <c r="G10" s="11">
        <v>50</v>
      </c>
      <c r="H10" s="5"/>
    </row>
    <row r="11" spans="1:10">
      <c r="A11" s="4"/>
      <c r="B11" s="10" t="s">
        <v>6</v>
      </c>
      <c r="C11" s="10" t="s">
        <v>52</v>
      </c>
      <c r="D11" s="11" t="s">
        <v>38</v>
      </c>
      <c r="E11" s="11" t="s">
        <v>38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v>9.9980601823428596</v>
      </c>
      <c r="E12" s="15">
        <v>23.82602749372991</v>
      </c>
      <c r="F12" s="15">
        <v>1.9933232285035367</v>
      </c>
      <c r="G12" s="15">
        <v>99.989600977508104</v>
      </c>
      <c r="H12" s="5"/>
    </row>
    <row r="13" spans="1:10">
      <c r="A13" s="4"/>
      <c r="B13" s="10" t="s">
        <v>17</v>
      </c>
      <c r="C13" s="11" t="s">
        <v>23</v>
      </c>
      <c r="D13" s="14">
        <v>-4.5999999999999996</v>
      </c>
      <c r="E13" s="14">
        <v>-4.2</v>
      </c>
      <c r="F13" s="14">
        <v>-3.9000000000000004</v>
      </c>
      <c r="G13" s="14">
        <v>-3.5999999999999996</v>
      </c>
      <c r="H13" s="5"/>
    </row>
    <row r="14" spans="1:10">
      <c r="A14" s="4"/>
      <c r="B14" s="10" t="s">
        <v>10</v>
      </c>
      <c r="C14" s="10" t="s">
        <v>24</v>
      </c>
      <c r="D14" s="11">
        <v>0.09</v>
      </c>
      <c r="E14" s="11">
        <v>0.06</v>
      </c>
      <c r="F14" s="11" t="s">
        <v>40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30</v>
      </c>
      <c r="E16" s="11">
        <v>30</v>
      </c>
      <c r="F16" s="11">
        <v>30</v>
      </c>
      <c r="G16" s="11">
        <v>80</v>
      </c>
      <c r="H16" s="5"/>
    </row>
    <row r="17" spans="1:11">
      <c r="A17" s="4"/>
      <c r="B17" s="10" t="s">
        <v>15</v>
      </c>
      <c r="C17" s="10" t="s">
        <v>24</v>
      </c>
      <c r="D17" s="11">
        <v>6</v>
      </c>
      <c r="E17" s="11">
        <v>9</v>
      </c>
      <c r="F17" s="11">
        <v>11</v>
      </c>
      <c r="G17" s="11">
        <v>28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0">D19/10</f>
        <v>3.8</v>
      </c>
      <c r="E18" s="14">
        <f t="shared" si="0"/>
        <v>3.7</v>
      </c>
      <c r="F18" s="14">
        <f t="shared" si="0"/>
        <v>4.5</v>
      </c>
      <c r="G18" s="14">
        <f t="shared" si="0"/>
        <v>11.4</v>
      </c>
      <c r="H18" s="5"/>
    </row>
    <row r="19" spans="1:11">
      <c r="A19" s="4"/>
      <c r="B19" s="10" t="s">
        <v>185</v>
      </c>
      <c r="C19" s="10" t="s">
        <v>187</v>
      </c>
      <c r="D19" s="15">
        <v>38</v>
      </c>
      <c r="E19" s="15">
        <v>37</v>
      </c>
      <c r="F19" s="15">
        <v>45</v>
      </c>
      <c r="G19" s="15">
        <v>114</v>
      </c>
      <c r="H19" s="5"/>
    </row>
    <row r="20" spans="1:11">
      <c r="A20" s="4"/>
      <c r="B20" s="10" t="s">
        <v>18</v>
      </c>
      <c r="C20" s="10" t="s">
        <v>25</v>
      </c>
      <c r="D20" s="14">
        <v>0.77</v>
      </c>
      <c r="E20" s="14">
        <v>0.52</v>
      </c>
      <c r="F20" s="14">
        <v>0.17</v>
      </c>
      <c r="G20" s="14">
        <v>0.33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93</v>
      </c>
      <c r="E22" s="14">
        <v>93.2</v>
      </c>
      <c r="F22" s="14">
        <v>76.3</v>
      </c>
      <c r="G22" s="14">
        <v>97.9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5610DC-F51E-4174-8BCF-C484EDB89430}"/>
</file>

<file path=customXml/itemProps2.xml><?xml version="1.0" encoding="utf-8"?>
<ds:datastoreItem xmlns:ds="http://schemas.openxmlformats.org/officeDocument/2006/customXml" ds:itemID="{DAC5192E-65D4-4F77-BA73-472EB9613B40}"/>
</file>

<file path=customXml/itemProps3.xml><?xml version="1.0" encoding="utf-8"?>
<ds:datastoreItem xmlns:ds="http://schemas.openxmlformats.org/officeDocument/2006/customXml" ds:itemID="{C9269C59-C1CC-4C52-B3E1-C37236E09D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2019-03-07T21:25:26Z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