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C9916D53-9389-4C29-8817-3F9D3A8C143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9" i="9" l="1"/>
  <c r="E19" i="9"/>
  <c r="G25" i="1"/>
  <c r="G26" i="1"/>
  <c r="H25" i="1"/>
  <c r="H26" i="1"/>
  <c r="D24" i="4"/>
  <c r="D25" i="4"/>
  <c r="E26" i="1"/>
  <c r="E25" i="1"/>
  <c r="J26" i="1"/>
  <c r="J25" i="1"/>
  <c r="D26" i="1"/>
  <c r="D25" i="1"/>
  <c r="I26" i="1"/>
  <c r="I25" i="1"/>
  <c r="F25" i="1"/>
  <c r="F26" i="1"/>
</calcChain>
</file>

<file path=xl/sharedStrings.xml><?xml version="1.0" encoding="utf-8"?>
<sst xmlns="http://schemas.openxmlformats.org/spreadsheetml/2006/main" count="1125" uniqueCount="207">
  <si>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</si>
  <si>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</si>
  <si>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</si>
  <si>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</si>
  <si>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</si>
  <si>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</si>
  <si>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</si>
  <si>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</si>
  <si>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</si>
  <si>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</si>
  <si>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</si>
  <si>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</si>
  <si>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</si>
  <si>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</si>
  <si>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</si>
  <si>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</si>
  <si>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</si>
  <si>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</si>
  <si>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</si>
  <si>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</si>
  <si>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</si>
  <si>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</si>
  <si>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</si>
  <si>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</si>
  <si>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</si>
  <si>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</si>
  <si>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</si>
  <si>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</si>
  <si>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</si>
  <si>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</si>
  <si>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</si>
  <si>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</si>
  <si>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</si>
  <si>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</si>
  <si>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</si>
  <si>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</si>
  <si>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</si>
  <si>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</si>
  <si>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</si>
  <si>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</si>
  <si>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</si>
  <si>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</si>
  <si>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</si>
  <si>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</si>
  <si>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</si>
  <si>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</si>
  <si>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</si>
  <si>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</si>
  <si>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</si>
  <si>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</si>
  <si>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</si>
  <si>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</si>
  <si>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</si>
  <si>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</si>
  <si>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</si>
  <si>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</si>
  <si>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</si>
  <si>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</si>
  <si>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</si>
  <si>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</si>
  <si>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</si>
  <si>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</si>
  <si>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</si>
  <si>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</si>
  <si>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</si>
  <si>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</si>
  <si>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</si>
  <si>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</si>
  <si>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</si>
  <si>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</si>
  <si>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</si>
  <si>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</si>
  <si>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</si>
  <si>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</si>
  <si>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</si>
  <si>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</si>
  <si>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</si>
  <si>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</si>
  <si>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</si>
  <si>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</si>
  <si>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</si>
  <si>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</si>
  <si>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</si>
  <si>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</si>
  <si>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</si>
  <si>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</si>
  <si>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</si>
  <si>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</si>
  <si>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</si>
  <si>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</si>
  <si>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</si>
  <si>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</si>
  <si>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</si>
  <si>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</si>
  <si>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</si>
  <si>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</si>
  <si>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</si>
  <si>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</si>
  <si>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</si>
  <si>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</si>
  <si>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</si>
  <si>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</si>
  <si>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</si>
  <si>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</si>
  <si>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</si>
  <si>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</si>
  <si>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</si>
  <si>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</si>
  <si>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</si>
  <si>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</si>
  <si>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</si>
  <si>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</si>
  <si>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</si>
  <si>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</si>
  <si>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</si>
  <si>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</si>
  <si>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</si>
  <si>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</si>
  <si>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</si>
  <si>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</si>
  <si>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</si>
  <si>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</si>
  <si>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</si>
  <si>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</si>
  <si>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</si>
  <si>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</si>
  <si>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</si>
  <si>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</si>
  <si>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</si>
  <si>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</si>
  <si>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</si>
  <si>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</si>
  <si>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</si>
  <si>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</si>
  <si>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</si>
  <si>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</si>
  <si>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</si>
  <si>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</si>
  <si>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</si>
  <si>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</si>
  <si>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</si>
  <si>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</si>
  <si>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</si>
  <si>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</si>
  <si>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</si>
  <si>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</si>
  <si>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</si>
  <si>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</si>
  <si>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</si>
  <si>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</si>
  <si>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</si>
  <si>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</si>
  <si>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</si>
  <si>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</si>
  <si>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</si>
  <si>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</si>
  <si>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</si>
  <si>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</si>
  <si>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</si>
  <si>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</si>
  <si>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</si>
  <si>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</si>
  <si>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</si>
  <si>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</si>
  <si>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</si>
  <si>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</si>
  <si>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</si>
  <si>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</si>
  <si>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</si>
  <si>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</si>
  <si>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</si>
  <si>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</si>
  <si>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</si>
  <si>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</si>
  <si>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</si>
  <si>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</si>
  <si>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</si>
  <si>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</si>
  <si>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</si>
  <si>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</si>
  <si>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</si>
  <si>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</si>
  <si>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</si>
  <si>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</si>
  <si>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</si>
  <si>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</si>
  <si>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</si>
  <si>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</si>
  <si>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</si>
  <si>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</si>
  <si>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</si>
  <si>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</si>
  <si>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</si>
  <si>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</si>
  <si>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</si>
  <si>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</si>
  <si>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</si>
  <si>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</si>
  <si>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</si>
  <si>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</si>
  <si>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</si>
  <si>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</si>
  <si>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</si>
  <si>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DAVEY</t>
  </si>
  <si>
    <t>AUCKLAND TOWN SUPPLY</t>
  </si>
  <si>
    <t>20190308CHM01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</si>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</sst>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15" sqref="B15:C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F20" sqref="F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43532</v>
      </c>
    </row>
    <row r="5" spans="1:10">
      <c r="B5" s="9" t="s">
        <v>136</v>
      </c>
      <c r="C5" s="78" t="s">
        <v>153</v>
      </c>
      <c r="F5" s="8"/>
      <c r="G5" s="8"/>
      <c r="H5" s="9" t="s">
        <v>57</v>
      </c>
      <c r="J5" s="70">
        <f ca="1">TODAY()</f>
        <v>43535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5"/>
    </row>
    <row r="8" spans="1:10">
      <c r="A8" s="4"/>
      <c r="B8" s="71" t="s">
        <v>1</v>
      </c>
      <c r="C8" s="72" t="s">
        <v>2</v>
      </c>
      <c r="D8" s="72" t="s">
        <v>22</v>
      </c>
      <c r="E8" s="72" t="s">
        <v>28</v>
      </c>
    </row>
    <row r="9" spans="1:10">
      <c r="A9" s="4"/>
      <c r="B9" s="10" t="s">
        <v>3</v>
      </c>
      <c r="C9" s="11" t="s">
        <v>23</v>
      </c>
      <c r="D9" s="14">
        <v>7.3</v>
      </c>
      <c r="E9" s="14">
        <v>6.5</v>
      </c>
    </row>
    <row r="10" spans="1:10">
      <c r="A10" s="4"/>
      <c r="B10" s="10" t="s">
        <v>5</v>
      </c>
      <c r="C10" s="10" t="s">
        <v>52</v>
      </c>
      <c r="D10" s="11">
        <v>155</v>
      </c>
      <c r="E10" s="11">
        <v>35</v>
      </c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</row>
    <row r="12" spans="1:10">
      <c r="A12" s="4"/>
      <c r="B12" s="10" t="s">
        <v>14</v>
      </c>
      <c r="C12" s="10" t="s">
        <v>53</v>
      </c>
      <c r="D12" s="15">
        <v>15.506720665595001</v>
      </c>
      <c r="E12" s="15">
        <v>22.128365873695163</v>
      </c>
    </row>
    <row r="13" spans="1:10">
      <c r="A13" s="4"/>
      <c r="B13" s="10" t="s">
        <v>17</v>
      </c>
      <c r="C13" s="11" t="s">
        <v>23</v>
      </c>
      <c r="D13" s="14">
        <v>-1.8000000000000007</v>
      </c>
      <c r="E13" s="14">
        <v>-3.3000000000000007</v>
      </c>
    </row>
    <row r="14" spans="1:10">
      <c r="A14" s="4"/>
      <c r="B14" s="10" t="s">
        <v>9</v>
      </c>
      <c r="C14" s="10" t="s">
        <v>54</v>
      </c>
      <c r="D14" s="14">
        <v>55.5</v>
      </c>
      <c r="E14" s="14">
        <v>52</v>
      </c>
    </row>
    <row r="15" spans="1:10">
      <c r="A15" s="4"/>
      <c r="B15" s="10" t="s">
        <v>10</v>
      </c>
      <c r="C15" s="10" t="s">
        <v>24</v>
      </c>
      <c r="D15" s="11">
        <v>0.01</v>
      </c>
      <c r="E15" s="11" t="s">
        <v>40</v>
      </c>
    </row>
    <row r="16" spans="1:10">
      <c r="A16" s="4"/>
      <c r="B16" s="10" t="s">
        <v>11</v>
      </c>
      <c r="C16" s="10" t="s">
        <v>24</v>
      </c>
      <c r="D16" s="11" t="s">
        <v>40</v>
      </c>
      <c r="E16" s="11" t="s">
        <v>40</v>
      </c>
    </row>
    <row r="17" spans="1:11">
      <c r="A17" s="4"/>
      <c r="B17" s="10" t="s">
        <v>4</v>
      </c>
      <c r="C17" s="10" t="s">
        <v>24</v>
      </c>
      <c r="D17" s="11">
        <v>270</v>
      </c>
      <c r="E17" s="11">
        <v>330</v>
      </c>
    </row>
    <row r="18" spans="1:11">
      <c r="A18" s="4"/>
      <c r="B18" s="10" t="s">
        <v>15</v>
      </c>
      <c r="C18" s="10" t="s">
        <v>24</v>
      </c>
      <c r="D18" s="11">
        <v>24</v>
      </c>
      <c r="E18" s="11">
        <v>145</v>
      </c>
    </row>
    <row r="19" spans="1:11">
      <c r="A19" s="4"/>
      <c r="B19" s="10" t="s">
        <v>185</v>
      </c>
      <c r="C19" s="10" t="s">
        <v>186</v>
      </c>
      <c r="D19" s="14">
        <f t="shared" ref="D19:E19" si="0">D20/10</f>
        <v>37.700000000000003</v>
      </c>
      <c r="E19" s="14">
        <f t="shared" si="0"/>
        <v>46.1</v>
      </c>
    </row>
    <row r="20" spans="1:11">
      <c r="A20" s="4"/>
      <c r="B20" s="10" t="s">
        <v>185</v>
      </c>
      <c r="C20" s="10" t="s">
        <v>187</v>
      </c>
      <c r="D20" s="15">
        <v>377</v>
      </c>
      <c r="E20" s="15">
        <v>461</v>
      </c>
    </row>
    <row r="21" spans="1:11">
      <c r="A21" s="4"/>
      <c r="B21" s="10" t="s">
        <v>18</v>
      </c>
      <c r="C21" s="10" t="s">
        <v>25</v>
      </c>
      <c r="D21" s="14" t="s">
        <v>41</v>
      </c>
      <c r="E21" s="14" t="s">
        <v>41</v>
      </c>
    </row>
    <row r="22" spans="1:11">
      <c r="A22" s="4"/>
      <c r="B22" s="10" t="s">
        <v>165</v>
      </c>
      <c r="C22" s="10" t="s">
        <v>166</v>
      </c>
      <c r="D22" s="11" t="s">
        <v>38</v>
      </c>
      <c r="E22" s="11" t="s">
        <v>38</v>
      </c>
    </row>
    <row r="23" spans="1:11">
      <c r="A23" s="4"/>
      <c r="B23" s="10" t="s">
        <v>19</v>
      </c>
      <c r="C23" s="10" t="s">
        <v>55</v>
      </c>
      <c r="D23" s="14">
        <v>93.2</v>
      </c>
      <c r="E23" s="14">
        <v>98.7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7577CE-5536-47F6-A953-0F7AB205FEAB}"/>
</file>

<file path=customXml/itemProps2.xml><?xml version="1.0" encoding="utf-8"?>
<ds:datastoreItem xmlns:ds="http://schemas.openxmlformats.org/officeDocument/2006/customXml" ds:itemID="{39E40AE1-3C8A-4C54-9D4F-2750E1E712CB}"/>
</file>

<file path=customXml/itemProps3.xml><?xml version="1.0" encoding="utf-8"?>
<ds:datastoreItem xmlns:ds="http://schemas.openxmlformats.org/officeDocument/2006/customXml" ds:itemID="{0F8F1ACD-CBB5-4930-BC02-3C4D7022E8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2019-03-07T23:20:53Z</cp:lastPrinted>
  <dcterms:created xsi:type="dcterms:W3CDTF">2017-07-10T05:27:40Z</dcterms:created>
  <dcterms:modified xsi:type="dcterms:W3CDTF">2019-03-10T19:38:29Z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