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221AFE88-6795-4CBA-AF47-7BF59142C925}" xr6:coauthVersionLast="36" xr6:coauthVersionMax="36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8" l="1"/>
  <c r="E12" i="18"/>
  <c r="J5" i="18"/>
  <c r="J1" i="18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8"/>
  <c r="F18" i="18"/>
  <c r="G18" i="18"/>
  <c r="H18" i="18"/>
  <c r="E19" i="9" l="1"/>
  <c r="E18" i="9"/>
  <c r="D25" i="4"/>
  <c r="D24" i="4"/>
  <c r="F18" i="9"/>
  <c r="F19" i="9"/>
  <c r="I25" i="1"/>
  <c r="I26" i="1"/>
  <c r="D18" i="9"/>
  <c r="D19" i="9"/>
  <c r="J26" i="1"/>
  <c r="J25" i="1"/>
  <c r="G25" i="1"/>
  <c r="G26" i="1"/>
  <c r="E25" i="1"/>
  <c r="E26" i="1"/>
  <c r="D25" i="1"/>
  <c r="D26" i="1"/>
  <c r="H18" i="9"/>
  <c r="H19" i="9"/>
  <c r="I19" i="9"/>
  <c r="I18" i="9"/>
  <c r="H25" i="1"/>
  <c r="H26" i="1"/>
  <c r="J18" i="9"/>
  <c r="J19" i="9"/>
  <c r="F25" i="1"/>
  <c r="F26" i="1"/>
  <c r="G19" i="9"/>
  <c r="G18" i="9"/>
</calcChain>
</file>

<file path=xl/sharedStrings.xml><?xml version="1.0" encoding="utf-8"?>
<sst xmlns="http://schemas.openxmlformats.org/spreadsheetml/2006/main" count="1214" uniqueCount="210">
  <si>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</si>
  <si>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</si>
  <si>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</si>
  <si>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</si>
  <si>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</si>
  <si>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</si>
  <si>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</si>
  <si>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</si>
  <si>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</si>
  <si>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</si>
  <si>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</si>
  <si>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</si>
  <si>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</si>
  <si>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</si>
  <si>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</si>
  <si>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</si>
  <si>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</si>
  <si>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</si>
  <si>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</si>
  <si>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</si>
  <si>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</si>
  <si>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</si>
  <si>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</si>
  <si>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</si>
  <si>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</si>
  <si>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</si>
  <si>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</si>
  <si>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</si>
  <si>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</si>
  <si>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</si>
  <si>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</si>
  <si>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</si>
  <si>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</si>
  <si>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</si>
  <si>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</si>
  <si>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</si>
  <si>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</si>
  <si>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</si>
  <si>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</si>
  <si>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</si>
  <si>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</si>
  <si>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</si>
  <si>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</si>
  <si>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</si>
  <si>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</si>
  <si>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</si>
  <si>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</si>
  <si>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</si>
  <si>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</si>
  <si>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</si>
  <si>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</si>
  <si>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</si>
  <si>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</si>
  <si>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</si>
  <si>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</si>
  <si>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</si>
  <si>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</si>
  <si>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</si>
  <si>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</si>
  <si>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</si>
  <si>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</si>
  <si>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</si>
  <si>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</si>
  <si>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</si>
  <si>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</si>
  <si>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</si>
  <si>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</si>
  <si>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</si>
  <si>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</si>
  <si>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</si>
  <si>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</si>
  <si>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</si>
  <si>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</si>
  <si>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</si>
  <si>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</si>
  <si>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</si>
  <si>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</si>
  <si>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</si>
  <si>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</si>
  <si>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</si>
  <si>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</si>
  <si>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</si>
  <si>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</si>
  <si>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</si>
  <si>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</si>
  <si>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</si>
  <si>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</si>
  <si>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</si>
  <si>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</si>
  <si>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</si>
  <si>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</si>
  <si>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</si>
  <si>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</si>
  <si>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</si>
  <si>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</si>
  <si>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</si>
  <si>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</si>
  <si>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</si>
  <si>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</si>
  <si>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</si>
  <si>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</si>
  <si>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</si>
  <si>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</si>
  <si>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</si>
  <si>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</si>
  <si>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</si>
  <si>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</si>
  <si>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</si>
  <si>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</si>
  <si>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</si>
  <si>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</si>
  <si>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</si>
  <si>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</si>
  <si>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</si>
  <si>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</si>
  <si>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</si>
  <si>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</si>
  <si>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</si>
  <si>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</si>
  <si>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</si>
  <si>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</si>
  <si>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</si>
  <si>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</si>
  <si>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</si>
  <si>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</si>
  <si>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</si>
  <si>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</si>
  <si>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</si>
  <si>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</si>
  <si>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</si>
  <si>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</si>
  <si>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</si>
  <si>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</si>
  <si>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</si>
  <si>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</si>
  <si>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</si>
  <si>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</si>
  <si>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</si>
  <si>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</si>
  <si>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</si>
  <si>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</si>
  <si>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</si>
  <si>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</si>
  <si>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</si>
  <si>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</si>
  <si>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</si>
  <si>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</si>
  <si>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</si>
  <si>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</si>
  <si>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</si>
  <si>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</si>
  <si>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</si>
  <si>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</si>
  <si>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</si>
  <si>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</si>
  <si>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</si>
  <si>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</si>
  <si>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</si>
  <si>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</si>
  <si>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</si>
  <si>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</si>
  <si>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</si>
  <si>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</si>
  <si>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</si>
  <si>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</si>
  <si>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</si>
  <si>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</si>
  <si>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</si>
  <si>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</si>
  <si>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</si>
  <si>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</si>
  <si>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</si>
  <si>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</si>
  <si>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</si>
  <si>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</si>
  <si>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</si>
  <si>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</si>
  <si>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</si>
  <si>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</si>
  <si>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</si>
  <si>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</si>
  <si>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</si>
  <si>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</si>
  <si>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</si>
  <si>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</si>
  <si>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</si>
  <si>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</si>
  <si>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</si>
  <si>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</si>
  <si>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</si>
  <si>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</si>
  <si>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</si>
  <si>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</si>
  <si>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</si>
  <si>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</si>
  <si>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</si>
  <si>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</si>
  <si>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</si>
  <si>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</si>
  <si>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</si>
  <si>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</si>
  <si>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</si>
  <si>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</si>
  <si>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</si>
  <si>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Raw Water</t>
  </si>
  <si>
    <t xml:space="preserve">The sample was slightly discoloured with no significant sediment </t>
  </si>
  <si>
    <t xml:space="preserve">The sample was discoloured with no significant sediment </t>
  </si>
  <si>
    <t>VINCENT &amp; LORRAINE RAPPE</t>
  </si>
  <si>
    <t>BORE 1</t>
  </si>
  <si>
    <t>20190315SRT03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</si>
</sst>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C6243-A6C0-4828-B1D2-EF373E01AE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22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4" zoomScale="130" zoomScaleNormal="110" zoomScalePageLayoutView="130" workbookViewId="0">
      <selection activeCell="H8" sqref="H8:J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3B5B-1ED6-4688-9589-29B80DC2DF1A}">
  <sheetPr>
    <pageSetUpPr fitToPage="1"/>
  </sheetPr>
  <dimension ref="A1:K121"/>
  <sheetViews>
    <sheetView tabSelected="1"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207</v>
      </c>
      <c r="F3" s="8"/>
      <c r="G3" s="8"/>
      <c r="H3" s="9" t="s">
        <v>154</v>
      </c>
      <c r="J3" s="69" t="s">
        <v>209</v>
      </c>
    </row>
    <row r="4" spans="1:10" ht="15.75">
      <c r="B4" s="3" t="s">
        <v>208</v>
      </c>
      <c r="F4" s="8"/>
      <c r="G4" s="8"/>
      <c r="H4" s="9" t="s">
        <v>56</v>
      </c>
      <c r="J4" s="70">
        <v>43539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204</v>
      </c>
      <c r="F8" s="72" t="s">
        <v>22</v>
      </c>
      <c r="G8" s="72" t="s">
        <v>28</v>
      </c>
      <c r="H8" s="72" t="s">
        <v>162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6.2</v>
      </c>
      <c r="F9" s="14">
        <v>7.3</v>
      </c>
      <c r="G9" s="14">
        <v>6.4</v>
      </c>
      <c r="H9" s="14">
        <v>7.6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35</v>
      </c>
      <c r="F10" s="11">
        <v>10</v>
      </c>
      <c r="G10" s="11" t="s">
        <v>38</v>
      </c>
      <c r="H10" s="11">
        <v>25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15</v>
      </c>
      <c r="F11" s="11" t="s">
        <v>38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 t="shared" ref="E12" si="0">2*(E10-(5*10^(E9-10)))/(1+(0.94*10^(E9-10)))*10^(6-E9)</f>
        <v>44.159435242713393</v>
      </c>
      <c r="F12" s="15">
        <v>0.99949985871674529</v>
      </c>
      <c r="G12" s="15">
        <v>3.9791321634944454</v>
      </c>
      <c r="H12" s="15">
        <v>1.2502644668111287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-3.2999999999999989</v>
      </c>
      <c r="F13" s="14">
        <v>-3.2000000000000011</v>
      </c>
      <c r="G13" s="14">
        <v>-4.1999999999999993</v>
      </c>
      <c r="H13" s="14">
        <v>-2.3000000000000007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2.2999999999999998</v>
      </c>
      <c r="F14" s="11">
        <v>1.7</v>
      </c>
      <c r="G14" s="11">
        <v>1.01</v>
      </c>
      <c r="H14" s="11">
        <v>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0.06</v>
      </c>
      <c r="F15" s="11" t="s">
        <v>40</v>
      </c>
      <c r="G15" s="11" t="s">
        <v>40</v>
      </c>
      <c r="H15" s="11">
        <v>0.09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90</v>
      </c>
      <c r="F16" s="11">
        <v>100</v>
      </c>
      <c r="G16" s="11">
        <v>120</v>
      </c>
      <c r="H16" s="11">
        <v>90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20</v>
      </c>
      <c r="F17" s="11">
        <v>18</v>
      </c>
      <c r="G17" s="11">
        <v>56</v>
      </c>
      <c r="H17" s="11">
        <v>17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12.8</v>
      </c>
      <c r="F18" s="14">
        <f t="shared" si="1"/>
        <v>13.5</v>
      </c>
      <c r="G18" s="14">
        <f t="shared" si="1"/>
        <v>16</v>
      </c>
      <c r="H18" s="14">
        <f t="shared" si="1"/>
        <v>12.7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128</v>
      </c>
      <c r="F19" s="15">
        <v>135</v>
      </c>
      <c r="G19" s="15">
        <v>160</v>
      </c>
      <c r="H19" s="15">
        <v>127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26.48</v>
      </c>
      <c r="F20" s="14">
        <v>17.27</v>
      </c>
      <c r="G20" s="14">
        <v>9.73</v>
      </c>
      <c r="H20" s="14">
        <v>21.39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72.5</v>
      </c>
      <c r="F22" s="14">
        <v>72.7</v>
      </c>
      <c r="G22" s="14">
        <v>84.3</v>
      </c>
      <c r="H22" s="14">
        <v>73.900000000000006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9B8BC92-A93E-4274-916E-DD9B2E959412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518346-2CD4-4560-A1A9-4DBB46B4F901}">
          <x14:formula1>
            <xm:f>Data!$A$39:$A$47</xm:f>
          </x14:formula1>
          <xm:sqref>C5</xm:sqref>
        </x14:dataValidation>
        <x14:dataValidation type="list" allowBlank="1" showInputMessage="1" showErrorMessage="1" xr:uid="{9183B2BF-80D8-43E3-B405-F380C4E7ACB1}">
          <x14:formula1>
            <xm:f>'P:\AA - Team File\Analysis\2017\10 October\[R20171009CHM01 STEVE MILLER SERVICES LTD - MARSDEN.xlsx]Data'!#REF!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48A1A5D-7E67-4362-BBC1-2958DBEFFFED}"/>
</file>

<file path=customXml/itemProps2.xml><?xml version="1.0" encoding="utf-8"?>
<ds:datastoreItem xmlns:ds="http://schemas.openxmlformats.org/officeDocument/2006/customXml" ds:itemID="{0B0CC934-2927-4A22-AB98-9B435EECB0AB}"/>
</file>

<file path=customXml/itemProps3.xml><?xml version="1.0" encoding="utf-8"?>
<ds:datastoreItem xmlns:ds="http://schemas.openxmlformats.org/officeDocument/2006/customXml" ds:itemID="{12C90599-4B9D-4C7D-8D11-4CF689D670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2019-03-18T02:32:45Z</cp:lastPrinted>
  <dcterms:created xsi:type="dcterms:W3CDTF">2017-07-10T05:27:40Z</dcterms:created>
  <dcterms:modified xsi:type="dcterms:W3CDTF">2019-03-18T02:34:56Z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