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4 April\"/>
    </mc:Choice>
  </mc:AlternateContent>
  <xr:revisionPtr revIDLastSave="0" documentId="13_ncr:1_{B1B21EE9-51B8-49CF-B48C-7F17B1DECAA0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E13" i="9" l="1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H18" i="9"/>
  <c r="J26" i="1"/>
  <c r="J25" i="1"/>
  <c r="D24" i="4"/>
  <c r="D25" i="4"/>
  <c r="E26" i="1"/>
  <c r="E25" i="1"/>
  <c r="H26" i="1"/>
  <c r="H25" i="1"/>
  <c r="F25" i="1"/>
  <c r="F26" i="1"/>
  <c r="G25" i="1"/>
  <c r="G26" i="1"/>
  <c r="I26" i="1"/>
  <c r="I25" i="1"/>
  <c r="D26" i="1"/>
  <c r="D25" i="1"/>
</calcChain>
</file>

<file path=xl/sharedStrings.xml><?xml version="1.0" encoding="utf-8"?>
<sst xmlns="http://schemas.openxmlformats.org/spreadsheetml/2006/main" count="1147" uniqueCount="209">
  <si>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</si>
  <si>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</si>
  <si>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</si>
  <si>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</si>
  <si>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</si>
  <si>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</si>
  <si>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</si>
  <si>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</si>
  <si>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</si>
  <si>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</si>
  <si>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</si>
  <si>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</si>
  <si>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</si>
  <si>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</si>
  <si>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</si>
  <si>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</si>
  <si>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</si>
  <si>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</si>
  <si>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</si>
  <si>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</si>
  <si>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</si>
  <si>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</si>
  <si>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</si>
  <si>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</si>
  <si>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</si>
  <si>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</si>
  <si>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</si>
  <si>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</si>
  <si>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</si>
  <si>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</si>
  <si>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</si>
  <si>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</si>
  <si>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</si>
  <si>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</si>
  <si>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</si>
  <si>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</si>
  <si>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</si>
  <si>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</si>
  <si>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</si>
  <si>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</si>
  <si>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</si>
  <si>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</si>
  <si>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</si>
  <si>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</si>
  <si>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</si>
  <si>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</si>
  <si>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</si>
  <si>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</si>
  <si>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</si>
  <si>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</si>
  <si>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</si>
  <si>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</si>
  <si>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</si>
  <si>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</si>
  <si>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</si>
  <si>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</si>
  <si>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</si>
  <si>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</si>
  <si>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</si>
  <si>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</si>
  <si>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</si>
  <si>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</si>
  <si>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</si>
  <si>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</si>
  <si>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</si>
  <si>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</si>
  <si>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</si>
  <si>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</si>
  <si>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</si>
  <si>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</si>
  <si>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</si>
  <si>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</si>
  <si>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</si>
  <si>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</si>
  <si>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</si>
  <si>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</si>
  <si>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</si>
  <si>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</si>
  <si>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</si>
  <si>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</si>
  <si>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</si>
  <si>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</si>
  <si>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</si>
  <si>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</si>
  <si>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</si>
  <si>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</si>
  <si>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</si>
  <si>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</si>
  <si>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</si>
  <si>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</si>
  <si>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</si>
  <si>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</si>
  <si>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</si>
  <si>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</si>
  <si>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</si>
  <si>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</si>
  <si>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</si>
  <si>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</si>
  <si>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</si>
  <si>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</si>
  <si>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</si>
  <si>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</si>
  <si>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</si>
  <si>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</si>
  <si>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</si>
  <si>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</si>
  <si>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</si>
  <si>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</si>
  <si>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</si>
  <si>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</si>
  <si>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</si>
  <si>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</si>
  <si>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</si>
  <si>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</si>
  <si>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</si>
  <si>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</si>
  <si>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</si>
  <si>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</si>
  <si>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</si>
  <si>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</si>
  <si>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</si>
  <si>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</si>
  <si>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</si>
  <si>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</si>
  <si>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</si>
  <si>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</si>
  <si>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</si>
  <si>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</si>
  <si>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</si>
  <si>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</si>
  <si>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</si>
  <si>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</si>
  <si>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</si>
  <si>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</si>
  <si>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</si>
  <si>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</si>
  <si>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</si>
  <si>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</si>
  <si>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</si>
  <si>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</si>
  <si>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</si>
  <si>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</si>
  <si>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</si>
  <si>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</si>
  <si>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</si>
  <si>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</si>
  <si>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</si>
  <si>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</si>
  <si>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</si>
  <si>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</si>
  <si>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</si>
  <si>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</si>
  <si>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</si>
  <si>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</si>
  <si>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</si>
  <si>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</si>
  <si>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</si>
  <si>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</si>
  <si>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</si>
  <si>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</si>
  <si>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</si>
  <si>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</si>
  <si>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</si>
  <si>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</si>
  <si>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</si>
  <si>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</si>
  <si>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</si>
  <si>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</si>
  <si>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</si>
  <si>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</si>
  <si>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</si>
  <si>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</si>
  <si>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</si>
  <si>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</si>
  <si>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</si>
  <si>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</si>
  <si>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</si>
  <si>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</si>
  <si>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</si>
  <si>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</si>
  <si>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</si>
  <si>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</si>
  <si>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</si>
  <si>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</si>
  <si>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</si>
  <si>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</si>
  <si>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</si>
  <si>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</si>
  <si>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</si>
  <si>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</si>
  <si>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</si>
  <si>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</si>
  <si>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</si>
  <si>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</si>
  <si>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</si>
  <si>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</si>
  <si>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</si>
  <si>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</si>
  <si>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</si>
  <si>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</si>
  <si>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</si>
  <si>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</si>
  <si>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</si>
  <si>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WATERFORCE WINTON</t>
  </si>
  <si>
    <t>BRADLEY COOK</t>
  </si>
  <si>
    <t>20190402SRT01</t>
  </si>
  <si>
    <t xml:space="preserve">The sample was discoloured with some significant sediment </t>
  </si>
  <si>
    <t xml:space="preserve">The sample was discoloured with no significant sediment </t>
  </si>
  <si>
    <t xml:space="preserve">The sample was slightly discoloured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</si>
</sst>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G42" sqref="G4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43563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43563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33" priority="9" operator="equal">
      <formula>"Above MAV"</formula>
    </cfRule>
    <cfRule type="cellIs" dxfId="32" priority="10" operator="equal">
      <formula>"ALERT"</formula>
    </cfRule>
  </conditionalFormatting>
  <conditionalFormatting sqref="F24">
    <cfRule type="cellIs" dxfId="31" priority="7" operator="equal">
      <formula>"Above MAV"</formula>
    </cfRule>
    <cfRule type="cellIs" dxfId="30" priority="8" operator="equal">
      <formula>"ALERT"</formula>
    </cfRule>
  </conditionalFormatting>
  <conditionalFormatting sqref="E24">
    <cfRule type="cellIs" dxfId="29" priority="5" operator="equal">
      <formula>"Above MAV"</formula>
    </cfRule>
    <cfRule type="cellIs" dxfId="28" priority="6" operator="equal">
      <formula>"ALERT"</formula>
    </cfRule>
  </conditionalFormatting>
  <conditionalFormatting sqref="E25">
    <cfRule type="cellIs" dxfId="27" priority="3" operator="equal">
      <formula>"Above MAV"</formula>
    </cfRule>
    <cfRule type="cellIs" dxfId="26" priority="4" operator="equal">
      <formula>"ALERT"</formula>
    </cfRule>
  </conditionalFormatting>
  <conditionalFormatting sqref="F25">
    <cfRule type="cellIs" dxfId="25" priority="1" operator="equal">
      <formula>"Above MAV"</formula>
    </cfRule>
    <cfRule type="cellIs" dxfId="24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43563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43563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G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G11:G12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topLeftCell="A7" zoomScale="130" zoomScaleNormal="110" zoomScalePageLayoutView="130" workbookViewId="0">
      <selection activeCell="F17" sqref="F17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43557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43563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/>
      <c r="E7" s="8">
        <v>1</v>
      </c>
      <c r="F7" s="8">
        <v>2</v>
      </c>
      <c r="G7" s="8">
        <v>3</v>
      </c>
      <c r="H7" s="8">
        <v>4</v>
      </c>
      <c r="I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6.6</v>
      </c>
      <c r="F9" s="14">
        <v>6.6</v>
      </c>
      <c r="G9" s="14">
        <v>6.6</v>
      </c>
      <c r="H9" s="14">
        <v>5.9</v>
      </c>
      <c r="I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40</v>
      </c>
      <c r="F10" s="11">
        <v>60</v>
      </c>
      <c r="G10" s="11">
        <v>40</v>
      </c>
      <c r="H10" s="11">
        <v>10</v>
      </c>
      <c r="I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15</v>
      </c>
      <c r="F11" s="11" t="s">
        <v>38</v>
      </c>
      <c r="G11" s="11" t="s">
        <v>38</v>
      </c>
      <c r="H11" s="11" t="s">
        <v>38</v>
      </c>
      <c r="I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20.086574639244656</v>
      </c>
      <c r="F12" s="15">
        <v>30.130361771826607</v>
      </c>
      <c r="G12" s="15">
        <v>20.086574639244656</v>
      </c>
      <c r="H12" s="15">
        <v>25.175628450907805</v>
      </c>
      <c r="I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+E9+0.5+VLOOKUP(E10,[2]LSI!$F$2:$G$25,2)+VLOOKUP(E11,[2]LSI!$H$2:$I$25,2)-12.1</f>
        <v>-2.9000000000000004</v>
      </c>
      <c r="F13" s="14">
        <v>-3</v>
      </c>
      <c r="G13" s="14">
        <v>-3.2000000000000011</v>
      </c>
      <c r="H13" s="14">
        <v>-4.5999999999999988</v>
      </c>
      <c r="I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1.74</v>
      </c>
      <c r="F14" s="11">
        <v>1.82</v>
      </c>
      <c r="G14" s="11">
        <v>1.24</v>
      </c>
      <c r="H14" s="11">
        <v>0.26</v>
      </c>
      <c r="I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  <c r="H15" s="11" t="s">
        <v>40</v>
      </c>
      <c r="I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60</v>
      </c>
      <c r="F16" s="11">
        <v>60</v>
      </c>
      <c r="G16" s="11">
        <v>70</v>
      </c>
      <c r="H16" s="11">
        <v>110</v>
      </c>
      <c r="I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3</v>
      </c>
      <c r="F17" s="11" t="s">
        <v>39</v>
      </c>
      <c r="G17" s="11">
        <v>5</v>
      </c>
      <c r="H17" s="11">
        <v>51</v>
      </c>
      <c r="I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 t="shared" ref="E18:H18" si="0">E19/10</f>
        <v>8</v>
      </c>
      <c r="F18" s="14">
        <f t="shared" si="0"/>
        <v>8</v>
      </c>
      <c r="G18" s="14">
        <f t="shared" si="0"/>
        <v>9.1</v>
      </c>
      <c r="H18" s="14">
        <f t="shared" si="0"/>
        <v>14.7</v>
      </c>
      <c r="I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80</v>
      </c>
      <c r="F19" s="15">
        <v>80</v>
      </c>
      <c r="G19" s="15">
        <v>91</v>
      </c>
      <c r="H19" s="15">
        <v>147</v>
      </c>
      <c r="I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100</v>
      </c>
      <c r="F20" s="14">
        <v>98</v>
      </c>
      <c r="G20" s="14">
        <v>44.24</v>
      </c>
      <c r="H20" s="14">
        <v>19.38</v>
      </c>
      <c r="I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11" t="s">
        <v>38</v>
      </c>
      <c r="I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33.700000000000003</v>
      </c>
      <c r="F22" s="14">
        <v>34.200000000000003</v>
      </c>
      <c r="G22" s="14">
        <v>19.8</v>
      </c>
      <c r="H22" s="14">
        <v>55.5</v>
      </c>
      <c r="I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206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196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conditionalFormatting sqref="D18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19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C7:D7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43563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43563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I13" sqref="I1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43563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G35" sqref="G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43563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43563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7804A84-B569-46D9-9379-AB04565CE838}"/>
</file>

<file path=customXml/itemProps2.xml><?xml version="1.0" encoding="utf-8"?>
<ds:datastoreItem xmlns:ds="http://schemas.openxmlformats.org/officeDocument/2006/customXml" ds:itemID="{194A31D0-15E2-41E0-832A-583E76A16DAD}"/>
</file>

<file path=customXml/itemProps3.xml><?xml version="1.0" encoding="utf-8"?>
<ds:datastoreItem xmlns:ds="http://schemas.openxmlformats.org/officeDocument/2006/customXml" ds:itemID="{28A01B26-9212-4A8C-AB0B-1FAB5F02F5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2019-04-08T04:43:06Z</cp:lastPrinted>
  <dcterms:created xsi:type="dcterms:W3CDTF">2017-07-10T05:27:40Z</dcterms:created>
  <dcterms:modified xsi:type="dcterms:W3CDTF">2019-04-08T04:44:15Z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</Properties>
</file>