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2F06DFEB-1D87-4311-920F-7C84BE4F18DB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J25" i="1"/>
  <c r="J26" i="1"/>
  <c r="I26" i="1"/>
  <c r="I25" i="1"/>
  <c r="H26" i="1"/>
  <c r="H25" i="1"/>
  <c r="E25" i="1"/>
  <c r="E26" i="1"/>
  <c r="F25" i="1"/>
  <c r="F26" i="1"/>
  <c r="D24" i="4"/>
  <c r="D25" i="4"/>
  <c r="G25" i="1"/>
  <c r="G26" i="1"/>
  <c r="D26" i="1"/>
  <c r="D25" i="1"/>
</calcChain>
</file>

<file path=xl/sharedStrings.xml><?xml version="1.0" encoding="utf-8"?>
<sst xmlns="http://schemas.openxmlformats.org/spreadsheetml/2006/main" count="1131" uniqueCount="210">
  <si>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</si>
  <si>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</si>
  <si>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</si>
  <si>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</si>
  <si>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</si>
  <si>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</si>
  <si>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</si>
  <si>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</si>
  <si>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</si>
  <si>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</si>
  <si>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</si>
  <si>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</si>
  <si>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</si>
  <si>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</si>
  <si>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</si>
  <si>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</si>
  <si>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</si>
  <si>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</si>
  <si>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</si>
  <si>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</si>
  <si>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</si>
  <si>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</si>
  <si>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</si>
  <si>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</si>
  <si>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</si>
  <si>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</si>
  <si>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</si>
  <si>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</si>
  <si>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</si>
  <si>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</si>
  <si>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</si>
  <si>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</si>
  <si>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</si>
  <si>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</si>
  <si>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</si>
  <si>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</si>
  <si>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</si>
  <si>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</si>
  <si>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</si>
  <si>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</si>
  <si>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</si>
  <si>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</si>
  <si>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</si>
  <si>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</si>
  <si>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</si>
  <si>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</si>
  <si>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</si>
  <si>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</si>
  <si>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</si>
  <si>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</si>
  <si>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</si>
  <si>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</si>
  <si>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</si>
  <si>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</si>
  <si>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</si>
  <si>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</si>
  <si>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</si>
  <si>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</si>
  <si>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</si>
  <si>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</si>
  <si>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</si>
  <si>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</si>
  <si>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</si>
  <si>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</si>
  <si>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</si>
  <si>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</si>
  <si>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</si>
  <si>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</si>
  <si>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</si>
  <si>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</si>
  <si>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</si>
  <si>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</si>
  <si>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</si>
  <si>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</si>
  <si>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</si>
  <si>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</si>
  <si>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</si>
  <si>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</si>
  <si>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</si>
  <si>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</si>
  <si>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</si>
  <si>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</si>
  <si>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</si>
  <si>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</si>
  <si>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</si>
  <si>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</si>
  <si>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</si>
  <si>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</si>
  <si>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</si>
  <si>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</si>
  <si>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</si>
  <si>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</si>
  <si>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</si>
  <si>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</si>
  <si>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</si>
  <si>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</si>
  <si>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</si>
  <si>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</si>
  <si>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</si>
  <si>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</si>
  <si>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</si>
  <si>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</si>
  <si>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</si>
  <si>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</si>
  <si>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</si>
  <si>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</si>
  <si>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</si>
  <si>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</si>
  <si>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</si>
  <si>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</si>
  <si>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</si>
  <si>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</si>
  <si>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</si>
  <si>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</si>
  <si>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</si>
  <si>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</si>
  <si>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</si>
  <si>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</si>
  <si>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</si>
  <si>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</si>
  <si>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</si>
  <si>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</si>
  <si>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</si>
  <si>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</si>
  <si>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</si>
  <si>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</si>
  <si>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</si>
  <si>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</si>
  <si>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</si>
  <si>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</si>
  <si>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</si>
  <si>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</si>
  <si>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</si>
  <si>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</si>
  <si>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</si>
  <si>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</si>
  <si>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</si>
  <si>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</si>
  <si>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</si>
  <si>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</si>
  <si>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</si>
  <si>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</si>
  <si>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</si>
  <si>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</si>
  <si>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</si>
  <si>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</si>
  <si>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</si>
  <si>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</si>
  <si>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</si>
  <si>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</si>
  <si>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</si>
  <si>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</si>
  <si>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</si>
  <si>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</si>
  <si>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</si>
  <si>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</si>
  <si>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</si>
  <si>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</si>
  <si>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</si>
  <si>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</si>
  <si>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</si>
  <si>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</si>
  <si>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</si>
  <si>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</si>
  <si>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</si>
  <si>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</si>
  <si>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</si>
  <si>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</si>
  <si>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</si>
  <si>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</si>
  <si>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</si>
  <si>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</si>
  <si>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</si>
  <si>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</si>
  <si>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</si>
  <si>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</si>
  <si>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</si>
  <si>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</si>
  <si>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</si>
  <si>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</si>
  <si>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</si>
  <si>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</si>
  <si>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</si>
  <si>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</si>
  <si>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</si>
  <si>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</si>
  <si>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</si>
  <si>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</si>
  <si>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</si>
  <si>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</si>
  <si>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</si>
  <si>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</si>
  <si>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</si>
  <si>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</si>
  <si>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</si>
  <si>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</si>
  <si>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</si>
  <si>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</si>
  <si>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</si>
  <si>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</si>
  <si>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</si>
  <si>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</si>
  <si>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</si>
  <si>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 xml:space="preserve">M FARM </t>
  </si>
  <si>
    <t xml:space="preserve">HENDERSON </t>
  </si>
  <si>
    <t>20190403SRT01</t>
  </si>
  <si>
    <t xml:space="preserve">The sample was discoloured with some significant sediment </t>
  </si>
  <si>
    <t xml:space="preserve">The sample was clear with no significant sediment </t>
  </si>
  <si>
    <t>Raw Water</t>
  </si>
  <si>
    <t>After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</si>
</sst>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D18" sqref="D1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43559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43559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7"/>
  <sheetViews>
    <sheetView tabSelected="1" view="pageLayout" topLeftCell="A2" zoomScale="130" zoomScaleNormal="110" zoomScalePageLayoutView="130" workbookViewId="0">
      <selection activeCell="G23" sqref="G2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43558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43559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208</v>
      </c>
      <c r="F8" s="72" t="s">
        <v>209</v>
      </c>
      <c r="G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6.47</v>
      </c>
      <c r="F9" s="14">
        <v>6.09</v>
      </c>
      <c r="G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90</v>
      </c>
      <c r="F10" s="11">
        <v>50</v>
      </c>
      <c r="G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125</v>
      </c>
      <c r="F11" s="11" t="s">
        <v>38</v>
      </c>
      <c r="G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60.974033074930688</v>
      </c>
      <c r="F12" s="15">
        <v>81.272652818981626</v>
      </c>
      <c r="G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+E9+0.5+VLOOKUP(E10,[2]LSI!$F$2:$G$25,2)+VLOOKUP(E11,[2]LSI!$H$2:$I$25,2)-12.1</f>
        <v>-1.5300000000000011</v>
      </c>
      <c r="F13" s="14">
        <v>-3.51</v>
      </c>
      <c r="G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13.8</v>
      </c>
      <c r="F14" s="11">
        <v>0.41</v>
      </c>
      <c r="G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1</v>
      </c>
      <c r="F15" s="11" t="s">
        <v>40</v>
      </c>
      <c r="G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426</v>
      </c>
      <c r="F16" s="11">
        <v>524</v>
      </c>
      <c r="G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110</v>
      </c>
      <c r="F17" s="11">
        <v>195</v>
      </c>
      <c r="G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F18" si="0">E19/10</f>
        <v>59.8</v>
      </c>
      <c r="F18" s="14">
        <f t="shared" si="0"/>
        <v>73.8</v>
      </c>
      <c r="G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598</v>
      </c>
      <c r="F19" s="15">
        <v>738</v>
      </c>
      <c r="G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208</v>
      </c>
      <c r="F20" s="14">
        <v>0.43</v>
      </c>
      <c r="G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55</v>
      </c>
      <c r="F21" s="11">
        <v>5</v>
      </c>
      <c r="G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41.7</v>
      </c>
      <c r="F22" s="14">
        <v>92.7</v>
      </c>
      <c r="G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55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199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196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43559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43559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I13" sqref="I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43559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G35" sqref="G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43559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43559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F947D1-1D87-4ACB-BAAD-4EBD57972255}"/>
</file>

<file path=customXml/itemProps2.xml><?xml version="1.0" encoding="utf-8"?>
<ds:datastoreItem xmlns:ds="http://schemas.openxmlformats.org/officeDocument/2006/customXml" ds:itemID="{58432D1F-3F86-464B-A507-B2812DE6532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2019-04-04T03:31:35Z</dcterms:modified>
</cp:coreProperties>
</file>