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57FDD036-ABFC-4595-899C-6FB1D87234D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E26" i="1"/>
  <c r="E25" i="1"/>
  <c r="F26" i="1"/>
  <c r="F25" i="1"/>
  <c r="D26" i="1"/>
  <c r="D25" i="1"/>
  <c r="G25" i="1"/>
  <c r="G26" i="1"/>
  <c r="H26" i="1"/>
  <c r="H25" i="1"/>
  <c r="I25" i="1"/>
  <c r="I26" i="1"/>
  <c r="D24" i="4"/>
  <c r="D25" i="4"/>
  <c r="J25" i="1"/>
  <c r="J26" i="1"/>
</calcChain>
</file>

<file path=xl/sharedStrings.xml><?xml version="1.0" encoding="utf-8"?>
<sst xmlns="http://schemas.openxmlformats.org/spreadsheetml/2006/main" count="1138" uniqueCount="211">
  <si>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</si>
  <si>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</si>
  <si>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</si>
  <si>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</si>
  <si>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</si>
  <si>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</si>
  <si>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</si>
  <si>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</si>
  <si>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</si>
  <si>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</si>
  <si>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</si>
  <si>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</si>
  <si>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</si>
  <si>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</si>
  <si>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</si>
  <si>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</si>
  <si>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</si>
  <si>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</si>
  <si>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</si>
  <si>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</si>
  <si>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</si>
  <si>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</si>
  <si>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</si>
  <si>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</si>
  <si>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</si>
  <si>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</si>
  <si>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</si>
  <si>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</si>
  <si>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</si>
  <si>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</si>
  <si>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</si>
  <si>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</si>
  <si>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</si>
  <si>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</si>
  <si>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</si>
  <si>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</si>
  <si>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</si>
  <si>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</si>
  <si>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</si>
  <si>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</si>
  <si>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</si>
  <si>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</si>
  <si>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</si>
  <si>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</si>
  <si>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</si>
  <si>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</si>
  <si>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</si>
  <si>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</si>
  <si>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</si>
  <si>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</si>
  <si>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</si>
  <si>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</si>
  <si>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</si>
  <si>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</si>
  <si>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</si>
  <si>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</si>
  <si>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</si>
  <si>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</si>
  <si>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</si>
  <si>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</si>
  <si>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</si>
  <si>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</si>
  <si>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</si>
  <si>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</si>
  <si>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</si>
  <si>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</si>
  <si>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</si>
  <si>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</si>
  <si>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</si>
  <si>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</si>
  <si>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</si>
  <si>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</si>
  <si>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</si>
  <si>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</si>
  <si>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</si>
  <si>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</si>
  <si>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</si>
  <si>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</si>
  <si>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</si>
  <si>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</si>
  <si>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</si>
  <si>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</si>
  <si>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</si>
  <si>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</si>
  <si>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</si>
  <si>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</si>
  <si>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</si>
  <si>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</si>
  <si>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</si>
  <si>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</si>
  <si>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</si>
  <si>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</si>
  <si>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</si>
  <si>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</si>
  <si>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</si>
  <si>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</si>
  <si>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</si>
  <si>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</si>
  <si>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</si>
  <si>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</si>
  <si>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</si>
  <si>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</si>
  <si>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</si>
  <si>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</si>
  <si>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</si>
  <si>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</si>
  <si>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</si>
  <si>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</si>
  <si>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</si>
  <si>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</si>
  <si>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</si>
  <si>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</si>
  <si>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</si>
  <si>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</si>
  <si>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</si>
  <si>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</si>
  <si>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</si>
  <si>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</si>
  <si>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</si>
  <si>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</si>
  <si>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</si>
  <si>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</si>
  <si>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</si>
  <si>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</si>
  <si>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</si>
  <si>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</si>
  <si>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</si>
  <si>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</si>
  <si>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</si>
  <si>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</si>
  <si>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</si>
  <si>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</si>
  <si>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</si>
  <si>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</si>
  <si>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</si>
  <si>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</si>
  <si>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</si>
  <si>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</si>
  <si>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</si>
  <si>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</si>
  <si>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</si>
  <si>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</si>
  <si>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</si>
  <si>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</si>
  <si>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</si>
  <si>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</si>
  <si>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</si>
  <si>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</si>
  <si>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</si>
  <si>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</si>
  <si>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</si>
  <si>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</si>
  <si>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</si>
  <si>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</si>
  <si>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</si>
  <si>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</si>
  <si>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</si>
  <si>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</si>
  <si>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</si>
  <si>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</si>
  <si>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</si>
  <si>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</si>
  <si>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</si>
  <si>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</si>
  <si>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</si>
  <si>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</si>
  <si>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</si>
  <si>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</si>
  <si>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</si>
  <si>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</si>
  <si>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</si>
  <si>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</si>
  <si>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</si>
  <si>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</si>
  <si>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</si>
  <si>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</si>
  <si>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</si>
  <si>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</si>
  <si>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</si>
  <si>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</si>
  <si>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</si>
  <si>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</si>
  <si>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</si>
  <si>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</si>
  <si>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</si>
  <si>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</si>
  <si>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</si>
  <si>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</si>
  <si>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</si>
  <si>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</si>
  <si>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</si>
  <si>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</si>
  <si>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</si>
  <si>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</si>
  <si>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</si>
  <si>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</si>
  <si>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</si>
  <si>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</si>
  <si>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</si>
  <si>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</si>
  <si>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</si>
  <si>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</si>
  <si>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</si>
  <si>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</si>
  <si>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RON ARTHUR</t>
  </si>
  <si>
    <t>20190408SRT03</t>
  </si>
  <si>
    <t>Raw Water</t>
  </si>
  <si>
    <t>Post MMF</t>
  </si>
  <si>
    <t xml:space="preserve">Treated Water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</si>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</sst>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5" zoomScale="130" zoomScaleNormal="110" zoomScalePageLayoutView="130" workbookViewId="0">
      <selection activeCell="I17" sqref="I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207</v>
      </c>
      <c r="G8" s="107" t="s">
        <v>208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6.9</v>
      </c>
      <c r="G9" s="14">
        <v>6.5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60</v>
      </c>
      <c r="F10" s="11">
        <v>40</v>
      </c>
      <c r="G10" s="11">
        <v>30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10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15.094834103778505</v>
      </c>
      <c r="F12" s="15">
        <f t="shared" ref="F12" si="0">2*(F10-(5*10^(F9-10)))/(1+(0.94*10^(F9-10)))*10^(6-F9)</f>
        <v>10.062889651222818</v>
      </c>
      <c r="G12" s="15">
        <v>18.967027934190966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-1.9999999999999982</v>
      </c>
      <c r="F13" s="14">
        <f>+F9+0.5+VLOOKUP(F10,[2]LSI!$F$2:$G$25,2)+VLOOKUP(F11,[2]LSI!$H$2:$I$25,2)-12.1</f>
        <v>-2.7999999999999989</v>
      </c>
      <c r="G13" s="14">
        <v>-3.4000000000000004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3.1</v>
      </c>
      <c r="F14" s="11">
        <v>0.35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0.31</v>
      </c>
      <c r="F15" s="11">
        <v>0.27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110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10</v>
      </c>
      <c r="F17" s="11">
        <v>7</v>
      </c>
      <c r="G17" s="11">
        <v>32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1">E19/10</f>
        <v>14.5</v>
      </c>
      <c r="F18" s="14">
        <f t="shared" si="1"/>
        <v>14</v>
      </c>
      <c r="G18" s="14">
        <f t="shared" si="1"/>
        <v>15.6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140</v>
      </c>
      <c r="G19" s="15">
        <v>156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14.09</v>
      </c>
      <c r="F20" s="14">
        <v>1.77</v>
      </c>
      <c r="G20" s="14">
        <v>0.68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82.1</v>
      </c>
      <c r="F22" s="14">
        <v>96</v>
      </c>
      <c r="G22" s="14">
        <v>99.2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7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E7FB6B-9FBA-4190-BF8A-D05595FD8C36}"/>
</file>

<file path=customXml/itemProps2.xml><?xml version="1.0" encoding="utf-8"?>
<ds:datastoreItem xmlns:ds="http://schemas.openxmlformats.org/officeDocument/2006/customXml" ds:itemID="{B31351FD-A353-4AD0-BE1F-302FB0D02D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2019-04-10T02:26:24Z</dcterms:modified>
</cp:coreProperties>
</file>