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BFA20885-5E65-4482-B8DE-72B58EF6C15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2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I26" i="1" l="1"/>
  <c r="I25" i="1"/>
  <c r="H25" i="1"/>
  <c r="H26" i="1"/>
  <c r="K26" i="1"/>
  <c r="K25" i="1"/>
  <c r="F25" i="1"/>
  <c r="F26" i="1"/>
  <c r="D25" i="4"/>
  <c r="D24" i="4"/>
  <c r="G25" i="1"/>
  <c r="G26" i="1"/>
  <c r="E26" i="1"/>
  <c r="E25" i="1"/>
  <c r="J26" i="1"/>
  <c r="J25" i="1"/>
</calcChain>
</file>

<file path=xl/sharedStrings.xml><?xml version="1.0" encoding="utf-8"?>
<sst xmlns="http://schemas.openxmlformats.org/spreadsheetml/2006/main" count="1180" uniqueCount="209">
  <si>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</si>
  <si>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</si>
  <si>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</si>
  <si>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</si>
  <si>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</si>
  <si>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</si>
  <si>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</si>
  <si>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</si>
  <si>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</si>
  <si>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</si>
  <si>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</si>
  <si>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</si>
  <si>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</si>
  <si>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</si>
  <si>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</si>
  <si>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</si>
  <si>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</si>
  <si>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</si>
  <si>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</si>
  <si>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</si>
  <si>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</si>
  <si>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</si>
  <si>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</si>
  <si>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</si>
  <si>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</si>
  <si>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</si>
  <si>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</si>
  <si>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</si>
  <si>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</si>
  <si>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</si>
  <si>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</si>
  <si>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</si>
  <si>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</si>
  <si>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</si>
  <si>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</si>
  <si>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</si>
  <si>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</si>
  <si>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</si>
  <si>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</si>
  <si>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</si>
  <si>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</si>
  <si>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</si>
  <si>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</si>
  <si>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</si>
  <si>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</si>
  <si>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</si>
  <si>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</si>
  <si>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</si>
  <si>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</si>
  <si>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</si>
  <si>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</si>
  <si>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</si>
  <si>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</si>
  <si>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</si>
  <si>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</si>
  <si>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</si>
  <si>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</si>
  <si>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</si>
  <si>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</si>
  <si>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</si>
  <si>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</si>
  <si>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</si>
  <si>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</si>
  <si>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</si>
  <si>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</si>
  <si>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</si>
  <si>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</si>
  <si>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</si>
  <si>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</si>
  <si>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</si>
  <si>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</si>
  <si>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</si>
  <si>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</si>
  <si>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</si>
  <si>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</si>
  <si>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</si>
  <si>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</si>
  <si>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</si>
  <si>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</si>
  <si>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</si>
  <si>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</si>
  <si>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</si>
  <si>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</si>
  <si>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</si>
  <si>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</si>
  <si>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</si>
  <si>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</si>
  <si>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</si>
  <si>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</si>
  <si>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</si>
  <si>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</si>
  <si>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</si>
  <si>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</si>
  <si>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</si>
  <si>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</si>
  <si>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</si>
  <si>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</si>
  <si>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</si>
  <si>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</si>
  <si>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</si>
  <si>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</si>
  <si>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</si>
  <si>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</si>
  <si>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</si>
  <si>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</si>
  <si>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</si>
  <si>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</si>
  <si>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</si>
  <si>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</si>
  <si>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</si>
  <si>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</si>
  <si>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</si>
  <si>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</si>
  <si>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</si>
  <si>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</si>
  <si>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</si>
  <si>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</si>
  <si>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</si>
  <si>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</si>
  <si>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</si>
  <si>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</si>
  <si>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</si>
  <si>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</si>
  <si>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</si>
  <si>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</si>
  <si>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</si>
  <si>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</si>
  <si>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</si>
  <si>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</si>
  <si>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</si>
  <si>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</si>
  <si>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</si>
  <si>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</si>
  <si>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</si>
  <si>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</si>
  <si>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</si>
  <si>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</si>
  <si>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</si>
  <si>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</si>
  <si>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</si>
  <si>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</si>
  <si>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</si>
  <si>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</si>
  <si>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</si>
  <si>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</si>
  <si>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</si>
  <si>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</si>
  <si>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</si>
  <si>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</si>
  <si>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</si>
  <si>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</si>
  <si>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</si>
  <si>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</si>
  <si>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</si>
  <si>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</si>
  <si>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</si>
  <si>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</si>
  <si>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</si>
  <si>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</si>
  <si>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</si>
  <si>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</si>
  <si>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</si>
  <si>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</si>
  <si>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</si>
  <si>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</si>
  <si>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</si>
  <si>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</si>
  <si>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</si>
  <si>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</si>
  <si>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</si>
  <si>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</si>
  <si>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</si>
  <si>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</si>
  <si>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</si>
  <si>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</si>
  <si>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</si>
  <si>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</si>
  <si>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</si>
  <si>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</si>
  <si>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</si>
  <si>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</si>
  <si>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</si>
  <si>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</si>
  <si>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</si>
  <si>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</si>
  <si>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</si>
  <si>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</si>
  <si>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</si>
  <si>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</si>
  <si>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</si>
  <si>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</si>
  <si>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</si>
  <si>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</si>
  <si>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</si>
  <si>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</si>
  <si>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</si>
  <si>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</si>
  <si>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</si>
  <si>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</si>
  <si>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</si>
  <si>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</si>
  <si>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</si>
  <si>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</si>
  <si>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AUCKLAND</t>
  </si>
  <si>
    <t xml:space="preserve">NIGEL &amp; DEBORAH FINLAY </t>
  </si>
  <si>
    <t>20190523SRT01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</si>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</sst>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4" zoomScale="130" zoomScaleNormal="110" zoomScalePageLayoutView="130" workbookViewId="0">
      <selection activeCell="I9" sqref="I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43608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6.2</v>
      </c>
      <c r="G9" s="14">
        <v>6.3</v>
      </c>
      <c r="H9" s="14">
        <v>5.8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65</v>
      </c>
      <c r="F10" s="11">
        <v>85</v>
      </c>
      <c r="G10" s="11">
        <v>80</v>
      </c>
      <c r="H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>
        <v>60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82.011236751646763</v>
      </c>
      <c r="F12" s="15">
        <f t="shared" ref="F12:H12" si="0">2*(F10-(5*10^(F9-10)))/(1+(0.94*10^(F9-10)))*10^(6-F9)</f>
        <v>107.2457710909357</v>
      </c>
      <c r="G12" s="15">
        <v>80.173920388176157</v>
      </c>
      <c r="H12" s="15">
        <v>95.086951941461848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-2.5</v>
      </c>
      <c r="F13" s="14">
        <f>+F9+0.5+VLOOKUP(F10,LSI!$F$2:$G$25,2)+VLOOKUP(F11,LSI!$H$2:$I$25,2)-12.1</f>
        <v>-2.2000000000000011</v>
      </c>
      <c r="G13" s="14">
        <v>-3.0999999999999996</v>
      </c>
      <c r="H13" s="14">
        <v>-4.0999999999999996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15.8</v>
      </c>
      <c r="F14" s="11">
        <v>9.1999999999999993</v>
      </c>
      <c r="G14" s="11">
        <v>4.1500000000000004</v>
      </c>
      <c r="H14" s="11">
        <v>0.6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0.18</v>
      </c>
      <c r="F15" s="11">
        <v>0.13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190</v>
      </c>
      <c r="H16" s="11">
        <v>210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36</v>
      </c>
      <c r="F17" s="11">
        <v>35</v>
      </c>
      <c r="G17" s="11">
        <v>36</v>
      </c>
      <c r="H17" s="11">
        <v>91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25.7</v>
      </c>
      <c r="F18" s="14">
        <f t="shared" si="1"/>
        <v>25.5</v>
      </c>
      <c r="G18" s="14">
        <f t="shared" si="1"/>
        <v>27</v>
      </c>
      <c r="H18" s="14">
        <f t="shared" si="1"/>
        <v>29.3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257</v>
      </c>
      <c r="F19" s="15">
        <v>255</v>
      </c>
      <c r="G19" s="15">
        <v>270</v>
      </c>
      <c r="H19" s="15">
        <v>293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186</v>
      </c>
      <c r="F20" s="14">
        <v>21.07</v>
      </c>
      <c r="G20" s="14">
        <v>29.74</v>
      </c>
      <c r="H20" s="14">
        <v>5.69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31.9</v>
      </c>
      <c r="F22" s="14">
        <v>44.3</v>
      </c>
      <c r="G22" s="14">
        <v>42.5</v>
      </c>
      <c r="H22" s="14">
        <v>90.6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43609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t="shared" ref="E25:K25" ca="1" si="2">E26/10</f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t="shared" ref="E26:K26" ca="1" si="3">E25*10</f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 t="s">
        <v>23</v>
      </c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 t="s">
        <v>23</v>
      </c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E33:K36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5" zoomScale="130" zoomScaleNormal="110" zoomScalePageLayoutView="130" workbookViewId="0">
      <selection activeCell="E6" sqref="E6:E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8F187A-51B2-481A-9064-02906A8B0DF0}"/>
</file>

<file path=customXml/itemProps2.xml><?xml version="1.0" encoding="utf-8"?>
<ds:datastoreItem xmlns:ds="http://schemas.openxmlformats.org/officeDocument/2006/customXml" ds:itemID="{E252AB64-EF9F-414E-8934-9E075DA3F4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2019-05-24T03:26:38Z</cp:lastPrinted>
  <dcterms:created xsi:type="dcterms:W3CDTF">2017-07-10T05:27:40Z</dcterms:created>
  <dcterms:modified xsi:type="dcterms:W3CDTF">2019-05-24T03:32:34Z</dcterms:modified>
</cp:coreProperties>
</file>