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976F77C2-ED3F-4CB8-91AE-E6A8D289DF1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26" i="1"/>
  <c r="I25" i="1"/>
  <c r="D25" i="4"/>
  <c r="D24" i="4"/>
  <c r="J25" i="1"/>
  <c r="J26" i="1"/>
  <c r="G26" i="1"/>
  <c r="G25" i="1"/>
  <c r="K26" i="1"/>
  <c r="K25" i="1"/>
  <c r="F25" i="1"/>
  <c r="F26" i="1"/>
  <c r="H26" i="1"/>
  <c r="H25" i="1"/>
  <c r="E25" i="1"/>
  <c r="E26" i="1"/>
  <c r="D25" i="17"/>
  <c r="D24" i="17"/>
</calcChain>
</file>

<file path=xl/sharedStrings.xml><?xml version="1.0" encoding="utf-8"?>
<sst xmlns="http://schemas.openxmlformats.org/spreadsheetml/2006/main" count="1179" uniqueCount="210">
  <si>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</si>
  <si>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</si>
  <si>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</si>
  <si>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</si>
  <si>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</si>
  <si>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</si>
  <si>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</si>
  <si>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</si>
  <si>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</si>
  <si>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</si>
  <si>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</si>
  <si>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</si>
  <si>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</si>
  <si>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</si>
  <si>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</si>
  <si>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</si>
  <si>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</si>
  <si>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</si>
  <si>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</si>
  <si>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</si>
  <si>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</si>
  <si>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</si>
  <si>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</si>
  <si>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</si>
  <si>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</si>
  <si>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</si>
  <si>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</si>
  <si>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</si>
  <si>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</si>
  <si>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</si>
  <si>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</si>
  <si>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</si>
  <si>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</si>
  <si>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</si>
  <si>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</si>
  <si>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</si>
  <si>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</si>
  <si>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</si>
  <si>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</si>
  <si>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</si>
  <si>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</si>
  <si>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</si>
  <si>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</si>
  <si>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</si>
  <si>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</si>
  <si>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</si>
  <si>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</si>
  <si>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</si>
  <si>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</si>
  <si>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</si>
  <si>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</si>
  <si>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</si>
  <si>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</si>
  <si>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</si>
  <si>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</si>
  <si>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</si>
  <si>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</si>
  <si>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</si>
  <si>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</si>
  <si>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</si>
  <si>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</si>
  <si>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</si>
  <si>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</si>
  <si>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</si>
  <si>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</si>
  <si>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</si>
  <si>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</si>
  <si>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</si>
  <si>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</si>
  <si>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</si>
  <si>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</si>
  <si>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</si>
  <si>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</si>
  <si>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</si>
  <si>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</si>
  <si>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</si>
  <si>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</si>
  <si>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</si>
  <si>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</si>
  <si>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</si>
  <si>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</si>
  <si>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</si>
  <si>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</si>
  <si>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</si>
  <si>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</si>
  <si>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</si>
  <si>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</si>
  <si>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</si>
  <si>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</si>
  <si>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</si>
  <si>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</si>
  <si>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</si>
  <si>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</si>
  <si>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</si>
  <si>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</si>
  <si>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</si>
  <si>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</si>
  <si>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</si>
  <si>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</si>
  <si>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</si>
  <si>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</si>
  <si>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</si>
  <si>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</si>
  <si>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</si>
  <si>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</si>
  <si>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</si>
  <si>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</si>
  <si>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</si>
  <si>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</si>
  <si>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</si>
  <si>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</si>
  <si>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</si>
  <si>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</si>
  <si>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</si>
  <si>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</si>
  <si>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</si>
  <si>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</si>
  <si>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</si>
  <si>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</si>
  <si>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</si>
  <si>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</si>
  <si>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</si>
  <si>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</si>
  <si>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</si>
  <si>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</si>
  <si>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</si>
  <si>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</si>
  <si>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</si>
  <si>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</si>
  <si>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</si>
  <si>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</si>
  <si>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</si>
  <si>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</si>
  <si>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</si>
  <si>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</si>
  <si>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</si>
  <si>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</si>
  <si>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</si>
  <si>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</si>
  <si>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</si>
  <si>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</si>
  <si>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</si>
  <si>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</si>
  <si>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</si>
  <si>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</si>
  <si>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</si>
  <si>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</si>
  <si>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</si>
  <si>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</si>
  <si>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</si>
  <si>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</si>
  <si>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</si>
  <si>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</si>
  <si>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</si>
  <si>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</si>
  <si>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</si>
  <si>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</si>
  <si>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</si>
  <si>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</si>
  <si>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</si>
  <si>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</si>
  <si>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</si>
  <si>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</si>
  <si>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</si>
  <si>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</si>
  <si>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</si>
  <si>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</si>
  <si>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</si>
  <si>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</si>
  <si>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</si>
  <si>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</si>
  <si>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</si>
  <si>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</si>
  <si>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</si>
  <si>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</si>
  <si>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</si>
  <si>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</si>
  <si>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</si>
  <si>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</si>
  <si>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</si>
  <si>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</si>
  <si>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</si>
  <si>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</si>
  <si>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</si>
  <si>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</si>
  <si>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</si>
  <si>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</si>
  <si>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</si>
  <si>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</si>
  <si>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</si>
  <si>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</si>
  <si>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</si>
  <si>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</si>
  <si>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</si>
  <si>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</si>
  <si>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</si>
  <si>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</si>
  <si>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</si>
  <si>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</si>
  <si>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</si>
  <si>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</si>
  <si>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</si>
  <si>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</si>
  <si>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M-WORKSHOP </t>
  </si>
  <si>
    <t xml:space="preserve">R. BLACKMAN </t>
  </si>
  <si>
    <t>20190531SRT01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</si>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</sst>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8" sqref="I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43616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5.9</v>
      </c>
      <c r="F9" s="14">
        <v>6</v>
      </c>
      <c r="G9" s="14">
        <v>6.1</v>
      </c>
      <c r="H9" s="14">
        <v>5.6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50</v>
      </c>
      <c r="G10" s="11">
        <v>40</v>
      </c>
      <c r="H10" s="11">
        <v>15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>
        <v>20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62.940571015277598</v>
      </c>
      <c r="F12" s="15">
        <f t="shared" ref="F12:H12" si="0">2*(F10-(5*10^(F9-10)))/(1+(0.94*10^(F9-10)))*10^(6-F9)</f>
        <v>99.989600977508104</v>
      </c>
      <c r="G12" s="15">
        <v>63.537739786071455</v>
      </c>
      <c r="H12" s="15">
        <v>75.352773088234443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-3.6999999999999993</v>
      </c>
      <c r="F13" s="14">
        <f>+F9+0.5+VLOOKUP(F10,LSI!$F$2:$G$25,2)+VLOOKUP(F11,LSI!$H$2:$I$25,2)-12.1</f>
        <v>-3.0999999999999996</v>
      </c>
      <c r="G13" s="14">
        <v>-3.7000000000000011</v>
      </c>
      <c r="H13" s="14">
        <v>-4.7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9.9</v>
      </c>
      <c r="F14" s="11">
        <v>11.2</v>
      </c>
      <c r="G14" s="11">
        <v>0.36</v>
      </c>
      <c r="H14" s="11">
        <v>0.21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1.4</v>
      </c>
      <c r="F15" s="11">
        <v>1.1000000000000001</v>
      </c>
      <c r="G15" s="11" t="s">
        <v>40</v>
      </c>
      <c r="H15" s="11">
        <v>0.01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120</v>
      </c>
      <c r="H16" s="11">
        <v>140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</v>
      </c>
      <c r="F17" s="11">
        <v>32</v>
      </c>
      <c r="G17" s="11">
        <v>19</v>
      </c>
      <c r="H17" s="11">
        <v>54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0.16300000000000001</v>
      </c>
      <c r="F18" s="14">
        <f t="shared" ref="F18:H18" si="1">F19/1000</f>
        <v>0.16900000000000001</v>
      </c>
      <c r="G18" s="14">
        <f t="shared" si="1"/>
        <v>0.16900000000000001</v>
      </c>
      <c r="H18" s="14">
        <f t="shared" si="1"/>
        <v>0.19600000000000001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163</v>
      </c>
      <c r="F19" s="15">
        <v>169</v>
      </c>
      <c r="G19" s="15">
        <v>169</v>
      </c>
      <c r="H19" s="15">
        <v>196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19.38</v>
      </c>
      <c r="F20" s="14">
        <v>9.3000000000000007</v>
      </c>
      <c r="G20" s="14" t="s">
        <v>41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87.4</v>
      </c>
      <c r="F22" s="14">
        <v>95.5</v>
      </c>
      <c r="G22" s="14">
        <v>58.4</v>
      </c>
      <c r="H22" s="14">
        <v>97.5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4F835-9AD8-452B-9852-F1B32C2C832B}"/>
</file>

<file path=customXml/itemProps2.xml><?xml version="1.0" encoding="utf-8"?>
<ds:datastoreItem xmlns:ds="http://schemas.openxmlformats.org/officeDocument/2006/customXml" ds:itemID="{F3590F53-CB2C-41D6-8F4E-127AAF949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2019-06-04T03:33:36Z</dcterms:modified>
</cp:coreProperties>
</file>