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AF73DC9A-E0FE-42CC-AA67-3F00330B710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6" i="1" l="1"/>
  <c r="E25" i="1"/>
  <c r="I26" i="1"/>
  <c r="I25" i="1"/>
  <c r="F26" i="1"/>
  <c r="F25" i="1"/>
  <c r="D24" i="4"/>
  <c r="D25" i="4"/>
  <c r="J26" i="1"/>
  <c r="J25" i="1"/>
  <c r="G26" i="1"/>
  <c r="G25" i="1"/>
  <c r="H26" i="1"/>
  <c r="H25" i="1"/>
  <c r="D24" i="17"/>
  <c r="D25" i="17"/>
  <c r="K26" i="1"/>
  <c r="K25" i="1"/>
</calcChain>
</file>

<file path=xl/sharedStrings.xml><?xml version="1.0" encoding="utf-8"?>
<sst xmlns="http://schemas.openxmlformats.org/spreadsheetml/2006/main" count="1179" uniqueCount="209">
  <si>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</si>
  <si>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</si>
  <si>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</si>
  <si>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</si>
  <si>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</si>
  <si>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</si>
  <si>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</si>
  <si>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</si>
  <si>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</si>
  <si>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</si>
  <si>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</si>
  <si>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</si>
  <si>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</si>
  <si>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</si>
  <si>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</si>
  <si>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</si>
  <si>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</si>
  <si>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</si>
  <si>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</si>
  <si>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</si>
  <si>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</si>
  <si>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</si>
  <si>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</si>
  <si>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</si>
  <si>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</si>
  <si>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</si>
  <si>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</si>
  <si>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</si>
  <si>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</si>
  <si>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</si>
  <si>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</si>
  <si>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</si>
  <si>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</si>
  <si>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</si>
  <si>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</si>
  <si>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</si>
  <si>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</si>
  <si>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</si>
  <si>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</si>
  <si>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</si>
  <si>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</si>
  <si>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</si>
  <si>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</si>
  <si>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</si>
  <si>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</si>
  <si>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</si>
  <si>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</si>
  <si>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</si>
  <si>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</si>
  <si>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</si>
  <si>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</si>
  <si>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</si>
  <si>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</si>
  <si>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</si>
  <si>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</si>
  <si>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</si>
  <si>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</si>
  <si>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</si>
  <si>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</si>
  <si>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</si>
  <si>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</si>
  <si>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</si>
  <si>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</si>
  <si>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</si>
  <si>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</si>
  <si>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</si>
  <si>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</si>
  <si>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</si>
  <si>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</si>
  <si>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</si>
  <si>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</si>
  <si>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</si>
  <si>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</si>
  <si>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</si>
  <si>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</si>
  <si>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</si>
  <si>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</si>
  <si>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</si>
  <si>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</si>
  <si>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</si>
  <si>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</si>
  <si>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</si>
  <si>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</si>
  <si>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</si>
  <si>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</si>
  <si>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</si>
  <si>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</si>
  <si>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</si>
  <si>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</si>
  <si>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</si>
  <si>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</si>
  <si>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</si>
  <si>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</si>
  <si>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</si>
  <si>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</si>
  <si>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</si>
  <si>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</si>
  <si>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</si>
  <si>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</si>
  <si>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</si>
  <si>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</si>
  <si>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</si>
  <si>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</si>
  <si>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</si>
  <si>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</si>
  <si>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</si>
  <si>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</si>
  <si>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</si>
  <si>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</si>
  <si>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</si>
  <si>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</si>
  <si>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</si>
  <si>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</si>
  <si>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</si>
  <si>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</si>
  <si>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</si>
  <si>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</si>
  <si>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</si>
  <si>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</si>
  <si>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</si>
  <si>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</si>
  <si>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</si>
  <si>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</si>
  <si>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</si>
  <si>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</si>
  <si>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</si>
  <si>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</si>
  <si>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</si>
  <si>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</si>
  <si>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</si>
  <si>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</si>
  <si>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</si>
  <si>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</si>
  <si>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</si>
  <si>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</si>
  <si>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</si>
  <si>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</si>
  <si>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</si>
  <si>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</si>
  <si>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</si>
  <si>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</si>
  <si>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</si>
  <si>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</si>
  <si>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</si>
  <si>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</si>
  <si>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</si>
  <si>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</si>
  <si>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</si>
  <si>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</si>
  <si>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</si>
  <si>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</si>
  <si>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</si>
  <si>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</si>
  <si>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</si>
  <si>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</si>
  <si>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</si>
  <si>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</si>
  <si>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</si>
  <si>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</si>
  <si>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</si>
  <si>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</si>
  <si>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</si>
  <si>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</si>
  <si>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</si>
  <si>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</si>
  <si>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</si>
  <si>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</si>
  <si>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</si>
  <si>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</si>
  <si>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</si>
  <si>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</si>
  <si>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</si>
  <si>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</si>
  <si>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</si>
  <si>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</si>
  <si>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</si>
  <si>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</si>
  <si>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</si>
  <si>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</si>
  <si>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</si>
  <si>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</si>
  <si>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</si>
  <si>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</si>
  <si>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</si>
  <si>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</si>
  <si>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</si>
  <si>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</si>
  <si>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</si>
  <si>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</si>
  <si>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</si>
  <si>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</si>
  <si>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</si>
  <si>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</si>
  <si>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</si>
  <si>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</si>
  <si>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</si>
  <si>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</si>
  <si>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</si>
  <si>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</si>
  <si>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</si>
  <si>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</si>
  <si>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</si>
  <si>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</si>
  <si>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PIPEWORX</t>
  </si>
  <si>
    <t>WESTHAVEN</t>
  </si>
  <si>
    <t>20190619SRT01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</si>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</sst>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H12" sqref="H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43635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5.7</v>
      </c>
      <c r="F9" s="14">
        <v>6.1</v>
      </c>
      <c r="G9" s="14">
        <v>6.1</v>
      </c>
      <c r="H9" s="14">
        <v>5.9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20</v>
      </c>
      <c r="G10" s="11">
        <v>35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>
        <v>10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159.61246559888227</v>
      </c>
      <c r="F12" s="15">
        <f t="shared" ref="F12:H12" si="0">2*(F10-(5*10^(F9-10)))/(1+(0.94*10^(F9-10)))*10^(6-F9)</f>
        <v>31.768369952198217</v>
      </c>
      <c r="G12" s="15">
        <v>55.595397327603145</v>
      </c>
      <c r="H12" s="15">
        <v>62.940571015277598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-4.0999999999999996</v>
      </c>
      <c r="F13" s="14">
        <f>+F9+0.5+VLOOKUP(F10,LSI!$F$2:$G$25,2)+VLOOKUP(F11,LSI!$H$2:$I$25,2)-12.1</f>
        <v>-3.9000000000000004</v>
      </c>
      <c r="G13" s="14">
        <v>-3.7000000000000011</v>
      </c>
      <c r="H13" s="14">
        <v>-4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9.1</v>
      </c>
      <c r="F14" s="11">
        <v>7.1</v>
      </c>
      <c r="G14" s="11">
        <v>0.99</v>
      </c>
      <c r="H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0.04</v>
      </c>
      <c r="F15" s="11">
        <v>0.03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70</v>
      </c>
      <c r="F16" s="11">
        <v>80</v>
      </c>
      <c r="G16" s="11">
        <v>120</v>
      </c>
      <c r="H16" s="11">
        <v>120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</v>
      </c>
      <c r="F17" s="11">
        <v>16</v>
      </c>
      <c r="G17" s="11">
        <v>10</v>
      </c>
      <c r="H17" s="11">
        <v>53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0.104</v>
      </c>
      <c r="F18" s="14">
        <f t="shared" ref="F18:H18" si="1">F19/1000</f>
        <v>0.106</v>
      </c>
      <c r="G18" s="14">
        <f t="shared" si="1"/>
        <v>0.16200000000000001</v>
      </c>
      <c r="H18" s="14">
        <f t="shared" si="1"/>
        <v>0.17399999999999999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104</v>
      </c>
      <c r="F19" s="15">
        <v>106</v>
      </c>
      <c r="G19" s="15">
        <v>162</v>
      </c>
      <c r="H19" s="15">
        <v>174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66</v>
      </c>
      <c r="F20" s="14">
        <v>31.42</v>
      </c>
      <c r="G20" s="14">
        <v>1.69</v>
      </c>
      <c r="H20" s="14">
        <v>0.5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61.4</v>
      </c>
      <c r="F22" s="14">
        <v>56.5</v>
      </c>
      <c r="G22" s="14">
        <v>0</v>
      </c>
      <c r="H22" s="14">
        <v>95.7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BE0C68-BE6A-4801-A2A2-D7E6C2FE5ED8}"/>
</file>

<file path=customXml/itemProps2.xml><?xml version="1.0" encoding="utf-8"?>
<ds:datastoreItem xmlns:ds="http://schemas.openxmlformats.org/officeDocument/2006/customXml" ds:itemID="{2D58DAC1-B66D-47B5-8936-4DC10FCE5E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2019-06-20T03:12:37Z</cp:lastPrinted>
  <dcterms:created xsi:type="dcterms:W3CDTF">2017-07-10T05:27:40Z</dcterms:created>
  <dcterms:modified xsi:type="dcterms:W3CDTF">2019-06-20T04:10:51Z</dcterms:modified>
</cp:coreProperties>
</file>