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B53DAF05-CDFD-411D-BB57-D5AA37F7DDA5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J26" i="1" l="1"/>
  <c r="J25" i="1"/>
  <c r="K26" i="1"/>
  <c r="K25" i="1"/>
  <c r="G25" i="1"/>
  <c r="G26" i="1"/>
  <c r="E25" i="1"/>
  <c r="E26" i="1"/>
  <c r="I25" i="1"/>
  <c r="I26" i="1"/>
  <c r="D24" i="4"/>
  <c r="D25" i="4"/>
  <c r="F25" i="1"/>
  <c r="F26" i="1"/>
  <c r="H25" i="1"/>
  <c r="H26" i="1"/>
  <c r="D25" i="17"/>
  <c r="D24" i="17"/>
</calcChain>
</file>

<file path=xl/sharedStrings.xml><?xml version="1.0" encoding="utf-8"?>
<sst xmlns="http://schemas.openxmlformats.org/spreadsheetml/2006/main" count="1175" uniqueCount="209">
  <si>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</si>
  <si>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</si>
  <si>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</si>
  <si>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</si>
  <si>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</si>
  <si>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</si>
  <si>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</si>
  <si>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</si>
  <si>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</si>
  <si>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</si>
  <si>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</si>
  <si>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</si>
  <si>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</si>
  <si>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</si>
  <si>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</si>
  <si>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</si>
  <si>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</si>
  <si>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</si>
  <si>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</si>
  <si>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</si>
  <si>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</si>
  <si>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</si>
  <si>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</si>
  <si>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</si>
  <si>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</si>
  <si>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</si>
  <si>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</si>
  <si>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</si>
  <si>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</si>
  <si>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</si>
  <si>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</si>
  <si>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</si>
  <si>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</si>
  <si>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</si>
  <si>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</si>
  <si>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</si>
  <si>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</si>
  <si>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</si>
  <si>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</si>
  <si>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</si>
  <si>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</si>
  <si>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</si>
  <si>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</si>
  <si>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</si>
  <si>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</si>
  <si>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</si>
  <si>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</si>
  <si>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</si>
  <si>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</si>
  <si>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</si>
  <si>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</si>
  <si>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</si>
  <si>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</si>
  <si>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</si>
  <si>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</si>
  <si>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</si>
  <si>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</si>
  <si>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</si>
  <si>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</si>
  <si>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</si>
  <si>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</si>
  <si>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</si>
  <si>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</si>
  <si>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</si>
  <si>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</si>
  <si>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</si>
  <si>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</si>
  <si>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</si>
  <si>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</si>
  <si>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</si>
  <si>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</si>
  <si>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</si>
  <si>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</si>
  <si>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</si>
  <si>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</si>
  <si>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</si>
  <si>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</si>
  <si>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</si>
  <si>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</si>
  <si>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</si>
  <si>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</si>
  <si>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</si>
  <si>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</si>
  <si>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</si>
  <si>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</si>
  <si>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</si>
  <si>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</si>
  <si>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</si>
  <si>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</si>
  <si>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</si>
  <si>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</si>
  <si>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</si>
  <si>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</si>
  <si>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</si>
  <si>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</si>
  <si>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</si>
  <si>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</si>
  <si>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</si>
  <si>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</si>
  <si>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</si>
  <si>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</si>
  <si>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</si>
  <si>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</si>
  <si>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</si>
  <si>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</si>
  <si>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</si>
  <si>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</si>
  <si>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</si>
  <si>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</si>
  <si>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</si>
  <si>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</si>
  <si>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</si>
  <si>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</si>
  <si>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</si>
  <si>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</si>
  <si>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</si>
  <si>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</si>
  <si>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</si>
  <si>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</si>
  <si>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</si>
  <si>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</si>
  <si>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</si>
  <si>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</si>
  <si>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</si>
  <si>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</si>
  <si>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</si>
  <si>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</si>
  <si>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</si>
  <si>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</si>
  <si>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</si>
  <si>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</si>
  <si>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</si>
  <si>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</si>
  <si>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</si>
  <si>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</si>
  <si>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</si>
  <si>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</si>
  <si>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</si>
  <si>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</si>
  <si>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</si>
  <si>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</si>
  <si>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</si>
  <si>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</si>
  <si>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</si>
  <si>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</si>
  <si>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</si>
  <si>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</si>
  <si>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</si>
  <si>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</si>
  <si>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</si>
  <si>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</si>
  <si>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</si>
  <si>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</si>
  <si>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</si>
  <si>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</si>
  <si>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</si>
  <si>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</si>
  <si>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</si>
  <si>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</si>
  <si>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</si>
  <si>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</si>
  <si>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</si>
  <si>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</si>
  <si>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</si>
  <si>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</si>
  <si>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</si>
  <si>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</si>
  <si>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</si>
  <si>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</si>
  <si>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</si>
  <si>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</si>
  <si>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</si>
  <si>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</si>
  <si>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</si>
  <si>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</si>
  <si>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</si>
  <si>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</si>
  <si>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</si>
  <si>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</si>
  <si>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</si>
  <si>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</si>
  <si>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</si>
  <si>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</si>
  <si>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</si>
  <si>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</si>
  <si>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</si>
  <si>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</si>
  <si>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</si>
  <si>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</si>
  <si>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</si>
  <si>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</si>
  <si>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</si>
  <si>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</si>
  <si>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</si>
  <si>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</si>
  <si>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</si>
  <si>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</si>
  <si>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</si>
  <si>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</si>
  <si>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</si>
  <si>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</si>
  <si>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</si>
  <si>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</si>
  <si>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M FARM</t>
  </si>
  <si>
    <t>20190701SRT04</t>
  </si>
  <si>
    <t>Raw Water</t>
  </si>
  <si>
    <t xml:space="preserve">The sample was slightly discoloured with no significant sediment </t>
  </si>
  <si>
    <t xml:space="preserve">The sample was discoloured with no significant sediment </t>
  </si>
  <si>
    <t xml:space="preserve">GERRAD BOWDEN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</si>
</sst>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F4" sqref="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H12" sqref="H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43647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6.5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80</v>
      </c>
      <c r="F10" s="11">
        <v>70</v>
      </c>
      <c r="G10" s="11">
        <v>30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63.681111074987335</v>
      </c>
      <c r="F12" s="15">
        <f t="shared" ref="F12:G12" si="0">2*(F10-(5*10^(F9-10)))/(1+(0.94*10^(F9-10)))*10^(6-F9)</f>
        <v>44.257731450224561</v>
      </c>
      <c r="G12" s="15">
        <f t="shared" si="0"/>
        <v>59.993360624101335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-2.2999999999999989</v>
      </c>
      <c r="F13" s="14">
        <v>-3</v>
      </c>
      <c r="G13" s="14">
        <v>-3.9000000000000004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1.76</v>
      </c>
      <c r="F14" s="11">
        <v>2.7</v>
      </c>
      <c r="G14" s="11">
        <v>0.79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1.1000000000000001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140</v>
      </c>
      <c r="G16" s="11">
        <v>160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5</v>
      </c>
      <c r="F17" s="11" t="s">
        <v>39</v>
      </c>
      <c r="G17" s="11" t="s">
        <v>39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0.184</v>
      </c>
      <c r="F18" s="14">
        <f t="shared" ref="F18:G18" si="1">F19/1000</f>
        <v>0.19</v>
      </c>
      <c r="G18" s="14">
        <f t="shared" si="1"/>
        <v>0.22800000000000001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184</v>
      </c>
      <c r="F19" s="15">
        <v>190</v>
      </c>
      <c r="G19" s="15">
        <v>228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21.3</v>
      </c>
      <c r="F20" s="14">
        <v>39.83</v>
      </c>
      <c r="G20" s="14">
        <v>11.92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74</v>
      </c>
      <c r="F22" s="14">
        <v>73.5</v>
      </c>
      <c r="G22" s="14">
        <v>93.7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0D5475-5572-4538-A955-F55B6509522E}"/>
</file>

<file path=customXml/itemProps2.xml><?xml version="1.0" encoding="utf-8"?>
<ds:datastoreItem xmlns:ds="http://schemas.openxmlformats.org/officeDocument/2006/customXml" ds:itemID="{E6D78DE3-B41C-4F8B-B9AB-50FAC812EF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2019-07-02T00:49:27Z</dcterms:modified>
</cp:coreProperties>
</file>