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8F8CD33E-EC11-49AD-8C21-02F68B4B4637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I26" i="1"/>
  <c r="I25" i="1"/>
  <c r="D25" i="4"/>
  <c r="D24" i="4"/>
  <c r="K25" i="1"/>
  <c r="K26" i="1"/>
  <c r="E25" i="1"/>
  <c r="E26" i="1"/>
  <c r="D25" i="17"/>
  <c r="D24" i="17"/>
  <c r="H26" i="1"/>
  <c r="H25" i="1"/>
  <c r="J25" i="1"/>
  <c r="J26" i="1"/>
  <c r="F25" i="1"/>
  <c r="F26" i="1"/>
  <c r="G25" i="1"/>
  <c r="G26" i="1"/>
</calcChain>
</file>

<file path=xl/sharedStrings.xml><?xml version="1.0" encoding="utf-8"?>
<sst xmlns="http://schemas.openxmlformats.org/spreadsheetml/2006/main" count="1174" uniqueCount="209">
  <si>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</si>
  <si>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</si>
  <si>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</si>
  <si>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</si>
  <si>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</si>
  <si>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</si>
  <si>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</si>
  <si>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</si>
  <si>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</si>
  <si>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</si>
  <si>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</si>
  <si>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</si>
  <si>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</si>
  <si>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</si>
  <si>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</si>
  <si>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</si>
  <si>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</si>
  <si>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</si>
  <si>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</si>
  <si>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</si>
  <si>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</si>
  <si>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</si>
  <si>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</si>
  <si>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</si>
  <si>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</si>
  <si>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</si>
  <si>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</si>
  <si>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</si>
  <si>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</si>
  <si>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</si>
  <si>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</si>
  <si>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</si>
  <si>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</si>
  <si>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</si>
  <si>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</si>
  <si>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</si>
  <si>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</si>
  <si>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</si>
  <si>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</si>
  <si>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</si>
  <si>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</si>
  <si>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</si>
  <si>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</si>
  <si>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</si>
  <si>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</si>
  <si>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</si>
  <si>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</si>
  <si>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</si>
  <si>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</si>
  <si>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</si>
  <si>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</si>
  <si>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</si>
  <si>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</si>
  <si>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</si>
  <si>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</si>
  <si>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</si>
  <si>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</si>
  <si>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</si>
  <si>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</si>
  <si>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</si>
  <si>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</si>
  <si>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</si>
  <si>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</si>
  <si>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</si>
  <si>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</si>
  <si>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</si>
  <si>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</si>
  <si>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</si>
  <si>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</si>
  <si>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</si>
  <si>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</si>
  <si>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</si>
  <si>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</si>
  <si>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</si>
  <si>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</si>
  <si>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</si>
  <si>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</si>
  <si>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</si>
  <si>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</si>
  <si>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</si>
  <si>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</si>
  <si>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</si>
  <si>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</si>
  <si>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</si>
  <si>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</si>
  <si>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</si>
  <si>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</si>
  <si>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</si>
  <si>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</si>
  <si>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</si>
  <si>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</si>
  <si>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</si>
  <si>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</si>
  <si>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</si>
  <si>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</si>
  <si>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</si>
  <si>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</si>
  <si>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</si>
  <si>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</si>
  <si>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</si>
  <si>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</si>
  <si>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</si>
  <si>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</si>
  <si>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</si>
  <si>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</si>
  <si>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</si>
  <si>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</si>
  <si>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</si>
  <si>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</si>
  <si>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</si>
  <si>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</si>
  <si>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</si>
  <si>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</si>
  <si>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</si>
  <si>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</si>
  <si>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</si>
  <si>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</si>
  <si>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</si>
  <si>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</si>
  <si>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</si>
  <si>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</si>
  <si>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</si>
  <si>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</si>
  <si>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</si>
  <si>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</si>
  <si>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</si>
  <si>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</si>
  <si>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</si>
  <si>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</si>
  <si>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</si>
  <si>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</si>
  <si>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</si>
  <si>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</si>
  <si>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</si>
  <si>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</si>
  <si>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</si>
  <si>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</si>
  <si>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</si>
  <si>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</si>
  <si>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</si>
  <si>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</si>
  <si>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</si>
  <si>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</si>
  <si>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</si>
  <si>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</si>
  <si>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</si>
  <si>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</si>
  <si>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</si>
  <si>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</si>
  <si>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</si>
  <si>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</si>
  <si>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</si>
  <si>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</si>
  <si>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</si>
  <si>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</si>
  <si>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</si>
  <si>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</si>
  <si>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</si>
  <si>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</si>
  <si>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</si>
  <si>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</si>
  <si>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</si>
  <si>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</si>
  <si>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</si>
  <si>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</si>
  <si>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</si>
  <si>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</si>
  <si>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</si>
  <si>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</si>
  <si>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</si>
  <si>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</si>
  <si>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</si>
  <si>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</si>
  <si>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</si>
  <si>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</si>
  <si>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</si>
  <si>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</si>
  <si>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</si>
  <si>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</si>
  <si>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</si>
  <si>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</si>
  <si>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</si>
  <si>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</si>
  <si>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</si>
  <si>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</si>
  <si>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</si>
  <si>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</si>
  <si>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</si>
  <si>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</si>
  <si>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</si>
  <si>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</si>
  <si>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</si>
  <si>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</si>
  <si>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</si>
  <si>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</si>
  <si>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</si>
  <si>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</si>
  <si>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</si>
  <si>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</si>
  <si>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</si>
  <si>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</si>
  <si>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</si>
  <si>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</si>
  <si>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M FARM </t>
  </si>
  <si>
    <t>20190705SRT01</t>
  </si>
  <si>
    <t xml:space="preserve">Raw Water </t>
  </si>
  <si>
    <t xml:space="preserve">The sample was slightly discoloured with no significant sediment </t>
  </si>
  <si>
    <t xml:space="preserve">The sample was clear with no significant sediment </t>
  </si>
  <si>
    <t>AORANGI HOLIDAY PARK (Pre-filtration)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</si>
</sst>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zoomScale="130" zoomScaleNormal="110" zoomScalePageLayoutView="130" workbookViewId="0">
      <selection activeCell="B5" sqref="B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204</v>
      </c>
    </row>
    <row r="4" spans="1:10" ht="15.75">
      <c r="B4" s="3" t="s">
        <v>208</v>
      </c>
      <c r="F4" s="8"/>
      <c r="G4" s="8"/>
      <c r="H4" s="9" t="s">
        <v>56</v>
      </c>
      <c r="J4" s="70">
        <v>43651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43655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</v>
      </c>
      <c r="F9" s="14">
        <v>6.3</v>
      </c>
      <c r="G9" s="14">
        <v>6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40</v>
      </c>
      <c r="F10" s="11">
        <v>35</v>
      </c>
      <c r="G10" s="11">
        <v>25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 t="s">
        <v>38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79.991480800804723</v>
      </c>
      <c r="F12" s="15">
        <f t="shared" ref="F12:G12" si="0">2*(F10-(5*10^(F9-10)))/(1+(0.94*10^(F9-10)))*10^(6-F9)</f>
        <v>35.075527775306789</v>
      </c>
      <c r="G12" s="15">
        <f t="shared" si="0"/>
        <v>49.994300535749638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v>-3.8000000000000007</v>
      </c>
      <c r="F13" s="14">
        <v>-3.5</v>
      </c>
      <c r="G13" s="14">
        <v>-3.9000000000000004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0.73</v>
      </c>
      <c r="F14" s="11">
        <v>0.72</v>
      </c>
      <c r="G14" s="11">
        <v>0.52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40</v>
      </c>
      <c r="F16" s="11">
        <v>40</v>
      </c>
      <c r="G16" s="11">
        <v>40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</v>
      </c>
      <c r="F17" s="11">
        <v>7</v>
      </c>
      <c r="G17" s="11">
        <v>19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5.0999999999999997E-2</v>
      </c>
      <c r="F18" s="14">
        <f t="shared" ref="F18:G18" si="1">F19/1000</f>
        <v>5.2999999999999999E-2</v>
      </c>
      <c r="G18" s="14">
        <f t="shared" si="1"/>
        <v>5.8000000000000003E-2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51</v>
      </c>
      <c r="F19" s="15">
        <v>53</v>
      </c>
      <c r="G19" s="15">
        <v>58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3.04</v>
      </c>
      <c r="F20" s="14">
        <v>2.23</v>
      </c>
      <c r="G20" s="14">
        <v>1.97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5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83.6</v>
      </c>
      <c r="F22" s="14">
        <v>82.5</v>
      </c>
      <c r="G22" s="14">
        <v>90.1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98" t="s">
        <v>132</v>
      </c>
      <c r="D30" s="97"/>
      <c r="E30" s="97"/>
      <c r="F30" s="97"/>
      <c r="G30" s="97"/>
      <c r="H30" s="97"/>
      <c r="I30" s="97"/>
      <c r="J30" s="97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43655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08FB33-FAD2-4170-838F-25B3D3F9C273}"/>
</file>

<file path=customXml/itemProps2.xml><?xml version="1.0" encoding="utf-8"?>
<ds:datastoreItem xmlns:ds="http://schemas.openxmlformats.org/officeDocument/2006/customXml" ds:itemID="{FCC710ED-D330-40F9-A650-005564EBFB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2019-07-08T21:22:45Z</cp:lastPrinted>
  <dcterms:created xsi:type="dcterms:W3CDTF">2017-07-10T05:27:40Z</dcterms:created>
  <dcterms:modified xsi:type="dcterms:W3CDTF">2019-07-08T21:41:48Z</dcterms:modified>
</cp:coreProperties>
</file>