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86007164-D9DB-43F1-BD3C-8E00AEDEBA3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E25" i="1"/>
  <c r="E26" i="1"/>
  <c r="D24" i="4"/>
  <c r="D25" i="4"/>
  <c r="H26" i="1"/>
  <c r="H25" i="1"/>
  <c r="G25" i="1"/>
  <c r="G26" i="1"/>
  <c r="D25" i="17"/>
  <c r="D24" i="17"/>
  <c r="F25" i="1"/>
  <c r="F26" i="1"/>
  <c r="I25" i="1"/>
  <c r="I26" i="1"/>
  <c r="J26" i="1"/>
  <c r="J25" i="1"/>
  <c r="K25" i="1"/>
  <c r="K26" i="1"/>
</calcChain>
</file>

<file path=xl/sharedStrings.xml><?xml version="1.0" encoding="utf-8"?>
<sst xmlns="http://schemas.openxmlformats.org/spreadsheetml/2006/main" count="1174" uniqueCount="209">
  <si>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</si>
  <si>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</si>
  <si>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</si>
  <si>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</si>
  <si>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</si>
  <si>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</si>
  <si>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</si>
  <si>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</si>
  <si>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</si>
  <si>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</si>
  <si>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</si>
  <si>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</si>
  <si>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</si>
  <si>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</si>
  <si>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</si>
  <si>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</si>
  <si>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</si>
  <si>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</si>
  <si>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</si>
  <si>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</si>
  <si>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</si>
  <si>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</si>
  <si>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</si>
  <si>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</si>
  <si>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</si>
  <si>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</si>
  <si>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</si>
  <si>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</si>
  <si>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</si>
  <si>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</si>
  <si>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</si>
  <si>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</si>
  <si>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</si>
  <si>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</si>
  <si>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</si>
  <si>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</si>
  <si>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</si>
  <si>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</si>
  <si>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</si>
  <si>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</si>
  <si>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</si>
  <si>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</si>
  <si>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</si>
  <si>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</si>
  <si>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</si>
  <si>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</si>
  <si>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</si>
  <si>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</si>
  <si>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</si>
  <si>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</si>
  <si>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</si>
  <si>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</si>
  <si>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</si>
  <si>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</si>
  <si>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</si>
  <si>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</si>
  <si>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</si>
  <si>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</si>
  <si>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</si>
  <si>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</si>
  <si>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</si>
  <si>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</si>
  <si>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</si>
  <si>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</si>
  <si>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</si>
  <si>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</si>
  <si>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</si>
  <si>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</si>
  <si>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</si>
  <si>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</si>
  <si>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</si>
  <si>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</si>
  <si>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</si>
  <si>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</si>
  <si>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</si>
  <si>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</si>
  <si>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</si>
  <si>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</si>
  <si>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</si>
  <si>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</si>
  <si>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</si>
  <si>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</si>
  <si>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</si>
  <si>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</si>
  <si>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</si>
  <si>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</si>
  <si>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</si>
  <si>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</si>
  <si>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</si>
  <si>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</si>
  <si>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</si>
  <si>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</si>
  <si>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</si>
  <si>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</si>
  <si>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</si>
  <si>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</si>
  <si>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</si>
  <si>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</si>
  <si>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</si>
  <si>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</si>
  <si>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</si>
  <si>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</si>
  <si>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</si>
  <si>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</si>
  <si>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</si>
  <si>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</si>
  <si>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</si>
  <si>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</si>
  <si>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</si>
  <si>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</si>
  <si>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</si>
  <si>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</si>
  <si>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</si>
  <si>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</si>
  <si>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</si>
  <si>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</si>
  <si>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</si>
  <si>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</si>
  <si>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</si>
  <si>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</si>
  <si>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</si>
  <si>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</si>
  <si>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</si>
  <si>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</si>
  <si>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</si>
  <si>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</si>
  <si>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</si>
  <si>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</si>
  <si>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</si>
  <si>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</si>
  <si>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</si>
  <si>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</si>
  <si>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</si>
  <si>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</si>
  <si>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</si>
  <si>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</si>
  <si>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</si>
  <si>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</si>
  <si>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</si>
  <si>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</si>
  <si>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</si>
  <si>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</si>
  <si>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</si>
  <si>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</si>
  <si>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</si>
  <si>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</si>
  <si>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</si>
  <si>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</si>
  <si>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</si>
  <si>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</si>
  <si>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</si>
  <si>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</si>
  <si>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</si>
  <si>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</si>
  <si>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</si>
  <si>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</si>
  <si>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</si>
  <si>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</si>
  <si>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</si>
  <si>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</si>
  <si>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</si>
  <si>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</si>
  <si>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</si>
  <si>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</si>
  <si>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</si>
  <si>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</si>
  <si>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</si>
  <si>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</si>
  <si>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</si>
  <si>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</si>
  <si>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</si>
  <si>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</si>
  <si>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</si>
  <si>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</si>
  <si>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</si>
  <si>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</si>
  <si>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</si>
  <si>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</si>
  <si>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</si>
  <si>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</si>
  <si>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</si>
  <si>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</si>
  <si>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</si>
  <si>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</si>
  <si>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</si>
  <si>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</si>
  <si>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</si>
  <si>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</si>
  <si>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</si>
  <si>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</si>
  <si>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</si>
  <si>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</si>
  <si>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</si>
  <si>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</si>
  <si>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</si>
  <si>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</si>
  <si>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</si>
  <si>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</si>
  <si>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</si>
  <si>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</si>
  <si>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</si>
  <si>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</si>
  <si>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</si>
  <si>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</si>
  <si>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20190705SRT02</t>
  </si>
  <si>
    <t xml:space="preserve">Raw Water </t>
  </si>
  <si>
    <t xml:space="preserve">The sample was slightly discoloured with no significant sediment </t>
  </si>
  <si>
    <t xml:space="preserve">The sample was clear with no significant sediment </t>
  </si>
  <si>
    <t>AORANGI HOLIDAY PARK (Post-filtration)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</si>
</sst>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6.3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10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55.595397327603145</v>
      </c>
      <c r="F12" s="15">
        <f t="shared" ref="F12:G12" si="0">2*(F10-(5*10^(F9-10)))/(1+(0.94*10^(F9-10)))*10^(6-F9)</f>
        <v>10.020865212601572</v>
      </c>
      <c r="G12" s="15">
        <f t="shared" si="0"/>
        <v>9.9980601823428596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-3.5999999999999996</v>
      </c>
      <c r="F13" s="14">
        <v>-4.1999999999999993</v>
      </c>
      <c r="G13" s="14">
        <v>-4.5999999999999996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0.54</v>
      </c>
      <c r="F14" s="11">
        <v>0.5</v>
      </c>
      <c r="G14" s="11">
        <v>0.35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40</v>
      </c>
      <c r="F16" s="11">
        <v>40</v>
      </c>
      <c r="G16" s="11">
        <v>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</v>
      </c>
      <c r="F17" s="11">
        <v>1</v>
      </c>
      <c r="G17" s="11">
        <v>18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5.0999999999999997E-2</v>
      </c>
      <c r="F18" s="14">
        <f t="shared" ref="F18:G18" si="1">F19/1000</f>
        <v>5.1999999999999998E-2</v>
      </c>
      <c r="G18" s="14">
        <f t="shared" si="1"/>
        <v>5.8000000000000003E-2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51</v>
      </c>
      <c r="F19" s="15">
        <v>52</v>
      </c>
      <c r="G19" s="15">
        <v>58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1.1399999999999999</v>
      </c>
      <c r="F20" s="14">
        <v>1.61</v>
      </c>
      <c r="G20" s="14">
        <v>1.39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84.9</v>
      </c>
      <c r="F22" s="14">
        <v>84.1</v>
      </c>
      <c r="G22" s="14">
        <v>92.1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DDA0E2-40C7-4C46-9374-5CE681468A67}"/>
</file>

<file path=customXml/itemProps2.xml><?xml version="1.0" encoding="utf-8"?>
<ds:datastoreItem xmlns:ds="http://schemas.openxmlformats.org/officeDocument/2006/customXml" ds:itemID="{A6FE7370-84F1-4E97-85A1-618F5E27D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2019-07-08T21:42:45Z</dcterms:modified>
</cp:coreProperties>
</file>