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4F81D18C-C867-49D8-8151-268FEDE6026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G12" i="9" l="1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/>
  <c r="F18" i="9"/>
  <c r="G18" i="9"/>
  <c r="D25" i="4"/>
  <c r="D24" i="4"/>
  <c r="G25" i="1"/>
  <c r="G26" i="1"/>
  <c r="K26" i="1"/>
  <c r="K25" i="1"/>
  <c r="E26" i="1"/>
  <c r="E25" i="1"/>
  <c r="J26" i="1"/>
  <c r="J25" i="1"/>
  <c r="D25" i="17"/>
  <c r="D24" i="17"/>
  <c r="H26" i="1"/>
  <c r="H25" i="1"/>
  <c r="F26" i="1"/>
  <c r="F25" i="1"/>
  <c r="I26" i="1"/>
  <c r="I25" i="1"/>
</calcChain>
</file>

<file path=xl/sharedStrings.xml><?xml version="1.0" encoding="utf-8"?>
<sst xmlns="http://schemas.openxmlformats.org/spreadsheetml/2006/main" count="1174" uniqueCount="209">
  <si>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</si>
  <si>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</si>
  <si>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</si>
  <si>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</si>
  <si>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</si>
  <si>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</si>
  <si>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</si>
  <si>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</si>
  <si>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</si>
  <si>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</si>
  <si>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</si>
  <si>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</si>
  <si>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</si>
  <si>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</si>
  <si>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</si>
  <si>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</si>
  <si>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</si>
  <si>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</si>
  <si>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</si>
  <si>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</si>
  <si>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</si>
  <si>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</si>
  <si>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</si>
  <si>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</si>
  <si>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</si>
  <si>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</si>
  <si>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</si>
  <si>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</si>
  <si>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</si>
  <si>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</si>
  <si>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</si>
  <si>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</si>
  <si>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</si>
  <si>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</si>
  <si>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</si>
  <si>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</si>
  <si>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</si>
  <si>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</si>
  <si>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</si>
  <si>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</si>
  <si>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</si>
  <si>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</si>
  <si>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</si>
  <si>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</si>
  <si>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</si>
  <si>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</si>
  <si>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</si>
  <si>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</si>
  <si>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</si>
  <si>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</si>
  <si>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</si>
  <si>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</si>
  <si>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</si>
  <si>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</si>
  <si>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</si>
  <si>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</si>
  <si>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</si>
  <si>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</si>
  <si>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</si>
  <si>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</si>
  <si>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</si>
  <si>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</si>
  <si>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</si>
  <si>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</si>
  <si>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</si>
  <si>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</si>
  <si>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</si>
  <si>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</si>
  <si>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</si>
  <si>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</si>
  <si>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</si>
  <si>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</si>
  <si>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</si>
  <si>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</si>
  <si>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</si>
  <si>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</si>
  <si>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</si>
  <si>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</si>
  <si>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</si>
  <si>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</si>
  <si>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</si>
  <si>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</si>
  <si>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</si>
  <si>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</si>
  <si>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</si>
  <si>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</si>
  <si>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</si>
  <si>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</si>
  <si>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</si>
  <si>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</si>
  <si>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</si>
  <si>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</si>
  <si>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</si>
  <si>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</si>
  <si>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</si>
  <si>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</si>
  <si>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</si>
  <si>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</si>
  <si>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</si>
  <si>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</si>
  <si>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</si>
  <si>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</si>
  <si>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</si>
  <si>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</si>
  <si>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</si>
  <si>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</si>
  <si>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</si>
  <si>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</si>
  <si>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</si>
  <si>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</si>
  <si>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</si>
  <si>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</si>
  <si>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</si>
  <si>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</si>
  <si>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</si>
  <si>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</si>
  <si>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</si>
  <si>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</si>
  <si>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</si>
  <si>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</si>
  <si>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</si>
  <si>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</si>
  <si>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</si>
  <si>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</si>
  <si>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</si>
  <si>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</si>
  <si>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</si>
  <si>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</si>
  <si>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</si>
  <si>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</si>
  <si>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</si>
  <si>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</si>
  <si>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</si>
  <si>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</si>
  <si>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</si>
  <si>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</si>
  <si>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</si>
  <si>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</si>
  <si>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</si>
  <si>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</si>
  <si>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</si>
  <si>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</si>
  <si>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</si>
  <si>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</si>
  <si>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</si>
  <si>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</si>
  <si>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</si>
  <si>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</si>
  <si>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</si>
  <si>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</si>
  <si>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</si>
  <si>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</si>
  <si>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</si>
  <si>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</si>
  <si>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</si>
  <si>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</si>
  <si>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</si>
  <si>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</si>
  <si>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</si>
  <si>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</si>
  <si>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</si>
  <si>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</si>
  <si>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</si>
  <si>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</si>
  <si>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</si>
  <si>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</si>
  <si>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</si>
  <si>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</si>
  <si>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</si>
  <si>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</si>
  <si>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</si>
  <si>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</si>
  <si>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</si>
  <si>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</si>
  <si>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</si>
  <si>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</si>
  <si>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</si>
  <si>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</si>
  <si>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</si>
  <si>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</si>
  <si>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</si>
  <si>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</si>
  <si>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</si>
  <si>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</si>
  <si>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</si>
  <si>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</si>
  <si>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</si>
  <si>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</si>
  <si>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</si>
  <si>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</si>
  <si>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</si>
  <si>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</si>
  <si>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</si>
  <si>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</si>
  <si>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</si>
  <si>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</si>
  <si>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</si>
  <si>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</si>
  <si>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</si>
  <si>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</si>
  <si>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</si>
  <si>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</si>
  <si>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</si>
  <si>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M FARM </t>
  </si>
  <si>
    <t xml:space="preserve">VICKY &amp; COLIN CAMERON </t>
  </si>
  <si>
    <t>20190708SRT05</t>
  </si>
  <si>
    <t xml:space="preserve">Raw Water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</si>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</sst>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33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C32" sqref="C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4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6.2</v>
      </c>
      <c r="F9" s="14">
        <v>6.4</v>
      </c>
      <c r="G9" s="14">
        <v>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40</v>
      </c>
      <c r="F10" s="11">
        <v>50</v>
      </c>
      <c r="G10" s="11">
        <v>20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50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50.468068827535618</v>
      </c>
      <c r="F12" s="15">
        <f t="shared" ref="F12:G12" si="0">2*(F10-(5*10^(F9-10)))/(1+(0.94*10^(F9-10)))*10^(6-F9)</f>
        <v>39.800319510390182</v>
      </c>
      <c r="G12" s="15">
        <f t="shared" si="0"/>
        <v>39.995240447397947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-2.5999999999999996</v>
      </c>
      <c r="F13" s="14">
        <v>-3.1999999999999993</v>
      </c>
      <c r="G13" s="14">
        <v>-4.0999999999999996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0.46</v>
      </c>
      <c r="F14" s="11">
        <v>0.42</v>
      </c>
      <c r="G14" s="11">
        <v>0.22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150</v>
      </c>
      <c r="G16" s="11">
        <v>160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17</v>
      </c>
      <c r="F17" s="11">
        <v>20</v>
      </c>
      <c r="G17" s="11">
        <v>57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0.20899999999999999</v>
      </c>
      <c r="F18" s="14">
        <f t="shared" ref="F18:G18" si="1">F19/1000</f>
        <v>0.20499999999999999</v>
      </c>
      <c r="G18" s="14">
        <f t="shared" si="1"/>
        <v>0.222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209</v>
      </c>
      <c r="F19" s="15">
        <v>205</v>
      </c>
      <c r="G19" s="15">
        <v>222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4.1399999999999997</v>
      </c>
      <c r="F20" s="14">
        <v>4.21</v>
      </c>
      <c r="G20" s="14">
        <v>3.02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10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59.2</v>
      </c>
      <c r="F22" s="14">
        <v>60.2</v>
      </c>
      <c r="G22" s="14">
        <v>87.6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98" t="s">
        <v>132</v>
      </c>
      <c r="D30" s="97"/>
      <c r="E30" s="97"/>
      <c r="F30" s="97"/>
      <c r="G30" s="97"/>
      <c r="H30" s="97"/>
      <c r="I30" s="97"/>
      <c r="J30" s="97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43655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37" zoomScale="130" zoomScaleNormal="110" zoomScalePageLayoutView="130" workbookViewId="0">
      <selection activeCell="C51" sqref="C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43655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43655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3B89BD-F31C-41CC-B1AB-C94471F9251C}"/>
</file>

<file path=customXml/itemProps2.xml><?xml version="1.0" encoding="utf-8"?>
<ds:datastoreItem xmlns:ds="http://schemas.openxmlformats.org/officeDocument/2006/customXml" ds:itemID="{98A3DF80-D520-4C51-A2AE-3B4B094539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2019-07-08T23:19:46Z</dcterms:modified>
</cp:coreProperties>
</file>