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51A2A4B8-297D-440B-91FE-B8C325F9457F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G12" i="9" l="1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D25" i="17" l="1"/>
  <c r="D24" i="17"/>
  <c r="J25" i="1"/>
  <c r="J26" i="1"/>
  <c r="E26" i="1"/>
  <c r="E25" i="1"/>
  <c r="K25" i="1"/>
  <c r="K26" i="1"/>
  <c r="I25" i="1"/>
  <c r="I26" i="1"/>
  <c r="D24" i="4"/>
  <c r="D25" i="4"/>
  <c r="H26" i="1"/>
  <c r="H25" i="1"/>
  <c r="F26" i="1"/>
  <c r="F25" i="1"/>
  <c r="G25" i="1"/>
  <c r="G26" i="1"/>
</calcChain>
</file>

<file path=xl/sharedStrings.xml><?xml version="1.0" encoding="utf-8"?>
<sst xmlns="http://schemas.openxmlformats.org/spreadsheetml/2006/main" count="1175" uniqueCount="208">
  <si>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</si>
  <si>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</si>
  <si>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</si>
  <si>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</si>
  <si>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</si>
  <si>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</si>
  <si>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</si>
  <si>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</si>
  <si>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</si>
  <si>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</si>
  <si>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</si>
  <si>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</si>
  <si>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</si>
  <si>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</si>
  <si>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</si>
  <si>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</si>
  <si>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</si>
  <si>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</si>
  <si>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</si>
  <si>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</si>
  <si>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</si>
  <si>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</si>
  <si>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</si>
  <si>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</si>
  <si>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</si>
  <si>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</si>
  <si>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</si>
  <si>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</si>
  <si>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</si>
  <si>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</si>
  <si>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</si>
  <si>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</si>
  <si>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</si>
  <si>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</si>
  <si>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</si>
  <si>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</si>
  <si>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</si>
  <si>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</si>
  <si>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</si>
  <si>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</si>
  <si>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</si>
  <si>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</si>
  <si>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</si>
  <si>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</si>
  <si>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</si>
  <si>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</si>
  <si>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</si>
  <si>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</si>
  <si>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</si>
  <si>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</si>
  <si>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</si>
  <si>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</si>
  <si>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</si>
  <si>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</si>
  <si>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</si>
  <si>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</si>
  <si>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</si>
  <si>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</si>
  <si>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</si>
  <si>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</si>
  <si>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</si>
  <si>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</si>
  <si>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</si>
  <si>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</si>
  <si>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</si>
  <si>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</si>
  <si>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</si>
  <si>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</si>
  <si>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</si>
  <si>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</si>
  <si>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</si>
  <si>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</si>
  <si>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</si>
  <si>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</si>
  <si>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</si>
  <si>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</si>
  <si>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</si>
  <si>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</si>
  <si>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</si>
  <si>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</si>
  <si>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</si>
  <si>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</si>
  <si>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</si>
  <si>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</si>
  <si>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</si>
  <si>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</si>
  <si>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</si>
  <si>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</si>
  <si>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</si>
  <si>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</si>
  <si>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</si>
  <si>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</si>
  <si>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</si>
  <si>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</si>
  <si>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</si>
  <si>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</si>
  <si>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</si>
  <si>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</si>
  <si>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</si>
  <si>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</si>
  <si>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</si>
  <si>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</si>
  <si>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</si>
  <si>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</si>
  <si>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</si>
  <si>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</si>
  <si>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</si>
  <si>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</si>
  <si>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</si>
  <si>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</si>
  <si>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</si>
  <si>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</si>
  <si>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</si>
  <si>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</si>
  <si>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</si>
  <si>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</si>
  <si>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</si>
  <si>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</si>
  <si>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</si>
  <si>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</si>
  <si>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</si>
  <si>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</si>
  <si>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</si>
  <si>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</si>
  <si>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</si>
  <si>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</si>
  <si>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</si>
  <si>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</si>
  <si>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</si>
  <si>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</si>
  <si>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</si>
  <si>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</si>
  <si>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</si>
  <si>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</si>
  <si>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</si>
  <si>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</si>
  <si>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</si>
  <si>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</si>
  <si>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</si>
  <si>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</si>
  <si>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</si>
  <si>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</si>
  <si>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</si>
  <si>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</si>
  <si>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</si>
  <si>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</si>
  <si>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</si>
  <si>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</si>
  <si>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</si>
  <si>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</si>
  <si>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</si>
  <si>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</si>
  <si>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</si>
  <si>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</si>
  <si>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</si>
  <si>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</si>
  <si>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</si>
  <si>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</si>
  <si>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</si>
  <si>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</si>
  <si>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</si>
  <si>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</si>
  <si>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</si>
  <si>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</si>
  <si>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</si>
  <si>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</si>
  <si>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</si>
  <si>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</si>
  <si>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</si>
  <si>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</si>
  <si>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</si>
  <si>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</si>
  <si>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</si>
  <si>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</si>
  <si>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</si>
  <si>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</si>
  <si>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</si>
  <si>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</si>
  <si>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</si>
  <si>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</si>
  <si>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</si>
  <si>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</si>
  <si>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</si>
  <si>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</si>
  <si>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</si>
  <si>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</si>
  <si>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</si>
  <si>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</si>
  <si>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</si>
  <si>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</si>
  <si>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</si>
  <si>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</si>
  <si>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</si>
  <si>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</si>
  <si>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</si>
  <si>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</si>
  <si>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</si>
  <si>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</si>
  <si>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</si>
  <si>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</si>
  <si>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</si>
  <si>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</si>
  <si>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</si>
  <si>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 xml:space="preserve">M FARM </t>
  </si>
  <si>
    <t>WILCOX</t>
  </si>
  <si>
    <t>20190709SRT01</t>
  </si>
  <si>
    <t xml:space="preserve">Raw Water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</si>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</sst>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30</xdr:row>
      <xdr:rowOff>117231</xdr:rowOff>
    </xdr:from>
    <xdr:to>
      <xdr:col>1</xdr:col>
      <xdr:colOff>1171878</xdr:colOff>
      <xdr:row>33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43657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C32" sqref="C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43657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topLeftCell="A13" zoomScale="130" zoomScaleNormal="110" zoomScalePageLayoutView="130" workbookViewId="0">
      <selection activeCell="I20" sqref="I2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43655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43657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6.3</v>
      </c>
      <c r="F9" s="14">
        <v>6.7</v>
      </c>
      <c r="G9" s="14">
        <v>6.4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50</v>
      </c>
      <c r="F10" s="11">
        <v>40</v>
      </c>
      <c r="G10" s="11">
        <v>30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25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50.108325312929921</v>
      </c>
      <c r="F12" s="15">
        <f t="shared" ref="F12:G12" si="0">2*(F10-(5*10^(F9-10)))/(1+(0.94*10^(F9-10)))*10^(6-F9)</f>
        <v>15.953582531769216</v>
      </c>
      <c r="G12" s="15">
        <f t="shared" si="0"/>
        <v>23.879791800658744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v>-2.5999999999999996</v>
      </c>
      <c r="F13" s="14">
        <v>-3.0999999999999996</v>
      </c>
      <c r="G13" s="14">
        <v>-3.5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7.0000000000000007E-2</v>
      </c>
      <c r="F14" s="11">
        <v>0.03</v>
      </c>
      <c r="G14" s="11">
        <v>7.0000000000000007E-2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110</v>
      </c>
      <c r="F16" s="11">
        <v>110</v>
      </c>
      <c r="G16" s="11">
        <v>120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8</v>
      </c>
      <c r="F17" s="11">
        <v>12</v>
      </c>
      <c r="G17" s="11">
        <v>53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0.152</v>
      </c>
      <c r="F18" s="14">
        <f t="shared" ref="F18:G18" si="1">F19/1000</f>
        <v>0.14899999999999999</v>
      </c>
      <c r="G18" s="14">
        <f t="shared" si="1"/>
        <v>0.16600000000000001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152</v>
      </c>
      <c r="F19" s="15">
        <v>149</v>
      </c>
      <c r="G19" s="15">
        <v>166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3.37</v>
      </c>
      <c r="F20" s="14">
        <v>0.18</v>
      </c>
      <c r="G20" s="14" t="s">
        <v>41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92.8</v>
      </c>
      <c r="F22" s="14">
        <v>94</v>
      </c>
      <c r="G22" s="14">
        <v>99.8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101" t="s">
        <v>132</v>
      </c>
      <c r="D30" s="100"/>
      <c r="E30" s="100"/>
      <c r="F30" s="100"/>
      <c r="G30" s="100"/>
      <c r="H30" s="100"/>
      <c r="I30" s="100"/>
      <c r="J30" s="100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43657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43657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43657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7" zoomScale="130" zoomScaleNormal="110" zoomScalePageLayoutView="130" workbookViewId="0">
      <selection activeCell="C51" sqref="C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43657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9A135F-C5C8-415B-822A-7E27CA29ED38}"/>
</file>

<file path=customXml/itemProps2.xml><?xml version="1.0" encoding="utf-8"?>
<ds:datastoreItem xmlns:ds="http://schemas.openxmlformats.org/officeDocument/2006/customXml" ds:itemID="{1A582B26-2C9E-44C4-86BB-784FE14DB5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2019-07-11T04:51:55Z</cp:lastPrinted>
  <dcterms:created xsi:type="dcterms:W3CDTF">2017-07-10T05:27:40Z</dcterms:created>
  <dcterms:modified xsi:type="dcterms:W3CDTF">2019-07-11T05:05:15Z</dcterms:modified>
</cp:coreProperties>
</file>