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828103E4-2B33-4EC7-90A2-71666423D07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D24" i="17"/>
  <c r="D25" i="17"/>
  <c r="I25" i="1"/>
  <c r="I26" i="1"/>
  <c r="K25" i="1"/>
  <c r="K26" i="1"/>
  <c r="H26" i="1"/>
  <c r="H25" i="1"/>
  <c r="G25" i="1"/>
  <c r="G26" i="1"/>
  <c r="D24" i="4"/>
  <c r="D25" i="4"/>
  <c r="F26" i="1"/>
  <c r="F25" i="1"/>
  <c r="E25" i="1"/>
  <c r="E26" i="1"/>
  <c r="J25" i="1"/>
  <c r="J26" i="1"/>
</calcChain>
</file>

<file path=xl/sharedStrings.xml><?xml version="1.0" encoding="utf-8"?>
<sst xmlns="http://schemas.openxmlformats.org/spreadsheetml/2006/main" count="1174" uniqueCount="208">
  <si>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</si>
  <si>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</si>
  <si>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</si>
  <si>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</si>
  <si>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</si>
  <si>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</si>
  <si>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</si>
  <si>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</si>
  <si>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</si>
  <si>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</si>
  <si>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</si>
  <si>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</si>
  <si>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</si>
  <si>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</si>
  <si>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</si>
  <si>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</si>
  <si>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</si>
  <si>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</si>
  <si>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</si>
  <si>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</si>
  <si>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</si>
  <si>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</si>
  <si>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</si>
  <si>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</si>
  <si>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</si>
  <si>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</si>
  <si>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</si>
  <si>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</si>
  <si>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</si>
  <si>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</si>
  <si>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</si>
  <si>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</si>
  <si>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</si>
  <si>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</si>
  <si>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</si>
  <si>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</si>
  <si>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</si>
  <si>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</si>
  <si>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</si>
  <si>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</si>
  <si>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</si>
  <si>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</si>
  <si>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</si>
  <si>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</si>
  <si>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</si>
  <si>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</si>
  <si>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</si>
  <si>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</si>
  <si>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</si>
  <si>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</si>
  <si>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</si>
  <si>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</si>
  <si>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</si>
  <si>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</si>
  <si>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</si>
  <si>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</si>
  <si>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</si>
  <si>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</si>
  <si>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</si>
  <si>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</si>
  <si>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</si>
  <si>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</si>
  <si>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</si>
  <si>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</si>
  <si>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</si>
  <si>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</si>
  <si>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</si>
  <si>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</si>
  <si>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</si>
  <si>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</si>
  <si>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</si>
  <si>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</si>
  <si>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</si>
  <si>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</si>
  <si>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</si>
  <si>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</si>
  <si>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</si>
  <si>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</si>
  <si>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</si>
  <si>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</si>
  <si>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</si>
  <si>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</si>
  <si>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</si>
  <si>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</si>
  <si>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</si>
  <si>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</si>
  <si>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</si>
  <si>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</si>
  <si>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</si>
  <si>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</si>
  <si>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</si>
  <si>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</si>
  <si>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</si>
  <si>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</si>
  <si>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</si>
  <si>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</si>
  <si>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</si>
  <si>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</si>
  <si>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</si>
  <si>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</si>
  <si>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</si>
  <si>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</si>
  <si>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</si>
  <si>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</si>
  <si>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</si>
  <si>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</si>
  <si>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</si>
  <si>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</si>
  <si>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</si>
  <si>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</si>
  <si>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</si>
  <si>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</si>
  <si>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</si>
  <si>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</si>
  <si>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</si>
  <si>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</si>
  <si>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</si>
  <si>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</si>
  <si>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</si>
  <si>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</si>
  <si>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</si>
  <si>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</si>
  <si>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</si>
  <si>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</si>
  <si>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</si>
  <si>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</si>
  <si>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</si>
  <si>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</si>
  <si>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</si>
  <si>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</si>
  <si>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</si>
  <si>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</si>
  <si>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</si>
  <si>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</si>
  <si>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</si>
  <si>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</si>
  <si>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</si>
  <si>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</si>
  <si>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</si>
  <si>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</si>
  <si>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</si>
  <si>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</si>
  <si>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</si>
  <si>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</si>
  <si>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</si>
  <si>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</si>
  <si>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</si>
  <si>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</si>
  <si>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</si>
  <si>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</si>
  <si>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</si>
  <si>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</si>
  <si>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</si>
  <si>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</si>
  <si>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</si>
  <si>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</si>
  <si>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</si>
  <si>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</si>
  <si>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</si>
  <si>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</si>
  <si>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</si>
  <si>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</si>
  <si>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</si>
  <si>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</si>
  <si>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</si>
  <si>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</si>
  <si>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</si>
  <si>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</si>
  <si>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</si>
  <si>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</si>
  <si>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</si>
  <si>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</si>
  <si>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</si>
  <si>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</si>
  <si>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</si>
  <si>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</si>
  <si>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</si>
  <si>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</si>
  <si>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</si>
  <si>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</si>
  <si>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</si>
  <si>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</si>
  <si>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</si>
  <si>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</si>
  <si>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</si>
  <si>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</si>
  <si>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</si>
  <si>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</si>
  <si>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</si>
  <si>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</si>
  <si>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</si>
  <si>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</si>
  <si>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</si>
  <si>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</si>
  <si>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</si>
  <si>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</si>
  <si>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</si>
  <si>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</si>
  <si>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</si>
  <si>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</si>
  <si>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</si>
  <si>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</si>
  <si>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</si>
  <si>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</si>
  <si>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VANESSA DONALD (Post-filtration)</t>
  </si>
  <si>
    <t>20190711C+E04</t>
  </si>
  <si>
    <t xml:space="preserve">Raw Water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</si>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</sst>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2" zoomScale="130" zoomScaleNormal="110" zoomScalePageLayoutView="130" workbookViewId="0">
      <selection activeCell="H29" sqref="H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43657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6.3</v>
      </c>
      <c r="F9" s="14">
        <v>6.5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25</v>
      </c>
      <c r="F10" s="11">
        <v>35</v>
      </c>
      <c r="G10" s="11">
        <v>15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25.053662750224699</v>
      </c>
      <c r="F12" s="15">
        <f t="shared" ref="F12:G12" si="0">2*(F10-(5*10^(F9-10)))/(1+(0.94*10^(F9-10)))*10^(6-F9)</f>
        <v>22.128365873695163</v>
      </c>
      <c r="G12" s="15">
        <f t="shared" si="0"/>
        <v>29.996180359046246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-3.0999999999999996</v>
      </c>
      <c r="F13" s="14">
        <v>-3.3000000000000007</v>
      </c>
      <c r="G13" s="14">
        <v>-4.3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1.56</v>
      </c>
      <c r="F14" s="11">
        <v>1.68</v>
      </c>
      <c r="G14" s="11">
        <v>1.1200000000000001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80</v>
      </c>
      <c r="F16" s="11">
        <v>80</v>
      </c>
      <c r="G16" s="11">
        <v>100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 t="s">
        <v>39</v>
      </c>
      <c r="F17" s="11">
        <v>5</v>
      </c>
      <c r="G17" s="11">
        <v>28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0.115</v>
      </c>
      <c r="F18" s="14">
        <f t="shared" ref="F18:G18" si="1">F19/1000</f>
        <v>0.11799999999999999</v>
      </c>
      <c r="G18" s="14">
        <f t="shared" si="1"/>
        <v>0.13400000000000001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115</v>
      </c>
      <c r="F19" s="15">
        <v>118</v>
      </c>
      <c r="G19" s="15">
        <v>134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11.64</v>
      </c>
      <c r="F20" s="14">
        <v>11.01</v>
      </c>
      <c r="G20" s="14">
        <v>7.18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90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74.3</v>
      </c>
      <c r="F22" s="14">
        <v>68</v>
      </c>
      <c r="G22" s="14">
        <v>82.8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43661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645088-4B73-4B05-8F71-B5C82E6B9C3E}"/>
</file>

<file path=customXml/itemProps2.xml><?xml version="1.0" encoding="utf-8"?>
<ds:datastoreItem xmlns:ds="http://schemas.openxmlformats.org/officeDocument/2006/customXml" ds:itemID="{5F6382BB-D7FF-43C7-9D95-D4A8D1D893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2019-07-14T22:41:44Z</dcterms:modified>
</cp:coreProperties>
</file>