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7DC0E031-E48F-4F88-A406-68009B77AE40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G12" i="9" l="1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26" i="1"/>
  <c r="H25" i="1"/>
  <c r="K25" i="1"/>
  <c r="K26" i="1"/>
  <c r="G25" i="1"/>
  <c r="G26" i="1"/>
  <c r="I26" i="1"/>
  <c r="I25" i="1"/>
  <c r="J26" i="1"/>
  <c r="J25" i="1"/>
  <c r="F25" i="1"/>
  <c r="F26" i="1"/>
  <c r="D24" i="17"/>
  <c r="D25" i="17"/>
  <c r="E25" i="1"/>
  <c r="E26" i="1"/>
  <c r="D25" i="4"/>
  <c r="D24" i="4"/>
</calcChain>
</file>

<file path=xl/sharedStrings.xml><?xml version="1.0" encoding="utf-8"?>
<sst xmlns="http://schemas.openxmlformats.org/spreadsheetml/2006/main" count="1175" uniqueCount="209">
  <si>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</si>
  <si>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</si>
  <si>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</si>
  <si>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</si>
  <si>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</si>
  <si>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</si>
  <si>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</si>
  <si>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</si>
  <si>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</si>
  <si>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</si>
  <si>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</si>
  <si>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</si>
  <si>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</si>
  <si>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</si>
  <si>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</si>
  <si>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</si>
  <si>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</si>
  <si>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</si>
  <si>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</si>
  <si>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</si>
  <si>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</si>
  <si>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</si>
  <si>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</si>
  <si>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</si>
  <si>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</si>
  <si>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</si>
  <si>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</si>
  <si>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</si>
  <si>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</si>
  <si>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</si>
  <si>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</si>
  <si>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</si>
  <si>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</si>
  <si>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</si>
  <si>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</si>
  <si>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</si>
  <si>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</si>
  <si>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</si>
  <si>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</si>
  <si>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</si>
  <si>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</si>
  <si>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</si>
  <si>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</si>
  <si>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</si>
  <si>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</si>
  <si>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</si>
  <si>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</si>
  <si>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</si>
  <si>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</si>
  <si>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</si>
  <si>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</si>
  <si>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</si>
  <si>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</si>
  <si>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</si>
  <si>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</si>
  <si>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</si>
  <si>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</si>
  <si>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</si>
  <si>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</si>
  <si>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</si>
  <si>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</si>
  <si>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</si>
  <si>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</si>
  <si>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</si>
  <si>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</si>
  <si>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</si>
  <si>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</si>
  <si>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</si>
  <si>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</si>
  <si>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</si>
  <si>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</si>
  <si>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</si>
  <si>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</si>
  <si>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</si>
  <si>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</si>
  <si>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</si>
  <si>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</si>
  <si>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</si>
  <si>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</si>
  <si>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</si>
  <si>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</si>
  <si>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</si>
  <si>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</si>
  <si>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</si>
  <si>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</si>
  <si>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</si>
  <si>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</si>
  <si>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</si>
  <si>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</si>
  <si>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</si>
  <si>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</si>
  <si>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</si>
  <si>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</si>
  <si>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</si>
  <si>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</si>
  <si>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</si>
  <si>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</si>
  <si>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</si>
  <si>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</si>
  <si>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</si>
  <si>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</si>
  <si>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</si>
  <si>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</si>
  <si>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</si>
  <si>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</si>
  <si>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</si>
  <si>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</si>
  <si>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</si>
  <si>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</si>
  <si>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</si>
  <si>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</si>
  <si>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</si>
  <si>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</si>
  <si>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</si>
  <si>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</si>
  <si>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</si>
  <si>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</si>
  <si>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</si>
  <si>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</si>
  <si>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</si>
  <si>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</si>
  <si>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</si>
  <si>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</si>
  <si>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</si>
  <si>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</si>
  <si>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</si>
  <si>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</si>
  <si>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</si>
  <si>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</si>
  <si>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</si>
  <si>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</si>
  <si>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</si>
  <si>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</si>
  <si>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</si>
  <si>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</si>
  <si>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</si>
  <si>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</si>
  <si>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</si>
  <si>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</si>
  <si>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</si>
  <si>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</si>
  <si>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</si>
  <si>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</si>
  <si>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</si>
  <si>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</si>
  <si>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</si>
  <si>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</si>
  <si>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</si>
  <si>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</si>
  <si>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</si>
  <si>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</si>
  <si>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</si>
  <si>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</si>
  <si>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</si>
  <si>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</si>
  <si>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</si>
  <si>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</si>
  <si>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</si>
  <si>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</si>
  <si>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</si>
  <si>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</si>
  <si>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</si>
  <si>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</si>
  <si>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</si>
  <si>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</si>
  <si>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</si>
  <si>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</si>
  <si>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</si>
  <si>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</si>
  <si>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</si>
  <si>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</si>
  <si>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</si>
  <si>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</si>
  <si>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</si>
  <si>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</si>
  <si>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</si>
  <si>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</si>
  <si>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</si>
  <si>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</si>
  <si>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</si>
  <si>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</si>
  <si>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</si>
  <si>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</si>
  <si>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</si>
  <si>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</si>
  <si>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</si>
  <si>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</si>
  <si>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</si>
  <si>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</si>
  <si>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</si>
  <si>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</si>
  <si>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</si>
  <si>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</si>
  <si>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</si>
  <si>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</si>
  <si>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</si>
  <si>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</si>
  <si>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</si>
  <si>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</si>
  <si>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</si>
  <si>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</si>
  <si>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</si>
  <si>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</si>
  <si>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 xml:space="preserve">M FARM </t>
  </si>
  <si>
    <t>SIMPSON FARMS (Post-filter)</t>
  </si>
  <si>
    <t>20190715C+E02</t>
  </si>
  <si>
    <t xml:space="preserve">Raw Water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</si>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</sst>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30</xdr:row>
      <xdr:rowOff>117231</xdr:rowOff>
    </xdr:from>
    <xdr:to>
      <xdr:col>1</xdr:col>
      <xdr:colOff>1171878</xdr:colOff>
      <xdr:row>33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43663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C32" sqref="C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43663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topLeftCell="A8" zoomScale="130" zoomScaleNormal="110" zoomScalePageLayoutView="130" workbookViewId="0">
      <selection activeCell="H21" sqref="H2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43661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43663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6.8</v>
      </c>
      <c r="F9" s="14">
        <v>6.8</v>
      </c>
      <c r="G9" s="14">
        <v>6.4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50</v>
      </c>
      <c r="F10" s="11">
        <v>20</v>
      </c>
      <c r="G10" s="11">
        <v>35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20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15.838538089193928</v>
      </c>
      <c r="F12" s="15">
        <f t="shared" ref="F12:G12" si="0">2*(F10-(5*10^(F9-10)))/(1+(0.94*10^(F9-10)))*10^(6-F9)</f>
        <v>6.3348155913265778</v>
      </c>
      <c r="G12" s="15">
        <f t="shared" si="0"/>
        <v>27.859923728091601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-2.3000000000000007</v>
      </c>
      <c r="F13" s="14">
        <v>-3.3000000000000007</v>
      </c>
      <c r="G13" s="14">
        <v>-3.4000000000000004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0.37</v>
      </c>
      <c r="F14" s="11">
        <v>0.21</v>
      </c>
      <c r="G14" s="11">
        <v>0.14000000000000001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100</v>
      </c>
      <c r="F16" s="11">
        <v>100</v>
      </c>
      <c r="G16" s="11">
        <v>110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13</v>
      </c>
      <c r="F17" s="11">
        <v>14</v>
      </c>
      <c r="G17" s="11">
        <v>45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0.14499999999999999</v>
      </c>
      <c r="F18" s="14">
        <f t="shared" ref="F18:G18" si="1">F19/1000</f>
        <v>0.14099999999999999</v>
      </c>
      <c r="G18" s="14">
        <f t="shared" si="1"/>
        <v>0.157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145</v>
      </c>
      <c r="F19" s="15">
        <v>141</v>
      </c>
      <c r="G19" s="15">
        <v>157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4.09</v>
      </c>
      <c r="F20" s="14">
        <v>4.5</v>
      </c>
      <c r="G20" s="14">
        <v>2.0299999999999998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79.599999999999994</v>
      </c>
      <c r="F22" s="14">
        <v>78.400000000000006</v>
      </c>
      <c r="G22" s="14">
        <v>95.7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98" t="s">
        <v>132</v>
      </c>
      <c r="D30" s="97"/>
      <c r="E30" s="97"/>
      <c r="F30" s="97"/>
      <c r="G30" s="97"/>
      <c r="H30" s="97"/>
      <c r="I30" s="97"/>
      <c r="J30" s="97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43663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43663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43663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7" zoomScale="130" zoomScaleNormal="110" zoomScalePageLayoutView="130" workbookViewId="0">
      <selection activeCell="C51" sqref="C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43663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607D84-A790-407F-B6D5-2DA95AB5806B}"/>
</file>

<file path=customXml/itemProps2.xml><?xml version="1.0" encoding="utf-8"?>
<ds:datastoreItem xmlns:ds="http://schemas.openxmlformats.org/officeDocument/2006/customXml" ds:itemID="{5AAA328A-67F0-4DDC-9D94-7278044347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2019-07-17T04:38:31Z</dcterms:modified>
</cp:coreProperties>
</file>