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FCAE8C0B-647E-4D5F-AA30-5D263B36F17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F25" i="1"/>
  <c r="F26" i="1"/>
  <c r="I25" i="1"/>
  <c r="I26" i="1"/>
  <c r="D25" i="4"/>
  <c r="D24" i="4"/>
  <c r="G26" i="1"/>
  <c r="G25" i="1"/>
  <c r="K26" i="1"/>
  <c r="K25" i="1"/>
  <c r="H26" i="1"/>
  <c r="H25" i="1"/>
  <c r="J26" i="1"/>
  <c r="J25" i="1"/>
  <c r="D24" i="17"/>
  <c r="D25" i="17"/>
  <c r="E26" i="1"/>
  <c r="E25" i="1"/>
</calcChain>
</file>

<file path=xl/sharedStrings.xml><?xml version="1.0" encoding="utf-8"?>
<sst xmlns="http://schemas.openxmlformats.org/spreadsheetml/2006/main" count="1172" uniqueCount="209">
  <si>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</si>
  <si>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</si>
  <si>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</si>
  <si>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</si>
  <si>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</si>
  <si>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</si>
  <si>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</si>
  <si>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</si>
  <si>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</si>
  <si>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</si>
  <si>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</si>
  <si>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</si>
  <si>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</si>
  <si>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</si>
  <si>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</si>
  <si>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</si>
  <si>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</si>
  <si>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</si>
  <si>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</si>
  <si>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</si>
  <si>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</si>
  <si>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</si>
  <si>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</si>
  <si>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</si>
  <si>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</si>
  <si>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</si>
  <si>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</si>
  <si>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</si>
  <si>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</si>
  <si>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</si>
  <si>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</si>
  <si>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</si>
  <si>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</si>
  <si>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</si>
  <si>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</si>
  <si>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</si>
  <si>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</si>
  <si>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</si>
  <si>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</si>
  <si>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</si>
  <si>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</si>
  <si>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</si>
  <si>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</si>
  <si>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</si>
  <si>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</si>
  <si>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</si>
  <si>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</si>
  <si>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</si>
  <si>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</si>
  <si>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</si>
  <si>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</si>
  <si>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</si>
  <si>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</si>
  <si>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</si>
  <si>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</si>
  <si>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</si>
  <si>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</si>
  <si>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</si>
  <si>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</si>
  <si>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</si>
  <si>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</si>
  <si>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</si>
  <si>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</si>
  <si>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</si>
  <si>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</si>
  <si>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</si>
  <si>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</si>
  <si>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</si>
  <si>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</si>
  <si>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</si>
  <si>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</si>
  <si>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</si>
  <si>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</si>
  <si>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</si>
  <si>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</si>
  <si>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</si>
  <si>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</si>
  <si>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</si>
  <si>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</si>
  <si>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</si>
  <si>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</si>
  <si>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</si>
  <si>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</si>
  <si>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</si>
  <si>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</si>
  <si>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</si>
  <si>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</si>
  <si>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</si>
  <si>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</si>
  <si>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</si>
  <si>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</si>
  <si>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</si>
  <si>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</si>
  <si>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</si>
  <si>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</si>
  <si>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</si>
  <si>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</si>
  <si>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</si>
  <si>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</si>
  <si>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</si>
  <si>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</si>
  <si>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</si>
  <si>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</si>
  <si>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</si>
  <si>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</si>
  <si>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</si>
  <si>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</si>
  <si>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</si>
  <si>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</si>
  <si>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</si>
  <si>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</si>
  <si>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</si>
  <si>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</si>
  <si>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</si>
  <si>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</si>
  <si>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</si>
  <si>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</si>
  <si>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</si>
  <si>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</si>
  <si>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</si>
  <si>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</si>
  <si>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</si>
  <si>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</si>
  <si>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</si>
  <si>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</si>
  <si>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</si>
  <si>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</si>
  <si>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</si>
  <si>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</si>
  <si>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</si>
  <si>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</si>
  <si>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</si>
  <si>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</si>
  <si>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</si>
  <si>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</si>
  <si>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</si>
  <si>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</si>
  <si>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</si>
  <si>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</si>
  <si>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</si>
  <si>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</si>
  <si>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</si>
  <si>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</si>
  <si>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</si>
  <si>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</si>
  <si>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</si>
  <si>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</si>
  <si>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</si>
  <si>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</si>
  <si>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</si>
  <si>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</si>
  <si>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</si>
  <si>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</si>
  <si>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</si>
  <si>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</si>
  <si>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</si>
  <si>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</si>
  <si>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</si>
  <si>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</si>
  <si>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</si>
  <si>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</si>
  <si>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</si>
  <si>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</si>
  <si>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</si>
  <si>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</si>
  <si>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</si>
  <si>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</si>
  <si>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</si>
  <si>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</si>
  <si>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</si>
  <si>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</si>
  <si>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</si>
  <si>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</si>
  <si>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</si>
  <si>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</si>
  <si>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</si>
  <si>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</si>
  <si>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</si>
  <si>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</si>
  <si>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</si>
  <si>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</si>
  <si>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</si>
  <si>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</si>
  <si>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</si>
  <si>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</si>
  <si>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</si>
  <si>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</si>
  <si>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</si>
  <si>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</si>
  <si>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</si>
  <si>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</si>
  <si>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</si>
  <si>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</si>
  <si>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</si>
  <si>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</si>
  <si>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</si>
  <si>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</si>
  <si>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</si>
  <si>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</si>
  <si>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</si>
  <si>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</si>
  <si>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</si>
  <si>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</si>
  <si>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</si>
  <si>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GRAEME PREEST (Pre-filter)</t>
  </si>
  <si>
    <t>Raw Water</t>
  </si>
  <si>
    <t>20190715SRT03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</si>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</sst>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16" zoomScale="130" zoomScaleNormal="110" zoomScalePageLayoutView="130" workbookViewId="0">
      <selection activeCell="C27" sqref="C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206</v>
      </c>
    </row>
    <row r="4" spans="1:10" ht="15.75">
      <c r="B4" s="3" t="s">
        <v>204</v>
      </c>
      <c r="F4" s="8"/>
      <c r="G4" s="8"/>
      <c r="H4" s="9" t="s">
        <v>56</v>
      </c>
      <c r="J4" s="70">
        <v>43661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6.2</v>
      </c>
      <c r="G9" s="14">
        <v>5.7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100</v>
      </c>
      <c r="F10" s="11">
        <v>100</v>
      </c>
      <c r="G10" s="11">
        <v>35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199.98020186102505</v>
      </c>
      <c r="F12" s="15">
        <f t="shared" ref="F12:G12" si="0">2*(F10-(5*10^(F9-10)))/(1+(0.94*10^(F9-10)))*10^(6-F9)</f>
        <v>126.17167184540239</v>
      </c>
      <c r="G12" s="15">
        <f t="shared" si="0"/>
        <v>139.66078240491066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</v>
      </c>
      <c r="F13" s="14">
        <v>-3.0999999999999996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5.4</v>
      </c>
      <c r="F14" s="11">
        <v>0.13</v>
      </c>
      <c r="G14" s="11">
        <v>7.0000000000000007E-2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0.7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170</v>
      </c>
      <c r="F16" s="11">
        <v>170</v>
      </c>
      <c r="G16" s="11">
        <v>210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9</v>
      </c>
      <c r="G17" s="11">
        <v>81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0.23300000000000001</v>
      </c>
      <c r="F18" s="14">
        <f t="shared" ref="F18:G18" si="1">F19/1000</f>
        <v>0.23799999999999999</v>
      </c>
      <c r="G18" s="14">
        <f t="shared" si="1"/>
        <v>0.29099999999999998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233</v>
      </c>
      <c r="F19" s="15">
        <v>238</v>
      </c>
      <c r="G19" s="15">
        <v>291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39.9</v>
      </c>
      <c r="F20" s="14">
        <v>0.84</v>
      </c>
      <c r="G20" s="14">
        <v>0.83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180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51.5</v>
      </c>
      <c r="F22" s="14">
        <v>82.3</v>
      </c>
      <c r="G22" s="14">
        <v>98.2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629E6-5931-489B-808C-CDC573B51C6C}"/>
</file>

<file path=customXml/itemProps2.xml><?xml version="1.0" encoding="utf-8"?>
<ds:datastoreItem xmlns:ds="http://schemas.openxmlformats.org/officeDocument/2006/customXml" ds:itemID="{0B7D4539-58AA-44E4-B37B-A26CED7CC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2019-07-17T20:57:05Z</dcterms:modified>
</cp:coreProperties>
</file>