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EB5B60DB-CF21-44D9-8581-EFED336407A2}" xr6:coauthVersionLast="41" xr6:coauthVersionMax="41" xr10:uidLastSave="{00000000-0000-0000-0000-000000000000}"/>
  <bookViews>
    <workbookView xWindow="3270" yWindow="0" windowWidth="19830" windowHeight="15375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4" i="4"/>
  <c r="D25" i="4"/>
  <c r="D24" i="17"/>
  <c r="D25" i="17"/>
  <c r="I26" i="1"/>
  <c r="I25" i="1"/>
  <c r="G26" i="1"/>
  <c r="G25" i="1"/>
  <c r="K26" i="1"/>
  <c r="K25" i="1"/>
  <c r="F25" i="1"/>
  <c r="F26" i="1"/>
  <c r="J25" i="1"/>
  <c r="J26" i="1"/>
  <c r="H26" i="1"/>
  <c r="H25" i="1"/>
  <c r="E25" i="1"/>
  <c r="E26" i="1"/>
</calcChain>
</file>

<file path=xl/sharedStrings.xml><?xml version="1.0" encoding="utf-8"?>
<sst xmlns="http://schemas.openxmlformats.org/spreadsheetml/2006/main" count="1178" uniqueCount="209">
  <si>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</si>
  <si>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</si>
  <si>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</si>
  <si>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</si>
  <si>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</si>
  <si>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</si>
  <si>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</si>
  <si>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</si>
  <si>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</si>
  <si>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</si>
  <si>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</si>
  <si>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</si>
  <si>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</si>
  <si>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</si>
  <si>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</si>
  <si>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</si>
  <si>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</si>
  <si>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</si>
  <si>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</si>
  <si>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</si>
  <si>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</si>
  <si>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</si>
  <si>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</si>
  <si>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</si>
  <si>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</si>
  <si>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</si>
  <si>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</si>
  <si>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</si>
  <si>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</si>
  <si>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</si>
  <si>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</si>
  <si>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</si>
  <si>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</si>
  <si>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</si>
  <si>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</si>
  <si>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</si>
  <si>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</si>
  <si>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</si>
  <si>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</si>
  <si>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</si>
  <si>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</si>
  <si>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</si>
  <si>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</si>
  <si>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</si>
  <si>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</si>
  <si>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</si>
  <si>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</si>
  <si>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</si>
  <si>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</si>
  <si>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</si>
  <si>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</si>
  <si>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</si>
  <si>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</si>
  <si>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</si>
  <si>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</si>
  <si>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</si>
  <si>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</si>
  <si>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</si>
  <si>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</si>
  <si>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</si>
  <si>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</si>
  <si>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</si>
  <si>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</si>
  <si>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</si>
  <si>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</si>
  <si>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</si>
  <si>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</si>
  <si>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</si>
  <si>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</si>
  <si>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</si>
  <si>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</si>
  <si>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</si>
  <si>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</si>
  <si>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</si>
  <si>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</si>
  <si>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</si>
  <si>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</si>
  <si>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</si>
  <si>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</si>
  <si>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</si>
  <si>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</si>
  <si>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</si>
  <si>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</si>
  <si>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</si>
  <si>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</si>
  <si>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</si>
  <si>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</si>
  <si>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</si>
  <si>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</si>
  <si>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</si>
  <si>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</si>
  <si>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</si>
  <si>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</si>
  <si>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</si>
  <si>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</si>
  <si>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</si>
  <si>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</si>
  <si>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</si>
  <si>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</si>
  <si>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</si>
  <si>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</si>
  <si>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</si>
  <si>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</si>
  <si>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</si>
  <si>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</si>
  <si>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</si>
  <si>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</si>
  <si>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</si>
  <si>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</si>
  <si>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</si>
  <si>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</si>
  <si>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</si>
  <si>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</si>
  <si>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</si>
  <si>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</si>
  <si>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</si>
  <si>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</si>
  <si>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</si>
  <si>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</si>
  <si>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</si>
  <si>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</si>
  <si>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</si>
  <si>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</si>
  <si>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</si>
  <si>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</si>
  <si>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</si>
  <si>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</si>
  <si>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</si>
  <si>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</si>
  <si>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</si>
  <si>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</si>
  <si>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</si>
  <si>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</si>
  <si>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</si>
  <si>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</si>
  <si>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</si>
  <si>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</si>
  <si>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</si>
  <si>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</si>
  <si>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</si>
  <si>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</si>
  <si>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</si>
  <si>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</si>
  <si>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</si>
  <si>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</si>
  <si>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</si>
  <si>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</si>
  <si>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</si>
  <si>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</si>
  <si>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</si>
  <si>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</si>
  <si>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</si>
  <si>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</si>
  <si>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</si>
  <si>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</si>
  <si>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</si>
  <si>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</si>
  <si>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</si>
  <si>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</si>
  <si>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</si>
  <si>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</si>
  <si>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</si>
  <si>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</si>
  <si>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</si>
  <si>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</si>
  <si>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</si>
  <si>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</si>
  <si>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</si>
  <si>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</si>
  <si>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</si>
  <si>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</si>
  <si>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</si>
  <si>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</si>
  <si>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</si>
  <si>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</si>
  <si>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</si>
  <si>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</si>
  <si>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</si>
  <si>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</si>
  <si>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</si>
  <si>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</si>
  <si>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</si>
  <si>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</si>
  <si>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</si>
  <si>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</si>
  <si>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</si>
  <si>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</si>
  <si>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</si>
  <si>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</si>
  <si>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</si>
  <si>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</si>
  <si>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</si>
  <si>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</si>
  <si>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</si>
  <si>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</si>
  <si>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</si>
  <si>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</si>
  <si>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</si>
  <si>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</si>
  <si>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</si>
  <si>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</si>
  <si>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</si>
  <si>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</si>
  <si>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KING FARM SERVICES</t>
  </si>
  <si>
    <t xml:space="preserve">KANUKA FOREST PRODUCST </t>
  </si>
  <si>
    <t>20190722SRT01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</si>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</sst>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7.7</v>
      </c>
      <c r="G9" s="14">
        <v>7.9</v>
      </c>
      <c r="H9" s="14">
        <v>6.9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130</v>
      </c>
      <c r="F10" s="11">
        <v>110</v>
      </c>
      <c r="G10" s="11">
        <v>115</v>
      </c>
      <c r="H10" s="11">
        <v>45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90</v>
      </c>
      <c r="F11" s="11">
        <v>95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10.325406361140844</v>
      </c>
      <c r="F12" s="15">
        <f t="shared" ref="F12:H12" si="0">2*(F10-(5*10^(F9-10)))/(1+(0.94*10^(F9-10)))*10^(6-F9)</f>
        <v>4.3679987519483552</v>
      </c>
      <c r="G12" s="15">
        <f t="shared" si="0"/>
        <v>2.8730760918004341</v>
      </c>
      <c r="H12" s="15">
        <f t="shared" si="0"/>
        <v>11.320875764361739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-0.59999999999999964</v>
      </c>
      <c r="F13" s="14">
        <f>+F9+0.5+VLOOKUP(F10,LSI!$F$2:$G$25,2)+VLOOKUP(F11,LSI!$H$2:$I$25,2)-12.1</f>
        <v>-0.40000000000000036</v>
      </c>
      <c r="G13" s="14">
        <v>-1.4000000000000004</v>
      </c>
      <c r="H13" s="14">
        <v>-2.8000000000000007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0.49</v>
      </c>
      <c r="F14" s="11">
        <v>0.03</v>
      </c>
      <c r="G14" s="11">
        <v>0.04</v>
      </c>
      <c r="H14" s="11">
        <v>0.01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>
        <v>0.01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230</v>
      </c>
      <c r="G16" s="11">
        <v>230</v>
      </c>
      <c r="H16" s="11">
        <v>260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30</v>
      </c>
      <c r="F17" s="11">
        <v>37</v>
      </c>
      <c r="G17" s="11">
        <v>32</v>
      </c>
      <c r="H17" s="11">
        <v>110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0.32600000000000001</v>
      </c>
      <c r="F18" s="14">
        <f t="shared" ref="F18:H18" si="1">F19/1000</f>
        <v>0.32800000000000001</v>
      </c>
      <c r="G18" s="14">
        <f t="shared" si="1"/>
        <v>0.32200000000000001</v>
      </c>
      <c r="H18" s="14">
        <f t="shared" si="1"/>
        <v>0.36699999999999999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326</v>
      </c>
      <c r="F19" s="15">
        <v>328</v>
      </c>
      <c r="G19" s="15">
        <v>322</v>
      </c>
      <c r="H19" s="15">
        <v>367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29.07</v>
      </c>
      <c r="F20" s="14">
        <v>3.99</v>
      </c>
      <c r="G20" s="14">
        <v>0.75</v>
      </c>
      <c r="H20" s="14">
        <v>0.06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75</v>
      </c>
      <c r="F22" s="14">
        <v>77.3</v>
      </c>
      <c r="G22" s="14">
        <v>76.599999999999994</v>
      </c>
      <c r="H22" s="14">
        <v>98.7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96DD93-979E-4694-BA8D-67498785D811}"/>
</file>

<file path=customXml/itemProps2.xml><?xml version="1.0" encoding="utf-8"?>
<ds:datastoreItem xmlns:ds="http://schemas.openxmlformats.org/officeDocument/2006/customXml" ds:itemID="{46868DC0-B05B-4B02-AEBF-0B3517AD4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2019-07-22T20:39:01Z</dcterms:modified>
</cp:coreProperties>
</file>