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8 August\"/>
    </mc:Choice>
  </mc:AlternateContent>
  <xr:revisionPtr revIDLastSave="0" documentId="13_ncr:1_{8C02108B-CF57-4477-92A7-769DE1B63766}" xr6:coauthVersionLast="41" xr6:coauthVersionMax="41" xr10:uidLastSave="{00000000-0000-0000-0000-000000000000}"/>
  <bookViews>
    <workbookView xWindow="120" yWindow="135" windowWidth="28245" windowHeight="1467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9" l="1"/>
  <c r="G11" i="10" l="1"/>
  <c r="G10" i="10"/>
  <c r="F15" i="1"/>
  <c r="G15" i="1"/>
  <c r="H15" i="1"/>
  <c r="I15" i="1"/>
  <c r="J15" i="1"/>
  <c r="K15" i="1"/>
  <c r="E15" i="1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G12" i="9" l="1"/>
  <c r="F12" i="9"/>
  <c r="E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G12" i="4" l="1"/>
  <c r="G14" i="4"/>
  <c r="B7" i="6"/>
  <c r="E18" i="9" l="1"/>
  <c r="F18" i="9"/>
  <c r="G18" i="9"/>
  <c r="F25" i="1"/>
  <c r="F26" i="1"/>
  <c r="H25" i="1"/>
  <c r="H26" i="1"/>
  <c r="G25" i="1"/>
  <c r="G26" i="1"/>
  <c r="D24" i="4"/>
  <c r="D25" i="4"/>
  <c r="E26" i="1"/>
  <c r="E25" i="1"/>
  <c r="D24" i="17"/>
  <c r="D25" i="17"/>
  <c r="K26" i="1"/>
  <c r="K25" i="1"/>
  <c r="I26" i="1"/>
  <c r="I25" i="1"/>
  <c r="J25" i="1"/>
  <c r="J26" i="1"/>
</calcChain>
</file>

<file path=xl/sharedStrings.xml><?xml version="1.0" encoding="utf-8"?>
<sst xmlns="http://schemas.openxmlformats.org/spreadsheetml/2006/main" count="1175" uniqueCount="209">
  <si>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</si>
  <si>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</si>
  <si>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</si>
  <si>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</si>
  <si>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</si>
  <si>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</si>
  <si>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</si>
  <si>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</si>
  <si>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</si>
  <si>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</si>
  <si>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</si>
  <si>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</si>
  <si>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</si>
  <si>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</si>
  <si>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</si>
  <si>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</si>
  <si>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</si>
  <si>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</si>
  <si>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</si>
  <si>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</si>
  <si>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</si>
  <si>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</si>
  <si>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</si>
  <si>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</si>
  <si>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</si>
  <si>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</si>
  <si>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</si>
  <si>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</si>
  <si>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</si>
  <si>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</si>
  <si>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</si>
  <si>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</si>
  <si>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</si>
  <si>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</si>
  <si>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</si>
  <si>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</si>
  <si>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</si>
  <si>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</si>
  <si>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</si>
  <si>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</si>
  <si>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</si>
  <si>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</si>
  <si>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</si>
  <si>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</si>
  <si>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</si>
  <si>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</si>
  <si>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</si>
  <si>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</si>
  <si>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</si>
  <si>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</si>
  <si>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</si>
  <si>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</si>
  <si>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</si>
  <si>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</si>
  <si>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</si>
  <si>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</si>
  <si>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</si>
  <si>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</si>
  <si>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</si>
  <si>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</si>
  <si>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</si>
  <si>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</si>
  <si>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</si>
  <si>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</si>
  <si>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</si>
  <si>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</si>
  <si>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</si>
  <si>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</si>
  <si>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</si>
  <si>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</si>
  <si>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</si>
  <si>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</si>
  <si>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</si>
  <si>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</si>
  <si>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</si>
  <si>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</si>
  <si>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</si>
  <si>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</si>
  <si>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</si>
  <si>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</si>
  <si>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</si>
  <si>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</si>
  <si>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</si>
  <si>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</si>
  <si>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</si>
  <si>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</si>
  <si>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</si>
  <si>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</si>
  <si>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</si>
  <si>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</si>
  <si>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</si>
  <si>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</si>
  <si>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</si>
  <si>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</si>
  <si>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</si>
  <si>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</si>
  <si>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</si>
  <si>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</si>
  <si>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</si>
  <si>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</si>
  <si>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</si>
  <si>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</si>
  <si>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</si>
  <si>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</si>
  <si>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</si>
  <si>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</si>
  <si>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</si>
  <si>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</si>
  <si>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</si>
  <si>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</si>
  <si>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</si>
  <si>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</si>
  <si>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</si>
  <si>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</si>
  <si>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</si>
  <si>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</si>
  <si>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</si>
  <si>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</si>
  <si>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</si>
  <si>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</si>
  <si>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</si>
  <si>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</si>
  <si>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</si>
  <si>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</si>
  <si>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</si>
  <si>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</si>
  <si>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</si>
  <si>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</si>
  <si>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</si>
  <si>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</si>
  <si>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</si>
  <si>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</si>
  <si>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</si>
  <si>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</si>
  <si>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</si>
  <si>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</si>
  <si>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</si>
  <si>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</si>
  <si>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</si>
  <si>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</si>
  <si>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</si>
  <si>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</si>
  <si>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</si>
  <si>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</si>
  <si>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</si>
  <si>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</si>
  <si>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</si>
  <si>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</si>
  <si>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</si>
  <si>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</si>
  <si>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</si>
  <si>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</si>
  <si>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</si>
  <si>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</si>
  <si>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</si>
  <si>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</si>
  <si>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</si>
  <si>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</si>
  <si>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</si>
  <si>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</si>
  <si>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</si>
  <si>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</si>
  <si>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</si>
  <si>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</si>
  <si>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</si>
  <si>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</si>
  <si>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</si>
  <si>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</si>
  <si>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</si>
  <si>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</si>
  <si>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</si>
  <si>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</si>
  <si>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</si>
  <si>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</si>
  <si>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</si>
  <si>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</si>
  <si>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</si>
  <si>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</si>
  <si>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</si>
  <si>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</si>
  <si>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</si>
  <si>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</si>
  <si>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</si>
  <si>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</si>
  <si>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</si>
  <si>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</si>
  <si>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</si>
  <si>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</si>
  <si>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</si>
  <si>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</si>
  <si>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</si>
  <si>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</si>
  <si>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</si>
  <si>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</si>
  <si>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</si>
  <si>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</si>
  <si>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</si>
  <si>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</si>
  <si>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</si>
  <si>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</si>
  <si>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</si>
  <si>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</si>
  <si>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</si>
  <si>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DAVEY</t>
  </si>
  <si>
    <t>PHIL LEPPARD</t>
  </si>
  <si>
    <t>20190808SRT01</t>
  </si>
  <si>
    <t>Raw Water</t>
  </si>
  <si>
    <t xml:space="preserve">The sample was slightly discoloured with some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</si>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</sst>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30</xdr:row>
      <xdr:rowOff>117231</xdr:rowOff>
    </xdr:from>
    <xdr:to>
      <xdr:col>1</xdr:col>
      <xdr:colOff>1171878</xdr:colOff>
      <xdr:row>33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9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43689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43689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A35" sqref="A35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43689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43689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7" zoomScale="130" zoomScaleNormal="110" zoomScalePageLayoutView="130" workbookViewId="0">
      <selection activeCell="H20" sqref="H2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43685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43689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6.7</v>
      </c>
      <c r="F9" s="14">
        <v>6.7</v>
      </c>
      <c r="G9" s="14">
        <v>6.2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70</v>
      </c>
      <c r="F10" s="11">
        <v>75</v>
      </c>
      <c r="G10" s="11">
        <v>15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25</v>
      </c>
      <c r="F11" s="11" t="s">
        <v>38</v>
      </c>
      <c r="G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27.919519077425512</v>
      </c>
      <c r="F12" s="15">
        <f t="shared" ref="F12:G12" si="0">2*(F10-(5*10^(F9-10)))/(1+(0.94*10^(F9-10)))*10^(6-F9)</f>
        <v>29.913841835034898</v>
      </c>
      <c r="G12" s="15">
        <f t="shared" si="0"/>
        <v>18.924900903424462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-2.0999999999999996</v>
      </c>
      <c r="F13" s="14">
        <v>-2.7000000000000011</v>
      </c>
      <c r="G13" s="14">
        <v>-4.0999999999999996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1.06</v>
      </c>
      <c r="F14" s="11">
        <v>0.52</v>
      </c>
      <c r="G14" s="11">
        <v>0.24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0.2</v>
      </c>
      <c r="F15" s="11" t="s">
        <v>40</v>
      </c>
      <c r="G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130</v>
      </c>
      <c r="F16" s="11">
        <v>130</v>
      </c>
      <c r="G16" s="11">
        <v>160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9</v>
      </c>
      <c r="F17" s="11">
        <v>12</v>
      </c>
      <c r="G17" s="11">
        <v>62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0.186</v>
      </c>
      <c r="F18" s="14">
        <f t="shared" ref="F18:G18" si="1">F19/1000</f>
        <v>0.188</v>
      </c>
      <c r="G18" s="14">
        <f t="shared" si="1"/>
        <v>0.222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186</v>
      </c>
      <c r="F19" s="15">
        <v>188</v>
      </c>
      <c r="G19" s="15">
        <v>222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5.93</v>
      </c>
      <c r="F20" s="14">
        <v>4.43</v>
      </c>
      <c r="G20" s="14">
        <v>1.69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86.8</v>
      </c>
      <c r="F22" s="14">
        <v>87.1</v>
      </c>
      <c r="G22" s="14">
        <v>95.7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101" t="s">
        <v>132</v>
      </c>
      <c r="D30" s="100"/>
      <c r="E30" s="100"/>
      <c r="F30" s="100"/>
      <c r="G30" s="100"/>
      <c r="H30" s="100"/>
      <c r="I30" s="100"/>
      <c r="J30" s="100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E6A6D788-7981-47A3-8693-31A9B1B3DEC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3D24D187-F22F-4ADC-8F96-1590503B91FE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43689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43689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43689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43685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43689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6E895E-50C7-44E4-877A-43DFE327C079}"/>
</file>

<file path=customXml/itemProps2.xml><?xml version="1.0" encoding="utf-8"?>
<ds:datastoreItem xmlns:ds="http://schemas.openxmlformats.org/officeDocument/2006/customXml" ds:itemID="{706D2567-FCCF-4190-8E3E-5FC922DA2A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2019-08-11T21:20:12Z</dcterms:modified>
</cp:coreProperties>
</file>