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S:\Resi Sales\"/>
    </mc:Choice>
  </mc:AlternateContent>
  <xr:revisionPtr revIDLastSave="0" documentId="13_ncr:1_{F2EF0A37-D1E8-4B10-8FA9-C5DBE48A6566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Sheet1!$A$1:$H$153</definedName>
    <definedName name="_xlnm.Print_Titles" localSheetId="0">Sheet1!$1:$3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0" i="2" l="1"/>
  <c r="I140" i="2"/>
  <c r="J139" i="2"/>
  <c r="I139" i="2"/>
  <c r="J138" i="2"/>
  <c r="I138" i="2"/>
  <c r="J137" i="2"/>
  <c r="I137" i="2"/>
  <c r="J136" i="2"/>
  <c r="I136" i="2"/>
  <c r="J135" i="2"/>
  <c r="I135" i="2"/>
  <c r="J134" i="2"/>
  <c r="I134" i="2"/>
  <c r="J133" i="2"/>
  <c r="I133" i="2"/>
  <c r="J132" i="2"/>
  <c r="I132" i="2"/>
  <c r="J131" i="2"/>
  <c r="I131" i="2"/>
  <c r="J130" i="2"/>
  <c r="I130" i="2"/>
  <c r="J129" i="2"/>
  <c r="I129" i="2"/>
  <c r="J128" i="2"/>
  <c r="I128" i="2"/>
  <c r="J127" i="2"/>
  <c r="I127" i="2"/>
  <c r="J126" i="2"/>
  <c r="I126" i="2"/>
  <c r="J123" i="2"/>
  <c r="I123" i="2"/>
  <c r="J122" i="2"/>
  <c r="I122" i="2"/>
  <c r="J121" i="2"/>
  <c r="I121" i="2"/>
  <c r="J120" i="2"/>
  <c r="I120" i="2"/>
  <c r="J119" i="2"/>
  <c r="I119" i="2"/>
  <c r="J116" i="2"/>
  <c r="I116" i="2"/>
  <c r="J115" i="2"/>
  <c r="I115" i="2"/>
  <c r="J114" i="2"/>
  <c r="I114" i="2"/>
  <c r="J113" i="2"/>
  <c r="I113" i="2"/>
  <c r="J112" i="2"/>
  <c r="I112" i="2"/>
  <c r="J111" i="2"/>
  <c r="I111" i="2"/>
  <c r="J110" i="2"/>
  <c r="I110" i="2"/>
  <c r="J107" i="2"/>
  <c r="I107" i="2"/>
  <c r="J106" i="2"/>
  <c r="I106" i="2"/>
  <c r="J105" i="2"/>
  <c r="I105" i="2"/>
  <c r="J104" i="2"/>
  <c r="I104" i="2"/>
  <c r="J103" i="2"/>
  <c r="I103" i="2"/>
  <c r="J102" i="2"/>
  <c r="I102" i="2"/>
  <c r="J101" i="2"/>
  <c r="I101" i="2"/>
  <c r="J100" i="2"/>
  <c r="I100" i="2"/>
  <c r="J99" i="2"/>
  <c r="I99" i="2"/>
  <c r="J98" i="2"/>
  <c r="I98" i="2"/>
  <c r="J97" i="2"/>
  <c r="I97" i="2"/>
  <c r="J96" i="2"/>
  <c r="I96" i="2"/>
  <c r="J95" i="2"/>
  <c r="I95" i="2"/>
  <c r="J94" i="2"/>
  <c r="I94" i="2"/>
  <c r="J93" i="2"/>
  <c r="I93" i="2"/>
  <c r="J92" i="2"/>
  <c r="I92" i="2"/>
  <c r="J91" i="2"/>
  <c r="I91" i="2"/>
  <c r="J90" i="2"/>
  <c r="I90" i="2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</calcChain>
</file>

<file path=xl/sharedStrings.xml><?xml version="1.0" encoding="utf-8"?>
<sst xmlns="http://schemas.openxmlformats.org/spreadsheetml/2006/main" count="1180" uniqueCount="461">
  <si>
    <t>Sale Date</t>
  </si>
  <si>
    <t>Sale Price</t>
  </si>
  <si>
    <t>Assessor Location</t>
  </si>
  <si>
    <t>Parcel ID</t>
  </si>
  <si>
    <t xml:space="preserve">LEGAL DESCRIPTION </t>
  </si>
  <si>
    <t>Seller</t>
  </si>
  <si>
    <t>Buyer</t>
  </si>
  <si>
    <t>Kimball</t>
  </si>
  <si>
    <t>Dix</t>
  </si>
  <si>
    <t>Bushnell</t>
  </si>
  <si>
    <t>Rural Resi</t>
  </si>
  <si>
    <t>KIMBALL COUNTY RESIDENTIAL SALES</t>
  </si>
  <si>
    <t>DIX VILLAGE</t>
  </si>
  <si>
    <t>BUSHNELL VILLAGE</t>
  </si>
  <si>
    <t xml:space="preserve">RURAL </t>
  </si>
  <si>
    <t>530045583</t>
  </si>
  <si>
    <t>530032015</t>
  </si>
  <si>
    <t>530035669</t>
  </si>
  <si>
    <t>530031825</t>
  </si>
  <si>
    <t>530047640</t>
  </si>
  <si>
    <t>530038641</t>
  </si>
  <si>
    <t>Christina Lambrecht</t>
  </si>
  <si>
    <t>Mary Ann Felkins</t>
  </si>
  <si>
    <t>530040824</t>
  </si>
  <si>
    <t>530033429</t>
  </si>
  <si>
    <t>530036703</t>
  </si>
  <si>
    <t>530043416</t>
  </si>
  <si>
    <t>530154424</t>
  </si>
  <si>
    <t>530061201</t>
  </si>
  <si>
    <t>530035626</t>
  </si>
  <si>
    <t>530045257</t>
  </si>
  <si>
    <t>530009099</t>
  </si>
  <si>
    <t>530043084</t>
  </si>
  <si>
    <t>530040107</t>
  </si>
  <si>
    <t>530040271</t>
  </si>
  <si>
    <t>530034050</t>
  </si>
  <si>
    <t>530038331</t>
  </si>
  <si>
    <t>530041596</t>
  </si>
  <si>
    <t>530033453</t>
  </si>
  <si>
    <t>530041987</t>
  </si>
  <si>
    <t>530032317</t>
  </si>
  <si>
    <t>530032937</t>
  </si>
  <si>
    <t>530157749</t>
  </si>
  <si>
    <t>530036827</t>
  </si>
  <si>
    <t>530039915</t>
  </si>
  <si>
    <t>530051451</t>
  </si>
  <si>
    <t>530033038</t>
  </si>
  <si>
    <t>530029073</t>
  </si>
  <si>
    <t>530042606</t>
  </si>
  <si>
    <t>530031760</t>
  </si>
  <si>
    <t>530047381</t>
  </si>
  <si>
    <t>530039931</t>
  </si>
  <si>
    <t>530017334</t>
  </si>
  <si>
    <t>530034174</t>
  </si>
  <si>
    <t>530033437</t>
  </si>
  <si>
    <t>530034611</t>
  </si>
  <si>
    <t>530043092</t>
  </si>
  <si>
    <t>530042770</t>
  </si>
  <si>
    <t>530034425</t>
  </si>
  <si>
    <t>530038994</t>
  </si>
  <si>
    <t>530035677</t>
  </si>
  <si>
    <t>530035219</t>
  </si>
  <si>
    <t>530071231</t>
  </si>
  <si>
    <t>530033402</t>
  </si>
  <si>
    <t>530041065</t>
  </si>
  <si>
    <t>530017377</t>
  </si>
  <si>
    <t>530051559</t>
  </si>
  <si>
    <t>530073005</t>
  </si>
  <si>
    <t>530034522</t>
  </si>
  <si>
    <t>530038323</t>
  </si>
  <si>
    <t>530041189</t>
  </si>
  <si>
    <t>530036657</t>
  </si>
  <si>
    <t>Christopher J Woods</t>
  </si>
  <si>
    <t>Ka'Lani O'Shea</t>
  </si>
  <si>
    <t>Virginia K, Troy L &amp; Julie E Davis</t>
  </si>
  <si>
    <t>Ty M &amp; Jessica S Gibson</t>
  </si>
  <si>
    <t>James M Gray</t>
  </si>
  <si>
    <t>Perry &amp; Karen Curruthers</t>
  </si>
  <si>
    <t>Joseph M Martinez</t>
  </si>
  <si>
    <t>Edward Barnes Jr</t>
  </si>
  <si>
    <t>Bernard Bridge &amp; Cheyenne D Wilt</t>
  </si>
  <si>
    <t>Jennifer L Depue</t>
  </si>
  <si>
    <t>Shawn Castagna</t>
  </si>
  <si>
    <t>Fatima G &amp; Jose A Lozoya</t>
  </si>
  <si>
    <t>Willard Ray Delinger</t>
  </si>
  <si>
    <t>Donald Lonsdale</t>
  </si>
  <si>
    <t>Linda L Decker</t>
  </si>
  <si>
    <t>Daniel G Shoemate</t>
  </si>
  <si>
    <t>James D Orr</t>
  </si>
  <si>
    <t>Craig Aragon</t>
  </si>
  <si>
    <t>Gary &amp; Karee Klassen</t>
  </si>
  <si>
    <t>Dillon Hatfield</t>
  </si>
  <si>
    <t>Keith L &amp; Nettie J Saunders</t>
  </si>
  <si>
    <t>Marcus Rees</t>
  </si>
  <si>
    <t xml:space="preserve">Lance &amp; Rachel Winters </t>
  </si>
  <si>
    <t>Jeffrey T &amp; Makisha M Lovell</t>
  </si>
  <si>
    <t>Sarah C Stull</t>
  </si>
  <si>
    <t>Paul M &amp; Bonnie J Carignan</t>
  </si>
  <si>
    <t>Ryan J &amp; Ruth E Bourlier</t>
  </si>
  <si>
    <t>William G Golding</t>
  </si>
  <si>
    <t>Wanda B Milton et al</t>
  </si>
  <si>
    <t>Juan Plazola</t>
  </si>
  <si>
    <t>Charles R &amp; Cheryl L Paul</t>
  </si>
  <si>
    <t>Erica Allen</t>
  </si>
  <si>
    <t>Matthew Cabbage</t>
  </si>
  <si>
    <t>Aidalyn Walsh</t>
  </si>
  <si>
    <t>David Hagstrom Trustee</t>
  </si>
  <si>
    <t>Harry Lee Billingsley</t>
  </si>
  <si>
    <t>Martha Ritter</t>
  </si>
  <si>
    <t>Michael E &amp; Tanya M Cook</t>
  </si>
  <si>
    <t>John M Vestman</t>
  </si>
  <si>
    <t>Justin Richards</t>
  </si>
  <si>
    <t>Keith Blaine &amp; Nancy Lee Kuhlman</t>
  </si>
  <si>
    <t>Virginia Rose Davis</t>
  </si>
  <si>
    <t>David O &amp; Debra L Wills</t>
  </si>
  <si>
    <t>Max L Tracy</t>
  </si>
  <si>
    <t>Rick E &amp; Judith A Brumage</t>
  </si>
  <si>
    <t>Phillip G Niles</t>
  </si>
  <si>
    <t>Ernest &amp; Lea Hottell</t>
  </si>
  <si>
    <t>29.810 A TRACT IN SE 1/4 31-14-55</t>
  </si>
  <si>
    <t>1.82 ACRES IN N 1/2 NW 1/4 35-15-54</t>
  </si>
  <si>
    <t>Larry &amp; Denise Loose</t>
  </si>
  <si>
    <t>20.07 ACRE TRACT IN NE 1/4 5-14-54</t>
  </si>
  <si>
    <t>Liam Dunn</t>
  </si>
  <si>
    <t>TRACT IN SE 1/4 OF SE 1/4 OF SW 1/W 22-13-53</t>
  </si>
  <si>
    <t>Richard R &amp; Kelli L Patterson</t>
  </si>
  <si>
    <t>Michael &amp; Alicia M Downey</t>
  </si>
  <si>
    <t>.507 ACRES IN SW 1/4 SOUTH OF THE UPRR 28-15-55</t>
  </si>
  <si>
    <t>Teresa Teppert</t>
  </si>
  <si>
    <t>11.449 ACRES IN THE SE 1/4 OF THE SW 1/4 SOUTH OF THE UPRR 28-15-55</t>
  </si>
  <si>
    <t>Larry L &amp; JoAnne M Fleagle</t>
  </si>
  <si>
    <t>Melvin D &amp; Sarah E Bouse</t>
  </si>
  <si>
    <t>Patrick H Connelly</t>
  </si>
  <si>
    <t>Lisa A Rockhold</t>
  </si>
  <si>
    <t>Kenneth H &amp; Cynthia Stone Hunter</t>
  </si>
  <si>
    <t>Ty M Gibson</t>
  </si>
  <si>
    <t>Wanda K Christensen Trustee</t>
  </si>
  <si>
    <t>Shannon K Allen</t>
  </si>
  <si>
    <t>Dianne &amp; Dalton C Pruett</t>
  </si>
  <si>
    <t>Kirk P &amp; Monika M Schmidt</t>
  </si>
  <si>
    <t>Sharon M &amp; Leo L O'hare</t>
  </si>
  <si>
    <t>Dustin E Bowron</t>
  </si>
  <si>
    <t>Annie Beaver</t>
  </si>
  <si>
    <t>David J Frank</t>
  </si>
  <si>
    <t>Scott M Christensen</t>
  </si>
  <si>
    <t>Annemieke P Rossini Trustee</t>
  </si>
  <si>
    <t>Luke &amp; Tiffani Dea</t>
  </si>
  <si>
    <t>Edward Grandbois</t>
  </si>
  <si>
    <t>Mark A Green</t>
  </si>
  <si>
    <t>Terry S &amp; Amy Sorensen</t>
  </si>
  <si>
    <t>Rebecca J Crisp</t>
  </si>
  <si>
    <t>Christopher S &amp; Ashley D Uglow</t>
  </si>
  <si>
    <t>Beth A Smith</t>
  </si>
  <si>
    <t>Marc Nicholas &amp; Elizabeth A Taylor</t>
  </si>
  <si>
    <t>Ross A Aerni</t>
  </si>
  <si>
    <t>Mary Elizabeth Moore Life Estate</t>
  </si>
  <si>
    <t>Don Stull</t>
  </si>
  <si>
    <t>Luke J &amp; Lindsey J Maas</t>
  </si>
  <si>
    <t>Wilma F Beebe</t>
  </si>
  <si>
    <t>Debra A &amp; Timothy D Lukassen</t>
  </si>
  <si>
    <t>Dustin Ely &amp; Jenifer Rosella Ann Wilke</t>
  </si>
  <si>
    <t>Michael McKay</t>
  </si>
  <si>
    <t>Jeremy E &amp; Bethany A Martin</t>
  </si>
  <si>
    <t>Kyle &amp; Rebecca Lowery</t>
  </si>
  <si>
    <t>Harrold M Farrar</t>
  </si>
  <si>
    <t>Vincent A &amp; Gloria T Heeg Trustees</t>
  </si>
  <si>
    <t>Karlene J Christiansen</t>
  </si>
  <si>
    <t>Dana J &amp; Sheilla M Dea</t>
  </si>
  <si>
    <t>Mark &amp; Janice Mardell Davies</t>
  </si>
  <si>
    <t>Billy L &amp; Roberts Shank</t>
  </si>
  <si>
    <t>Richard R &amp; Nancy L Miller</t>
  </si>
  <si>
    <t>Kenny &amp; Jennifer Greenwood</t>
  </si>
  <si>
    <t>Jennifer R Sladky</t>
  </si>
  <si>
    <t>David W &amp; Tracie L Gamblin</t>
  </si>
  <si>
    <t>Sheila Klein</t>
  </si>
  <si>
    <t>Mary Ann Brothers</t>
  </si>
  <si>
    <t>Stanley Jerome May</t>
  </si>
  <si>
    <t>Kelli Patterson</t>
  </si>
  <si>
    <t>Tracy &amp; Sabine Kasten</t>
  </si>
  <si>
    <t>Maury D &amp; Diane B Horst</t>
  </si>
  <si>
    <t>David &amp; Joanna Hottell</t>
  </si>
  <si>
    <t>Robert Mueller</t>
  </si>
  <si>
    <t>Larissa Binod Estate</t>
  </si>
  <si>
    <t>Darren L &amp; Kelleigh Huff</t>
  </si>
  <si>
    <t>James W Carnahan</t>
  </si>
  <si>
    <t>Sam &amp; Lovina Gingerich</t>
  </si>
  <si>
    <t>KIMBALL</t>
  </si>
  <si>
    <t>SOUTH PARK ADDITION BLOCK 12 LOT 13</t>
  </si>
  <si>
    <t>ORIGINAL KIMBALL ADDITION BLOCK 21 LOTS 7 THRU 12</t>
  </si>
  <si>
    <t>DOWD'S SECOND ADDITION BLOCK - LOT 14</t>
  </si>
  <si>
    <t xml:space="preserve">LEAMINGS ADDITION BLOCK 7 LOT 1 </t>
  </si>
  <si>
    <t>YANNAYON ADDITION BLOCK 2 LOT 20</t>
  </si>
  <si>
    <t>KIMBALL HEIGHTS ADDITION N. 23' OF LOT 9 AND ALL LOT 10 AND THE S. 2' OF LOT 11</t>
  </si>
  <si>
    <t>BURG'S ADDITION BLOCK 4 LOT 5</t>
  </si>
  <si>
    <t>TRITT ADDITION BLOCK 1 LOT 3</t>
  </si>
  <si>
    <t>SUNNYVIEW HEIGHTS ADDITION BLOCK 8 LOT 12</t>
  </si>
  <si>
    <t>ORIGINAL KIMBALL ADDITION BLOCK 11 LOT 4</t>
  </si>
  <si>
    <t>SOUTH PARK ADDITION BLOCK 5 LOT 3</t>
  </si>
  <si>
    <t>DOWD'S SECOND ADDITION BLOCK - LOT 17</t>
  </si>
  <si>
    <t>CLARKSON ADDITION BLOCK 6 LOT 8 &amp; N. 22' OF LOT 9</t>
  </si>
  <si>
    <t>BURG'S ADDITION BLOCK 6 LOT 8</t>
  </si>
  <si>
    <t>CRESTWOOD ADDITION LOT 5</t>
  </si>
  <si>
    <t>LEAMINGS ADDITION BLOCK 7 LOT 16</t>
  </si>
  <si>
    <t>CLARKSON ADDITION BLOCK 2 W 1/2 OF LOTS 14, 15 &amp; 16</t>
  </si>
  <si>
    <t>SUNNYVIEW HEIGHTS ADDITION BLOCK 7 LOT 8</t>
  </si>
  <si>
    <t>DOWD'S FIRST ADDITION BLOCK 2 LOT 3</t>
  </si>
  <si>
    <t>SUNNYVIEW HEIGHTS ADDITION BLOCK 12 LOT 10</t>
  </si>
  <si>
    <t>ALDENS ADDITION BLOCK 1 N. 22' OF LOT 7 &amp; S. 82' OF LOT 8</t>
  </si>
  <si>
    <t>SUNNYVIEW HEIGHTS ADDITION BLOCK 7 LOT 10</t>
  </si>
  <si>
    <t>DOWD'S SECOND ADDITION BLOCK - LOT 15</t>
  </si>
  <si>
    <t>HILLCREST THIRD ADDITION BLOCK 1 LOT 5</t>
  </si>
  <si>
    <t>TRITT ADDITION BLOCK 1 LOT 7</t>
  </si>
  <si>
    <t>SUNNYVIEW HEIGHTS ADDITION BLOCK 13 LOT 11</t>
  </si>
  <si>
    <t>CLARKSON ADDITION BLOCK 1 ALL OF LOT 5A</t>
  </si>
  <si>
    <t>HILLCREST FIFTH ADDITION BLOCK 4 LOT 3</t>
  </si>
  <si>
    <t>FREDERICK ADDITION BLOCK 1 LOT 12</t>
  </si>
  <si>
    <t>HILLCREST FIRST ADDITION BLOCK 2 LOT 4</t>
  </si>
  <si>
    <t>LOCKWOOD'S ADDITION BLOCK 4 LOT 8</t>
  </si>
  <si>
    <t>SOUTH PARK ADDITION BLOCK 1 LOT 10</t>
  </si>
  <si>
    <t>KIMBALL HEIGHTS ADDITION LOT 15</t>
  </si>
  <si>
    <t>HORRUM'S SECOND ADDITION BLOCK 23 ALL LOTS 7 &amp; 8</t>
  </si>
  <si>
    <t>HORRUM'S SECOND ADDITION BLOCK 26 LOTS 5 &amp; 6</t>
  </si>
  <si>
    <t>BUSHNELL VILLAGE ADDITION BLOCK 3 LOT 17</t>
  </si>
  <si>
    <t>LOT 1 PRAIRIE RIDGE ESTATE 17-15-55</t>
  </si>
  <si>
    <t>FORSLINGS ADDITION N. 103' OF N 1/2 OF E 1/2 OF BLOCK 1</t>
  </si>
  <si>
    <t>KIMBALL HEIGHTS ADDITION - LOT 16</t>
  </si>
  <si>
    <t>RODMAN COURT ADDITION - LOT 14</t>
  </si>
  <si>
    <t>SALES FROM 10-1-2018 TO 9-30-20</t>
  </si>
  <si>
    <t>Virginia M Bohac</t>
  </si>
  <si>
    <t>Delvin D &amp; Patricia I Tobler</t>
  </si>
  <si>
    <t>HILLCREST SECOND ADDITION BLOCK 2 LOT 1 AND THE N. 3' OF LOT 2</t>
  </si>
  <si>
    <t>Kathleen P &amp; Ricky L Chapman</t>
  </si>
  <si>
    <t>Tammy Adair</t>
  </si>
  <si>
    <t>Eric J &amp; Rebecca J Lichtenberg</t>
  </si>
  <si>
    <t>Howard R &amp; Shirley J Hoberg</t>
  </si>
  <si>
    <t>Ryan M &amp; Tiffany K Johnson</t>
  </si>
  <si>
    <t>Howard &amp; Jackie Ramsey</t>
  </si>
  <si>
    <t>Diana K Fiehtner</t>
  </si>
  <si>
    <t>Zachary &amp; Kathryn L Haun</t>
  </si>
  <si>
    <t>Robert E &amp; Gina L Lopez</t>
  </si>
  <si>
    <t>Robert E &amp; Dacia D Palmer</t>
  </si>
  <si>
    <t>Julie A Wynne</t>
  </si>
  <si>
    <t>Thomas F &amp; Carol Ann Williams</t>
  </si>
  <si>
    <t>Taylor Jakabosky</t>
  </si>
  <si>
    <t>Bradley Steven Scheef</t>
  </si>
  <si>
    <t>James &amp; Karen Vann</t>
  </si>
  <si>
    <t>Jason D Lockwood &amp; George E Schilreff</t>
  </si>
  <si>
    <t>Bruce &amp; Robin S Tjosvold</t>
  </si>
  <si>
    <t>Earl &amp; Eileen Rowley</t>
  </si>
  <si>
    <t>Joshua P Curtis</t>
  </si>
  <si>
    <t>Kristine Carr</t>
  </si>
  <si>
    <t>Trevor L Chrystal</t>
  </si>
  <si>
    <t>Kathleen Winstrom</t>
  </si>
  <si>
    <t>William H Bennett Jr</t>
  </si>
  <si>
    <t>Josephine Bourlier Trustee</t>
  </si>
  <si>
    <t>Tyler S Olson</t>
  </si>
  <si>
    <t>Yesenia Flores</t>
  </si>
  <si>
    <t>Allen E Wolff &amp; Kathy Schnell</t>
  </si>
  <si>
    <t>Scott E &amp; Susan L Lockwood</t>
  </si>
  <si>
    <t>Douglas J &amp; Marvel L Linthicum</t>
  </si>
  <si>
    <t>Jay Scott &amp; Janette Ray Rotterf</t>
  </si>
  <si>
    <t>Terry W Bemis</t>
  </si>
  <si>
    <t>Elizabeth I Taylor-Herzberger</t>
  </si>
  <si>
    <t>Walter L Wann</t>
  </si>
  <si>
    <t>Darla Klinkhammer PR</t>
  </si>
  <si>
    <t>Christine M &amp; Billy J Lindsey</t>
  </si>
  <si>
    <t>Kevin R &amp; Lisa J Gawenus</t>
  </si>
  <si>
    <t>Assunta Calise</t>
  </si>
  <si>
    <t>Leanna M Erickson</t>
  </si>
  <si>
    <t>Christina C Nickerson &amp; Sally L Gallegos</t>
  </si>
  <si>
    <t>Duwayne &amp; Claudette Lee Sundet</t>
  </si>
  <si>
    <t>Caitlin &amp; Max B Williams II</t>
  </si>
  <si>
    <t>Gail J &amp; Harold S Dunkle Jr</t>
  </si>
  <si>
    <t>Deborah A Wolforth-Barroso</t>
  </si>
  <si>
    <t>Donnie D Lee</t>
  </si>
  <si>
    <t>Michael T &amp; Renee A Geha</t>
  </si>
  <si>
    <t>Matthew M Knoke</t>
  </si>
  <si>
    <t>Ivan W &amp; Angela D Culek Schaeffer</t>
  </si>
  <si>
    <t>Carol E Brown</t>
  </si>
  <si>
    <t>Angela K Haun</t>
  </si>
  <si>
    <t>Eugene D &amp; Kristy A Hanks</t>
  </si>
  <si>
    <t>Jason M &amp; Chelsea A Hickman</t>
  </si>
  <si>
    <t>Jesica K Griffith</t>
  </si>
  <si>
    <t>Teresa L Califf</t>
  </si>
  <si>
    <t>Dwayne A &amp; Jonita M Groves</t>
  </si>
  <si>
    <t>Tommy W &amp; Debra S Shepard</t>
  </si>
  <si>
    <t>James A Withrow</t>
  </si>
  <si>
    <t>Joseph A &amp; Sharlet R Morgan</t>
  </si>
  <si>
    <t>Henry F &amp; Debra L Boltjes V</t>
  </si>
  <si>
    <t>Zachary L &amp; Merissa L Donnan</t>
  </si>
  <si>
    <t>Earl E &amp; Eileen L Rowley</t>
  </si>
  <si>
    <t>Monika J Hielle</t>
  </si>
  <si>
    <t>James A &amp; Donna E Cederburg</t>
  </si>
  <si>
    <t>Robert N &amp; Lillian T Barrett</t>
  </si>
  <si>
    <t>William Russell</t>
  </si>
  <si>
    <t>James R &amp; Ann K Warner</t>
  </si>
  <si>
    <t>Preston C Walls</t>
  </si>
  <si>
    <t>Hilda Frank</t>
  </si>
  <si>
    <t>James W &amp; Julie M Schnell Trustees</t>
  </si>
  <si>
    <t>Jamie R &amp; Michelle Y Thompson</t>
  </si>
  <si>
    <t>Nicole R Scott</t>
  </si>
  <si>
    <t>Jason G &amp; Jessica L Hottell</t>
  </si>
  <si>
    <t xml:space="preserve">Paul Richard &amp; Rebecca Ellen Burris </t>
  </si>
  <si>
    <t>SUNNYVIEW HEIGHTS ADDITION BLOCK 11 LOT 4</t>
  </si>
  <si>
    <t>Doris F Burton</t>
  </si>
  <si>
    <t>Brian W &amp; Gregory J Tisdall</t>
  </si>
  <si>
    <t>10.62 A TRACT IN N 1/2 32-16-53</t>
  </si>
  <si>
    <t>David W &amp; Debra A Gibson</t>
  </si>
  <si>
    <t>LEAMINGS ADD BLOCK 7 LOT 6 AND THE N 1/2 OF LOT 7</t>
  </si>
  <si>
    <t>Dan J &amp; Cindy L Deam</t>
  </si>
  <si>
    <t>HUFF'S SECOND ADDITION BLOCK 1 S 5' OF LOT 1 AND ALL LOT 2</t>
  </si>
  <si>
    <t>Amada C &amp; Dale Gordon Clary</t>
  </si>
  <si>
    <t>10.062 ACRES IN NE 1/4 18-15-53</t>
  </si>
  <si>
    <t>Frank &amp; Norma Stauffer</t>
  </si>
  <si>
    <t>SOUTH PARK ADDITION BLOCK 14 W 80' OF LOTS 1-3 AND W 80' OF N 1/2 OF LOT 4</t>
  </si>
  <si>
    <t>Ronald M &amp; Denise S Richter</t>
  </si>
  <si>
    <t>A TRACT IN TAX LOT 7 IN 24-15-56</t>
  </si>
  <si>
    <t>George Trevino</t>
  </si>
  <si>
    <t>FORSLINGS ADDITION BLOCK 2 LOT 1</t>
  </si>
  <si>
    <t>John &amp; Nancy Turner</t>
  </si>
  <si>
    <t>LEAMINGS ADDITION BLOCK 1 LOT 7</t>
  </si>
  <si>
    <t>Reynold A &amp; Donna J Bosn</t>
  </si>
  <si>
    <t>HILLCREST FIRST ADDITION BLOCK 1 LOT 4</t>
  </si>
  <si>
    <t>Michael &amp; Renee Geha &amp; Peter L &amp; Lila L Montez</t>
  </si>
  <si>
    <t>LOCKWOOD'S ADDITION BLOCK 4 LOT 9 AND THE WEST 5.44' OF LOT 10</t>
  </si>
  <si>
    <t>SOUTH PARK ADDITION BLOCK 9 N. 8' OF LOT 8 AND ALL LOT 9</t>
  </si>
  <si>
    <t>ANTELOPEVILLE ADDITION BLOCK 8 W 1/2 OF LOTS 8 AND 9</t>
  </si>
  <si>
    <t>FORSLINGS ADDITION BLOCK 2 S 1/2 OF LOT 4 (LESS TRACT) AND ALL OF LOT 5 &amp; N 1/2 OF LOT 6</t>
  </si>
  <si>
    <t>FORSLINGS ADDITION BLOCK 4 LOTS 6 AND 7</t>
  </si>
  <si>
    <t>SOUTH PARK ADDITION BLOCK 16 LOTS 4 AND 5</t>
  </si>
  <si>
    <t>DOWD'S SECOND ADDITION BLOCK - ALL, EXC SW 28' OF LOT 11 AND ALL LOT 12</t>
  </si>
  <si>
    <t>SUMMIT PARK ADDITION LOTS 20, 21 AND 22</t>
  </si>
  <si>
    <t>LEAMINGS ADDITION BLOCK 6 LOTS 9 AND 10</t>
  </si>
  <si>
    <t>DOWD'S SECOND ADDITION BLOCK - LOT 10 AND SW 28' OF LOT 11</t>
  </si>
  <si>
    <t>YANNAYON ADDITION BLOCK 1 LOTS 7-8-9 AND THE N 4' OF LOT 10</t>
  </si>
  <si>
    <t>Sarah Ojeda Ontiverso Ochoa &amp; Francisco Ochoa Sandoval</t>
  </si>
  <si>
    <t>BUSHNELL VILLAGE ADDITION BLOCK 2 LOTS 13 AND 14</t>
  </si>
  <si>
    <t>Thomas P &amp; Vicky L Adler</t>
  </si>
  <si>
    <t>SOUTH PARK ADDITION BLOCK 18 LOT 4 AND THE N 5' OF LOT 5</t>
  </si>
  <si>
    <t>Tanya Sue Williams &amp; Timothy Warren Gifford</t>
  </si>
  <si>
    <t>SOUTH PARK ADDITION E 1/2 LOT 14 BLOCK 12</t>
  </si>
  <si>
    <t>Charles D &amp; Barbara L Herrmann</t>
  </si>
  <si>
    <t>HILLCREST FIRST ADDITION BLOCK 1 LOT 5</t>
  </si>
  <si>
    <t>Spencer P Morgan</t>
  </si>
  <si>
    <t>HORRUM'S FIRST ADDITION BLOCK 19 LOTS 13 AND 14</t>
  </si>
  <si>
    <t>Bradley Sweetland</t>
  </si>
  <si>
    <t>LEAMINGS ADDITION BLOCK 7 S 1/2 OF LOT 4 AND ALL OF LOT 5</t>
  </si>
  <si>
    <t>Jerry W &amp; Shirley J Bowman</t>
  </si>
  <si>
    <t>HORRUM'S FIRST ADDITION BLOCK 24 LOT 16</t>
  </si>
  <si>
    <t>Jackson Greene</t>
  </si>
  <si>
    <t>LOCKWOOD'S ADDITION BLOCK 2 LOT 15</t>
  </si>
  <si>
    <t>Garland &amp; Megan Hamilton</t>
  </si>
  <si>
    <t>A 6.502 ACRE TRACT IN 26-13-55</t>
  </si>
  <si>
    <t>1.907 ACRES IN SE CORNER OF SW 1/4 7-14-55</t>
  </si>
  <si>
    <t>Thomas A Kellner</t>
  </si>
  <si>
    <t>LEAMINGS ADDITION BLOCK 10 E 62.89' OF LOTS 1 AND 2</t>
  </si>
  <si>
    <t>Carolyn Ann &amp; Kenneth Albert Ragsdale</t>
  </si>
  <si>
    <t>LOCKWOOD'S ADDITION BLOCK 2 LOT 10 AND N 1/2 OF LOT 11</t>
  </si>
  <si>
    <t>Mark H &amp; Kimberly M Bernt</t>
  </si>
  <si>
    <t>HULL'S SUB-DIVISION A TRACT 155' X 187'</t>
  </si>
  <si>
    <t>Jeremy J &amp; Jaclyn M Burks</t>
  </si>
  <si>
    <t>DOWD'S SECOND ADDITION BLOCK - LOT 7</t>
  </si>
  <si>
    <t>Richard J &amp; Heather R Wright</t>
  </si>
  <si>
    <t>A TRACT IN NW 1/4 SW 1/4 32-15-55</t>
  </si>
  <si>
    <t>Roy Holman &amp; Nancy Marie Bluis</t>
  </si>
  <si>
    <t>BURG'S ADDITION BLOCK 3 LOTS 11 AND 12</t>
  </si>
  <si>
    <t>Dalton &amp; Ainsley Lockwood</t>
  </si>
  <si>
    <t>23.147 ACRES IN 36-15-57</t>
  </si>
  <si>
    <t>Trevor L &amp; Nicole M Anderson</t>
  </si>
  <si>
    <t>LOT 3 PRAIRIE RIDGE ESTATE 17-15-55</t>
  </si>
  <si>
    <t>Roger Dohse</t>
  </si>
  <si>
    <t>SUNNYVIEW HEIGHTS ADDITION BLOCK 14 N 66' OF LOT 9</t>
  </si>
  <si>
    <t>Greg Lee &amp; Lisa Lea Wood</t>
  </si>
  <si>
    <t>HORRUM'S FIRST ADDITION BLOCK 24 LOTS 1 AND 2</t>
  </si>
  <si>
    <t>Ronald D Bunker Sr</t>
  </si>
  <si>
    <t>SOUTH PARK ADDITION BLOCK 10 N 1/3 OF LOT 13 AND ALL OF LOT 14</t>
  </si>
  <si>
    <t>Robert D Dunkin III</t>
  </si>
  <si>
    <t>TRACT IN NE 1/4 NW 1/4 31-15-55</t>
  </si>
  <si>
    <t>Joshua Thompson</t>
  </si>
  <si>
    <t>LEAMINGS ADDITION BLOCK 7 LOT 3 AND N 1/2 OF LOT 4</t>
  </si>
  <si>
    <t>Schelane Wardal</t>
  </si>
  <si>
    <t>ORKNEY'S ADDITION BLOCK 10 LOTS 5 AND 6</t>
  </si>
  <si>
    <t>Arlen D &amp; Melissa K Mekelburg</t>
  </si>
  <si>
    <t>HORRUM'S FIRST ADDITION BLOCK 20 LOTS 1 AND 2</t>
  </si>
  <si>
    <t>Tyler Jacob &amp; Victoria Linda Lee Toman</t>
  </si>
  <si>
    <t>Jamaica Nichols</t>
  </si>
  <si>
    <t>SOUTH PARK ADDITION BLOCK 13 LOT 11</t>
  </si>
  <si>
    <t>Rene Torres &amp; Nancy Pena</t>
  </si>
  <si>
    <t>WOOLDRIDGE ADDITION BLOCK 1 W 1/2 OF LOTS 23 AND 24</t>
  </si>
  <si>
    <t>William Brewer</t>
  </si>
  <si>
    <t>YANNAYON ADDITION BLOCK 8 LOT 5</t>
  </si>
  <si>
    <t>Mandy Rosales</t>
  </si>
  <si>
    <t>SUNNYVIEW HEIGHTS ADDITION BLOCK 4 LOT 2</t>
  </si>
  <si>
    <t>HULL'S SUB-DIVISION A TRACT 187' X 225' IN LOTS 2 AND 3  32-15-55</t>
  </si>
  <si>
    <t>Deborah Hays-Deal</t>
  </si>
  <si>
    <t>HILLCREST FIRST ADDITION BLOCK 2 LOT 1</t>
  </si>
  <si>
    <t>Timothy R Winter</t>
  </si>
  <si>
    <t>LOCKWOOD'S ADDITION BLOCK 2 S 1/2 OF LOT 8 AND ALL LOT 9</t>
  </si>
  <si>
    <t>Steven J Nunley</t>
  </si>
  <si>
    <t>KIMBALL HEIGHTS ADDITION TRACT 92.5' BY 140'</t>
  </si>
  <si>
    <t>Steven G &amp; Sharon S Pattison</t>
  </si>
  <si>
    <t>SUNNYVIEW HEIGHT ADDITION BLOCK 12 LOT 2</t>
  </si>
  <si>
    <t>Ashley L Buchart</t>
  </si>
  <si>
    <t>HILLCREST THIRD ADDITION BLOCK 2 LOT 4</t>
  </si>
  <si>
    <t>Gregory &amp; Floreza Gates</t>
  </si>
  <si>
    <t>SOUTH PARK ADDITION BLOCK 4 LOT 1</t>
  </si>
  <si>
    <t>Laura M Ellen</t>
  </si>
  <si>
    <t>CLARKSON ADDITION BLOCK 5 LOT 14</t>
  </si>
  <si>
    <t>Kristina Segreaves</t>
  </si>
  <si>
    <t>HILLCREST FOURTH ADDITION BLOCK 1 LOT 6</t>
  </si>
  <si>
    <t>Waylon &amp; Sarah C Lewis</t>
  </si>
  <si>
    <t>HILLCREST FIRST ADDITION BLOCK 2 LOT 2</t>
  </si>
  <si>
    <t>Arthur L &amp; Tawanda Y Weathers</t>
  </si>
  <si>
    <t>SUNNYVIEW HEIGHTS ADDITION BLOCK 8 LOT 7</t>
  </si>
  <si>
    <t>Wayne B &amp; Patricia C Weissman</t>
  </si>
  <si>
    <t>FORSLINGS ADDITION BLOCK 2 LOT 8 AND S 1/2 OF LOT 9</t>
  </si>
  <si>
    <t>Bradley Ray &amp; Nicole Lynn Hottell</t>
  </si>
  <si>
    <t>12.415 ACRE TRACT IN NE 1/4 29-15-55</t>
  </si>
  <si>
    <t>Michelle Ann Neeb</t>
  </si>
  <si>
    <t>BUSHNELL VILLAGE ADDITION BLOCK 2 S 25' OF LOT 5 AND ALL LOTS 6 AND 7</t>
  </si>
  <si>
    <t>Catherine F Toman</t>
  </si>
  <si>
    <t>SUNNYVIEW HEIGHTS ADDITION BLOCK 12 N 64' OF LOT 9</t>
  </si>
  <si>
    <t>Thomas W Stephens</t>
  </si>
  <si>
    <t>LEAMINGS ADDITION BLOCK 11 LOT 10 AND THE N 1/2 OF LOT 11</t>
  </si>
  <si>
    <t>Jacob R Hoffman</t>
  </si>
  <si>
    <t>HILLCREST SECOND ADDITION BLOCK 1 LOT 11</t>
  </si>
  <si>
    <t>Aaron &amp; Tiffany D Osborn</t>
  </si>
  <si>
    <t>HILLCREST THIRD ADDITION BLOCK 1 LOT 3</t>
  </si>
  <si>
    <t>Daniel E Mandt &amp; Suzanne Dack</t>
  </si>
  <si>
    <t>HORRUM'S SECOND ADDITON BLOCK 24 LOT 15</t>
  </si>
  <si>
    <t>Jerry D Lemons</t>
  </si>
  <si>
    <t>YANNAYON ADDITION BLOCK 2 LOTS 23 AND 24</t>
  </si>
  <si>
    <t>Tammy D Olson</t>
  </si>
  <si>
    <t>SOUTH PARK ADDITION BLOCK 4 LOT 10</t>
  </si>
  <si>
    <t>Patrick E &amp; Cathleen A Sibal</t>
  </si>
  <si>
    <t>LEAMINGS ADDITION BLOCK 10 LOT 10</t>
  </si>
  <si>
    <t>Lincoln Robert &amp; Kelsey Leigh Brown</t>
  </si>
  <si>
    <t>FORSLINGS ADDITION BLOCK 3 N 10' OF LOT 13 AND ALL LOT 14</t>
  </si>
  <si>
    <t>Jonathan L Selves</t>
  </si>
  <si>
    <t>SOUTH PARK ADDITION BLOCK 11 LOT 13</t>
  </si>
  <si>
    <t>Bradley Beshore</t>
  </si>
  <si>
    <t>SOUTH PARK ADDITION BLOCK 3 N 1/2 OF LOT 13 AND ALL LOT 14</t>
  </si>
  <si>
    <t>William W &amp; Coral L Blind</t>
  </si>
  <si>
    <t>ORIGINAL KIMBALL ADDITION BLOCK 19 N 1/2 OF LOT 14 AND ALL LOT 15</t>
  </si>
  <si>
    <t>Robin D Whitehead</t>
  </si>
  <si>
    <t>YANNAYON ADDITION BLOCK 4 LOT 16</t>
  </si>
  <si>
    <t>Donald O &amp; Carol F Pickett</t>
  </si>
  <si>
    <t>KINGSWOOD 2ND ADDITION BLOCK 1 LOTS 7 AND 8</t>
  </si>
  <si>
    <t>John Howington</t>
  </si>
  <si>
    <t>LEAMINGS ADDITION BLOCK 7 S 1/2 OF LOT 7 AND ALL LOT 8</t>
  </si>
  <si>
    <t>Kurtis T &amp; Nicole Coe</t>
  </si>
  <si>
    <t>DOWD'S FIRST ADDITION BLOCK 5 LOT 4 AND S 10' OF LOT 5</t>
  </si>
  <si>
    <t>Assessed Value</t>
  </si>
  <si>
    <t>Ratio</t>
  </si>
  <si>
    <t>a/s</t>
  </si>
  <si>
    <t>s/a</t>
  </si>
  <si>
    <t>Dan J &amp; Cindy L Dean</t>
  </si>
  <si>
    <t>Donald L &amp; Carol B Beach</t>
  </si>
  <si>
    <t>Jerry L &amp; Karen L Beguin</t>
  </si>
  <si>
    <t>Christopher J &amp; Elizabeth J Bogert</t>
  </si>
  <si>
    <t>at time of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</si>
</sst>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6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28"/>
      <name val="Calibri"/>
      <family val="2"/>
      <scheme val="minor"/>
    </font>
    <font>
      <sz val="28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b/>
      <sz val="22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name val="Calibri"/>
      <family val="2"/>
      <scheme val="minor"/>
    </font>
    <font>
      <sz val="16"/>
      <color rgb="FFFF0000"/>
      <name val="Calibri"/>
      <family val="2"/>
      <scheme val="minor"/>
    </font>
    <font>
      <sz val="36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/>
    <xf numFmtId="0" fontId="2" fillId="0" borderId="1" xfId="0" applyFont="1" applyFill="1" applyBorder="1"/>
    <xf numFmtId="0" fontId="2" fillId="2" borderId="3" xfId="0" applyFont="1" applyFill="1" applyBorder="1"/>
    <xf numFmtId="49" fontId="3" fillId="3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4" fontId="1" fillId="2" borderId="5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 vertical="center"/>
    </xf>
    <xf numFmtId="49" fontId="2" fillId="0" borderId="7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/>
    </xf>
    <xf numFmtId="164" fontId="2" fillId="0" borderId="7" xfId="0" applyNumberFormat="1" applyFont="1" applyFill="1" applyBorder="1" applyAlignment="1">
      <alignment horizontal="center" vertical="center"/>
    </xf>
    <xf numFmtId="0" fontId="2" fillId="0" borderId="7" xfId="0" applyFont="1" applyFill="1" applyBorder="1"/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3" fillId="0" borderId="0" xfId="0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3" xfId="0" applyFont="1" applyFill="1" applyBorder="1"/>
    <xf numFmtId="0" fontId="2" fillId="0" borderId="8" xfId="0" applyFont="1" applyFill="1" applyBorder="1"/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 shrinkToFit="1"/>
    </xf>
    <xf numFmtId="14" fontId="6" fillId="0" borderId="2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 shrinkToFit="1"/>
    </xf>
    <xf numFmtId="0" fontId="6" fillId="2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 vertical="center"/>
    </xf>
    <xf numFmtId="0" fontId="6" fillId="2" borderId="1" xfId="0" applyFont="1" applyFill="1" applyBorder="1"/>
    <xf numFmtId="0" fontId="6" fillId="2" borderId="6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49" fontId="3" fillId="0" borderId="13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64" fontId="3" fillId="0" borderId="13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14" fontId="6" fillId="0" borderId="13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horizontal="center" vertical="center"/>
    </xf>
    <xf numFmtId="14" fontId="6" fillId="0" borderId="7" xfId="0" applyNumberFormat="1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14" fontId="6" fillId="2" borderId="14" xfId="0" applyNumberFormat="1" applyFont="1" applyFill="1" applyBorder="1" applyAlignment="1">
      <alignment horizontal="center" vertical="center"/>
    </xf>
    <xf numFmtId="14" fontId="9" fillId="0" borderId="14" xfId="0" applyNumberFormat="1" applyFont="1" applyBorder="1"/>
    <xf numFmtId="0" fontId="9" fillId="0" borderId="14" xfId="0" applyFont="1" applyBorder="1"/>
    <xf numFmtId="14" fontId="9" fillId="0" borderId="2" xfId="0" applyNumberFormat="1" applyFont="1" applyBorder="1"/>
    <xf numFmtId="164" fontId="6" fillId="3" borderId="2" xfId="0" applyNumberFormat="1" applyFont="1" applyFill="1" applyBorder="1" applyAlignment="1">
      <alignment horizontal="center" vertical="center"/>
    </xf>
    <xf numFmtId="49" fontId="10" fillId="2" borderId="2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9" fillId="0" borderId="2" xfId="0" applyFont="1" applyFill="1" applyBorder="1"/>
    <xf numFmtId="0" fontId="10" fillId="0" borderId="2" xfId="0" applyFont="1" applyFill="1" applyBorder="1" applyAlignment="1">
      <alignment horizontal="center" vertical="center"/>
    </xf>
    <xf numFmtId="164" fontId="9" fillId="0" borderId="2" xfId="0" applyNumberFormat="1" applyFont="1" applyBorder="1"/>
    <xf numFmtId="164" fontId="6" fillId="2" borderId="11" xfId="0" applyNumberFormat="1" applyFont="1" applyFill="1" applyBorder="1" applyAlignment="1">
      <alignment horizontal="center" vertical="center"/>
    </xf>
    <xf numFmtId="164" fontId="3" fillId="3" borderId="11" xfId="0" applyNumberFormat="1" applyFont="1" applyFill="1" applyBorder="1" applyAlignment="1">
      <alignment horizontal="center" vertical="center"/>
    </xf>
    <xf numFmtId="164" fontId="2" fillId="2" borderId="10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wrapText="1"/>
    </xf>
    <xf numFmtId="164" fontId="6" fillId="4" borderId="1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/>
    </xf>
    <xf numFmtId="2" fontId="11" fillId="2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 wrapText="1"/>
    </xf>
    <xf numFmtId="2" fontId="11" fillId="0" borderId="1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2" fillId="0" borderId="7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2" fillId="7" borderId="1" xfId="0" applyNumberFormat="1" applyFont="1" applyFill="1" applyBorder="1" applyAlignment="1">
      <alignment horizontal="center"/>
    </xf>
    <xf numFmtId="2" fontId="2" fillId="8" borderId="1" xfId="0" applyNumberFormat="1" applyFont="1" applyFill="1" applyBorder="1" applyAlignment="1">
      <alignment horizontal="center"/>
    </xf>
    <xf numFmtId="2" fontId="2" fillId="9" borderId="1" xfId="0" applyNumberFormat="1" applyFont="1" applyFill="1" applyBorder="1" applyAlignment="1">
      <alignment horizontal="center"/>
    </xf>
    <xf numFmtId="2" fontId="2" fillId="10" borderId="1" xfId="0" applyNumberFormat="1" applyFont="1" applyFill="1" applyBorder="1" applyAlignment="1">
      <alignment horizontal="center"/>
    </xf>
    <xf numFmtId="2" fontId="2" fillId="8" borderId="0" xfId="0" applyNumberFormat="1" applyFont="1" applyFill="1" applyBorder="1" applyAlignment="1">
      <alignment horizontal="center"/>
    </xf>
    <xf numFmtId="2" fontId="2" fillId="6" borderId="6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2" fontId="11" fillId="11" borderId="1" xfId="0" applyNumberFormat="1" applyFont="1" applyFill="1" applyBorder="1" applyAlignment="1">
      <alignment horizontal="center"/>
    </xf>
    <xf numFmtId="2" fontId="11" fillId="12" borderId="1" xfId="0" applyNumberFormat="1" applyFont="1" applyFill="1" applyBorder="1" applyAlignment="1">
      <alignment horizontal="center"/>
    </xf>
    <xf numFmtId="2" fontId="11" fillId="13" borderId="1" xfId="0" applyNumberFormat="1" applyFont="1" applyFill="1" applyBorder="1" applyAlignment="1">
      <alignment horizontal="center"/>
    </xf>
    <xf numFmtId="2" fontId="11" fillId="14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2" fontId="2" fillId="0" borderId="6" xfId="0" applyNumberFormat="1" applyFont="1" applyFill="1" applyBorder="1" applyAlignment="1">
      <alignment horizontal="center"/>
    </xf>
    <xf numFmtId="0" fontId="6" fillId="0" borderId="6" xfId="0" applyFont="1" applyFill="1" applyBorder="1"/>
    <xf numFmtId="0" fontId="12" fillId="0" borderId="3" xfId="0" applyFont="1" applyFill="1" applyBorder="1"/>
    <xf numFmtId="0" fontId="12" fillId="0" borderId="1" xfId="0" applyFont="1" applyFill="1" applyBorder="1"/>
    <xf numFmtId="2" fontId="12" fillId="0" borderId="1" xfId="0" applyNumberFormat="1" applyFont="1" applyFill="1" applyBorder="1" applyAlignment="1">
      <alignment horizontal="center"/>
    </xf>
    <xf numFmtId="0" fontId="12" fillId="2" borderId="1" xfId="0" applyFont="1" applyFill="1" applyBorder="1"/>
    <xf numFmtId="14" fontId="14" fillId="2" borderId="5" xfId="0" applyNumberFormat="1" applyFont="1" applyFill="1" applyBorder="1" applyAlignment="1">
      <alignment horizontal="center" vertical="center" wrapText="1"/>
    </xf>
    <xf numFmtId="49" fontId="14" fillId="2" borderId="5" xfId="0" applyNumberFormat="1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164" fontId="14" fillId="2" borderId="5" xfId="0" applyNumberFormat="1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wrapText="1"/>
    </xf>
    <xf numFmtId="0" fontId="14" fillId="0" borderId="1" xfId="0" applyFont="1" applyFill="1" applyBorder="1" applyAlignment="1">
      <alignment wrapText="1"/>
    </xf>
    <xf numFmtId="2" fontId="14" fillId="0" borderId="1" xfId="0" applyNumberFormat="1" applyFont="1" applyFill="1" applyBorder="1" applyAlignment="1">
      <alignment horizontal="center" wrapText="1"/>
    </xf>
    <xf numFmtId="0" fontId="14" fillId="2" borderId="1" xfId="0" applyFont="1" applyFill="1" applyBorder="1" applyAlignment="1">
      <alignment wrapText="1"/>
    </xf>
    <xf numFmtId="0" fontId="12" fillId="2" borderId="0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CCCC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09"/>
  <sheetViews>
    <sheetView tabSelected="1" zoomScale="70" zoomScaleNormal="70" workbookViewId="0">
      <pane ySplit="3" topLeftCell="A94" activePane="bottomLeft" state="frozen"/>
      <selection pane="bottomLeft" activeCell="A2" sqref="A2:H2"/>
    </sheetView>
  </sheetViews>
  <sheetFormatPr defaultRowHeight="26.25" x14ac:dyDescent="0.35"/>
  <cols>
    <col min="1" max="1" width="21.140625" style="61" bestFit="1" customWidth="1"/>
    <col min="2" max="2" width="20.28515625" style="8" bestFit="1" customWidth="1"/>
    <col min="3" max="3" width="65" style="8" bestFit="1" customWidth="1"/>
    <col min="4" max="4" width="76.28515625" style="8" bestFit="1" customWidth="1"/>
    <col min="5" max="5" width="143.85546875" style="9" bestFit="1" customWidth="1"/>
    <col min="6" max="6" width="17.28515625" style="7" bestFit="1" customWidth="1"/>
    <col min="7" max="8" width="17.28515625" style="34" bestFit="1" customWidth="1"/>
    <col min="9" max="9" width="19" style="30" customWidth="1"/>
    <col min="10" max="10" width="12.42578125" style="3" customWidth="1"/>
    <col min="11" max="11" width="9.140625" style="84"/>
    <col min="12" max="12" width="9.140625" style="3"/>
    <col min="13" max="16384" width="9.140625" style="2"/>
  </cols>
  <sheetData>
    <row r="1" spans="1:12" s="108" customFormat="1" ht="27.75" customHeight="1" x14ac:dyDescent="0.7">
      <c r="A1" s="118" t="s">
        <v>11</v>
      </c>
      <c r="B1" s="119"/>
      <c r="C1" s="119"/>
      <c r="D1" s="119"/>
      <c r="E1" s="119"/>
      <c r="F1" s="119"/>
      <c r="G1" s="119"/>
      <c r="H1" s="126"/>
      <c r="I1" s="105"/>
      <c r="J1" s="106"/>
      <c r="K1" s="107"/>
      <c r="L1" s="106"/>
    </row>
    <row r="2" spans="1:12" s="108" customFormat="1" ht="27.75" customHeight="1" thickBot="1" x14ac:dyDescent="0.75">
      <c r="A2" s="120" t="s">
        <v>227</v>
      </c>
      <c r="B2" s="120"/>
      <c r="C2" s="120"/>
      <c r="D2" s="120"/>
      <c r="E2" s="120"/>
      <c r="F2" s="120"/>
      <c r="G2" s="120"/>
      <c r="H2" s="127"/>
      <c r="I2" s="105"/>
      <c r="J2" s="106"/>
      <c r="K2" s="107"/>
      <c r="L2" s="106"/>
    </row>
    <row r="3" spans="1:12" s="117" customFormat="1" ht="49.5" customHeight="1" thickBot="1" x14ac:dyDescent="0.4">
      <c r="A3" s="109" t="s">
        <v>0</v>
      </c>
      <c r="B3" s="110" t="s">
        <v>3</v>
      </c>
      <c r="C3" s="110" t="s">
        <v>5</v>
      </c>
      <c r="D3" s="110" t="s">
        <v>6</v>
      </c>
      <c r="E3" s="111" t="s">
        <v>4</v>
      </c>
      <c r="F3" s="112" t="s">
        <v>1</v>
      </c>
      <c r="G3" s="113" t="s">
        <v>452</v>
      </c>
      <c r="H3" s="113" t="s">
        <v>2</v>
      </c>
      <c r="I3" s="114"/>
      <c r="J3" s="115"/>
      <c r="K3" s="116"/>
      <c r="L3" s="115"/>
    </row>
    <row r="4" spans="1:12" ht="27" customHeight="1" thickBot="1" x14ac:dyDescent="0.4">
      <c r="A4" s="60"/>
      <c r="B4" s="5"/>
      <c r="C4" s="5"/>
      <c r="D4" s="5"/>
      <c r="E4" s="55" t="s">
        <v>186</v>
      </c>
      <c r="F4" s="6"/>
      <c r="G4" s="125" t="s">
        <v>460</v>
      </c>
      <c r="H4" s="36"/>
    </row>
    <row r="5" spans="1:12" ht="27" customHeight="1" thickBot="1" x14ac:dyDescent="0.4">
      <c r="A5" s="43">
        <v>43389</v>
      </c>
      <c r="B5" s="44" t="s">
        <v>23</v>
      </c>
      <c r="C5" s="44" t="s">
        <v>130</v>
      </c>
      <c r="D5" s="45" t="s">
        <v>72</v>
      </c>
      <c r="E5" s="39" t="s">
        <v>188</v>
      </c>
      <c r="F5" s="40">
        <v>62000</v>
      </c>
      <c r="G5" s="76">
        <v>40020</v>
      </c>
      <c r="H5" s="41" t="s">
        <v>7</v>
      </c>
    </row>
    <row r="6" spans="1:12" ht="27" customHeight="1" thickBot="1" x14ac:dyDescent="0.45">
      <c r="A6" s="37">
        <v>43391</v>
      </c>
      <c r="B6" s="44" t="s">
        <v>24</v>
      </c>
      <c r="C6" s="38" t="s">
        <v>131</v>
      </c>
      <c r="D6" s="38" t="s">
        <v>73</v>
      </c>
      <c r="E6" s="46" t="s">
        <v>189</v>
      </c>
      <c r="F6" s="40">
        <v>80000</v>
      </c>
      <c r="G6" s="79">
        <v>102980</v>
      </c>
      <c r="H6" s="41" t="s">
        <v>7</v>
      </c>
      <c r="K6" s="86"/>
    </row>
    <row r="7" spans="1:12" ht="27" customHeight="1" thickBot="1" x14ac:dyDescent="0.4">
      <c r="A7" s="37">
        <v>43396</v>
      </c>
      <c r="B7" s="44" t="s">
        <v>25</v>
      </c>
      <c r="C7" s="38" t="s">
        <v>132</v>
      </c>
      <c r="D7" s="42" t="s">
        <v>22</v>
      </c>
      <c r="E7" s="39" t="s">
        <v>190</v>
      </c>
      <c r="F7" s="40">
        <v>40000</v>
      </c>
      <c r="G7" s="79">
        <v>18875</v>
      </c>
      <c r="H7" s="41" t="s">
        <v>7</v>
      </c>
    </row>
    <row r="8" spans="1:12" ht="27" customHeight="1" thickBot="1" x14ac:dyDescent="0.45">
      <c r="A8" s="37">
        <v>43399</v>
      </c>
      <c r="B8" s="44" t="s">
        <v>26</v>
      </c>
      <c r="C8" s="38" t="s">
        <v>133</v>
      </c>
      <c r="D8" s="38" t="s">
        <v>74</v>
      </c>
      <c r="E8" s="46" t="s">
        <v>191</v>
      </c>
      <c r="F8" s="40">
        <v>75500</v>
      </c>
      <c r="G8" s="79">
        <v>67475</v>
      </c>
      <c r="H8" s="41" t="s">
        <v>7</v>
      </c>
    </row>
    <row r="9" spans="1:12" ht="27" customHeight="1" thickBot="1" x14ac:dyDescent="0.4">
      <c r="A9" s="37">
        <v>43448</v>
      </c>
      <c r="B9" s="44" t="s">
        <v>29</v>
      </c>
      <c r="C9" s="38" t="s">
        <v>134</v>
      </c>
      <c r="D9" s="42" t="s">
        <v>75</v>
      </c>
      <c r="E9" s="39" t="s">
        <v>192</v>
      </c>
      <c r="F9" s="40">
        <v>189000</v>
      </c>
      <c r="G9" s="79">
        <v>171090</v>
      </c>
      <c r="H9" s="41" t="s">
        <v>7</v>
      </c>
    </row>
    <row r="10" spans="1:12" ht="27" customHeight="1" thickBot="1" x14ac:dyDescent="0.45">
      <c r="A10" s="37">
        <v>43448</v>
      </c>
      <c r="B10" s="44" t="s">
        <v>30</v>
      </c>
      <c r="C10" s="38" t="s">
        <v>135</v>
      </c>
      <c r="D10" s="38" t="s">
        <v>76</v>
      </c>
      <c r="E10" s="46" t="s">
        <v>193</v>
      </c>
      <c r="F10" s="40">
        <v>74300</v>
      </c>
      <c r="G10" s="79">
        <v>55615</v>
      </c>
      <c r="H10" s="41" t="s">
        <v>7</v>
      </c>
    </row>
    <row r="11" spans="1:12" ht="27" customHeight="1" thickBot="1" x14ac:dyDescent="0.4">
      <c r="A11" s="37">
        <v>43476</v>
      </c>
      <c r="B11" s="44" t="s">
        <v>32</v>
      </c>
      <c r="C11" s="38" t="s">
        <v>136</v>
      </c>
      <c r="D11" s="42" t="s">
        <v>77</v>
      </c>
      <c r="E11" s="39" t="s">
        <v>194</v>
      </c>
      <c r="F11" s="40">
        <v>140000</v>
      </c>
      <c r="G11" s="79">
        <v>117215</v>
      </c>
      <c r="H11" s="41" t="s">
        <v>7</v>
      </c>
    </row>
    <row r="12" spans="1:12" ht="27" customHeight="1" thickBot="1" x14ac:dyDescent="0.45">
      <c r="A12" s="37">
        <v>43487</v>
      </c>
      <c r="B12" s="44" t="s">
        <v>33</v>
      </c>
      <c r="C12" s="38" t="s">
        <v>137</v>
      </c>
      <c r="D12" s="38" t="s">
        <v>78</v>
      </c>
      <c r="E12" s="46" t="s">
        <v>195</v>
      </c>
      <c r="F12" s="40">
        <v>68000</v>
      </c>
      <c r="G12" s="79">
        <v>78820</v>
      </c>
      <c r="H12" s="41" t="s">
        <v>7</v>
      </c>
      <c r="K12" s="86"/>
    </row>
    <row r="13" spans="1:12" ht="27" customHeight="1" thickBot="1" x14ac:dyDescent="0.4">
      <c r="A13" s="37">
        <v>43501</v>
      </c>
      <c r="B13" s="44" t="s">
        <v>34</v>
      </c>
      <c r="C13" s="38" t="s">
        <v>138</v>
      </c>
      <c r="D13" s="42" t="s">
        <v>79</v>
      </c>
      <c r="E13" s="39" t="s">
        <v>196</v>
      </c>
      <c r="F13" s="40">
        <v>25000</v>
      </c>
      <c r="G13" s="79">
        <v>14805</v>
      </c>
      <c r="H13" s="41" t="s">
        <v>7</v>
      </c>
    </row>
    <row r="14" spans="1:12" ht="27" customHeight="1" thickBot="1" x14ac:dyDescent="0.4">
      <c r="A14" s="37">
        <v>43504</v>
      </c>
      <c r="B14" s="44" t="s">
        <v>35</v>
      </c>
      <c r="C14" s="38" t="s">
        <v>139</v>
      </c>
      <c r="D14" s="42" t="s">
        <v>80</v>
      </c>
      <c r="E14" s="39" t="s">
        <v>224</v>
      </c>
      <c r="F14" s="40">
        <v>95000</v>
      </c>
      <c r="G14" s="79">
        <v>76480</v>
      </c>
      <c r="H14" s="41" t="s">
        <v>7</v>
      </c>
    </row>
    <row r="15" spans="1:12" ht="27" customHeight="1" thickBot="1" x14ac:dyDescent="0.45">
      <c r="A15" s="37">
        <v>43507</v>
      </c>
      <c r="B15" s="44" t="s">
        <v>36</v>
      </c>
      <c r="C15" s="38" t="s">
        <v>184</v>
      </c>
      <c r="D15" s="38" t="s">
        <v>81</v>
      </c>
      <c r="E15" s="46" t="s">
        <v>324</v>
      </c>
      <c r="F15" s="40">
        <v>60000</v>
      </c>
      <c r="G15" s="79">
        <v>46660</v>
      </c>
      <c r="H15" s="41" t="s">
        <v>7</v>
      </c>
    </row>
    <row r="16" spans="1:12" ht="27" customHeight="1" thickBot="1" x14ac:dyDescent="0.4">
      <c r="A16" s="37">
        <v>43508</v>
      </c>
      <c r="B16" s="44" t="s">
        <v>37</v>
      </c>
      <c r="C16" s="38" t="s">
        <v>140</v>
      </c>
      <c r="D16" s="42" t="s">
        <v>89</v>
      </c>
      <c r="E16" s="39" t="s">
        <v>197</v>
      </c>
      <c r="F16" s="40">
        <v>47000</v>
      </c>
      <c r="G16" s="79">
        <v>33580</v>
      </c>
      <c r="H16" s="41" t="s">
        <v>7</v>
      </c>
    </row>
    <row r="17" spans="1:11" ht="27" customHeight="1" thickBot="1" x14ac:dyDescent="0.4">
      <c r="A17" s="37">
        <v>43511</v>
      </c>
      <c r="B17" s="44" t="s">
        <v>38</v>
      </c>
      <c r="C17" s="38" t="s">
        <v>141</v>
      </c>
      <c r="D17" s="42" t="s">
        <v>82</v>
      </c>
      <c r="E17" s="39" t="s">
        <v>198</v>
      </c>
      <c r="F17" s="40">
        <v>105000</v>
      </c>
      <c r="G17" s="79">
        <v>91930</v>
      </c>
      <c r="H17" s="41" t="s">
        <v>7</v>
      </c>
    </row>
    <row r="18" spans="1:11" ht="27" customHeight="1" thickBot="1" x14ac:dyDescent="0.45">
      <c r="A18" s="37">
        <v>43518</v>
      </c>
      <c r="B18" s="44" t="s">
        <v>39</v>
      </c>
      <c r="C18" s="38" t="s">
        <v>142</v>
      </c>
      <c r="D18" s="38" t="s">
        <v>83</v>
      </c>
      <c r="E18" s="46" t="s">
        <v>325</v>
      </c>
      <c r="F18" s="40">
        <v>20000</v>
      </c>
      <c r="G18" s="79">
        <v>26915</v>
      </c>
      <c r="H18" s="41" t="s">
        <v>7</v>
      </c>
      <c r="K18" s="86"/>
    </row>
    <row r="19" spans="1:11" ht="27" customHeight="1" thickBot="1" x14ac:dyDescent="0.4">
      <c r="A19" s="37">
        <v>43522</v>
      </c>
      <c r="B19" s="44" t="s">
        <v>40</v>
      </c>
      <c r="C19" s="38" t="s">
        <v>143</v>
      </c>
      <c r="D19" s="42" t="s">
        <v>84</v>
      </c>
      <c r="E19" s="39" t="s">
        <v>199</v>
      </c>
      <c r="F19" s="40">
        <v>52500</v>
      </c>
      <c r="G19" s="79">
        <v>68035</v>
      </c>
      <c r="H19" s="41" t="s">
        <v>7</v>
      </c>
      <c r="K19" s="86"/>
    </row>
    <row r="20" spans="1:11" ht="27" customHeight="1" thickBot="1" x14ac:dyDescent="0.45">
      <c r="A20" s="37">
        <v>43543</v>
      </c>
      <c r="B20" s="44" t="s">
        <v>15</v>
      </c>
      <c r="C20" s="38" t="s">
        <v>144</v>
      </c>
      <c r="D20" s="38" t="s">
        <v>85</v>
      </c>
      <c r="E20" s="46" t="s">
        <v>200</v>
      </c>
      <c r="F20" s="40">
        <v>55000</v>
      </c>
      <c r="G20" s="79">
        <v>52180</v>
      </c>
      <c r="H20" s="41" t="s">
        <v>7</v>
      </c>
    </row>
    <row r="21" spans="1:11" ht="27" customHeight="1" thickBot="1" x14ac:dyDescent="0.4">
      <c r="A21" s="37">
        <v>43544</v>
      </c>
      <c r="B21" s="44" t="s">
        <v>41</v>
      </c>
      <c r="C21" s="38" t="s">
        <v>145</v>
      </c>
      <c r="D21" s="42" t="s">
        <v>86</v>
      </c>
      <c r="E21" s="39" t="s">
        <v>201</v>
      </c>
      <c r="F21" s="40">
        <v>242500</v>
      </c>
      <c r="G21" s="79">
        <v>219105</v>
      </c>
      <c r="H21" s="41" t="s">
        <v>7</v>
      </c>
    </row>
    <row r="22" spans="1:11" ht="27" customHeight="1" thickBot="1" x14ac:dyDescent="0.45">
      <c r="A22" s="37">
        <v>43551</v>
      </c>
      <c r="B22" s="44" t="s">
        <v>43</v>
      </c>
      <c r="C22" s="38" t="s">
        <v>146</v>
      </c>
      <c r="D22" s="38" t="s">
        <v>87</v>
      </c>
      <c r="E22" s="46" t="s">
        <v>202</v>
      </c>
      <c r="F22" s="40">
        <v>125000</v>
      </c>
      <c r="G22" s="79">
        <v>75000</v>
      </c>
      <c r="H22" s="41" t="s">
        <v>7</v>
      </c>
    </row>
    <row r="23" spans="1:11" ht="27" customHeight="1" thickBot="1" x14ac:dyDescent="0.4">
      <c r="A23" s="37">
        <v>43552</v>
      </c>
      <c r="B23" s="44" t="s">
        <v>16</v>
      </c>
      <c r="C23" s="38" t="s">
        <v>147</v>
      </c>
      <c r="D23" s="42" t="s">
        <v>88</v>
      </c>
      <c r="E23" s="39" t="s">
        <v>203</v>
      </c>
      <c r="F23" s="40">
        <v>52900</v>
      </c>
      <c r="G23" s="79">
        <v>55080</v>
      </c>
      <c r="H23" s="41" t="s">
        <v>7</v>
      </c>
      <c r="K23" s="86"/>
    </row>
    <row r="24" spans="1:11" ht="27" customHeight="1" thickBot="1" x14ac:dyDescent="0.4">
      <c r="A24" s="37">
        <v>43565</v>
      </c>
      <c r="B24" s="44" t="s">
        <v>44</v>
      </c>
      <c r="C24" s="38" t="s">
        <v>148</v>
      </c>
      <c r="D24" s="42" t="s">
        <v>90</v>
      </c>
      <c r="E24" s="39" t="s">
        <v>204</v>
      </c>
      <c r="F24" s="40">
        <v>125000</v>
      </c>
      <c r="G24" s="79">
        <v>63010</v>
      </c>
      <c r="H24" s="41" t="s">
        <v>7</v>
      </c>
    </row>
    <row r="25" spans="1:11" ht="27" customHeight="1" thickBot="1" x14ac:dyDescent="0.4">
      <c r="A25" s="37">
        <v>43594</v>
      </c>
      <c r="B25" s="44" t="s">
        <v>46</v>
      </c>
      <c r="C25" s="38" t="s">
        <v>149</v>
      </c>
      <c r="D25" s="42" t="s">
        <v>150</v>
      </c>
      <c r="E25" s="39" t="s">
        <v>205</v>
      </c>
      <c r="F25" s="40">
        <v>85000</v>
      </c>
      <c r="G25" s="79">
        <v>63675</v>
      </c>
      <c r="H25" s="41" t="s">
        <v>7</v>
      </c>
    </row>
    <row r="26" spans="1:11" ht="27" customHeight="1" thickBot="1" x14ac:dyDescent="0.45">
      <c r="A26" s="67">
        <v>43602</v>
      </c>
      <c r="B26" s="73">
        <v>530034700</v>
      </c>
      <c r="C26" s="38" t="s">
        <v>228</v>
      </c>
      <c r="D26" s="42" t="s">
        <v>229</v>
      </c>
      <c r="E26" s="39" t="s">
        <v>230</v>
      </c>
      <c r="F26" s="40">
        <v>96850</v>
      </c>
      <c r="G26" s="79">
        <v>67910</v>
      </c>
      <c r="H26" s="41" t="s">
        <v>7</v>
      </c>
    </row>
    <row r="27" spans="1:11" s="3" customFormat="1" ht="27" customHeight="1" thickBot="1" x14ac:dyDescent="0.45">
      <c r="A27" s="37">
        <v>43605</v>
      </c>
      <c r="B27" s="44" t="s">
        <v>48</v>
      </c>
      <c r="C27" s="38" t="s">
        <v>151</v>
      </c>
      <c r="D27" s="38" t="s">
        <v>91</v>
      </c>
      <c r="E27" s="46" t="s">
        <v>206</v>
      </c>
      <c r="F27" s="40">
        <v>83500</v>
      </c>
      <c r="G27" s="79">
        <v>77540</v>
      </c>
      <c r="H27" s="41" t="s">
        <v>7</v>
      </c>
      <c r="I27" s="30"/>
      <c r="K27" s="84"/>
    </row>
    <row r="28" spans="1:11" s="3" customFormat="1" ht="27" customHeight="1" thickBot="1" x14ac:dyDescent="0.4">
      <c r="A28" s="43">
        <v>43605</v>
      </c>
      <c r="B28" s="44" t="s">
        <v>49</v>
      </c>
      <c r="C28" s="44" t="s">
        <v>152</v>
      </c>
      <c r="D28" s="45" t="s">
        <v>92</v>
      </c>
      <c r="E28" s="47" t="s">
        <v>207</v>
      </c>
      <c r="F28" s="48">
        <v>120000</v>
      </c>
      <c r="G28" s="79">
        <v>135395</v>
      </c>
      <c r="H28" s="41" t="s">
        <v>7</v>
      </c>
      <c r="I28" s="30"/>
      <c r="K28" s="86"/>
    </row>
    <row r="29" spans="1:11" s="3" customFormat="1" ht="27" customHeight="1" thickBot="1" x14ac:dyDescent="0.4">
      <c r="A29" s="43">
        <v>43614</v>
      </c>
      <c r="B29" s="44" t="s">
        <v>50</v>
      </c>
      <c r="C29" s="44" t="s">
        <v>153</v>
      </c>
      <c r="D29" s="45" t="s">
        <v>93</v>
      </c>
      <c r="E29" s="47" t="s">
        <v>326</v>
      </c>
      <c r="F29" s="48">
        <v>127500</v>
      </c>
      <c r="G29" s="79">
        <v>94915</v>
      </c>
      <c r="H29" s="41" t="s">
        <v>7</v>
      </c>
      <c r="I29" s="30"/>
      <c r="K29" s="84"/>
    </row>
    <row r="30" spans="1:11" ht="27" customHeight="1" thickBot="1" x14ac:dyDescent="0.45">
      <c r="A30" s="43">
        <v>43620</v>
      </c>
      <c r="B30" s="44" t="s">
        <v>51</v>
      </c>
      <c r="C30" s="44" t="s">
        <v>154</v>
      </c>
      <c r="D30" s="44" t="s">
        <v>94</v>
      </c>
      <c r="E30" s="49" t="s">
        <v>208</v>
      </c>
      <c r="F30" s="48">
        <v>124000</v>
      </c>
      <c r="G30" s="79">
        <v>89480</v>
      </c>
      <c r="H30" s="41" t="s">
        <v>7</v>
      </c>
    </row>
    <row r="31" spans="1:11" s="3" customFormat="1" ht="27" customHeight="1" thickBot="1" x14ac:dyDescent="0.4">
      <c r="A31" s="37">
        <v>43630</v>
      </c>
      <c r="B31" s="44" t="s">
        <v>52</v>
      </c>
      <c r="C31" s="38" t="s">
        <v>182</v>
      </c>
      <c r="D31" s="38" t="s">
        <v>126</v>
      </c>
      <c r="E31" s="39" t="s">
        <v>127</v>
      </c>
      <c r="F31" s="40">
        <v>118500</v>
      </c>
      <c r="G31" s="79">
        <v>96240</v>
      </c>
      <c r="H31" s="41" t="s">
        <v>7</v>
      </c>
      <c r="I31" s="30"/>
      <c r="K31" s="84"/>
    </row>
    <row r="32" spans="1:11" s="3" customFormat="1" ht="27" customHeight="1" thickBot="1" x14ac:dyDescent="0.4">
      <c r="A32" s="43">
        <v>43631</v>
      </c>
      <c r="B32" s="44" t="s">
        <v>53</v>
      </c>
      <c r="C32" s="44" t="s">
        <v>155</v>
      </c>
      <c r="D32" s="45" t="s">
        <v>95</v>
      </c>
      <c r="E32" s="74" t="s">
        <v>327</v>
      </c>
      <c r="F32" s="48">
        <v>133000</v>
      </c>
      <c r="G32" s="79">
        <v>76870</v>
      </c>
      <c r="H32" s="41" t="s">
        <v>7</v>
      </c>
      <c r="I32" s="30"/>
      <c r="K32" s="84"/>
    </row>
    <row r="33" spans="1:11" ht="27" customHeight="1" thickBot="1" x14ac:dyDescent="0.4">
      <c r="A33" s="43">
        <v>43641</v>
      </c>
      <c r="B33" s="44" t="s">
        <v>54</v>
      </c>
      <c r="C33" s="44" t="s">
        <v>156</v>
      </c>
      <c r="D33" s="45" t="s">
        <v>96</v>
      </c>
      <c r="E33" s="47" t="s">
        <v>209</v>
      </c>
      <c r="F33" s="48">
        <v>135000</v>
      </c>
      <c r="G33" s="79">
        <v>135690</v>
      </c>
      <c r="H33" s="41" t="s">
        <v>7</v>
      </c>
      <c r="K33" s="86"/>
    </row>
    <row r="34" spans="1:11" s="3" customFormat="1" ht="27" customHeight="1" thickBot="1" x14ac:dyDescent="0.45">
      <c r="A34" s="37">
        <v>43643</v>
      </c>
      <c r="B34" s="44" t="s">
        <v>55</v>
      </c>
      <c r="C34" s="38" t="s">
        <v>157</v>
      </c>
      <c r="D34" s="38" t="s">
        <v>97</v>
      </c>
      <c r="E34" s="46" t="s">
        <v>210</v>
      </c>
      <c r="F34" s="40">
        <v>108000</v>
      </c>
      <c r="G34" s="79">
        <v>87360</v>
      </c>
      <c r="H34" s="41" t="s">
        <v>7</v>
      </c>
      <c r="I34" s="30"/>
      <c r="K34" s="84"/>
    </row>
    <row r="35" spans="1:11" s="3" customFormat="1" ht="27" customHeight="1" thickBot="1" x14ac:dyDescent="0.4">
      <c r="A35" s="43">
        <v>43644</v>
      </c>
      <c r="B35" s="44" t="s">
        <v>56</v>
      </c>
      <c r="C35" s="44" t="s">
        <v>158</v>
      </c>
      <c r="D35" s="45" t="s">
        <v>98</v>
      </c>
      <c r="E35" s="47" t="s">
        <v>211</v>
      </c>
      <c r="F35" s="48">
        <v>121900</v>
      </c>
      <c r="G35" s="79">
        <v>139015</v>
      </c>
      <c r="H35" s="41" t="s">
        <v>7</v>
      </c>
      <c r="I35" s="30"/>
      <c r="K35" s="86"/>
    </row>
    <row r="36" spans="1:11" s="3" customFormat="1" ht="27" customHeight="1" thickBot="1" x14ac:dyDescent="0.4">
      <c r="A36" s="43">
        <v>43649</v>
      </c>
      <c r="B36" s="44" t="s">
        <v>57</v>
      </c>
      <c r="C36" s="44" t="s">
        <v>159</v>
      </c>
      <c r="D36" s="45" t="s">
        <v>99</v>
      </c>
      <c r="E36" s="47" t="s">
        <v>212</v>
      </c>
      <c r="F36" s="48">
        <v>70000</v>
      </c>
      <c r="G36" s="79">
        <v>62215</v>
      </c>
      <c r="H36" s="41" t="s">
        <v>7</v>
      </c>
      <c r="I36" s="30"/>
      <c r="K36" s="84"/>
    </row>
    <row r="37" spans="1:11" ht="27" customHeight="1" thickBot="1" x14ac:dyDescent="0.4">
      <c r="A37" s="43">
        <v>43654</v>
      </c>
      <c r="B37" s="44" t="s">
        <v>58</v>
      </c>
      <c r="C37" s="44" t="s">
        <v>160</v>
      </c>
      <c r="D37" s="45" t="s">
        <v>100</v>
      </c>
      <c r="E37" s="47" t="s">
        <v>328</v>
      </c>
      <c r="F37" s="48">
        <v>70000</v>
      </c>
      <c r="G37" s="79">
        <v>89440</v>
      </c>
      <c r="H37" s="41" t="s">
        <v>7</v>
      </c>
      <c r="K37" s="86"/>
    </row>
    <row r="38" spans="1:11" s="3" customFormat="1" ht="27" customHeight="1" thickBot="1" x14ac:dyDescent="0.45">
      <c r="A38" s="37">
        <v>43656</v>
      </c>
      <c r="B38" s="44" t="s">
        <v>59</v>
      </c>
      <c r="C38" s="38" t="s">
        <v>161</v>
      </c>
      <c r="D38" s="38" t="s">
        <v>101</v>
      </c>
      <c r="E38" s="46" t="s">
        <v>329</v>
      </c>
      <c r="F38" s="40">
        <v>22500</v>
      </c>
      <c r="G38" s="79">
        <v>22980</v>
      </c>
      <c r="H38" s="41" t="s">
        <v>7</v>
      </c>
      <c r="I38" s="30"/>
      <c r="K38" s="86"/>
    </row>
    <row r="39" spans="1:11" s="3" customFormat="1" ht="27" customHeight="1" thickBot="1" x14ac:dyDescent="0.4">
      <c r="A39" s="43">
        <v>43661</v>
      </c>
      <c r="B39" s="44" t="s">
        <v>18</v>
      </c>
      <c r="C39" s="44" t="s">
        <v>162</v>
      </c>
      <c r="D39" s="45" t="s">
        <v>102</v>
      </c>
      <c r="E39" s="47" t="s">
        <v>213</v>
      </c>
      <c r="F39" s="48">
        <v>105500</v>
      </c>
      <c r="G39" s="79">
        <v>69930</v>
      </c>
      <c r="H39" s="41" t="s">
        <v>7</v>
      </c>
      <c r="I39" s="30"/>
      <c r="K39" s="84"/>
    </row>
    <row r="40" spans="1:11" s="3" customFormat="1" ht="27" customHeight="1" thickBot="1" x14ac:dyDescent="0.4">
      <c r="A40" s="43">
        <v>43664</v>
      </c>
      <c r="B40" s="44" t="s">
        <v>60</v>
      </c>
      <c r="C40" s="44" t="s">
        <v>163</v>
      </c>
      <c r="D40" s="45" t="s">
        <v>103</v>
      </c>
      <c r="E40" s="47" t="s">
        <v>225</v>
      </c>
      <c r="F40" s="48">
        <v>82000</v>
      </c>
      <c r="G40" s="79">
        <v>57665</v>
      </c>
      <c r="H40" s="41" t="s">
        <v>7</v>
      </c>
      <c r="I40" s="30"/>
      <c r="K40" s="84"/>
    </row>
    <row r="41" spans="1:11" ht="27" customHeight="1" thickBot="1" x14ac:dyDescent="0.4">
      <c r="A41" s="43">
        <v>43665</v>
      </c>
      <c r="B41" s="44" t="s">
        <v>61</v>
      </c>
      <c r="C41" s="44" t="s">
        <v>164</v>
      </c>
      <c r="D41" s="45" t="s">
        <v>104</v>
      </c>
      <c r="E41" s="47" t="s">
        <v>214</v>
      </c>
      <c r="F41" s="48">
        <v>155000</v>
      </c>
      <c r="G41" s="79">
        <v>118340</v>
      </c>
      <c r="H41" s="41" t="s">
        <v>7</v>
      </c>
    </row>
    <row r="42" spans="1:11" s="3" customFormat="1" ht="27" customHeight="1" thickBot="1" x14ac:dyDescent="0.45">
      <c r="A42" s="37">
        <v>43683</v>
      </c>
      <c r="B42" s="44" t="s">
        <v>62</v>
      </c>
      <c r="C42" s="38" t="s">
        <v>165</v>
      </c>
      <c r="D42" s="38" t="s">
        <v>105</v>
      </c>
      <c r="E42" s="46" t="s">
        <v>215</v>
      </c>
      <c r="F42" s="40">
        <v>48500</v>
      </c>
      <c r="G42" s="79">
        <v>47985</v>
      </c>
      <c r="H42" s="41" t="s">
        <v>7</v>
      </c>
      <c r="I42" s="30"/>
      <c r="K42" s="84"/>
    </row>
    <row r="43" spans="1:11" ht="27" customHeight="1" thickBot="1" x14ac:dyDescent="0.4">
      <c r="A43" s="43">
        <v>43696</v>
      </c>
      <c r="B43" s="44" t="s">
        <v>63</v>
      </c>
      <c r="C43" s="44" t="s">
        <v>166</v>
      </c>
      <c r="D43" s="45" t="s">
        <v>106</v>
      </c>
      <c r="E43" s="47" t="s">
        <v>330</v>
      </c>
      <c r="F43" s="48">
        <v>145500</v>
      </c>
      <c r="G43" s="79">
        <v>130645</v>
      </c>
      <c r="H43" s="41" t="s">
        <v>7</v>
      </c>
    </row>
    <row r="44" spans="1:11" ht="27" customHeight="1" thickBot="1" x14ac:dyDescent="0.45">
      <c r="A44" s="37">
        <v>43698</v>
      </c>
      <c r="B44" s="44" t="s">
        <v>64</v>
      </c>
      <c r="C44" s="38" t="s">
        <v>167</v>
      </c>
      <c r="D44" s="38" t="s">
        <v>107</v>
      </c>
      <c r="E44" s="46" t="s">
        <v>226</v>
      </c>
      <c r="F44" s="40">
        <v>62500</v>
      </c>
      <c r="G44" s="79">
        <v>53175</v>
      </c>
      <c r="H44" s="41" t="s">
        <v>7</v>
      </c>
    </row>
    <row r="45" spans="1:11" ht="27" customHeight="1" thickBot="1" x14ac:dyDescent="0.4">
      <c r="A45" s="37">
        <v>43704</v>
      </c>
      <c r="B45" s="44" t="s">
        <v>20</v>
      </c>
      <c r="C45" s="38" t="s">
        <v>21</v>
      </c>
      <c r="D45" s="42" t="s">
        <v>108</v>
      </c>
      <c r="E45" s="39" t="s">
        <v>187</v>
      </c>
      <c r="F45" s="40">
        <v>27500</v>
      </c>
      <c r="G45" s="79">
        <v>24980</v>
      </c>
      <c r="H45" s="41" t="s">
        <v>7</v>
      </c>
    </row>
    <row r="46" spans="1:11" ht="27" customHeight="1" thickBot="1" x14ac:dyDescent="0.45">
      <c r="A46" s="37">
        <v>43712</v>
      </c>
      <c r="B46" s="44" t="s">
        <v>67</v>
      </c>
      <c r="C46" s="38" t="s">
        <v>168</v>
      </c>
      <c r="D46" s="38" t="s">
        <v>109</v>
      </c>
      <c r="E46" s="46" t="s">
        <v>331</v>
      </c>
      <c r="F46" s="40">
        <v>175000</v>
      </c>
      <c r="G46" s="79">
        <v>140185</v>
      </c>
      <c r="H46" s="41" t="s">
        <v>7</v>
      </c>
    </row>
    <row r="47" spans="1:11" ht="27" customHeight="1" thickBot="1" x14ac:dyDescent="0.4">
      <c r="A47" s="5"/>
      <c r="B47" s="60"/>
      <c r="C47" s="5"/>
      <c r="D47" s="5"/>
      <c r="E47" s="55" t="s">
        <v>186</v>
      </c>
      <c r="F47" s="70"/>
      <c r="G47" s="125" t="s">
        <v>460</v>
      </c>
      <c r="H47" s="36"/>
    </row>
    <row r="48" spans="1:11" ht="27" customHeight="1" thickBot="1" x14ac:dyDescent="0.45">
      <c r="A48" s="37">
        <v>43726</v>
      </c>
      <c r="B48" s="44" t="s">
        <v>68</v>
      </c>
      <c r="C48" s="38" t="s">
        <v>169</v>
      </c>
      <c r="D48" s="38" t="s">
        <v>110</v>
      </c>
      <c r="E48" s="46" t="s">
        <v>216</v>
      </c>
      <c r="F48" s="40">
        <v>67000</v>
      </c>
      <c r="G48" s="79">
        <v>61610</v>
      </c>
      <c r="H48" s="41" t="s">
        <v>7</v>
      </c>
    </row>
    <row r="49" spans="1:12" ht="27" customHeight="1" thickBot="1" x14ac:dyDescent="0.4">
      <c r="A49" s="37">
        <v>43726</v>
      </c>
      <c r="B49" s="44" t="s">
        <v>69</v>
      </c>
      <c r="C49" s="38" t="s">
        <v>170</v>
      </c>
      <c r="D49" s="42" t="s">
        <v>111</v>
      </c>
      <c r="E49" s="39" t="s">
        <v>217</v>
      </c>
      <c r="F49" s="40">
        <v>12000</v>
      </c>
      <c r="G49" s="79">
        <v>14265</v>
      </c>
      <c r="H49" s="41" t="s">
        <v>7</v>
      </c>
      <c r="K49" s="86"/>
    </row>
    <row r="50" spans="1:12" ht="27" customHeight="1" thickBot="1" x14ac:dyDescent="0.45">
      <c r="A50" s="37">
        <v>43731</v>
      </c>
      <c r="B50" s="44" t="s">
        <v>70</v>
      </c>
      <c r="C50" s="38" t="s">
        <v>171</v>
      </c>
      <c r="D50" s="38" t="s">
        <v>112</v>
      </c>
      <c r="E50" s="46" t="s">
        <v>218</v>
      </c>
      <c r="F50" s="40">
        <v>78000</v>
      </c>
      <c r="G50" s="79">
        <v>72015</v>
      </c>
      <c r="H50" s="41" t="s">
        <v>7</v>
      </c>
    </row>
    <row r="51" spans="1:12" ht="27" customHeight="1" thickBot="1" x14ac:dyDescent="0.45">
      <c r="A51" s="37">
        <v>43732</v>
      </c>
      <c r="B51" s="44" t="s">
        <v>17</v>
      </c>
      <c r="C51" s="38" t="s">
        <v>172</v>
      </c>
      <c r="D51" s="38" t="s">
        <v>113</v>
      </c>
      <c r="E51" s="46" t="s">
        <v>219</v>
      </c>
      <c r="F51" s="40">
        <v>86000</v>
      </c>
      <c r="G51" s="79">
        <v>61290</v>
      </c>
      <c r="H51" s="41" t="s">
        <v>7</v>
      </c>
    </row>
    <row r="52" spans="1:12" s="3" customFormat="1" ht="27" customHeight="1" thickBot="1" x14ac:dyDescent="0.4">
      <c r="A52" s="66">
        <v>43733</v>
      </c>
      <c r="B52" s="44" t="s">
        <v>71</v>
      </c>
      <c r="C52" s="38" t="s">
        <v>173</v>
      </c>
      <c r="D52" s="42" t="s">
        <v>114</v>
      </c>
      <c r="E52" s="39" t="s">
        <v>332</v>
      </c>
      <c r="F52" s="40">
        <v>134000</v>
      </c>
      <c r="G52" s="79">
        <v>116010</v>
      </c>
      <c r="H52" s="41" t="s">
        <v>7</v>
      </c>
      <c r="I52" s="30"/>
      <c r="K52" s="84"/>
    </row>
    <row r="53" spans="1:12" s="51" customFormat="1" ht="26.25" customHeight="1" thickBot="1" x14ac:dyDescent="0.45">
      <c r="A53" s="69">
        <v>43741</v>
      </c>
      <c r="B53" s="68">
        <v>530042460</v>
      </c>
      <c r="C53" s="38" t="s">
        <v>231</v>
      </c>
      <c r="D53" s="38" t="s">
        <v>302</v>
      </c>
      <c r="E53" s="46" t="s">
        <v>303</v>
      </c>
      <c r="F53" s="75">
        <v>92500</v>
      </c>
      <c r="G53" s="79">
        <v>71505</v>
      </c>
      <c r="H53" s="41" t="s">
        <v>7</v>
      </c>
      <c r="I53" s="30"/>
      <c r="J53" s="3"/>
      <c r="K53" s="84"/>
      <c r="L53" s="102"/>
    </row>
    <row r="54" spans="1:12" s="51" customFormat="1" ht="26.25" customHeight="1" thickBot="1" x14ac:dyDescent="0.45">
      <c r="A54" s="69">
        <v>43755</v>
      </c>
      <c r="B54" s="68">
        <v>530033399</v>
      </c>
      <c r="C54" s="38" t="s">
        <v>232</v>
      </c>
      <c r="D54" s="38" t="s">
        <v>304</v>
      </c>
      <c r="E54" s="46" t="s">
        <v>333</v>
      </c>
      <c r="F54" s="75">
        <v>147000</v>
      </c>
      <c r="G54" s="79">
        <v>125245</v>
      </c>
      <c r="H54" s="41" t="s">
        <v>7</v>
      </c>
      <c r="I54" s="30"/>
      <c r="J54" s="3"/>
      <c r="K54" s="84"/>
      <c r="L54" s="102"/>
    </row>
    <row r="55" spans="1:12" s="51" customFormat="1" ht="26.25" customHeight="1" thickBot="1" x14ac:dyDescent="0.45">
      <c r="A55" s="69">
        <v>43775</v>
      </c>
      <c r="B55" s="68">
        <v>530036754</v>
      </c>
      <c r="C55" s="38" t="s">
        <v>234</v>
      </c>
      <c r="D55" s="38" t="s">
        <v>307</v>
      </c>
      <c r="E55" s="46" t="s">
        <v>308</v>
      </c>
      <c r="F55" s="75">
        <v>89500</v>
      </c>
      <c r="G55" s="79">
        <v>76555</v>
      </c>
      <c r="H55" s="41" t="s">
        <v>7</v>
      </c>
      <c r="I55" s="30"/>
      <c r="J55" s="3"/>
      <c r="K55" s="84"/>
      <c r="L55" s="102"/>
    </row>
    <row r="56" spans="1:12" s="51" customFormat="1" ht="26.25" customHeight="1" thickBot="1" x14ac:dyDescent="0.45">
      <c r="A56" s="69">
        <v>43776</v>
      </c>
      <c r="B56" s="68">
        <v>530035448</v>
      </c>
      <c r="C56" s="38" t="s">
        <v>456</v>
      </c>
      <c r="D56" s="38" t="s">
        <v>235</v>
      </c>
      <c r="E56" s="46" t="s">
        <v>310</v>
      </c>
      <c r="F56" s="75">
        <v>170000</v>
      </c>
      <c r="G56" s="79">
        <v>175775</v>
      </c>
      <c r="H56" s="41" t="s">
        <v>7</v>
      </c>
      <c r="I56" s="30"/>
      <c r="J56" s="3"/>
      <c r="K56" s="86"/>
      <c r="L56" s="102"/>
    </row>
    <row r="57" spans="1:12" s="51" customFormat="1" ht="26.25" customHeight="1" thickBot="1" x14ac:dyDescent="0.45">
      <c r="A57" s="69">
        <v>43780</v>
      </c>
      <c r="B57" s="68">
        <v>530038803</v>
      </c>
      <c r="C57" s="38" t="s">
        <v>237</v>
      </c>
      <c r="D57" s="38" t="s">
        <v>313</v>
      </c>
      <c r="E57" s="46" t="s">
        <v>314</v>
      </c>
      <c r="F57" s="75">
        <v>60000</v>
      </c>
      <c r="G57" s="79">
        <v>53015</v>
      </c>
      <c r="H57" s="41" t="s">
        <v>7</v>
      </c>
      <c r="I57" s="30"/>
      <c r="J57" s="3"/>
      <c r="K57" s="84"/>
      <c r="L57" s="102"/>
    </row>
    <row r="58" spans="1:12" s="51" customFormat="1" ht="26.25" customHeight="1" thickBot="1" x14ac:dyDescent="0.45">
      <c r="A58" s="69">
        <v>43781</v>
      </c>
      <c r="B58" s="68">
        <v>530034123</v>
      </c>
      <c r="C58" s="38" t="s">
        <v>457</v>
      </c>
      <c r="D58" s="38" t="s">
        <v>239</v>
      </c>
      <c r="E58" s="46" t="s">
        <v>318</v>
      </c>
      <c r="F58" s="75">
        <v>69500</v>
      </c>
      <c r="G58" s="79">
        <v>66700</v>
      </c>
      <c r="H58" s="41" t="s">
        <v>7</v>
      </c>
      <c r="I58" s="30"/>
      <c r="J58" s="3"/>
      <c r="K58" s="84"/>
      <c r="L58" s="102"/>
    </row>
    <row r="59" spans="1:12" s="51" customFormat="1" ht="26.25" customHeight="1" thickBot="1" x14ac:dyDescent="0.45">
      <c r="A59" s="69">
        <v>43787</v>
      </c>
      <c r="B59" s="68">
        <v>530036010</v>
      </c>
      <c r="C59" s="38" t="s">
        <v>240</v>
      </c>
      <c r="D59" s="38" t="s">
        <v>319</v>
      </c>
      <c r="E59" s="46" t="s">
        <v>320</v>
      </c>
      <c r="F59" s="75">
        <v>20000</v>
      </c>
      <c r="G59" s="79">
        <v>15785</v>
      </c>
      <c r="H59" s="41" t="s">
        <v>7</v>
      </c>
      <c r="I59" s="30"/>
      <c r="J59" s="3"/>
      <c r="K59" s="84"/>
      <c r="L59" s="102"/>
    </row>
    <row r="60" spans="1:12" s="51" customFormat="1" ht="26.25" customHeight="1" thickBot="1" x14ac:dyDescent="0.45">
      <c r="A60" s="69">
        <v>43787</v>
      </c>
      <c r="B60" s="68">
        <v>530034468</v>
      </c>
      <c r="C60" s="38" t="s">
        <v>241</v>
      </c>
      <c r="D60" s="38" t="s">
        <v>321</v>
      </c>
      <c r="E60" s="46" t="s">
        <v>322</v>
      </c>
      <c r="F60" s="75">
        <v>82500</v>
      </c>
      <c r="G60" s="79">
        <v>67190</v>
      </c>
      <c r="H60" s="41" t="s">
        <v>7</v>
      </c>
      <c r="I60" s="30"/>
      <c r="J60" s="3"/>
      <c r="K60" s="84"/>
      <c r="L60" s="102"/>
    </row>
    <row r="61" spans="1:12" s="51" customFormat="1" ht="26.25" customHeight="1" thickBot="1" x14ac:dyDescent="0.45">
      <c r="A61" s="69">
        <v>43798</v>
      </c>
      <c r="B61" s="68">
        <v>530043238</v>
      </c>
      <c r="C61" s="38" t="s">
        <v>242</v>
      </c>
      <c r="D61" s="71" t="s">
        <v>323</v>
      </c>
      <c r="E61" s="46" t="s">
        <v>334</v>
      </c>
      <c r="F61" s="75">
        <v>104000</v>
      </c>
      <c r="G61" s="79">
        <v>180100</v>
      </c>
      <c r="H61" s="41" t="s">
        <v>7</v>
      </c>
      <c r="I61" s="30"/>
      <c r="J61" s="3"/>
      <c r="K61" s="86"/>
      <c r="L61" s="102"/>
    </row>
    <row r="62" spans="1:12" s="51" customFormat="1" ht="26.25" customHeight="1" thickBot="1" x14ac:dyDescent="0.45">
      <c r="A62" s="69">
        <v>43829</v>
      </c>
      <c r="B62" s="68">
        <v>530039214</v>
      </c>
      <c r="C62" s="38" t="s">
        <v>244</v>
      </c>
      <c r="D62" s="38" t="s">
        <v>337</v>
      </c>
      <c r="E62" s="46" t="s">
        <v>338</v>
      </c>
      <c r="F62" s="75">
        <v>20000</v>
      </c>
      <c r="G62" s="79">
        <v>22130</v>
      </c>
      <c r="H62" s="41" t="s">
        <v>7</v>
      </c>
      <c r="I62" s="30"/>
      <c r="J62" s="3"/>
      <c r="K62" s="86"/>
      <c r="L62" s="102"/>
    </row>
    <row r="63" spans="1:12" s="51" customFormat="1" ht="26.25" customHeight="1" thickBot="1" x14ac:dyDescent="0.45">
      <c r="A63" s="69">
        <v>43830</v>
      </c>
      <c r="B63" s="68">
        <v>530151568</v>
      </c>
      <c r="C63" s="38" t="s">
        <v>245</v>
      </c>
      <c r="D63" s="38" t="s">
        <v>339</v>
      </c>
      <c r="E63" s="46" t="s">
        <v>340</v>
      </c>
      <c r="F63" s="75">
        <v>34000</v>
      </c>
      <c r="G63" s="79">
        <v>34270</v>
      </c>
      <c r="H63" s="41" t="s">
        <v>7</v>
      </c>
      <c r="I63" s="30"/>
      <c r="J63" s="3"/>
      <c r="K63" s="86"/>
      <c r="L63" s="102"/>
    </row>
    <row r="64" spans="1:12" s="51" customFormat="1" ht="26.25" customHeight="1" thickBot="1" x14ac:dyDescent="0.45">
      <c r="A64" s="69">
        <v>43838</v>
      </c>
      <c r="B64" s="68">
        <v>530034476</v>
      </c>
      <c r="C64" s="38" t="s">
        <v>246</v>
      </c>
      <c r="D64" s="38" t="s">
        <v>341</v>
      </c>
      <c r="E64" s="46" t="s">
        <v>342</v>
      </c>
      <c r="F64" s="75">
        <v>90000</v>
      </c>
      <c r="G64" s="79">
        <v>64635</v>
      </c>
      <c r="H64" s="41" t="s">
        <v>7</v>
      </c>
      <c r="I64" s="30"/>
      <c r="J64" s="3"/>
      <c r="K64" s="84"/>
      <c r="L64" s="102"/>
    </row>
    <row r="65" spans="1:12" s="51" customFormat="1" ht="26.25" customHeight="1" thickBot="1" x14ac:dyDescent="0.45">
      <c r="A65" s="69">
        <v>43845</v>
      </c>
      <c r="B65" s="68">
        <v>530036746</v>
      </c>
      <c r="C65" s="38" t="s">
        <v>247</v>
      </c>
      <c r="D65" s="38" t="s">
        <v>345</v>
      </c>
      <c r="E65" s="46" t="s">
        <v>346</v>
      </c>
      <c r="F65" s="75">
        <v>66400</v>
      </c>
      <c r="G65" s="79">
        <v>79605</v>
      </c>
      <c r="H65" s="41" t="s">
        <v>7</v>
      </c>
      <c r="I65" s="30"/>
      <c r="J65" s="3"/>
      <c r="K65" s="86"/>
      <c r="L65" s="102"/>
    </row>
    <row r="66" spans="1:12" s="51" customFormat="1" ht="26.25" customHeight="1" thickBot="1" x14ac:dyDescent="0.45">
      <c r="A66" s="69">
        <v>43854</v>
      </c>
      <c r="B66" s="68">
        <v>530038153</v>
      </c>
      <c r="C66" s="38" t="s">
        <v>249</v>
      </c>
      <c r="D66" s="38" t="s">
        <v>349</v>
      </c>
      <c r="E66" s="46" t="s">
        <v>350</v>
      </c>
      <c r="F66" s="75">
        <v>50000</v>
      </c>
      <c r="G66" s="79">
        <v>52700</v>
      </c>
      <c r="H66" s="41" t="s">
        <v>7</v>
      </c>
      <c r="I66" s="30"/>
      <c r="J66" s="3"/>
      <c r="K66" s="86"/>
      <c r="L66" s="102"/>
    </row>
    <row r="67" spans="1:12" s="51" customFormat="1" ht="26.25" customHeight="1" thickBot="1" x14ac:dyDescent="0.45">
      <c r="A67" s="69">
        <v>43880</v>
      </c>
      <c r="B67" s="68">
        <v>530036940</v>
      </c>
      <c r="C67" s="38" t="s">
        <v>252</v>
      </c>
      <c r="D67" s="38" t="s">
        <v>354</v>
      </c>
      <c r="E67" s="46" t="s">
        <v>355</v>
      </c>
      <c r="F67" s="75">
        <v>26000</v>
      </c>
      <c r="G67" s="79">
        <v>20290</v>
      </c>
      <c r="H67" s="41" t="s">
        <v>7</v>
      </c>
      <c r="I67" s="30"/>
      <c r="J67" s="3"/>
      <c r="K67" s="84"/>
      <c r="L67" s="102"/>
    </row>
    <row r="68" spans="1:12" s="51" customFormat="1" ht="26.25" customHeight="1" thickBot="1" x14ac:dyDescent="0.45">
      <c r="A68" s="69">
        <v>43882</v>
      </c>
      <c r="B68" s="68">
        <v>530038129</v>
      </c>
      <c r="C68" s="38" t="s">
        <v>253</v>
      </c>
      <c r="D68" s="38" t="s">
        <v>356</v>
      </c>
      <c r="E68" s="46" t="s">
        <v>357</v>
      </c>
      <c r="F68" s="75">
        <v>85000</v>
      </c>
      <c r="G68" s="79">
        <v>57030</v>
      </c>
      <c r="H68" s="41" t="s">
        <v>7</v>
      </c>
      <c r="I68" s="30"/>
      <c r="J68" s="3"/>
      <c r="K68" s="84"/>
      <c r="L68" s="102"/>
    </row>
    <row r="69" spans="1:12" s="51" customFormat="1" ht="26.25" customHeight="1" thickBot="1" x14ac:dyDescent="0.45">
      <c r="A69" s="69">
        <v>43887</v>
      </c>
      <c r="B69" s="68">
        <v>530018578</v>
      </c>
      <c r="C69" s="38" t="s">
        <v>254</v>
      </c>
      <c r="D69" s="38" t="s">
        <v>358</v>
      </c>
      <c r="E69" s="46" t="s">
        <v>359</v>
      </c>
      <c r="F69" s="75">
        <v>93000</v>
      </c>
      <c r="G69" s="79">
        <v>102565</v>
      </c>
      <c r="H69" s="41" t="s">
        <v>7</v>
      </c>
      <c r="I69" s="30"/>
      <c r="J69" s="3"/>
      <c r="K69" s="86"/>
      <c r="L69" s="102"/>
    </row>
    <row r="70" spans="1:12" s="51" customFormat="1" ht="26.25" customHeight="1" thickBot="1" x14ac:dyDescent="0.45">
      <c r="A70" s="69">
        <v>43899</v>
      </c>
      <c r="B70" s="68">
        <v>530033364</v>
      </c>
      <c r="C70" s="38" t="s">
        <v>255</v>
      </c>
      <c r="D70" s="38" t="s">
        <v>360</v>
      </c>
      <c r="E70" s="46" t="s">
        <v>361</v>
      </c>
      <c r="F70" s="75">
        <v>142500</v>
      </c>
      <c r="G70" s="79">
        <v>104335</v>
      </c>
      <c r="H70" s="41" t="s">
        <v>7</v>
      </c>
      <c r="I70" s="30"/>
      <c r="J70" s="3"/>
      <c r="K70" s="84"/>
      <c r="L70" s="102"/>
    </row>
    <row r="71" spans="1:12" s="51" customFormat="1" ht="26.25" customHeight="1" thickBot="1" x14ac:dyDescent="0.45">
      <c r="A71" s="69">
        <v>43900</v>
      </c>
      <c r="B71" s="68">
        <v>530018837</v>
      </c>
      <c r="C71" s="38" t="s">
        <v>256</v>
      </c>
      <c r="D71" s="38" t="s">
        <v>362</v>
      </c>
      <c r="E71" s="46" t="s">
        <v>363</v>
      </c>
      <c r="F71" s="75">
        <v>55000</v>
      </c>
      <c r="G71" s="79">
        <v>62125</v>
      </c>
      <c r="H71" s="41" t="s">
        <v>7</v>
      </c>
      <c r="I71" s="30"/>
      <c r="J71" s="3"/>
      <c r="K71" s="86"/>
      <c r="L71" s="102"/>
    </row>
    <row r="72" spans="1:12" s="51" customFormat="1" ht="26.25" customHeight="1" thickBot="1" x14ac:dyDescent="0.45">
      <c r="A72" s="69">
        <v>43902</v>
      </c>
      <c r="B72" s="68">
        <v>530045184</v>
      </c>
      <c r="C72" s="38" t="s">
        <v>257</v>
      </c>
      <c r="D72" s="38" t="s">
        <v>364</v>
      </c>
      <c r="E72" s="46" t="s">
        <v>365</v>
      </c>
      <c r="F72" s="75">
        <v>145500</v>
      </c>
      <c r="G72" s="79">
        <v>92120</v>
      </c>
      <c r="H72" s="41" t="s">
        <v>7</v>
      </c>
      <c r="I72" s="30"/>
      <c r="J72" s="3"/>
      <c r="K72" s="84"/>
      <c r="L72" s="102"/>
    </row>
    <row r="73" spans="1:12" s="51" customFormat="1" ht="26.25" customHeight="1" thickBot="1" x14ac:dyDescent="0.45">
      <c r="A73" s="69">
        <v>43904</v>
      </c>
      <c r="B73" s="68">
        <v>530033038</v>
      </c>
      <c r="C73" s="38" t="s">
        <v>150</v>
      </c>
      <c r="D73" s="38" t="s">
        <v>259</v>
      </c>
      <c r="E73" s="46" t="s">
        <v>205</v>
      </c>
      <c r="F73" s="75">
        <v>93000</v>
      </c>
      <c r="G73" s="79">
        <v>64790</v>
      </c>
      <c r="H73" s="41" t="s">
        <v>7</v>
      </c>
      <c r="I73" s="30"/>
      <c r="J73" s="3"/>
      <c r="K73" s="84"/>
      <c r="L73" s="102"/>
    </row>
    <row r="74" spans="1:12" s="51" customFormat="1" ht="26.25" customHeight="1" thickBot="1" x14ac:dyDescent="0.45">
      <c r="A74" s="69">
        <v>43908</v>
      </c>
      <c r="B74" s="68">
        <v>530042908</v>
      </c>
      <c r="C74" s="38" t="s">
        <v>458</v>
      </c>
      <c r="D74" s="38" t="s">
        <v>260</v>
      </c>
      <c r="E74" s="46" t="s">
        <v>371</v>
      </c>
      <c r="F74" s="75">
        <v>110000</v>
      </c>
      <c r="G74" s="79">
        <v>78035</v>
      </c>
      <c r="H74" s="41" t="s">
        <v>7</v>
      </c>
      <c r="I74" s="30"/>
      <c r="J74" s="3"/>
      <c r="K74" s="84"/>
      <c r="L74" s="102"/>
    </row>
    <row r="75" spans="1:12" s="51" customFormat="1" ht="26.25" customHeight="1" thickBot="1" x14ac:dyDescent="0.45">
      <c r="A75" s="69">
        <v>43921</v>
      </c>
      <c r="B75" s="68">
        <v>530042134</v>
      </c>
      <c r="C75" s="38" t="s">
        <v>262</v>
      </c>
      <c r="D75" s="38" t="s">
        <v>374</v>
      </c>
      <c r="E75" s="46" t="s">
        <v>375</v>
      </c>
      <c r="F75" s="75">
        <v>55000</v>
      </c>
      <c r="G75" s="79">
        <v>32655</v>
      </c>
      <c r="H75" s="41" t="s">
        <v>7</v>
      </c>
      <c r="I75" s="30"/>
      <c r="J75" s="3"/>
      <c r="K75" s="84"/>
      <c r="L75" s="102"/>
    </row>
    <row r="76" spans="1:12" s="51" customFormat="1" ht="26.25" customHeight="1" thickBot="1" x14ac:dyDescent="0.45">
      <c r="A76" s="69">
        <v>43924</v>
      </c>
      <c r="B76" s="68">
        <v>530036738</v>
      </c>
      <c r="C76" s="38" t="s">
        <v>264</v>
      </c>
      <c r="D76" s="38" t="s">
        <v>378</v>
      </c>
      <c r="E76" s="46" t="s">
        <v>379</v>
      </c>
      <c r="F76" s="75">
        <v>85500</v>
      </c>
      <c r="G76" s="79">
        <v>82710</v>
      </c>
      <c r="H76" s="41" t="s">
        <v>7</v>
      </c>
      <c r="I76" s="30"/>
      <c r="J76" s="3"/>
      <c r="K76" s="84"/>
      <c r="L76" s="102"/>
    </row>
    <row r="77" spans="1:12" s="51" customFormat="1" ht="26.25" customHeight="1" thickBot="1" x14ac:dyDescent="0.45">
      <c r="A77" s="69">
        <v>43946</v>
      </c>
      <c r="B77" s="68">
        <v>530071231</v>
      </c>
      <c r="C77" s="38" t="s">
        <v>105</v>
      </c>
      <c r="D77" s="38" t="s">
        <v>384</v>
      </c>
      <c r="E77" s="46" t="s">
        <v>215</v>
      </c>
      <c r="F77" s="75">
        <v>60500</v>
      </c>
      <c r="G77" s="79">
        <v>48905</v>
      </c>
      <c r="H77" s="41" t="s">
        <v>7</v>
      </c>
      <c r="I77" s="30"/>
      <c r="J77" s="3"/>
      <c r="K77" s="84"/>
      <c r="L77" s="102"/>
    </row>
    <row r="78" spans="1:12" s="51" customFormat="1" ht="26.25" customHeight="1" thickBot="1" x14ac:dyDescent="0.45">
      <c r="A78" s="69">
        <v>43957</v>
      </c>
      <c r="B78" s="68">
        <v>530038749</v>
      </c>
      <c r="C78" s="38" t="s">
        <v>267</v>
      </c>
      <c r="D78" s="38" t="s">
        <v>385</v>
      </c>
      <c r="E78" s="46" t="s">
        <v>386</v>
      </c>
      <c r="F78" s="75">
        <v>23000</v>
      </c>
      <c r="G78" s="79">
        <v>32140</v>
      </c>
      <c r="H78" s="41" t="s">
        <v>7</v>
      </c>
      <c r="I78" s="30"/>
      <c r="J78" s="3"/>
      <c r="K78" s="86"/>
      <c r="L78" s="102"/>
    </row>
    <row r="79" spans="1:12" s="51" customFormat="1" ht="26.25" customHeight="1" thickBot="1" x14ac:dyDescent="0.45">
      <c r="A79" s="69">
        <v>43969</v>
      </c>
      <c r="B79" s="68">
        <v>530044307</v>
      </c>
      <c r="C79" s="38" t="s">
        <v>269</v>
      </c>
      <c r="D79" s="38" t="s">
        <v>389</v>
      </c>
      <c r="E79" s="46" t="s">
        <v>390</v>
      </c>
      <c r="F79" s="75">
        <v>60900</v>
      </c>
      <c r="G79" s="79">
        <v>65485</v>
      </c>
      <c r="H79" s="41" t="s">
        <v>7</v>
      </c>
      <c r="I79" s="30"/>
      <c r="J79" s="3"/>
      <c r="K79" s="86"/>
      <c r="L79" s="102"/>
    </row>
    <row r="80" spans="1:12" s="51" customFormat="1" ht="26.25" customHeight="1" thickBot="1" x14ac:dyDescent="0.45">
      <c r="A80" s="69">
        <v>43976</v>
      </c>
      <c r="B80" s="68">
        <v>530039710</v>
      </c>
      <c r="C80" s="38" t="s">
        <v>270</v>
      </c>
      <c r="D80" s="38" t="s">
        <v>391</v>
      </c>
      <c r="E80" s="46" t="s">
        <v>392</v>
      </c>
      <c r="F80" s="75">
        <v>68000</v>
      </c>
      <c r="G80" s="79">
        <v>59470</v>
      </c>
      <c r="H80" s="41" t="s">
        <v>7</v>
      </c>
      <c r="I80" s="30"/>
      <c r="J80" s="3"/>
      <c r="K80" s="84"/>
      <c r="L80" s="102"/>
    </row>
    <row r="81" spans="1:12" s="51" customFormat="1" ht="26.25" customHeight="1" thickBot="1" x14ac:dyDescent="0.45">
      <c r="A81" s="69">
        <v>43985</v>
      </c>
      <c r="B81" s="68">
        <v>530018543</v>
      </c>
      <c r="C81" s="38" t="s">
        <v>275</v>
      </c>
      <c r="D81" s="38" t="s">
        <v>271</v>
      </c>
      <c r="E81" s="46" t="s">
        <v>393</v>
      </c>
      <c r="F81" s="75">
        <v>75000</v>
      </c>
      <c r="G81" s="79">
        <v>90925</v>
      </c>
      <c r="H81" s="41" t="s">
        <v>7</v>
      </c>
      <c r="I81" s="30"/>
      <c r="J81" s="3"/>
      <c r="K81" s="86"/>
      <c r="L81" s="102"/>
    </row>
    <row r="82" spans="1:12" s="51" customFormat="1" ht="26.25" customHeight="1" thickBot="1" x14ac:dyDescent="0.45">
      <c r="A82" s="69">
        <v>43990</v>
      </c>
      <c r="B82" s="68">
        <v>530034492</v>
      </c>
      <c r="C82" s="38" t="s">
        <v>273</v>
      </c>
      <c r="D82" s="38" t="s">
        <v>394</v>
      </c>
      <c r="E82" s="46" t="s">
        <v>395</v>
      </c>
      <c r="F82" s="75">
        <v>70000</v>
      </c>
      <c r="G82" s="79">
        <v>63785</v>
      </c>
      <c r="H82" s="41" t="s">
        <v>7</v>
      </c>
      <c r="I82" s="30"/>
      <c r="J82" s="3"/>
      <c r="K82" s="84"/>
      <c r="L82" s="102"/>
    </row>
    <row r="83" spans="1:12" s="51" customFormat="1" ht="26.25" customHeight="1" thickBot="1" x14ac:dyDescent="0.45">
      <c r="A83" s="69">
        <v>44000</v>
      </c>
      <c r="B83" s="68">
        <v>530038110</v>
      </c>
      <c r="C83" s="38" t="s">
        <v>274</v>
      </c>
      <c r="D83" s="38" t="s">
        <v>396</v>
      </c>
      <c r="E83" s="46" t="s">
        <v>397</v>
      </c>
      <c r="F83" s="75">
        <v>39800</v>
      </c>
      <c r="G83" s="79">
        <v>40905</v>
      </c>
      <c r="H83" s="41" t="s">
        <v>7</v>
      </c>
      <c r="I83" s="30"/>
      <c r="J83" s="3"/>
      <c r="K83" s="86"/>
      <c r="L83" s="102"/>
    </row>
    <row r="84" spans="1:12" s="51" customFormat="1" ht="26.25" customHeight="1" thickBot="1" x14ac:dyDescent="0.45">
      <c r="A84" s="69">
        <v>44005</v>
      </c>
      <c r="B84" s="68">
        <v>530035766</v>
      </c>
      <c r="C84" s="38" t="s">
        <v>275</v>
      </c>
      <c r="D84" s="38" t="s">
        <v>398</v>
      </c>
      <c r="E84" s="46" t="s">
        <v>399</v>
      </c>
      <c r="F84" s="75">
        <v>90000</v>
      </c>
      <c r="G84" s="79">
        <v>57335</v>
      </c>
      <c r="H84" s="41" t="s">
        <v>7</v>
      </c>
      <c r="I84" s="30"/>
      <c r="J84" s="3"/>
      <c r="K84" s="84"/>
      <c r="L84" s="102"/>
    </row>
    <row r="85" spans="1:12" s="51" customFormat="1" ht="26.25" customHeight="1" thickBot="1" x14ac:dyDescent="0.45">
      <c r="A85" s="69">
        <v>44012</v>
      </c>
      <c r="B85" s="68">
        <v>530042517</v>
      </c>
      <c r="C85" s="38" t="s">
        <v>276</v>
      </c>
      <c r="D85" s="38" t="s">
        <v>400</v>
      </c>
      <c r="E85" s="46" t="s">
        <v>401</v>
      </c>
      <c r="F85" s="75">
        <v>80000</v>
      </c>
      <c r="G85" s="79">
        <v>69110</v>
      </c>
      <c r="H85" s="41" t="s">
        <v>7</v>
      </c>
      <c r="I85" s="30"/>
      <c r="J85" s="3"/>
      <c r="K85" s="84"/>
      <c r="L85" s="102"/>
    </row>
    <row r="86" spans="1:12" s="51" customFormat="1" ht="26.25" customHeight="1" thickBot="1" x14ac:dyDescent="0.45">
      <c r="A86" s="69">
        <v>44014</v>
      </c>
      <c r="B86" s="68">
        <v>530034808</v>
      </c>
      <c r="C86" s="38" t="s">
        <v>277</v>
      </c>
      <c r="D86" s="38" t="s">
        <v>402</v>
      </c>
      <c r="E86" s="46" t="s">
        <v>403</v>
      </c>
      <c r="F86" s="75">
        <v>85000</v>
      </c>
      <c r="G86" s="79">
        <v>65855</v>
      </c>
      <c r="H86" s="41" t="s">
        <v>7</v>
      </c>
      <c r="I86" s="30"/>
      <c r="J86" s="3"/>
      <c r="K86" s="84"/>
      <c r="L86" s="102"/>
    </row>
    <row r="87" spans="1:12" s="51" customFormat="1" ht="26.25" customHeight="1" thickBot="1" x14ac:dyDescent="0.45">
      <c r="A87" s="69">
        <v>44016</v>
      </c>
      <c r="B87" s="68">
        <v>530041448</v>
      </c>
      <c r="C87" s="38" t="s">
        <v>278</v>
      </c>
      <c r="D87" s="38" t="s">
        <v>404</v>
      </c>
      <c r="E87" s="46" t="s">
        <v>405</v>
      </c>
      <c r="F87" s="75">
        <v>49000</v>
      </c>
      <c r="G87" s="79">
        <v>29870</v>
      </c>
      <c r="H87" s="41" t="s">
        <v>7</v>
      </c>
      <c r="I87" s="30"/>
      <c r="J87" s="3"/>
      <c r="K87" s="84"/>
      <c r="L87" s="102"/>
    </row>
    <row r="88" spans="1:12" s="51" customFormat="1" ht="27" thickBot="1" x14ac:dyDescent="0.45">
      <c r="A88" s="69">
        <v>44022</v>
      </c>
      <c r="B88" s="68">
        <v>530032236</v>
      </c>
      <c r="C88" s="44" t="s">
        <v>279</v>
      </c>
      <c r="D88" s="44" t="s">
        <v>406</v>
      </c>
      <c r="E88" s="47" t="s">
        <v>407</v>
      </c>
      <c r="F88" s="75">
        <v>89000</v>
      </c>
      <c r="G88" s="79">
        <v>63460</v>
      </c>
      <c r="H88" s="50" t="s">
        <v>7</v>
      </c>
      <c r="I88" s="30"/>
      <c r="J88" s="3"/>
      <c r="K88" s="84"/>
      <c r="L88" s="102"/>
    </row>
    <row r="89" spans="1:12" s="51" customFormat="1" ht="27" thickBot="1" x14ac:dyDescent="0.45">
      <c r="A89" s="69">
        <v>44026</v>
      </c>
      <c r="B89" s="68">
        <v>530034913</v>
      </c>
      <c r="C89" s="44" t="s">
        <v>280</v>
      </c>
      <c r="D89" s="44" t="s">
        <v>408</v>
      </c>
      <c r="E89" s="47" t="s">
        <v>409</v>
      </c>
      <c r="F89" s="75">
        <v>142500</v>
      </c>
      <c r="G89" s="79">
        <v>127285</v>
      </c>
      <c r="H89" s="50" t="s">
        <v>7</v>
      </c>
      <c r="I89" s="30"/>
      <c r="J89" s="3"/>
      <c r="K89" s="84"/>
      <c r="L89" s="102"/>
    </row>
    <row r="90" spans="1:12" s="51" customFormat="1" ht="27" thickBot="1" x14ac:dyDescent="0.45">
      <c r="A90" s="69">
        <v>44028</v>
      </c>
      <c r="B90" s="68">
        <v>530034506</v>
      </c>
      <c r="C90" s="44" t="s">
        <v>281</v>
      </c>
      <c r="D90" s="44" t="s">
        <v>410</v>
      </c>
      <c r="E90" s="47" t="s">
        <v>411</v>
      </c>
      <c r="F90" s="75">
        <v>137000</v>
      </c>
      <c r="G90" s="79">
        <v>105910</v>
      </c>
      <c r="H90" s="50" t="s">
        <v>7</v>
      </c>
      <c r="I90" s="30"/>
      <c r="J90" s="3"/>
      <c r="K90" s="84"/>
      <c r="L90" s="102"/>
    </row>
    <row r="91" spans="1:12" ht="27" customHeight="1" thickBot="1" x14ac:dyDescent="0.4">
      <c r="A91" s="5"/>
      <c r="B91" s="60"/>
      <c r="C91" s="5"/>
      <c r="D91" s="5"/>
      <c r="E91" s="55" t="s">
        <v>186</v>
      </c>
      <c r="F91" s="70"/>
      <c r="G91" s="125" t="s">
        <v>460</v>
      </c>
      <c r="H91" s="36"/>
    </row>
    <row r="92" spans="1:12" s="51" customFormat="1" ht="27" thickBot="1" x14ac:dyDescent="0.45">
      <c r="A92" s="69">
        <v>44034</v>
      </c>
      <c r="B92" s="68">
        <v>530040050</v>
      </c>
      <c r="C92" s="44" t="s">
        <v>282</v>
      </c>
      <c r="D92" s="44" t="s">
        <v>412</v>
      </c>
      <c r="E92" s="47" t="s">
        <v>413</v>
      </c>
      <c r="F92" s="75">
        <v>90000</v>
      </c>
      <c r="G92" s="79">
        <v>55730</v>
      </c>
      <c r="H92" s="50" t="s">
        <v>7</v>
      </c>
      <c r="I92" s="30"/>
      <c r="J92" s="3"/>
      <c r="K92" s="84"/>
      <c r="L92" s="102"/>
    </row>
    <row r="93" spans="1:12" s="51" customFormat="1" ht="27" thickBot="1" x14ac:dyDescent="0.45">
      <c r="A93" s="69">
        <v>44034</v>
      </c>
      <c r="B93" s="68">
        <v>530034190</v>
      </c>
      <c r="C93" s="44" t="s">
        <v>283</v>
      </c>
      <c r="D93" s="44" t="s">
        <v>414</v>
      </c>
      <c r="E93" s="47" t="s">
        <v>415</v>
      </c>
      <c r="F93" s="75">
        <v>50000</v>
      </c>
      <c r="G93" s="79">
        <v>44950</v>
      </c>
      <c r="H93" s="50" t="s">
        <v>7</v>
      </c>
      <c r="I93" s="30"/>
      <c r="J93" s="3"/>
      <c r="K93" s="84"/>
      <c r="L93" s="102"/>
    </row>
    <row r="94" spans="1:12" s="51" customFormat="1" ht="27" thickBot="1" x14ac:dyDescent="0.45">
      <c r="A94" s="69">
        <v>44049</v>
      </c>
      <c r="B94" s="68">
        <v>530042592</v>
      </c>
      <c r="C94" s="44" t="s">
        <v>286</v>
      </c>
      <c r="D94" s="44" t="s">
        <v>420</v>
      </c>
      <c r="E94" s="47" t="s">
        <v>421</v>
      </c>
      <c r="F94" s="75">
        <v>92000</v>
      </c>
      <c r="G94" s="79">
        <v>57945</v>
      </c>
      <c r="H94" s="50" t="s">
        <v>7</v>
      </c>
      <c r="I94" s="30"/>
      <c r="J94" s="3"/>
      <c r="K94" s="84"/>
      <c r="L94" s="102"/>
    </row>
    <row r="95" spans="1:12" s="51" customFormat="1" ht="27" thickBot="1" x14ac:dyDescent="0.45">
      <c r="A95" s="69">
        <v>44054</v>
      </c>
      <c r="B95" s="68">
        <v>530037092</v>
      </c>
      <c r="C95" s="44" t="s">
        <v>287</v>
      </c>
      <c r="D95" s="44" t="s">
        <v>422</v>
      </c>
      <c r="E95" s="47" t="s">
        <v>423</v>
      </c>
      <c r="F95" s="75">
        <v>24000</v>
      </c>
      <c r="G95" s="79">
        <v>26605</v>
      </c>
      <c r="H95" s="50" t="s">
        <v>7</v>
      </c>
      <c r="I95" s="30"/>
      <c r="J95" s="3"/>
      <c r="K95" s="86"/>
      <c r="L95" s="102"/>
    </row>
    <row r="96" spans="1:12" s="51" customFormat="1" ht="27" thickBot="1" x14ac:dyDescent="0.45">
      <c r="A96" s="69">
        <v>44055</v>
      </c>
      <c r="B96" s="68">
        <v>530034689</v>
      </c>
      <c r="C96" s="44" t="s">
        <v>288</v>
      </c>
      <c r="D96" s="44" t="s">
        <v>424</v>
      </c>
      <c r="E96" s="47" t="s">
        <v>425</v>
      </c>
      <c r="F96" s="75">
        <v>80000</v>
      </c>
      <c r="G96" s="79">
        <v>71300</v>
      </c>
      <c r="H96" s="50" t="s">
        <v>7</v>
      </c>
      <c r="I96" s="30"/>
      <c r="J96" s="3"/>
      <c r="K96" s="84"/>
      <c r="L96" s="102"/>
    </row>
    <row r="97" spans="1:12" s="51" customFormat="1" ht="27" thickBot="1" x14ac:dyDescent="0.45">
      <c r="A97" s="69">
        <v>44056</v>
      </c>
      <c r="B97" s="68">
        <v>530034581</v>
      </c>
      <c r="C97" s="44" t="s">
        <v>289</v>
      </c>
      <c r="D97" s="44" t="s">
        <v>426</v>
      </c>
      <c r="E97" s="47" t="s">
        <v>427</v>
      </c>
      <c r="F97" s="75">
        <v>115000</v>
      </c>
      <c r="G97" s="79">
        <v>95930</v>
      </c>
      <c r="H97" s="50" t="s">
        <v>7</v>
      </c>
      <c r="I97" s="30"/>
      <c r="J97" s="3"/>
      <c r="K97" s="84"/>
      <c r="L97" s="102"/>
    </row>
    <row r="98" spans="1:12" s="51" customFormat="1" ht="27" thickBot="1" x14ac:dyDescent="0.45">
      <c r="A98" s="69">
        <v>44057</v>
      </c>
      <c r="B98" s="68">
        <v>530043440</v>
      </c>
      <c r="C98" s="44" t="s">
        <v>291</v>
      </c>
      <c r="D98" s="44" t="s">
        <v>430</v>
      </c>
      <c r="E98" s="47" t="s">
        <v>431</v>
      </c>
      <c r="F98" s="75">
        <v>75000</v>
      </c>
      <c r="G98" s="79">
        <v>44180</v>
      </c>
      <c r="H98" s="50" t="s">
        <v>7</v>
      </c>
      <c r="I98" s="30"/>
      <c r="J98" s="3"/>
      <c r="K98" s="84"/>
      <c r="L98" s="102"/>
    </row>
    <row r="99" spans="1:12" s="51" customFormat="1" ht="27" thickBot="1" x14ac:dyDescent="0.45">
      <c r="A99" s="69">
        <v>44058</v>
      </c>
      <c r="B99" s="68">
        <v>530041510</v>
      </c>
      <c r="C99" s="44" t="s">
        <v>292</v>
      </c>
      <c r="D99" s="44" t="s">
        <v>432</v>
      </c>
      <c r="E99" s="47" t="s">
        <v>433</v>
      </c>
      <c r="F99" s="75">
        <v>124900</v>
      </c>
      <c r="G99" s="79">
        <v>33405</v>
      </c>
      <c r="H99" s="50" t="s">
        <v>7</v>
      </c>
      <c r="I99" s="30"/>
      <c r="J99" s="3"/>
      <c r="K99" s="84"/>
      <c r="L99" s="102"/>
    </row>
    <row r="100" spans="1:12" s="51" customFormat="1" ht="27" thickBot="1" x14ac:dyDescent="0.45">
      <c r="A100" s="69">
        <v>44064</v>
      </c>
      <c r="B100" s="68">
        <v>530037009</v>
      </c>
      <c r="C100" s="44" t="s">
        <v>293</v>
      </c>
      <c r="D100" s="44" t="s">
        <v>434</v>
      </c>
      <c r="E100" s="47" t="s">
        <v>435</v>
      </c>
      <c r="F100" s="75">
        <v>16000</v>
      </c>
      <c r="G100" s="79">
        <v>24775</v>
      </c>
      <c r="H100" s="50" t="s">
        <v>7</v>
      </c>
      <c r="I100" s="30"/>
      <c r="J100" s="3"/>
      <c r="K100" s="86"/>
      <c r="L100" s="102"/>
    </row>
    <row r="101" spans="1:12" s="51" customFormat="1" ht="27" thickBot="1" x14ac:dyDescent="0.45">
      <c r="A101" s="69">
        <v>44071</v>
      </c>
      <c r="B101" s="68">
        <v>530034360</v>
      </c>
      <c r="C101" s="44" t="s">
        <v>294</v>
      </c>
      <c r="D101" s="44" t="s">
        <v>436</v>
      </c>
      <c r="E101" s="47" t="s">
        <v>437</v>
      </c>
      <c r="F101" s="75">
        <v>67500</v>
      </c>
      <c r="G101" s="79">
        <v>72230</v>
      </c>
      <c r="H101" s="50" t="s">
        <v>7</v>
      </c>
      <c r="I101" s="30"/>
      <c r="J101" s="3"/>
      <c r="K101" s="86"/>
      <c r="L101" s="102"/>
    </row>
    <row r="102" spans="1:12" s="51" customFormat="1" ht="27" thickBot="1" x14ac:dyDescent="0.45">
      <c r="A102" s="69">
        <v>44074</v>
      </c>
      <c r="B102" s="68">
        <v>530042231</v>
      </c>
      <c r="C102" s="44" t="s">
        <v>295</v>
      </c>
      <c r="D102" s="44" t="s">
        <v>438</v>
      </c>
      <c r="E102" s="47" t="s">
        <v>439</v>
      </c>
      <c r="F102" s="75">
        <v>36000</v>
      </c>
      <c r="G102" s="79">
        <v>33685</v>
      </c>
      <c r="H102" s="50" t="s">
        <v>7</v>
      </c>
      <c r="I102" s="30"/>
      <c r="J102" s="3"/>
      <c r="K102" s="84"/>
      <c r="L102" s="102"/>
    </row>
    <row r="103" spans="1:12" s="51" customFormat="1" ht="27" thickBot="1" x14ac:dyDescent="0.45">
      <c r="A103" s="69">
        <v>44077</v>
      </c>
      <c r="B103" s="68">
        <v>530041421</v>
      </c>
      <c r="C103" s="44" t="s">
        <v>296</v>
      </c>
      <c r="D103" s="44" t="s">
        <v>440</v>
      </c>
      <c r="E103" s="47" t="s">
        <v>441</v>
      </c>
      <c r="F103" s="75">
        <v>52000</v>
      </c>
      <c r="G103" s="79">
        <v>53205</v>
      </c>
      <c r="H103" s="50" t="s">
        <v>7</v>
      </c>
      <c r="I103" s="30"/>
      <c r="J103" s="3"/>
      <c r="K103" s="86"/>
      <c r="L103" s="102"/>
    </row>
    <row r="104" spans="1:12" s="51" customFormat="1" ht="27" thickBot="1" x14ac:dyDescent="0.45">
      <c r="A104" s="69">
        <v>44082</v>
      </c>
      <c r="B104" s="68">
        <v>530040662</v>
      </c>
      <c r="C104" s="44" t="s">
        <v>297</v>
      </c>
      <c r="D104" s="44" t="s">
        <v>442</v>
      </c>
      <c r="E104" s="47" t="s">
        <v>443</v>
      </c>
      <c r="F104" s="75">
        <v>75500</v>
      </c>
      <c r="G104" s="79">
        <v>65755</v>
      </c>
      <c r="H104" s="50" t="s">
        <v>7</v>
      </c>
      <c r="I104" s="30"/>
      <c r="J104" s="3"/>
      <c r="K104" s="84"/>
      <c r="L104" s="102"/>
    </row>
    <row r="105" spans="1:12" s="51" customFormat="1" ht="27" thickBot="1" x14ac:dyDescent="0.45">
      <c r="A105" s="69">
        <v>44087</v>
      </c>
      <c r="B105" s="68">
        <v>530043661</v>
      </c>
      <c r="C105" s="44" t="s">
        <v>298</v>
      </c>
      <c r="D105" s="44" t="s">
        <v>444</v>
      </c>
      <c r="E105" s="47" t="s">
        <v>445</v>
      </c>
      <c r="F105" s="75">
        <v>223500</v>
      </c>
      <c r="G105" s="79">
        <v>116975</v>
      </c>
      <c r="H105" s="50" t="s">
        <v>7</v>
      </c>
      <c r="I105" s="30"/>
      <c r="J105" s="3"/>
      <c r="K105" s="84"/>
      <c r="L105" s="102"/>
    </row>
    <row r="106" spans="1:12" s="51" customFormat="1" ht="27" thickBot="1" x14ac:dyDescent="0.45">
      <c r="A106" s="69">
        <v>44090</v>
      </c>
      <c r="B106" s="68">
        <v>530067730</v>
      </c>
      <c r="C106" s="44" t="s">
        <v>299</v>
      </c>
      <c r="D106" s="44" t="s">
        <v>446</v>
      </c>
      <c r="E106" s="47" t="s">
        <v>447</v>
      </c>
      <c r="F106" s="75">
        <v>200000</v>
      </c>
      <c r="G106" s="79">
        <v>168055</v>
      </c>
      <c r="H106" s="50" t="s">
        <v>7</v>
      </c>
      <c r="I106" s="30"/>
      <c r="J106" s="3"/>
      <c r="K106" s="84"/>
      <c r="L106" s="102"/>
    </row>
    <row r="107" spans="1:12" s="51" customFormat="1" ht="27" thickBot="1" x14ac:dyDescent="0.45">
      <c r="A107" s="69">
        <v>44092</v>
      </c>
      <c r="B107" s="68">
        <v>530036762</v>
      </c>
      <c r="C107" s="44" t="s">
        <v>300</v>
      </c>
      <c r="D107" s="44" t="s">
        <v>448</v>
      </c>
      <c r="E107" s="47" t="s">
        <v>449</v>
      </c>
      <c r="F107" s="75">
        <v>46350</v>
      </c>
      <c r="G107" s="79">
        <v>41660</v>
      </c>
      <c r="H107" s="50" t="s">
        <v>7</v>
      </c>
      <c r="I107" s="30"/>
      <c r="J107" s="3"/>
      <c r="K107" s="84"/>
      <c r="L107" s="102"/>
    </row>
    <row r="108" spans="1:12" s="51" customFormat="1" ht="27" thickBot="1" x14ac:dyDescent="0.45">
      <c r="A108" s="69">
        <v>44104</v>
      </c>
      <c r="B108" s="68">
        <v>530033232</v>
      </c>
      <c r="C108" s="44" t="s">
        <v>301</v>
      </c>
      <c r="D108" s="44" t="s">
        <v>450</v>
      </c>
      <c r="E108" s="47" t="s">
        <v>451</v>
      </c>
      <c r="F108" s="75">
        <v>144000</v>
      </c>
      <c r="G108" s="79">
        <v>102945</v>
      </c>
      <c r="H108" s="50" t="s">
        <v>7</v>
      </c>
      <c r="I108" s="30"/>
      <c r="J108" s="3"/>
      <c r="K108" s="84"/>
      <c r="L108" s="102"/>
    </row>
    <row r="109" spans="1:12" s="51" customFormat="1" ht="27" thickBot="1" x14ac:dyDescent="0.45">
      <c r="A109" s="69"/>
      <c r="B109" s="68"/>
      <c r="C109" s="44"/>
      <c r="D109" s="44"/>
      <c r="E109" s="47"/>
      <c r="F109" s="48"/>
      <c r="G109" s="79"/>
      <c r="H109" s="50"/>
      <c r="I109" s="30"/>
      <c r="J109" s="3"/>
      <c r="K109" s="84"/>
      <c r="L109" s="102"/>
    </row>
    <row r="110" spans="1:12" s="51" customFormat="1" ht="27" thickBot="1" x14ac:dyDescent="0.45">
      <c r="A110" s="60"/>
      <c r="B110" s="5"/>
      <c r="C110" s="5"/>
      <c r="D110" s="5"/>
      <c r="E110" s="54" t="s">
        <v>12</v>
      </c>
      <c r="F110" s="6"/>
      <c r="G110" s="125" t="s">
        <v>460</v>
      </c>
      <c r="H110" s="36"/>
      <c r="I110" s="30"/>
      <c r="J110" s="3"/>
      <c r="K110" s="84"/>
      <c r="L110" s="102"/>
    </row>
    <row r="111" spans="1:12" s="51" customFormat="1" ht="27" thickBot="1" x14ac:dyDescent="0.45">
      <c r="A111" s="37">
        <v>43570</v>
      </c>
      <c r="B111" s="44" t="s">
        <v>45</v>
      </c>
      <c r="C111" s="38" t="s">
        <v>174</v>
      </c>
      <c r="D111" s="38" t="s">
        <v>115</v>
      </c>
      <c r="E111" s="39" t="s">
        <v>220</v>
      </c>
      <c r="F111" s="40">
        <v>52000</v>
      </c>
      <c r="G111" s="76">
        <v>32360</v>
      </c>
      <c r="H111" s="41" t="s">
        <v>8</v>
      </c>
      <c r="I111" s="30"/>
      <c r="J111" s="3"/>
      <c r="K111" s="84"/>
      <c r="L111" s="102"/>
    </row>
    <row r="112" spans="1:12" s="51" customFormat="1" ht="27" thickBot="1" x14ac:dyDescent="0.45">
      <c r="A112" s="37">
        <v>43707</v>
      </c>
      <c r="B112" s="44" t="s">
        <v>66</v>
      </c>
      <c r="C112" s="38" t="s">
        <v>175</v>
      </c>
      <c r="D112" s="38" t="s">
        <v>116</v>
      </c>
      <c r="E112" s="39" t="s">
        <v>221</v>
      </c>
      <c r="F112" s="40">
        <v>120000</v>
      </c>
      <c r="G112" s="76">
        <v>116485</v>
      </c>
      <c r="H112" s="41" t="s">
        <v>8</v>
      </c>
      <c r="I112" s="30"/>
      <c r="J112" s="3"/>
      <c r="K112" s="84"/>
      <c r="L112" s="102"/>
    </row>
    <row r="113" spans="1:12" s="51" customFormat="1" ht="26.25" customHeight="1" thickBot="1" x14ac:dyDescent="0.45">
      <c r="A113" s="69">
        <v>43839</v>
      </c>
      <c r="B113" s="68">
        <v>530050897</v>
      </c>
      <c r="C113" s="38" t="s">
        <v>272</v>
      </c>
      <c r="D113" s="38" t="s">
        <v>343</v>
      </c>
      <c r="E113" s="46" t="s">
        <v>344</v>
      </c>
      <c r="F113" s="75">
        <v>81600</v>
      </c>
      <c r="G113" s="76">
        <v>56140</v>
      </c>
      <c r="H113" s="41" t="s">
        <v>8</v>
      </c>
      <c r="I113" s="30"/>
      <c r="J113" s="3"/>
      <c r="K113" s="84"/>
      <c r="L113" s="102"/>
    </row>
    <row r="114" spans="1:12" s="51" customFormat="1" ht="26.25" customHeight="1" thickBot="1" x14ac:dyDescent="0.45">
      <c r="A114" s="69">
        <v>43847</v>
      </c>
      <c r="B114" s="68">
        <v>530051184</v>
      </c>
      <c r="C114" s="38" t="s">
        <v>248</v>
      </c>
      <c r="D114" s="38" t="s">
        <v>347</v>
      </c>
      <c r="E114" s="46" t="s">
        <v>348</v>
      </c>
      <c r="F114" s="75">
        <v>50000</v>
      </c>
      <c r="G114" s="76">
        <v>30195</v>
      </c>
      <c r="H114" s="41" t="s">
        <v>8</v>
      </c>
      <c r="I114" s="30"/>
      <c r="J114" s="3"/>
      <c r="K114" s="84"/>
      <c r="L114" s="102"/>
    </row>
    <row r="115" spans="1:12" s="51" customFormat="1" ht="26.25" customHeight="1" thickBot="1" x14ac:dyDescent="0.45">
      <c r="A115" s="69">
        <v>43917</v>
      </c>
      <c r="B115" s="68">
        <v>530051168</v>
      </c>
      <c r="C115" s="38" t="s">
        <v>261</v>
      </c>
      <c r="D115" s="38" t="s">
        <v>372</v>
      </c>
      <c r="E115" s="46" t="s">
        <v>373</v>
      </c>
      <c r="F115" s="75">
        <v>180000</v>
      </c>
      <c r="G115" s="76">
        <v>155305</v>
      </c>
      <c r="H115" s="41" t="s">
        <v>8</v>
      </c>
      <c r="I115" s="30"/>
      <c r="J115" s="3"/>
      <c r="K115" s="84"/>
      <c r="L115" s="102"/>
    </row>
    <row r="116" spans="1:12" s="51" customFormat="1" ht="26.25" customHeight="1" thickBot="1" x14ac:dyDescent="0.45">
      <c r="A116" s="69">
        <v>43938</v>
      </c>
      <c r="B116" s="68">
        <v>530050927</v>
      </c>
      <c r="C116" s="38" t="s">
        <v>266</v>
      </c>
      <c r="D116" s="38" t="s">
        <v>382</v>
      </c>
      <c r="E116" s="46" t="s">
        <v>383</v>
      </c>
      <c r="F116" s="75">
        <v>119500</v>
      </c>
      <c r="G116" s="76">
        <v>69520</v>
      </c>
      <c r="H116" s="41" t="s">
        <v>8</v>
      </c>
      <c r="I116" s="30"/>
      <c r="J116" s="3"/>
      <c r="K116" s="84"/>
      <c r="L116" s="102"/>
    </row>
    <row r="117" spans="1:12" s="51" customFormat="1" ht="27" thickBot="1" x14ac:dyDescent="0.45">
      <c r="A117" s="69">
        <v>44057</v>
      </c>
      <c r="B117" s="68">
        <v>530051524</v>
      </c>
      <c r="C117" s="44" t="s">
        <v>290</v>
      </c>
      <c r="D117" s="44" t="s">
        <v>428</v>
      </c>
      <c r="E117" s="47" t="s">
        <v>429</v>
      </c>
      <c r="F117" s="75">
        <v>150000</v>
      </c>
      <c r="G117" s="79">
        <v>36590</v>
      </c>
      <c r="H117" s="50" t="s">
        <v>8</v>
      </c>
      <c r="I117" s="30"/>
      <c r="J117" s="3"/>
      <c r="K117" s="84"/>
      <c r="L117" s="102"/>
    </row>
    <row r="118" spans="1:12" ht="27" thickBot="1" x14ac:dyDescent="0.4">
      <c r="A118" s="37"/>
      <c r="B118" s="38"/>
      <c r="C118" s="38"/>
      <c r="D118" s="38"/>
      <c r="E118" s="39"/>
      <c r="F118" s="40"/>
      <c r="G118" s="76"/>
      <c r="H118" s="41"/>
    </row>
    <row r="119" spans="1:12" s="51" customFormat="1" ht="27" customHeight="1" thickBot="1" x14ac:dyDescent="0.45">
      <c r="A119" s="60"/>
      <c r="B119" s="5"/>
      <c r="C119" s="5"/>
      <c r="D119" s="5"/>
      <c r="E119" s="54" t="s">
        <v>13</v>
      </c>
      <c r="F119" s="6"/>
      <c r="G119" s="125"/>
      <c r="H119" s="36"/>
      <c r="I119" s="30"/>
      <c r="J119" s="3"/>
      <c r="K119" s="84"/>
      <c r="L119" s="102"/>
    </row>
    <row r="120" spans="1:12" s="51" customFormat="1" ht="27" customHeight="1" thickBot="1" x14ac:dyDescent="0.45">
      <c r="A120" s="37">
        <v>43720</v>
      </c>
      <c r="B120" s="44" t="s">
        <v>19</v>
      </c>
      <c r="C120" s="38" t="s">
        <v>176</v>
      </c>
      <c r="D120" s="38" t="s">
        <v>117</v>
      </c>
      <c r="E120" s="39" t="s">
        <v>222</v>
      </c>
      <c r="F120" s="40">
        <v>21500</v>
      </c>
      <c r="G120" s="79">
        <v>17670</v>
      </c>
      <c r="H120" s="41" t="s">
        <v>9</v>
      </c>
      <c r="I120" s="30"/>
      <c r="J120" s="3"/>
      <c r="K120" s="84"/>
      <c r="L120" s="102"/>
    </row>
    <row r="121" spans="1:12" s="51" customFormat="1" ht="26.25" customHeight="1" thickBot="1" x14ac:dyDescent="0.45">
      <c r="A121" s="69">
        <v>43809</v>
      </c>
      <c r="B121" s="68">
        <v>530047543</v>
      </c>
      <c r="C121" s="38" t="s">
        <v>243</v>
      </c>
      <c r="D121" s="72" t="s">
        <v>335</v>
      </c>
      <c r="E121" s="46" t="s">
        <v>336</v>
      </c>
      <c r="F121" s="75">
        <v>10000</v>
      </c>
      <c r="G121" s="79">
        <v>6490</v>
      </c>
      <c r="H121" s="41" t="s">
        <v>9</v>
      </c>
      <c r="I121" s="30"/>
      <c r="J121" s="3"/>
      <c r="K121" s="84"/>
      <c r="L121" s="102"/>
    </row>
    <row r="122" spans="1:12" s="51" customFormat="1" ht="26.25" customHeight="1" thickBot="1" x14ac:dyDescent="0.45">
      <c r="A122" s="69">
        <v>43933</v>
      </c>
      <c r="B122" s="68">
        <v>530069075</v>
      </c>
      <c r="C122" s="38" t="s">
        <v>265</v>
      </c>
      <c r="D122" s="38" t="s">
        <v>380</v>
      </c>
      <c r="E122" s="46" t="s">
        <v>381</v>
      </c>
      <c r="F122" s="75">
        <v>45500</v>
      </c>
      <c r="G122" s="79">
        <v>53435</v>
      </c>
      <c r="H122" s="41" t="s">
        <v>9</v>
      </c>
      <c r="I122" s="30"/>
      <c r="J122" s="3"/>
      <c r="K122" s="86"/>
      <c r="L122" s="102"/>
    </row>
    <row r="123" spans="1:12" s="51" customFormat="1" ht="26.25" customHeight="1" thickBot="1" x14ac:dyDescent="0.45">
      <c r="A123" s="69">
        <v>43958</v>
      </c>
      <c r="B123" s="68">
        <v>530049317</v>
      </c>
      <c r="C123" s="38" t="s">
        <v>268</v>
      </c>
      <c r="D123" s="38" t="s">
        <v>387</v>
      </c>
      <c r="E123" s="46" t="s">
        <v>388</v>
      </c>
      <c r="F123" s="75">
        <v>21000</v>
      </c>
      <c r="G123" s="79">
        <v>20605</v>
      </c>
      <c r="H123" s="41" t="s">
        <v>9</v>
      </c>
      <c r="I123" s="30"/>
      <c r="J123" s="3"/>
      <c r="K123" s="84"/>
      <c r="L123" s="102"/>
    </row>
    <row r="124" spans="1:12" s="51" customFormat="1" ht="27" thickBot="1" x14ac:dyDescent="0.45">
      <c r="A124" s="69">
        <v>44042</v>
      </c>
      <c r="B124" s="68">
        <v>530047519</v>
      </c>
      <c r="C124" s="44" t="s">
        <v>285</v>
      </c>
      <c r="D124" s="44" t="s">
        <v>418</v>
      </c>
      <c r="E124" s="47" t="s">
        <v>419</v>
      </c>
      <c r="F124" s="75">
        <v>137000</v>
      </c>
      <c r="G124" s="79">
        <v>74670</v>
      </c>
      <c r="H124" s="50" t="s">
        <v>9</v>
      </c>
      <c r="I124" s="30"/>
      <c r="J124" s="3"/>
      <c r="K124" s="84"/>
      <c r="L124" s="102"/>
    </row>
    <row r="125" spans="1:12" s="51" customFormat="1" ht="27" customHeight="1" thickBot="1" x14ac:dyDescent="0.45">
      <c r="A125" s="37"/>
      <c r="B125" s="38"/>
      <c r="C125" s="38"/>
      <c r="D125" s="38"/>
      <c r="E125" s="39"/>
      <c r="F125" s="40"/>
      <c r="G125" s="76"/>
      <c r="H125" s="41"/>
      <c r="I125" s="30"/>
      <c r="J125" s="3"/>
      <c r="K125" s="84"/>
      <c r="L125" s="102"/>
    </row>
    <row r="126" spans="1:12" s="51" customFormat="1" ht="27" customHeight="1" thickBot="1" x14ac:dyDescent="0.45">
      <c r="A126" s="60"/>
      <c r="B126" s="5"/>
      <c r="C126" s="5"/>
      <c r="D126" s="5"/>
      <c r="E126" s="54" t="s">
        <v>14</v>
      </c>
      <c r="F126" s="6"/>
      <c r="G126" s="125"/>
      <c r="H126" s="36"/>
      <c r="I126" s="30"/>
      <c r="J126" s="3"/>
      <c r="K126" s="84"/>
      <c r="L126" s="102"/>
    </row>
    <row r="127" spans="1:12" s="51" customFormat="1" ht="26.25" customHeight="1" thickBot="1" x14ac:dyDescent="0.45">
      <c r="A127" s="37">
        <v>43399</v>
      </c>
      <c r="B127" s="44" t="s">
        <v>27</v>
      </c>
      <c r="C127" s="38" t="s">
        <v>177</v>
      </c>
      <c r="D127" s="38" t="s">
        <v>118</v>
      </c>
      <c r="E127" s="39" t="s">
        <v>119</v>
      </c>
      <c r="F127" s="40">
        <v>190000</v>
      </c>
      <c r="G127" s="79">
        <v>165030</v>
      </c>
      <c r="H127" s="41" t="s">
        <v>10</v>
      </c>
      <c r="I127" s="30"/>
      <c r="J127" s="3"/>
      <c r="K127" s="84"/>
      <c r="L127" s="102"/>
    </row>
    <row r="128" spans="1:12" s="51" customFormat="1" ht="26.25" customHeight="1" thickBot="1" x14ac:dyDescent="0.45">
      <c r="A128" s="37">
        <v>43441</v>
      </c>
      <c r="B128" s="44" t="s">
        <v>28</v>
      </c>
      <c r="C128" s="53" t="s">
        <v>185</v>
      </c>
      <c r="D128" s="38" t="s">
        <v>178</v>
      </c>
      <c r="E128" s="39" t="s">
        <v>120</v>
      </c>
      <c r="F128" s="40">
        <v>45000</v>
      </c>
      <c r="G128" s="79">
        <v>58715</v>
      </c>
      <c r="H128" s="41" t="s">
        <v>10</v>
      </c>
      <c r="I128" s="30"/>
      <c r="J128" s="3"/>
      <c r="K128" s="86"/>
      <c r="L128" s="102"/>
    </row>
    <row r="129" spans="1:12" s="51" customFormat="1" ht="26.25" customHeight="1" thickBot="1" x14ac:dyDescent="0.45">
      <c r="A129" s="37">
        <v>43453</v>
      </c>
      <c r="B129" s="44" t="s">
        <v>31</v>
      </c>
      <c r="C129" s="38" t="s">
        <v>179</v>
      </c>
      <c r="D129" s="38" t="s">
        <v>121</v>
      </c>
      <c r="E129" s="39" t="s">
        <v>122</v>
      </c>
      <c r="F129" s="40">
        <v>105000</v>
      </c>
      <c r="G129" s="79">
        <v>62185</v>
      </c>
      <c r="H129" s="41" t="s">
        <v>10</v>
      </c>
      <c r="I129" s="30"/>
      <c r="J129" s="3"/>
      <c r="K129" s="84"/>
      <c r="L129" s="102"/>
    </row>
    <row r="130" spans="1:12" s="51" customFormat="1" ht="26.25" customHeight="1" thickBot="1" x14ac:dyDescent="0.45">
      <c r="A130" s="37">
        <v>43546</v>
      </c>
      <c r="B130" s="44" t="s">
        <v>42</v>
      </c>
      <c r="C130" s="38" t="s">
        <v>180</v>
      </c>
      <c r="D130" s="38" t="s">
        <v>123</v>
      </c>
      <c r="E130" s="39" t="s">
        <v>124</v>
      </c>
      <c r="F130" s="40">
        <v>125000</v>
      </c>
      <c r="G130" s="79">
        <v>102330</v>
      </c>
      <c r="H130" s="41" t="s">
        <v>10</v>
      </c>
      <c r="I130" s="30"/>
      <c r="J130" s="3"/>
      <c r="K130" s="84"/>
      <c r="L130" s="102"/>
    </row>
    <row r="131" spans="1:12" s="52" customFormat="1" ht="26.25" customHeight="1" thickBot="1" x14ac:dyDescent="0.45">
      <c r="A131" s="37">
        <v>43598</v>
      </c>
      <c r="B131" s="44" t="s">
        <v>47</v>
      </c>
      <c r="C131" s="38" t="s">
        <v>181</v>
      </c>
      <c r="D131" s="38" t="s">
        <v>125</v>
      </c>
      <c r="E131" s="39" t="s">
        <v>223</v>
      </c>
      <c r="F131" s="40">
        <v>249000</v>
      </c>
      <c r="G131" s="79">
        <v>200865</v>
      </c>
      <c r="H131" s="41" t="s">
        <v>10</v>
      </c>
      <c r="I131" s="30"/>
      <c r="J131" s="3"/>
      <c r="K131" s="103"/>
      <c r="L131" s="104"/>
    </row>
    <row r="132" spans="1:12" s="25" customFormat="1" ht="26.25" customHeight="1" thickBot="1" x14ac:dyDescent="0.4">
      <c r="A132" s="37">
        <v>43707</v>
      </c>
      <c r="B132" s="44" t="s">
        <v>65</v>
      </c>
      <c r="C132" s="38" t="s">
        <v>183</v>
      </c>
      <c r="D132" s="38" t="s">
        <v>128</v>
      </c>
      <c r="E132" s="39" t="s">
        <v>129</v>
      </c>
      <c r="F132" s="40">
        <v>157000</v>
      </c>
      <c r="G132" s="79">
        <v>95200</v>
      </c>
      <c r="H132" s="41" t="s">
        <v>10</v>
      </c>
      <c r="I132" s="30"/>
      <c r="J132" s="3"/>
      <c r="K132" s="87"/>
    </row>
    <row r="133" spans="1:12" s="51" customFormat="1" ht="26.25" customHeight="1" thickBot="1" x14ac:dyDescent="0.45">
      <c r="A133" s="69">
        <v>43774</v>
      </c>
      <c r="B133" s="68">
        <v>530023830</v>
      </c>
      <c r="C133" s="38" t="s">
        <v>459</v>
      </c>
      <c r="D133" s="38" t="s">
        <v>233</v>
      </c>
      <c r="E133" s="46" t="s">
        <v>306</v>
      </c>
      <c r="F133" s="75">
        <v>80000</v>
      </c>
      <c r="G133" s="79">
        <v>82030</v>
      </c>
      <c r="H133" s="41" t="s">
        <v>10</v>
      </c>
      <c r="I133" s="30"/>
      <c r="J133" s="3"/>
      <c r="K133" s="86"/>
      <c r="L133" s="102"/>
    </row>
    <row r="134" spans="1:12" s="51" customFormat="1" ht="26.25" customHeight="1" thickBot="1" x14ac:dyDescent="0.45">
      <c r="A134" s="69">
        <v>43777</v>
      </c>
      <c r="B134" s="68">
        <v>530014580</v>
      </c>
      <c r="C134" s="38" t="s">
        <v>236</v>
      </c>
      <c r="D134" s="38" t="s">
        <v>311</v>
      </c>
      <c r="E134" s="46" t="s">
        <v>312</v>
      </c>
      <c r="F134" s="75">
        <v>47000</v>
      </c>
      <c r="G134" s="79">
        <v>66935</v>
      </c>
      <c r="H134" s="41" t="s">
        <v>10</v>
      </c>
      <c r="I134" s="30"/>
      <c r="J134" s="3"/>
      <c r="K134" s="86"/>
      <c r="L134" s="102"/>
    </row>
    <row r="135" spans="1:12" s="51" customFormat="1" ht="26.25" customHeight="1" thickBot="1" x14ac:dyDescent="0.45">
      <c r="A135" s="69">
        <v>43780</v>
      </c>
      <c r="B135" s="68">
        <v>530020254</v>
      </c>
      <c r="C135" s="38" t="s">
        <v>238</v>
      </c>
      <c r="D135" s="38" t="s">
        <v>315</v>
      </c>
      <c r="E135" s="46" t="s">
        <v>316</v>
      </c>
      <c r="F135" s="75">
        <v>285000</v>
      </c>
      <c r="G135" s="79">
        <v>164560</v>
      </c>
      <c r="H135" s="41" t="s">
        <v>10</v>
      </c>
      <c r="I135" s="30"/>
      <c r="J135" s="3"/>
      <c r="K135" s="84"/>
      <c r="L135" s="102"/>
    </row>
    <row r="136" spans="1:12" s="51" customFormat="1" ht="26.25" customHeight="1" thickBot="1" x14ac:dyDescent="0.45">
      <c r="A136" s="69">
        <v>43864</v>
      </c>
      <c r="B136" s="68">
        <v>530005069</v>
      </c>
      <c r="C136" s="38" t="s">
        <v>250</v>
      </c>
      <c r="D136" s="38" t="s">
        <v>351</v>
      </c>
      <c r="E136" s="46" t="s">
        <v>352</v>
      </c>
      <c r="F136" s="75">
        <v>80000</v>
      </c>
      <c r="G136" s="79">
        <v>101495</v>
      </c>
      <c r="H136" s="41" t="s">
        <v>10</v>
      </c>
      <c r="I136" s="30"/>
      <c r="J136" s="3"/>
      <c r="K136" s="86"/>
      <c r="L136" s="102"/>
    </row>
    <row r="137" spans="1:12" s="51" customFormat="1" ht="26.25" customHeight="1" thickBot="1" x14ac:dyDescent="0.45">
      <c r="A137" s="69">
        <v>43876</v>
      </c>
      <c r="B137" s="68">
        <v>530010518</v>
      </c>
      <c r="C137" s="38" t="s">
        <v>251</v>
      </c>
      <c r="D137" s="38" t="s">
        <v>275</v>
      </c>
      <c r="E137" s="46" t="s">
        <v>353</v>
      </c>
      <c r="F137" s="75">
        <v>80000</v>
      </c>
      <c r="G137" s="79">
        <v>74345</v>
      </c>
      <c r="H137" s="41" t="s">
        <v>10</v>
      </c>
      <c r="I137" s="30"/>
      <c r="J137" s="3"/>
      <c r="K137" s="84"/>
      <c r="L137" s="102"/>
    </row>
    <row r="138" spans="1:12" s="51" customFormat="1" ht="26.25" customHeight="1" thickBot="1" x14ac:dyDescent="0.45">
      <c r="A138" s="69">
        <v>43903</v>
      </c>
      <c r="B138" s="68">
        <v>530021609</v>
      </c>
      <c r="C138" s="38" t="s">
        <v>258</v>
      </c>
      <c r="D138" s="38" t="s">
        <v>366</v>
      </c>
      <c r="E138" s="46" t="s">
        <v>367</v>
      </c>
      <c r="F138" s="75">
        <v>490000</v>
      </c>
      <c r="G138" s="79">
        <v>300120</v>
      </c>
      <c r="H138" s="41" t="s">
        <v>10</v>
      </c>
      <c r="I138" s="30"/>
      <c r="J138" s="3"/>
      <c r="K138" s="84"/>
      <c r="L138" s="102"/>
    </row>
    <row r="139" spans="1:12" s="51" customFormat="1" ht="26.25" customHeight="1" thickBot="1" x14ac:dyDescent="0.45">
      <c r="A139" s="69">
        <v>43904</v>
      </c>
      <c r="B139" s="68">
        <v>530029103</v>
      </c>
      <c r="C139" s="38" t="s">
        <v>259</v>
      </c>
      <c r="D139" s="38" t="s">
        <v>368</v>
      </c>
      <c r="E139" s="46" t="s">
        <v>369</v>
      </c>
      <c r="F139" s="75">
        <v>255000</v>
      </c>
      <c r="G139" s="79">
        <v>206040</v>
      </c>
      <c r="H139" s="41" t="s">
        <v>10</v>
      </c>
      <c r="I139" s="30"/>
      <c r="J139" s="3"/>
      <c r="K139" s="84"/>
      <c r="L139" s="102"/>
    </row>
    <row r="140" spans="1:12" s="51" customFormat="1" ht="26.25" customHeight="1" thickBot="1" x14ac:dyDescent="0.45">
      <c r="A140" s="69">
        <v>43922</v>
      </c>
      <c r="B140" s="68">
        <v>530018365</v>
      </c>
      <c r="C140" s="38" t="s">
        <v>263</v>
      </c>
      <c r="D140" s="38" t="s">
        <v>376</v>
      </c>
      <c r="E140" s="46" t="s">
        <v>377</v>
      </c>
      <c r="F140" s="75">
        <v>70000</v>
      </c>
      <c r="G140" s="79">
        <v>87090</v>
      </c>
      <c r="H140" s="41" t="s">
        <v>10</v>
      </c>
      <c r="I140" s="30"/>
      <c r="J140" s="3"/>
      <c r="K140" s="86"/>
      <c r="L140" s="102"/>
    </row>
    <row r="141" spans="1:12" s="51" customFormat="1" ht="27" thickBot="1" x14ac:dyDescent="0.45">
      <c r="A141" s="69">
        <v>44036</v>
      </c>
      <c r="B141" s="68">
        <v>530050439</v>
      </c>
      <c r="C141" s="44" t="s">
        <v>284</v>
      </c>
      <c r="D141" s="44" t="s">
        <v>416</v>
      </c>
      <c r="E141" s="47" t="s">
        <v>417</v>
      </c>
      <c r="F141" s="75">
        <v>135000</v>
      </c>
      <c r="G141" s="79">
        <v>197340</v>
      </c>
      <c r="H141" s="50" t="s">
        <v>10</v>
      </c>
      <c r="I141" s="30"/>
      <c r="J141" s="3"/>
      <c r="K141" s="86"/>
      <c r="L141" s="102"/>
    </row>
    <row r="142" spans="1:12" s="25" customFormat="1" ht="27" customHeight="1" x14ac:dyDescent="0.35">
      <c r="A142" s="62"/>
      <c r="B142" s="56"/>
      <c r="C142" s="56"/>
      <c r="D142" s="56"/>
      <c r="E142" s="57"/>
      <c r="F142" s="58"/>
      <c r="G142" s="59"/>
      <c r="H142" s="59"/>
      <c r="K142" s="87"/>
    </row>
    <row r="143" spans="1:12" s="25" customFormat="1" ht="27" customHeight="1" x14ac:dyDescent="0.35">
      <c r="A143" s="63"/>
      <c r="B143" s="21"/>
      <c r="C143" s="21"/>
      <c r="D143" s="21"/>
      <c r="E143" s="22"/>
      <c r="F143" s="23"/>
      <c r="G143" s="24"/>
      <c r="H143" s="24"/>
      <c r="K143" s="87"/>
    </row>
    <row r="144" spans="1:12" s="25" customFormat="1" ht="27" customHeight="1" x14ac:dyDescent="0.35">
      <c r="A144" s="63"/>
      <c r="B144" s="21"/>
      <c r="C144" s="21"/>
      <c r="D144" s="21"/>
      <c r="E144" s="22"/>
      <c r="F144" s="23"/>
      <c r="G144" s="24"/>
      <c r="H144" s="24"/>
      <c r="K144" s="87"/>
    </row>
    <row r="145" spans="1:11" s="25" customFormat="1" ht="27" customHeight="1" x14ac:dyDescent="0.35">
      <c r="A145" s="63"/>
      <c r="B145" s="21"/>
      <c r="C145" s="21"/>
      <c r="D145" s="21"/>
      <c r="E145" s="26"/>
      <c r="F145" s="23"/>
      <c r="G145" s="24"/>
      <c r="H145" s="24"/>
      <c r="K145" s="87"/>
    </row>
    <row r="146" spans="1:11" s="25" customFormat="1" ht="27" customHeight="1" x14ac:dyDescent="0.35">
      <c r="A146" s="63"/>
      <c r="B146" s="21"/>
      <c r="C146" s="21"/>
      <c r="D146" s="21"/>
      <c r="E146" s="26"/>
      <c r="F146" s="23"/>
      <c r="G146" s="24"/>
      <c r="H146" s="24"/>
      <c r="K146" s="87"/>
    </row>
    <row r="147" spans="1:11" s="25" customFormat="1" ht="27" customHeight="1" x14ac:dyDescent="0.35">
      <c r="A147" s="63"/>
      <c r="B147" s="21"/>
      <c r="C147" s="21"/>
      <c r="D147" s="21"/>
      <c r="E147" s="26"/>
      <c r="F147" s="23"/>
      <c r="G147" s="24"/>
      <c r="H147" s="24"/>
      <c r="K147" s="87"/>
    </row>
    <row r="148" spans="1:11" s="25" customFormat="1" ht="27" customHeight="1" x14ac:dyDescent="0.35">
      <c r="A148" s="63"/>
      <c r="B148" s="21"/>
      <c r="C148" s="21"/>
      <c r="D148" s="21"/>
      <c r="E148" s="26"/>
      <c r="F148" s="23"/>
      <c r="G148" s="24"/>
      <c r="H148" s="24"/>
      <c r="K148" s="87"/>
    </row>
    <row r="149" spans="1:11" s="25" customFormat="1" ht="27" customHeight="1" x14ac:dyDescent="0.35">
      <c r="A149" s="63"/>
      <c r="B149" s="21"/>
      <c r="C149" s="21"/>
      <c r="D149" s="21"/>
      <c r="E149" s="26"/>
      <c r="F149" s="23"/>
      <c r="G149" s="24"/>
      <c r="H149" s="24"/>
      <c r="K149" s="87"/>
    </row>
    <row r="150" spans="1:11" s="25" customFormat="1" ht="27" customHeight="1" x14ac:dyDescent="0.35">
      <c r="A150" s="63"/>
      <c r="B150" s="21"/>
      <c r="C150" s="21"/>
      <c r="D150" s="21"/>
      <c r="E150" s="26"/>
      <c r="F150" s="23"/>
      <c r="G150" s="24"/>
      <c r="H150" s="24"/>
      <c r="K150" s="87"/>
    </row>
    <row r="151" spans="1:11" s="25" customFormat="1" ht="27" customHeight="1" x14ac:dyDescent="0.35">
      <c r="A151" s="63"/>
      <c r="B151" s="21"/>
      <c r="C151" s="21"/>
      <c r="D151" s="21"/>
      <c r="E151" s="26"/>
      <c r="F151" s="23"/>
      <c r="G151" s="24"/>
      <c r="H151" s="24"/>
      <c r="K151" s="87"/>
    </row>
    <row r="152" spans="1:11" s="25" customFormat="1" ht="27" customHeight="1" x14ac:dyDescent="0.35">
      <c r="A152" s="63"/>
      <c r="B152" s="21"/>
      <c r="C152" s="21"/>
      <c r="D152" s="21"/>
      <c r="E152" s="26"/>
      <c r="F152" s="23"/>
      <c r="G152" s="24"/>
      <c r="H152" s="24"/>
      <c r="K152" s="87"/>
    </row>
    <row r="153" spans="1:11" s="25" customFormat="1" ht="27" customHeight="1" x14ac:dyDescent="0.35">
      <c r="A153" s="63"/>
      <c r="B153" s="21"/>
      <c r="C153" s="21"/>
      <c r="D153" s="21"/>
      <c r="E153" s="26"/>
      <c r="F153" s="23"/>
      <c r="G153" s="24"/>
      <c r="H153" s="24"/>
      <c r="K153" s="87"/>
    </row>
    <row r="154" spans="1:11" s="25" customFormat="1" ht="27" customHeight="1" x14ac:dyDescent="0.35">
      <c r="A154" s="63"/>
      <c r="B154" s="21"/>
      <c r="C154" s="21"/>
      <c r="D154" s="21"/>
      <c r="E154" s="26"/>
      <c r="F154" s="23"/>
      <c r="G154" s="24"/>
      <c r="H154" s="24"/>
      <c r="K154" s="87"/>
    </row>
    <row r="155" spans="1:11" s="25" customFormat="1" ht="27" customHeight="1" x14ac:dyDescent="0.35">
      <c r="A155" s="63"/>
      <c r="B155" s="21"/>
      <c r="C155" s="21"/>
      <c r="D155" s="21"/>
      <c r="E155" s="26"/>
      <c r="F155" s="23"/>
      <c r="G155" s="24"/>
      <c r="H155" s="24"/>
      <c r="K155" s="87"/>
    </row>
    <row r="156" spans="1:11" s="25" customFormat="1" ht="27" customHeight="1" x14ac:dyDescent="0.35">
      <c r="A156" s="63"/>
      <c r="B156" s="21"/>
      <c r="C156" s="21"/>
      <c r="D156" s="21"/>
      <c r="E156" s="26"/>
      <c r="F156" s="23"/>
      <c r="G156" s="24"/>
      <c r="H156" s="24"/>
      <c r="K156" s="87"/>
    </row>
    <row r="157" spans="1:11" s="25" customFormat="1" ht="27" customHeight="1" x14ac:dyDescent="0.35">
      <c r="A157" s="63"/>
      <c r="B157" s="21"/>
      <c r="C157" s="21"/>
      <c r="D157" s="21"/>
      <c r="E157" s="26"/>
      <c r="F157" s="23"/>
      <c r="G157" s="24"/>
      <c r="H157" s="24"/>
      <c r="K157" s="87"/>
    </row>
    <row r="158" spans="1:11" s="25" customFormat="1" ht="27" customHeight="1" x14ac:dyDescent="0.35">
      <c r="A158" s="63"/>
      <c r="B158" s="21"/>
      <c r="C158" s="21"/>
      <c r="D158" s="21"/>
      <c r="E158" s="26"/>
      <c r="F158" s="23"/>
      <c r="G158" s="24"/>
      <c r="H158" s="24"/>
      <c r="K158" s="87"/>
    </row>
    <row r="159" spans="1:11" s="25" customFormat="1" ht="27" customHeight="1" x14ac:dyDescent="0.35">
      <c r="A159" s="63"/>
      <c r="B159" s="27"/>
      <c r="C159" s="27"/>
      <c r="D159" s="27"/>
      <c r="E159" s="28"/>
      <c r="F159" s="29"/>
      <c r="G159" s="24"/>
      <c r="H159" s="24"/>
      <c r="K159" s="87"/>
    </row>
    <row r="160" spans="1:11" s="25" customFormat="1" ht="27" customHeight="1" x14ac:dyDescent="0.35">
      <c r="A160" s="63"/>
      <c r="B160" s="27"/>
      <c r="C160" s="27"/>
      <c r="D160" s="27"/>
      <c r="E160" s="28"/>
      <c r="F160" s="29"/>
      <c r="G160" s="24"/>
      <c r="H160" s="24"/>
      <c r="K160" s="87"/>
    </row>
    <row r="161" spans="1:11" s="25" customFormat="1" ht="27" customHeight="1" x14ac:dyDescent="0.35">
      <c r="A161" s="63"/>
      <c r="B161" s="27"/>
      <c r="C161" s="27"/>
      <c r="D161" s="27"/>
      <c r="E161" s="28"/>
      <c r="F161" s="29"/>
      <c r="G161" s="24"/>
      <c r="H161" s="24"/>
      <c r="K161" s="87"/>
    </row>
    <row r="162" spans="1:11" s="25" customFormat="1" ht="27" customHeight="1" x14ac:dyDescent="0.35">
      <c r="A162" s="63"/>
      <c r="B162" s="27"/>
      <c r="C162" s="27"/>
      <c r="D162" s="27"/>
      <c r="E162" s="28"/>
      <c r="F162" s="29"/>
      <c r="G162" s="24"/>
      <c r="H162" s="24"/>
      <c r="K162" s="87"/>
    </row>
    <row r="163" spans="1:11" s="25" customFormat="1" ht="27" customHeight="1" x14ac:dyDescent="0.35">
      <c r="A163" s="63"/>
      <c r="B163" s="27"/>
      <c r="C163" s="27"/>
      <c r="D163" s="27"/>
      <c r="E163" s="28"/>
      <c r="F163" s="29"/>
      <c r="G163" s="24"/>
      <c r="H163" s="24"/>
      <c r="K163" s="87"/>
    </row>
    <row r="164" spans="1:11" s="25" customFormat="1" ht="27" customHeight="1" x14ac:dyDescent="0.35">
      <c r="A164" s="63"/>
      <c r="B164" s="27"/>
      <c r="C164" s="27"/>
      <c r="D164" s="27"/>
      <c r="E164" s="28"/>
      <c r="F164" s="29"/>
      <c r="G164" s="24"/>
      <c r="H164" s="24"/>
      <c r="K164" s="87"/>
    </row>
    <row r="165" spans="1:11" s="25" customFormat="1" ht="27" customHeight="1" x14ac:dyDescent="0.35">
      <c r="A165" s="63"/>
      <c r="B165" s="27"/>
      <c r="C165" s="27"/>
      <c r="D165" s="27"/>
      <c r="E165" s="28"/>
      <c r="F165" s="29"/>
      <c r="G165" s="24"/>
      <c r="H165" s="24"/>
      <c r="K165" s="87"/>
    </row>
    <row r="166" spans="1:11" s="25" customFormat="1" ht="27" customHeight="1" x14ac:dyDescent="0.35">
      <c r="A166" s="63"/>
      <c r="B166" s="27"/>
      <c r="C166" s="27"/>
      <c r="D166" s="27"/>
      <c r="E166" s="28"/>
      <c r="F166" s="29"/>
      <c r="G166" s="24"/>
      <c r="H166" s="24"/>
      <c r="K166" s="87"/>
    </row>
    <row r="167" spans="1:11" s="25" customFormat="1" ht="27" customHeight="1" x14ac:dyDescent="0.35">
      <c r="A167" s="63"/>
      <c r="B167" s="27"/>
      <c r="C167" s="27"/>
      <c r="D167" s="27"/>
      <c r="E167" s="28"/>
      <c r="F167" s="29"/>
      <c r="G167" s="24"/>
      <c r="H167" s="24"/>
      <c r="K167" s="87"/>
    </row>
    <row r="168" spans="1:11" s="25" customFormat="1" ht="27" customHeight="1" x14ac:dyDescent="0.35">
      <c r="A168" s="63"/>
      <c r="B168" s="27"/>
      <c r="C168" s="27"/>
      <c r="D168" s="27"/>
      <c r="E168" s="28"/>
      <c r="F168" s="29"/>
      <c r="G168" s="24"/>
      <c r="H168" s="24"/>
      <c r="K168" s="87"/>
    </row>
    <row r="169" spans="1:11" s="25" customFormat="1" ht="27" customHeight="1" x14ac:dyDescent="0.35">
      <c r="A169" s="63"/>
      <c r="B169" s="27"/>
      <c r="C169" s="27"/>
      <c r="D169" s="27"/>
      <c r="E169" s="28"/>
      <c r="F169" s="29"/>
      <c r="G169" s="24"/>
      <c r="H169" s="24"/>
      <c r="K169" s="87"/>
    </row>
    <row r="170" spans="1:11" s="25" customFormat="1" ht="27" customHeight="1" x14ac:dyDescent="0.35">
      <c r="A170" s="63"/>
      <c r="B170" s="27"/>
      <c r="C170" s="27"/>
      <c r="D170" s="27"/>
      <c r="E170" s="28"/>
      <c r="F170" s="29"/>
      <c r="G170" s="24"/>
      <c r="H170" s="24"/>
      <c r="K170" s="87"/>
    </row>
    <row r="171" spans="1:11" s="25" customFormat="1" ht="27" customHeight="1" x14ac:dyDescent="0.35">
      <c r="A171" s="63"/>
      <c r="B171" s="27"/>
      <c r="C171" s="27"/>
      <c r="D171" s="27"/>
      <c r="E171" s="28"/>
      <c r="F171" s="29"/>
      <c r="G171" s="24"/>
      <c r="H171" s="24"/>
      <c r="K171" s="87"/>
    </row>
    <row r="172" spans="1:11" s="25" customFormat="1" ht="27" customHeight="1" x14ac:dyDescent="0.35">
      <c r="A172" s="63"/>
      <c r="B172" s="27"/>
      <c r="C172" s="27"/>
      <c r="D172" s="27"/>
      <c r="E172" s="28"/>
      <c r="F172" s="29"/>
      <c r="G172" s="24"/>
      <c r="H172" s="24"/>
      <c r="K172" s="87"/>
    </row>
    <row r="173" spans="1:11" s="25" customFormat="1" ht="27" customHeight="1" x14ac:dyDescent="0.35">
      <c r="A173" s="63"/>
      <c r="B173" s="27"/>
      <c r="C173" s="27"/>
      <c r="D173" s="27"/>
      <c r="E173" s="28"/>
      <c r="F173" s="29"/>
      <c r="G173" s="24"/>
      <c r="H173" s="24"/>
      <c r="K173" s="87"/>
    </row>
    <row r="174" spans="1:11" s="25" customFormat="1" ht="27" customHeight="1" x14ac:dyDescent="0.35">
      <c r="A174" s="63"/>
      <c r="B174" s="27"/>
      <c r="C174" s="27"/>
      <c r="D174" s="27"/>
      <c r="E174" s="28"/>
      <c r="F174" s="29"/>
      <c r="G174" s="24"/>
      <c r="H174" s="24"/>
      <c r="K174" s="87"/>
    </row>
    <row r="175" spans="1:11" s="25" customFormat="1" ht="27" customHeight="1" x14ac:dyDescent="0.35">
      <c r="A175" s="63"/>
      <c r="B175" s="27"/>
      <c r="C175" s="27"/>
      <c r="D175" s="27"/>
      <c r="E175" s="28"/>
      <c r="F175" s="29"/>
      <c r="G175" s="24"/>
      <c r="H175" s="24"/>
      <c r="K175" s="87"/>
    </row>
    <row r="176" spans="1:11" s="25" customFormat="1" ht="27" customHeight="1" x14ac:dyDescent="0.35">
      <c r="A176" s="63"/>
      <c r="B176" s="27"/>
      <c r="C176" s="27"/>
      <c r="D176" s="27"/>
      <c r="E176" s="28"/>
      <c r="F176" s="29"/>
      <c r="G176" s="24"/>
      <c r="H176" s="24"/>
      <c r="K176" s="87"/>
    </row>
    <row r="177" spans="1:11" s="25" customFormat="1" ht="27" customHeight="1" x14ac:dyDescent="0.35">
      <c r="A177" s="63"/>
      <c r="B177" s="27"/>
      <c r="C177" s="27"/>
      <c r="D177" s="27"/>
      <c r="E177" s="28"/>
      <c r="F177" s="29"/>
      <c r="G177" s="24"/>
      <c r="H177" s="24"/>
      <c r="K177" s="87"/>
    </row>
    <row r="178" spans="1:11" s="25" customFormat="1" ht="27" customHeight="1" x14ac:dyDescent="0.35">
      <c r="A178" s="63"/>
      <c r="B178" s="27"/>
      <c r="C178" s="27"/>
      <c r="D178" s="27"/>
      <c r="E178" s="28"/>
      <c r="F178" s="29"/>
      <c r="G178" s="24"/>
      <c r="H178" s="24"/>
      <c r="K178" s="87"/>
    </row>
    <row r="179" spans="1:11" s="25" customFormat="1" ht="27" customHeight="1" x14ac:dyDescent="0.35">
      <c r="A179" s="63"/>
      <c r="B179" s="27"/>
      <c r="C179" s="27"/>
      <c r="D179" s="27"/>
      <c r="E179" s="28"/>
      <c r="F179" s="29"/>
      <c r="G179" s="24"/>
      <c r="H179" s="24"/>
      <c r="K179" s="87"/>
    </row>
    <row r="180" spans="1:11" s="25" customFormat="1" ht="27" customHeight="1" x14ac:dyDescent="0.35">
      <c r="A180" s="63"/>
      <c r="B180" s="27"/>
      <c r="C180" s="27"/>
      <c r="D180" s="27"/>
      <c r="E180" s="28"/>
      <c r="F180" s="29"/>
      <c r="G180" s="24"/>
      <c r="H180" s="24"/>
      <c r="K180" s="87"/>
    </row>
    <row r="181" spans="1:11" s="25" customFormat="1" ht="27" customHeight="1" x14ac:dyDescent="0.35">
      <c r="A181" s="63"/>
      <c r="B181" s="27"/>
      <c r="C181" s="27"/>
      <c r="D181" s="27"/>
      <c r="E181" s="28"/>
      <c r="F181" s="29"/>
      <c r="G181" s="24"/>
      <c r="H181" s="24"/>
      <c r="K181" s="87"/>
    </row>
    <row r="182" spans="1:11" s="25" customFormat="1" ht="27" customHeight="1" x14ac:dyDescent="0.35">
      <c r="A182" s="63"/>
      <c r="B182" s="27"/>
      <c r="C182" s="27"/>
      <c r="D182" s="27"/>
      <c r="E182" s="28"/>
      <c r="F182" s="29"/>
      <c r="G182" s="24"/>
      <c r="H182" s="24"/>
      <c r="K182" s="87"/>
    </row>
    <row r="183" spans="1:11" s="25" customFormat="1" ht="27" customHeight="1" x14ac:dyDescent="0.35">
      <c r="A183" s="63"/>
      <c r="B183" s="27"/>
      <c r="C183" s="27"/>
      <c r="D183" s="27"/>
      <c r="E183" s="28"/>
      <c r="F183" s="29"/>
      <c r="G183" s="24"/>
      <c r="H183" s="24"/>
      <c r="K183" s="87"/>
    </row>
    <row r="184" spans="1:11" s="25" customFormat="1" ht="27" customHeight="1" x14ac:dyDescent="0.35">
      <c r="A184" s="63"/>
      <c r="B184" s="27"/>
      <c r="C184" s="27"/>
      <c r="D184" s="27"/>
      <c r="E184" s="28"/>
      <c r="F184" s="29"/>
      <c r="G184" s="24"/>
      <c r="H184" s="24"/>
      <c r="K184" s="87"/>
    </row>
    <row r="185" spans="1:11" s="25" customFormat="1" ht="27" customHeight="1" x14ac:dyDescent="0.35">
      <c r="A185" s="63"/>
      <c r="B185" s="27"/>
      <c r="C185" s="27"/>
      <c r="D185" s="27"/>
      <c r="E185" s="28"/>
      <c r="F185" s="29"/>
      <c r="G185" s="24"/>
      <c r="H185" s="24"/>
      <c r="K185" s="87"/>
    </row>
    <row r="186" spans="1:11" s="25" customFormat="1" ht="27" customHeight="1" x14ac:dyDescent="0.35">
      <c r="A186" s="63"/>
      <c r="B186" s="27"/>
      <c r="C186" s="27"/>
      <c r="D186" s="27"/>
      <c r="E186" s="28"/>
      <c r="F186" s="29"/>
      <c r="G186" s="24"/>
      <c r="H186" s="24"/>
      <c r="K186" s="87"/>
    </row>
    <row r="187" spans="1:11" s="25" customFormat="1" ht="27" customHeight="1" x14ac:dyDescent="0.35">
      <c r="A187" s="63"/>
      <c r="B187" s="27"/>
      <c r="C187" s="27"/>
      <c r="D187" s="27"/>
      <c r="E187" s="28"/>
      <c r="F187" s="29"/>
      <c r="G187" s="24"/>
      <c r="H187" s="24"/>
      <c r="K187" s="87"/>
    </row>
    <row r="188" spans="1:11" s="25" customFormat="1" ht="27" customHeight="1" x14ac:dyDescent="0.35">
      <c r="A188" s="63"/>
      <c r="B188" s="27"/>
      <c r="C188" s="27"/>
      <c r="D188" s="27"/>
      <c r="E188" s="28"/>
      <c r="F188" s="29"/>
      <c r="G188" s="24"/>
      <c r="H188" s="24"/>
      <c r="K188" s="87"/>
    </row>
    <row r="189" spans="1:11" s="25" customFormat="1" ht="27" customHeight="1" x14ac:dyDescent="0.35">
      <c r="A189" s="63"/>
      <c r="B189" s="27"/>
      <c r="C189" s="27"/>
      <c r="D189" s="27"/>
      <c r="E189" s="28"/>
      <c r="F189" s="29"/>
      <c r="G189" s="24"/>
      <c r="H189" s="24"/>
      <c r="K189" s="87"/>
    </row>
    <row r="190" spans="1:11" s="25" customFormat="1" ht="27" customHeight="1" x14ac:dyDescent="0.35">
      <c r="A190" s="63"/>
      <c r="B190" s="27"/>
      <c r="C190" s="27"/>
      <c r="D190" s="27"/>
      <c r="E190" s="28"/>
      <c r="F190" s="29"/>
      <c r="G190" s="24"/>
      <c r="H190" s="24"/>
      <c r="K190" s="87"/>
    </row>
    <row r="191" spans="1:11" s="25" customFormat="1" ht="27" customHeight="1" x14ac:dyDescent="0.35">
      <c r="A191" s="63"/>
      <c r="B191" s="27"/>
      <c r="C191" s="27"/>
      <c r="D191" s="27"/>
      <c r="E191" s="28"/>
      <c r="F191" s="29"/>
      <c r="G191" s="24"/>
      <c r="H191" s="24"/>
      <c r="K191" s="87"/>
    </row>
    <row r="192" spans="1:11" s="25" customFormat="1" ht="27" customHeight="1" x14ac:dyDescent="0.35">
      <c r="A192" s="63"/>
      <c r="B192" s="27"/>
      <c r="C192" s="27"/>
      <c r="D192" s="27"/>
      <c r="E192" s="28"/>
      <c r="F192" s="29"/>
      <c r="G192" s="24"/>
      <c r="H192" s="24"/>
      <c r="K192" s="87"/>
    </row>
    <row r="193" spans="1:11" s="25" customFormat="1" ht="27" customHeight="1" x14ac:dyDescent="0.35">
      <c r="A193" s="63"/>
      <c r="B193" s="27"/>
      <c r="C193" s="27"/>
      <c r="D193" s="27"/>
      <c r="E193" s="28"/>
      <c r="F193" s="29"/>
      <c r="G193" s="24"/>
      <c r="H193" s="24"/>
      <c r="K193" s="87"/>
    </row>
    <row r="194" spans="1:11" s="25" customFormat="1" ht="27" customHeight="1" x14ac:dyDescent="0.35">
      <c r="A194" s="63"/>
      <c r="B194" s="27"/>
      <c r="C194" s="27"/>
      <c r="D194" s="27"/>
      <c r="E194" s="28"/>
      <c r="F194" s="29"/>
      <c r="G194" s="24"/>
      <c r="H194" s="24"/>
      <c r="K194" s="87"/>
    </row>
    <row r="195" spans="1:11" s="25" customFormat="1" ht="27" customHeight="1" x14ac:dyDescent="0.35">
      <c r="A195" s="63"/>
      <c r="B195" s="27"/>
      <c r="C195" s="27"/>
      <c r="D195" s="27"/>
      <c r="E195" s="28"/>
      <c r="F195" s="29"/>
      <c r="G195" s="24"/>
      <c r="H195" s="24"/>
      <c r="K195" s="87"/>
    </row>
    <row r="196" spans="1:11" s="25" customFormat="1" ht="27" customHeight="1" x14ac:dyDescent="0.35">
      <c r="A196" s="63"/>
      <c r="B196" s="27"/>
      <c r="C196" s="27"/>
      <c r="D196" s="27"/>
      <c r="E196" s="28"/>
      <c r="F196" s="29"/>
      <c r="G196" s="24"/>
      <c r="H196" s="24"/>
      <c r="K196" s="87"/>
    </row>
    <row r="197" spans="1:11" s="25" customFormat="1" ht="27" customHeight="1" x14ac:dyDescent="0.35">
      <c r="A197" s="63"/>
      <c r="B197" s="27"/>
      <c r="C197" s="27"/>
      <c r="D197" s="27"/>
      <c r="E197" s="28"/>
      <c r="F197" s="29"/>
      <c r="G197" s="24"/>
      <c r="H197" s="24"/>
      <c r="K197" s="87"/>
    </row>
    <row r="198" spans="1:11" s="25" customFormat="1" ht="27" customHeight="1" x14ac:dyDescent="0.35">
      <c r="A198" s="63"/>
      <c r="B198" s="27"/>
      <c r="C198" s="27"/>
      <c r="D198" s="27"/>
      <c r="E198" s="28"/>
      <c r="F198" s="29"/>
      <c r="G198" s="24"/>
      <c r="H198" s="24"/>
      <c r="K198" s="87"/>
    </row>
    <row r="199" spans="1:11" s="25" customFormat="1" ht="27" customHeight="1" x14ac:dyDescent="0.35">
      <c r="A199" s="63"/>
      <c r="B199" s="27"/>
      <c r="C199" s="27"/>
      <c r="D199" s="27"/>
      <c r="E199" s="28"/>
      <c r="F199" s="29"/>
      <c r="G199" s="24"/>
      <c r="H199" s="24"/>
      <c r="K199" s="87"/>
    </row>
    <row r="200" spans="1:11" s="25" customFormat="1" ht="27" customHeight="1" x14ac:dyDescent="0.35">
      <c r="A200" s="63"/>
      <c r="B200" s="27"/>
      <c r="C200" s="27"/>
      <c r="D200" s="27"/>
      <c r="E200" s="28"/>
      <c r="F200" s="29"/>
      <c r="G200" s="24"/>
      <c r="H200" s="24"/>
      <c r="K200" s="87"/>
    </row>
    <row r="201" spans="1:11" s="25" customFormat="1" ht="27" customHeight="1" x14ac:dyDescent="0.35">
      <c r="A201" s="63"/>
      <c r="B201" s="27"/>
      <c r="C201" s="27"/>
      <c r="D201" s="27"/>
      <c r="E201" s="28"/>
      <c r="F201" s="29"/>
      <c r="G201" s="24"/>
      <c r="H201" s="24"/>
      <c r="K201" s="87"/>
    </row>
    <row r="202" spans="1:11" s="25" customFormat="1" ht="27" customHeight="1" x14ac:dyDescent="0.35">
      <c r="A202" s="63"/>
      <c r="B202" s="27"/>
      <c r="C202" s="27"/>
      <c r="D202" s="27"/>
      <c r="E202" s="28"/>
      <c r="F202" s="29"/>
      <c r="G202" s="24"/>
      <c r="H202" s="24"/>
      <c r="K202" s="87"/>
    </row>
    <row r="203" spans="1:11" s="25" customFormat="1" ht="27" customHeight="1" x14ac:dyDescent="0.35">
      <c r="A203" s="63"/>
      <c r="B203" s="27"/>
      <c r="C203" s="27"/>
      <c r="D203" s="27"/>
      <c r="E203" s="28"/>
      <c r="F203" s="29"/>
      <c r="G203" s="24"/>
      <c r="H203" s="24"/>
      <c r="K203" s="87"/>
    </row>
    <row r="204" spans="1:11" s="25" customFormat="1" ht="27" customHeight="1" x14ac:dyDescent="0.35">
      <c r="A204" s="63"/>
      <c r="B204" s="27"/>
      <c r="C204" s="27"/>
      <c r="D204" s="27"/>
      <c r="E204" s="28"/>
      <c r="F204" s="29"/>
      <c r="G204" s="24"/>
      <c r="H204" s="24"/>
      <c r="K204" s="87"/>
    </row>
    <row r="205" spans="1:11" s="25" customFormat="1" ht="27" customHeight="1" x14ac:dyDescent="0.35">
      <c r="A205" s="63"/>
      <c r="B205" s="27"/>
      <c r="C205" s="27"/>
      <c r="D205" s="27"/>
      <c r="E205" s="28"/>
      <c r="F205" s="29"/>
      <c r="G205" s="24"/>
      <c r="H205" s="24"/>
      <c r="K205" s="87"/>
    </row>
    <row r="206" spans="1:11" s="25" customFormat="1" ht="27" customHeight="1" x14ac:dyDescent="0.35">
      <c r="A206" s="63"/>
      <c r="B206" s="27"/>
      <c r="C206" s="27"/>
      <c r="D206" s="27"/>
      <c r="E206" s="28"/>
      <c r="F206" s="29"/>
      <c r="G206" s="24"/>
      <c r="H206" s="24"/>
      <c r="K206" s="87"/>
    </row>
    <row r="207" spans="1:11" s="25" customFormat="1" ht="27" customHeight="1" x14ac:dyDescent="0.35">
      <c r="A207" s="63"/>
      <c r="B207" s="27"/>
      <c r="C207" s="27"/>
      <c r="D207" s="27"/>
      <c r="E207" s="28"/>
      <c r="F207" s="29"/>
      <c r="G207" s="24"/>
      <c r="H207" s="24"/>
      <c r="K207" s="87"/>
    </row>
    <row r="208" spans="1:11" s="25" customFormat="1" ht="27" customHeight="1" x14ac:dyDescent="0.35">
      <c r="A208" s="63"/>
      <c r="B208" s="27"/>
      <c r="C208" s="27"/>
      <c r="D208" s="27"/>
      <c r="E208" s="28"/>
      <c r="F208" s="29"/>
      <c r="G208" s="24"/>
      <c r="H208" s="24"/>
      <c r="K208" s="87"/>
    </row>
    <row r="209" spans="1:11" s="25" customFormat="1" ht="27" customHeight="1" x14ac:dyDescent="0.35">
      <c r="A209" s="63"/>
      <c r="B209" s="27"/>
      <c r="C209" s="27"/>
      <c r="D209" s="27"/>
      <c r="E209" s="28"/>
      <c r="F209" s="29"/>
      <c r="G209" s="24"/>
      <c r="H209" s="24"/>
      <c r="K209" s="87"/>
    </row>
    <row r="210" spans="1:11" s="25" customFormat="1" ht="27" customHeight="1" x14ac:dyDescent="0.35">
      <c r="A210" s="63"/>
      <c r="B210" s="27"/>
      <c r="C210" s="27"/>
      <c r="D210" s="27"/>
      <c r="E210" s="28"/>
      <c r="F210" s="29"/>
      <c r="G210" s="24"/>
      <c r="H210" s="24"/>
      <c r="K210" s="87"/>
    </row>
    <row r="211" spans="1:11" s="25" customFormat="1" ht="27" customHeight="1" x14ac:dyDescent="0.35">
      <c r="A211" s="63"/>
      <c r="B211" s="27"/>
      <c r="C211" s="27"/>
      <c r="D211" s="27"/>
      <c r="E211" s="28"/>
      <c r="F211" s="29"/>
      <c r="G211" s="24"/>
      <c r="H211" s="24"/>
      <c r="K211" s="87"/>
    </row>
    <row r="212" spans="1:11" s="25" customFormat="1" ht="27" customHeight="1" x14ac:dyDescent="0.35">
      <c r="A212" s="63"/>
      <c r="B212" s="27"/>
      <c r="C212" s="27"/>
      <c r="D212" s="27"/>
      <c r="E212" s="28"/>
      <c r="F212" s="29"/>
      <c r="G212" s="24"/>
      <c r="H212" s="24"/>
      <c r="K212" s="87"/>
    </row>
    <row r="213" spans="1:11" s="25" customFormat="1" ht="27" customHeight="1" x14ac:dyDescent="0.35">
      <c r="A213" s="63"/>
      <c r="B213" s="27"/>
      <c r="C213" s="27"/>
      <c r="D213" s="27"/>
      <c r="E213" s="28"/>
      <c r="F213" s="29"/>
      <c r="G213" s="24"/>
      <c r="H213" s="24"/>
      <c r="K213" s="87"/>
    </row>
    <row r="214" spans="1:11" s="25" customFormat="1" ht="27" customHeight="1" x14ac:dyDescent="0.35">
      <c r="A214" s="63"/>
      <c r="B214" s="27"/>
      <c r="C214" s="27"/>
      <c r="D214" s="27"/>
      <c r="E214" s="28"/>
      <c r="F214" s="29"/>
      <c r="G214" s="24"/>
      <c r="H214" s="24"/>
      <c r="K214" s="87"/>
    </row>
    <row r="215" spans="1:11" s="25" customFormat="1" ht="27" customHeight="1" x14ac:dyDescent="0.35">
      <c r="A215" s="63"/>
      <c r="B215" s="27"/>
      <c r="C215" s="27"/>
      <c r="D215" s="27"/>
      <c r="E215" s="28"/>
      <c r="F215" s="29"/>
      <c r="G215" s="24"/>
      <c r="H215" s="24"/>
      <c r="K215" s="87"/>
    </row>
    <row r="216" spans="1:11" s="25" customFormat="1" ht="27" customHeight="1" x14ac:dyDescent="0.35">
      <c r="A216" s="63"/>
      <c r="B216" s="27"/>
      <c r="C216" s="27"/>
      <c r="D216" s="27"/>
      <c r="E216" s="28"/>
      <c r="F216" s="29"/>
      <c r="G216" s="24"/>
      <c r="H216" s="24"/>
      <c r="K216" s="87"/>
    </row>
    <row r="217" spans="1:11" s="25" customFormat="1" ht="27" customHeight="1" x14ac:dyDescent="0.35">
      <c r="A217" s="63"/>
      <c r="B217" s="27"/>
      <c r="C217" s="27"/>
      <c r="D217" s="27"/>
      <c r="E217" s="28"/>
      <c r="F217" s="29"/>
      <c r="G217" s="24"/>
      <c r="H217" s="24"/>
      <c r="K217" s="87"/>
    </row>
    <row r="218" spans="1:11" s="25" customFormat="1" ht="27" customHeight="1" x14ac:dyDescent="0.35">
      <c r="A218" s="63"/>
      <c r="B218" s="27"/>
      <c r="C218" s="27"/>
      <c r="D218" s="27"/>
      <c r="E218" s="28"/>
      <c r="F218" s="29"/>
      <c r="G218" s="24"/>
      <c r="H218" s="24"/>
      <c r="K218" s="87"/>
    </row>
    <row r="219" spans="1:11" s="25" customFormat="1" ht="27" customHeight="1" x14ac:dyDescent="0.35">
      <c r="A219" s="63"/>
      <c r="B219" s="27"/>
      <c r="C219" s="27"/>
      <c r="D219" s="27"/>
      <c r="E219" s="28"/>
      <c r="F219" s="29"/>
      <c r="G219" s="24"/>
      <c r="H219" s="24"/>
      <c r="K219" s="87"/>
    </row>
    <row r="220" spans="1:11" s="25" customFormat="1" ht="27" customHeight="1" x14ac:dyDescent="0.35">
      <c r="A220" s="63"/>
      <c r="B220" s="27"/>
      <c r="C220" s="27"/>
      <c r="D220" s="27"/>
      <c r="E220" s="28"/>
      <c r="F220" s="29"/>
      <c r="G220" s="24"/>
      <c r="H220" s="24"/>
      <c r="K220" s="87"/>
    </row>
    <row r="221" spans="1:11" s="25" customFormat="1" ht="27" customHeight="1" x14ac:dyDescent="0.35">
      <c r="A221" s="63"/>
      <c r="B221" s="27"/>
      <c r="C221" s="27"/>
      <c r="D221" s="27"/>
      <c r="E221" s="28"/>
      <c r="F221" s="29"/>
      <c r="G221" s="24"/>
      <c r="H221" s="24"/>
      <c r="K221" s="87"/>
    </row>
    <row r="222" spans="1:11" s="25" customFormat="1" ht="27" customHeight="1" x14ac:dyDescent="0.35">
      <c r="A222" s="63"/>
      <c r="B222" s="27"/>
      <c r="C222" s="27"/>
      <c r="D222" s="27"/>
      <c r="E222" s="28"/>
      <c r="F222" s="29"/>
      <c r="G222" s="24"/>
      <c r="H222" s="24"/>
      <c r="K222" s="87"/>
    </row>
    <row r="223" spans="1:11" s="25" customFormat="1" ht="27" customHeight="1" x14ac:dyDescent="0.35">
      <c r="A223" s="63"/>
      <c r="B223" s="27"/>
      <c r="C223" s="27"/>
      <c r="D223" s="27"/>
      <c r="E223" s="28"/>
      <c r="F223" s="29"/>
      <c r="G223" s="24"/>
      <c r="H223" s="24"/>
      <c r="K223" s="87"/>
    </row>
    <row r="224" spans="1:11" s="25" customFormat="1" ht="27" customHeight="1" x14ac:dyDescent="0.35">
      <c r="A224" s="63"/>
      <c r="B224" s="27"/>
      <c r="C224" s="27"/>
      <c r="D224" s="27"/>
      <c r="E224" s="28"/>
      <c r="F224" s="29"/>
      <c r="G224" s="24"/>
      <c r="H224" s="24"/>
      <c r="K224" s="87"/>
    </row>
    <row r="225" spans="1:11" s="25" customFormat="1" ht="27" customHeight="1" x14ac:dyDescent="0.35">
      <c r="A225" s="63"/>
      <c r="B225" s="27"/>
      <c r="C225" s="27"/>
      <c r="D225" s="27"/>
      <c r="E225" s="28"/>
      <c r="F225" s="29"/>
      <c r="G225" s="24"/>
      <c r="H225" s="24"/>
      <c r="K225" s="87"/>
    </row>
    <row r="226" spans="1:11" s="25" customFormat="1" ht="27" customHeight="1" x14ac:dyDescent="0.35">
      <c r="A226" s="63"/>
      <c r="B226" s="27"/>
      <c r="C226" s="27"/>
      <c r="D226" s="27"/>
      <c r="E226" s="28"/>
      <c r="F226" s="29"/>
      <c r="G226" s="24"/>
      <c r="H226" s="24"/>
      <c r="K226" s="87"/>
    </row>
    <row r="227" spans="1:11" s="25" customFormat="1" ht="27" customHeight="1" x14ac:dyDescent="0.35">
      <c r="A227" s="63"/>
      <c r="B227" s="27"/>
      <c r="C227" s="27"/>
      <c r="D227" s="27"/>
      <c r="E227" s="28"/>
      <c r="F227" s="29"/>
      <c r="G227" s="24"/>
      <c r="H227" s="24"/>
      <c r="K227" s="87"/>
    </row>
    <row r="228" spans="1:11" s="25" customFormat="1" ht="27" customHeight="1" x14ac:dyDescent="0.35">
      <c r="A228" s="63"/>
      <c r="B228" s="27"/>
      <c r="C228" s="27"/>
      <c r="D228" s="27"/>
      <c r="E228" s="28"/>
      <c r="F228" s="29"/>
      <c r="G228" s="24"/>
      <c r="H228" s="24"/>
      <c r="K228" s="87"/>
    </row>
    <row r="229" spans="1:11" s="25" customFormat="1" ht="27" customHeight="1" x14ac:dyDescent="0.35">
      <c r="A229" s="63"/>
      <c r="B229" s="27"/>
      <c r="C229" s="27"/>
      <c r="D229" s="27"/>
      <c r="E229" s="28"/>
      <c r="F229" s="29"/>
      <c r="G229" s="24"/>
      <c r="H229" s="24"/>
      <c r="K229" s="87"/>
    </row>
    <row r="230" spans="1:11" s="25" customFormat="1" ht="27" customHeight="1" x14ac:dyDescent="0.35">
      <c r="A230" s="63"/>
      <c r="B230" s="27"/>
      <c r="C230" s="27"/>
      <c r="D230" s="27"/>
      <c r="E230" s="28"/>
      <c r="F230" s="29"/>
      <c r="G230" s="24"/>
      <c r="H230" s="24"/>
      <c r="K230" s="87"/>
    </row>
    <row r="231" spans="1:11" s="25" customFormat="1" ht="27" customHeight="1" x14ac:dyDescent="0.35">
      <c r="A231" s="63"/>
      <c r="B231" s="27"/>
      <c r="C231" s="27"/>
      <c r="D231" s="27"/>
      <c r="E231" s="28"/>
      <c r="F231" s="29"/>
      <c r="G231" s="24"/>
      <c r="H231" s="24"/>
      <c r="K231" s="87"/>
    </row>
    <row r="232" spans="1:11" s="25" customFormat="1" ht="27" customHeight="1" x14ac:dyDescent="0.35">
      <c r="A232" s="63"/>
      <c r="B232" s="27"/>
      <c r="C232" s="27"/>
      <c r="D232" s="27"/>
      <c r="E232" s="28"/>
      <c r="F232" s="29"/>
      <c r="G232" s="24"/>
      <c r="H232" s="24"/>
      <c r="K232" s="87"/>
    </row>
    <row r="233" spans="1:11" s="25" customFormat="1" ht="27" customHeight="1" x14ac:dyDescent="0.35">
      <c r="A233" s="63"/>
      <c r="B233" s="27"/>
      <c r="C233" s="27"/>
      <c r="D233" s="27"/>
      <c r="E233" s="28"/>
      <c r="F233" s="29"/>
      <c r="G233" s="24"/>
      <c r="H233" s="24"/>
      <c r="K233" s="87"/>
    </row>
    <row r="234" spans="1:11" s="25" customFormat="1" ht="27" customHeight="1" x14ac:dyDescent="0.35">
      <c r="A234" s="63"/>
      <c r="B234" s="27"/>
      <c r="C234" s="27"/>
      <c r="D234" s="27"/>
      <c r="E234" s="28"/>
      <c r="F234" s="29"/>
      <c r="G234" s="24"/>
      <c r="H234" s="24"/>
      <c r="K234" s="87"/>
    </row>
    <row r="235" spans="1:11" s="25" customFormat="1" ht="27" customHeight="1" x14ac:dyDescent="0.35">
      <c r="A235" s="63"/>
      <c r="B235" s="27"/>
      <c r="C235" s="27"/>
      <c r="D235" s="27"/>
      <c r="E235" s="28"/>
      <c r="F235" s="29"/>
      <c r="G235" s="24"/>
      <c r="H235" s="24"/>
      <c r="K235" s="87"/>
    </row>
    <row r="236" spans="1:11" s="25" customFormat="1" ht="27" customHeight="1" x14ac:dyDescent="0.35">
      <c r="A236" s="63"/>
      <c r="B236" s="27"/>
      <c r="C236" s="27"/>
      <c r="D236" s="27"/>
      <c r="E236" s="28"/>
      <c r="F236" s="29"/>
      <c r="G236" s="24"/>
      <c r="H236" s="24"/>
      <c r="K236" s="87"/>
    </row>
    <row r="237" spans="1:11" s="25" customFormat="1" ht="27" customHeight="1" x14ac:dyDescent="0.35">
      <c r="A237" s="63"/>
      <c r="B237" s="27"/>
      <c r="C237" s="27"/>
      <c r="D237" s="27"/>
      <c r="E237" s="28"/>
      <c r="F237" s="29"/>
      <c r="G237" s="24"/>
      <c r="H237" s="24"/>
      <c r="K237" s="87"/>
    </row>
    <row r="238" spans="1:11" s="25" customFormat="1" ht="27" customHeight="1" x14ac:dyDescent="0.35">
      <c r="A238" s="63"/>
      <c r="B238" s="27"/>
      <c r="C238" s="27"/>
      <c r="D238" s="27"/>
      <c r="E238" s="28"/>
      <c r="F238" s="29"/>
      <c r="G238" s="24"/>
      <c r="H238" s="24"/>
      <c r="K238" s="87"/>
    </row>
    <row r="239" spans="1:11" s="25" customFormat="1" ht="27" customHeight="1" x14ac:dyDescent="0.35">
      <c r="A239" s="63"/>
      <c r="B239" s="27"/>
      <c r="C239" s="27"/>
      <c r="D239" s="27"/>
      <c r="E239" s="28"/>
      <c r="F239" s="29"/>
      <c r="G239" s="24"/>
      <c r="H239" s="24"/>
      <c r="K239" s="87"/>
    </row>
    <row r="240" spans="1:11" s="25" customFormat="1" ht="27" customHeight="1" x14ac:dyDescent="0.35">
      <c r="A240" s="63"/>
      <c r="B240" s="27"/>
      <c r="C240" s="27"/>
      <c r="D240" s="27"/>
      <c r="E240" s="28"/>
      <c r="F240" s="29"/>
      <c r="G240" s="24"/>
      <c r="H240" s="24"/>
      <c r="K240" s="87"/>
    </row>
    <row r="241" spans="1:11" s="25" customFormat="1" ht="27" customHeight="1" x14ac:dyDescent="0.35">
      <c r="A241" s="63"/>
      <c r="B241" s="27"/>
      <c r="C241" s="27"/>
      <c r="D241" s="27"/>
      <c r="E241" s="28"/>
      <c r="F241" s="29"/>
      <c r="G241" s="24"/>
      <c r="H241" s="24"/>
      <c r="K241" s="87"/>
    </row>
    <row r="242" spans="1:11" s="25" customFormat="1" ht="27" customHeight="1" x14ac:dyDescent="0.35">
      <c r="A242" s="63"/>
      <c r="B242" s="27"/>
      <c r="C242" s="27"/>
      <c r="D242" s="27"/>
      <c r="E242" s="28"/>
      <c r="F242" s="29"/>
      <c r="G242" s="24"/>
      <c r="H242" s="24"/>
      <c r="K242" s="87"/>
    </row>
    <row r="243" spans="1:11" s="25" customFormat="1" ht="27" customHeight="1" x14ac:dyDescent="0.35">
      <c r="A243" s="63"/>
      <c r="B243" s="27"/>
      <c r="C243" s="27"/>
      <c r="D243" s="27"/>
      <c r="E243" s="28"/>
      <c r="F243" s="29"/>
      <c r="G243" s="24"/>
      <c r="H243" s="24"/>
      <c r="K243" s="87"/>
    </row>
    <row r="244" spans="1:11" s="25" customFormat="1" ht="27" customHeight="1" x14ac:dyDescent="0.35">
      <c r="A244" s="63"/>
      <c r="B244" s="27"/>
      <c r="C244" s="27"/>
      <c r="D244" s="27"/>
      <c r="E244" s="28"/>
      <c r="F244" s="29"/>
      <c r="G244" s="24"/>
      <c r="H244" s="24"/>
      <c r="K244" s="87"/>
    </row>
    <row r="245" spans="1:11" s="25" customFormat="1" ht="27" customHeight="1" x14ac:dyDescent="0.35">
      <c r="A245" s="63"/>
      <c r="B245" s="27"/>
      <c r="C245" s="27"/>
      <c r="D245" s="27"/>
      <c r="E245" s="28"/>
      <c r="F245" s="29"/>
      <c r="G245" s="24"/>
      <c r="H245" s="24"/>
      <c r="K245" s="87"/>
    </row>
    <row r="246" spans="1:11" s="25" customFormat="1" ht="27" customHeight="1" x14ac:dyDescent="0.35">
      <c r="A246" s="63"/>
      <c r="B246" s="27"/>
      <c r="C246" s="27"/>
      <c r="D246" s="27"/>
      <c r="E246" s="28"/>
      <c r="F246" s="29"/>
      <c r="G246" s="24"/>
      <c r="H246" s="24"/>
      <c r="K246" s="87"/>
    </row>
    <row r="247" spans="1:11" s="25" customFormat="1" ht="27" customHeight="1" x14ac:dyDescent="0.35">
      <c r="A247" s="63"/>
      <c r="B247" s="27"/>
      <c r="C247" s="27"/>
      <c r="D247" s="27"/>
      <c r="E247" s="28"/>
      <c r="F247" s="29"/>
      <c r="G247" s="24"/>
      <c r="H247" s="24"/>
      <c r="K247" s="87"/>
    </row>
    <row r="248" spans="1:11" s="25" customFormat="1" ht="27" customHeight="1" x14ac:dyDescent="0.35">
      <c r="A248" s="63"/>
      <c r="B248" s="27"/>
      <c r="C248" s="27"/>
      <c r="D248" s="27"/>
      <c r="E248" s="28"/>
      <c r="F248" s="29"/>
      <c r="G248" s="24"/>
      <c r="H248" s="24"/>
      <c r="K248" s="87"/>
    </row>
    <row r="249" spans="1:11" s="25" customFormat="1" ht="27" customHeight="1" x14ac:dyDescent="0.35">
      <c r="A249" s="63"/>
      <c r="B249" s="27"/>
      <c r="C249" s="27"/>
      <c r="D249" s="27"/>
      <c r="E249" s="28"/>
      <c r="F249" s="29"/>
      <c r="G249" s="24"/>
      <c r="H249" s="24"/>
      <c r="K249" s="87"/>
    </row>
    <row r="250" spans="1:11" s="25" customFormat="1" ht="27" customHeight="1" x14ac:dyDescent="0.35">
      <c r="A250" s="63"/>
      <c r="B250" s="27"/>
      <c r="C250" s="27"/>
      <c r="D250" s="27"/>
      <c r="E250" s="28"/>
      <c r="F250" s="29"/>
      <c r="G250" s="24"/>
      <c r="H250" s="24"/>
      <c r="K250" s="87"/>
    </row>
    <row r="251" spans="1:11" s="25" customFormat="1" ht="27" customHeight="1" x14ac:dyDescent="0.35">
      <c r="A251" s="63"/>
      <c r="B251" s="27"/>
      <c r="C251" s="27"/>
      <c r="D251" s="27"/>
      <c r="E251" s="28"/>
      <c r="F251" s="29"/>
      <c r="G251" s="24"/>
      <c r="H251" s="24"/>
      <c r="K251" s="87"/>
    </row>
    <row r="252" spans="1:11" s="25" customFormat="1" ht="27" customHeight="1" x14ac:dyDescent="0.35">
      <c r="A252" s="63"/>
      <c r="B252" s="27"/>
      <c r="C252" s="27"/>
      <c r="D252" s="27"/>
      <c r="E252" s="28"/>
      <c r="F252" s="29"/>
      <c r="G252" s="24"/>
      <c r="H252" s="24"/>
      <c r="K252" s="87"/>
    </row>
    <row r="253" spans="1:11" s="25" customFormat="1" ht="27" customHeight="1" x14ac:dyDescent="0.35">
      <c r="A253" s="63"/>
      <c r="B253" s="27"/>
      <c r="C253" s="27"/>
      <c r="D253" s="27"/>
      <c r="E253" s="28"/>
      <c r="F253" s="29"/>
      <c r="G253" s="24"/>
      <c r="H253" s="24"/>
      <c r="K253" s="87"/>
    </row>
    <row r="254" spans="1:11" s="25" customFormat="1" ht="27" customHeight="1" x14ac:dyDescent="0.35">
      <c r="A254" s="63"/>
      <c r="B254" s="27"/>
      <c r="C254" s="27"/>
      <c r="D254" s="27"/>
      <c r="E254" s="28"/>
      <c r="F254" s="29"/>
      <c r="G254" s="24"/>
      <c r="H254" s="24"/>
      <c r="K254" s="87"/>
    </row>
    <row r="255" spans="1:11" s="25" customFormat="1" ht="27" customHeight="1" x14ac:dyDescent="0.35">
      <c r="A255" s="63"/>
      <c r="B255" s="27"/>
      <c r="C255" s="27"/>
      <c r="D255" s="27"/>
      <c r="E255" s="28"/>
      <c r="F255" s="29"/>
      <c r="G255" s="24"/>
      <c r="H255" s="24"/>
      <c r="K255" s="87"/>
    </row>
    <row r="256" spans="1:11" s="25" customFormat="1" ht="27" customHeight="1" x14ac:dyDescent="0.35">
      <c r="A256" s="63"/>
      <c r="B256" s="27"/>
      <c r="C256" s="27"/>
      <c r="D256" s="27"/>
      <c r="E256" s="28"/>
      <c r="F256" s="29"/>
      <c r="G256" s="24"/>
      <c r="H256" s="24"/>
      <c r="K256" s="87"/>
    </row>
    <row r="257" spans="1:11" s="25" customFormat="1" ht="27" customHeight="1" x14ac:dyDescent="0.35">
      <c r="A257" s="63"/>
      <c r="B257" s="27"/>
      <c r="C257" s="27"/>
      <c r="D257" s="27"/>
      <c r="E257" s="28"/>
      <c r="F257" s="29"/>
      <c r="G257" s="24"/>
      <c r="H257" s="24"/>
      <c r="K257" s="87"/>
    </row>
    <row r="258" spans="1:11" s="25" customFormat="1" ht="27" customHeight="1" x14ac:dyDescent="0.35">
      <c r="A258" s="63"/>
      <c r="B258" s="27"/>
      <c r="C258" s="27"/>
      <c r="D258" s="27"/>
      <c r="E258" s="28"/>
      <c r="F258" s="29"/>
      <c r="G258" s="24"/>
      <c r="H258" s="24"/>
      <c r="K258" s="87"/>
    </row>
    <row r="259" spans="1:11" s="25" customFormat="1" ht="27" customHeight="1" x14ac:dyDescent="0.35">
      <c r="A259" s="63"/>
      <c r="B259" s="27"/>
      <c r="C259" s="27"/>
      <c r="D259" s="27"/>
      <c r="E259" s="28"/>
      <c r="F259" s="29"/>
      <c r="G259" s="24"/>
      <c r="H259" s="24"/>
      <c r="K259" s="87"/>
    </row>
    <row r="260" spans="1:11" s="25" customFormat="1" ht="27" customHeight="1" x14ac:dyDescent="0.35">
      <c r="A260" s="63"/>
      <c r="B260" s="27"/>
      <c r="C260" s="27"/>
      <c r="D260" s="27"/>
      <c r="E260" s="28"/>
      <c r="F260" s="29"/>
      <c r="G260" s="24"/>
      <c r="H260" s="24"/>
      <c r="K260" s="87"/>
    </row>
    <row r="261" spans="1:11" s="25" customFormat="1" ht="27" customHeight="1" x14ac:dyDescent="0.35">
      <c r="A261" s="63"/>
      <c r="B261" s="27"/>
      <c r="C261" s="27"/>
      <c r="D261" s="27"/>
      <c r="E261" s="28"/>
      <c r="F261" s="29"/>
      <c r="G261" s="24"/>
      <c r="H261" s="24"/>
      <c r="K261" s="87"/>
    </row>
    <row r="262" spans="1:11" s="25" customFormat="1" ht="27" customHeight="1" x14ac:dyDescent="0.35">
      <c r="A262" s="63"/>
      <c r="B262" s="27"/>
      <c r="C262" s="27"/>
      <c r="D262" s="27"/>
      <c r="E262" s="28"/>
      <c r="F262" s="29"/>
      <c r="G262" s="24"/>
      <c r="H262" s="24"/>
      <c r="K262" s="87"/>
    </row>
    <row r="263" spans="1:11" s="25" customFormat="1" ht="27" customHeight="1" x14ac:dyDescent="0.35">
      <c r="A263" s="63"/>
      <c r="B263" s="27"/>
      <c r="C263" s="27"/>
      <c r="D263" s="27"/>
      <c r="E263" s="28"/>
      <c r="F263" s="29"/>
      <c r="G263" s="24"/>
      <c r="H263" s="24"/>
      <c r="K263" s="87"/>
    </row>
    <row r="264" spans="1:11" s="25" customFormat="1" ht="27" customHeight="1" x14ac:dyDescent="0.35">
      <c r="A264" s="63"/>
      <c r="B264" s="27"/>
      <c r="C264" s="27"/>
      <c r="D264" s="27"/>
      <c r="E264" s="28"/>
      <c r="F264" s="29"/>
      <c r="G264" s="24"/>
      <c r="H264" s="24"/>
      <c r="K264" s="87"/>
    </row>
    <row r="265" spans="1:11" s="25" customFormat="1" ht="27" customHeight="1" x14ac:dyDescent="0.35">
      <c r="A265" s="63"/>
      <c r="B265" s="27"/>
      <c r="C265" s="27"/>
      <c r="D265" s="27"/>
      <c r="E265" s="28"/>
      <c r="F265" s="29"/>
      <c r="G265" s="24"/>
      <c r="H265" s="24"/>
      <c r="K265" s="87"/>
    </row>
    <row r="266" spans="1:11" s="25" customFormat="1" ht="27" customHeight="1" x14ac:dyDescent="0.35">
      <c r="A266" s="63"/>
      <c r="B266" s="27"/>
      <c r="C266" s="27"/>
      <c r="D266" s="27"/>
      <c r="E266" s="28"/>
      <c r="F266" s="29"/>
      <c r="G266" s="24"/>
      <c r="H266" s="24"/>
      <c r="K266" s="87"/>
    </row>
    <row r="267" spans="1:11" s="25" customFormat="1" ht="27" customHeight="1" x14ac:dyDescent="0.35">
      <c r="A267" s="63"/>
      <c r="B267" s="27"/>
      <c r="C267" s="27"/>
      <c r="D267" s="27"/>
      <c r="E267" s="28"/>
      <c r="F267" s="29"/>
      <c r="G267" s="24"/>
      <c r="H267" s="24"/>
      <c r="K267" s="87"/>
    </row>
    <row r="268" spans="1:11" s="25" customFormat="1" ht="27" customHeight="1" x14ac:dyDescent="0.35">
      <c r="A268" s="63"/>
      <c r="B268" s="27"/>
      <c r="C268" s="27"/>
      <c r="D268" s="27"/>
      <c r="E268" s="28"/>
      <c r="F268" s="29"/>
      <c r="G268" s="24"/>
      <c r="H268" s="24"/>
      <c r="K268" s="87"/>
    </row>
    <row r="269" spans="1:11" s="25" customFormat="1" ht="27" customHeight="1" x14ac:dyDescent="0.35">
      <c r="A269" s="63"/>
      <c r="B269" s="27"/>
      <c r="C269" s="27"/>
      <c r="D269" s="27"/>
      <c r="E269" s="28"/>
      <c r="F269" s="29"/>
      <c r="G269" s="24"/>
      <c r="H269" s="24"/>
      <c r="K269" s="87"/>
    </row>
    <row r="270" spans="1:11" s="25" customFormat="1" ht="27" customHeight="1" x14ac:dyDescent="0.35">
      <c r="A270" s="63"/>
      <c r="B270" s="27"/>
      <c r="C270" s="27"/>
      <c r="D270" s="27"/>
      <c r="E270" s="28"/>
      <c r="F270" s="29"/>
      <c r="G270" s="24"/>
      <c r="H270" s="24"/>
      <c r="K270" s="87"/>
    </row>
    <row r="271" spans="1:11" s="25" customFormat="1" ht="27" customHeight="1" x14ac:dyDescent="0.35">
      <c r="A271" s="63"/>
      <c r="B271" s="27"/>
      <c r="C271" s="27"/>
      <c r="D271" s="27"/>
      <c r="E271" s="28"/>
      <c r="F271" s="29"/>
      <c r="G271" s="24"/>
      <c r="H271" s="24"/>
      <c r="K271" s="87"/>
    </row>
    <row r="272" spans="1:11" s="25" customFormat="1" ht="27" customHeight="1" x14ac:dyDescent="0.35">
      <c r="A272" s="63"/>
      <c r="B272" s="27"/>
      <c r="C272" s="27"/>
      <c r="D272" s="27"/>
      <c r="E272" s="28"/>
      <c r="F272" s="29"/>
      <c r="G272" s="24"/>
      <c r="H272" s="24"/>
      <c r="K272" s="87"/>
    </row>
    <row r="273" spans="1:11" s="25" customFormat="1" ht="27" customHeight="1" x14ac:dyDescent="0.35">
      <c r="A273" s="63"/>
      <c r="B273" s="27"/>
      <c r="C273" s="27"/>
      <c r="D273" s="27"/>
      <c r="E273" s="28"/>
      <c r="F273" s="29"/>
      <c r="G273" s="24"/>
      <c r="H273" s="24"/>
      <c r="K273" s="87"/>
    </row>
    <row r="274" spans="1:11" s="25" customFormat="1" ht="27" customHeight="1" x14ac:dyDescent="0.35">
      <c r="A274" s="63"/>
      <c r="B274" s="27"/>
      <c r="C274" s="27"/>
      <c r="D274" s="27"/>
      <c r="E274" s="28"/>
      <c r="F274" s="29"/>
      <c r="G274" s="24"/>
      <c r="H274" s="24"/>
      <c r="K274" s="87"/>
    </row>
    <row r="275" spans="1:11" s="25" customFormat="1" ht="27" customHeight="1" x14ac:dyDescent="0.35">
      <c r="A275" s="63"/>
      <c r="B275" s="27"/>
      <c r="C275" s="27"/>
      <c r="D275" s="27"/>
      <c r="E275" s="28"/>
      <c r="F275" s="29"/>
      <c r="G275" s="24"/>
      <c r="H275" s="24"/>
      <c r="K275" s="87"/>
    </row>
    <row r="276" spans="1:11" s="25" customFormat="1" ht="27" customHeight="1" x14ac:dyDescent="0.35">
      <c r="A276" s="63"/>
      <c r="B276" s="27"/>
      <c r="C276" s="27"/>
      <c r="D276" s="27"/>
      <c r="E276" s="28"/>
      <c r="F276" s="29"/>
      <c r="G276" s="24"/>
      <c r="H276" s="24"/>
      <c r="K276" s="87"/>
    </row>
    <row r="277" spans="1:11" s="25" customFormat="1" ht="27" customHeight="1" x14ac:dyDescent="0.35">
      <c r="A277" s="63"/>
      <c r="B277" s="27"/>
      <c r="C277" s="27"/>
      <c r="D277" s="27"/>
      <c r="E277" s="28"/>
      <c r="F277" s="29"/>
      <c r="G277" s="24"/>
      <c r="H277" s="24"/>
      <c r="K277" s="87"/>
    </row>
    <row r="278" spans="1:11" s="25" customFormat="1" ht="27" customHeight="1" x14ac:dyDescent="0.35">
      <c r="A278" s="63"/>
      <c r="B278" s="27"/>
      <c r="C278" s="27"/>
      <c r="D278" s="27"/>
      <c r="E278" s="28"/>
      <c r="F278" s="29"/>
      <c r="G278" s="24"/>
      <c r="H278" s="24"/>
      <c r="K278" s="87"/>
    </row>
    <row r="279" spans="1:11" s="25" customFormat="1" ht="27" customHeight="1" x14ac:dyDescent="0.35">
      <c r="A279" s="63"/>
      <c r="B279" s="27"/>
      <c r="C279" s="27"/>
      <c r="D279" s="27"/>
      <c r="E279" s="28"/>
      <c r="F279" s="29"/>
      <c r="G279" s="24"/>
      <c r="H279" s="24"/>
      <c r="K279" s="87"/>
    </row>
    <row r="280" spans="1:11" s="25" customFormat="1" ht="27" customHeight="1" x14ac:dyDescent="0.35">
      <c r="A280" s="63"/>
      <c r="B280" s="27"/>
      <c r="C280" s="27"/>
      <c r="D280" s="27"/>
      <c r="E280" s="28"/>
      <c r="F280" s="29"/>
      <c r="G280" s="24"/>
      <c r="H280" s="24"/>
      <c r="K280" s="87"/>
    </row>
    <row r="281" spans="1:11" s="25" customFormat="1" ht="27" customHeight="1" x14ac:dyDescent="0.35">
      <c r="A281" s="63"/>
      <c r="B281" s="27"/>
      <c r="C281" s="27"/>
      <c r="D281" s="27"/>
      <c r="E281" s="28"/>
      <c r="F281" s="29"/>
      <c r="G281" s="24"/>
      <c r="H281" s="24"/>
      <c r="K281" s="87"/>
    </row>
    <row r="282" spans="1:11" s="25" customFormat="1" ht="27" customHeight="1" x14ac:dyDescent="0.35">
      <c r="A282" s="63"/>
      <c r="B282" s="27"/>
      <c r="C282" s="27"/>
      <c r="D282" s="27"/>
      <c r="E282" s="28"/>
      <c r="F282" s="29"/>
      <c r="G282" s="24"/>
      <c r="H282" s="24"/>
      <c r="K282" s="87"/>
    </row>
    <row r="283" spans="1:11" s="25" customFormat="1" ht="27" customHeight="1" x14ac:dyDescent="0.35">
      <c r="A283" s="63"/>
      <c r="B283" s="27"/>
      <c r="C283" s="27"/>
      <c r="D283" s="27"/>
      <c r="E283" s="28"/>
      <c r="F283" s="29"/>
      <c r="G283" s="24"/>
      <c r="H283" s="24"/>
      <c r="K283" s="87"/>
    </row>
    <row r="284" spans="1:11" s="25" customFormat="1" ht="27" customHeight="1" x14ac:dyDescent="0.35">
      <c r="A284" s="63"/>
      <c r="B284" s="27"/>
      <c r="C284" s="27"/>
      <c r="D284" s="27"/>
      <c r="E284" s="28"/>
      <c r="F284" s="29"/>
      <c r="G284" s="24"/>
      <c r="H284" s="24"/>
      <c r="K284" s="87"/>
    </row>
    <row r="285" spans="1:11" s="25" customFormat="1" ht="27" customHeight="1" x14ac:dyDescent="0.35">
      <c r="A285" s="63"/>
      <c r="B285" s="27"/>
      <c r="C285" s="27"/>
      <c r="D285" s="27"/>
      <c r="E285" s="28"/>
      <c r="F285" s="29"/>
      <c r="G285" s="24"/>
      <c r="H285" s="24"/>
      <c r="K285" s="87"/>
    </row>
    <row r="286" spans="1:11" s="25" customFormat="1" ht="27" customHeight="1" x14ac:dyDescent="0.35">
      <c r="A286" s="63"/>
      <c r="B286" s="27"/>
      <c r="C286" s="27"/>
      <c r="D286" s="27"/>
      <c r="E286" s="28"/>
      <c r="F286" s="29"/>
      <c r="G286" s="24"/>
      <c r="H286" s="24"/>
      <c r="K286" s="87"/>
    </row>
    <row r="287" spans="1:11" s="25" customFormat="1" ht="27" customHeight="1" x14ac:dyDescent="0.35">
      <c r="A287" s="63"/>
      <c r="B287" s="27"/>
      <c r="C287" s="27"/>
      <c r="D287" s="27"/>
      <c r="E287" s="28"/>
      <c r="F287" s="29"/>
      <c r="G287" s="24"/>
      <c r="H287" s="24"/>
      <c r="K287" s="87"/>
    </row>
    <row r="288" spans="1:11" s="25" customFormat="1" ht="27" customHeight="1" x14ac:dyDescent="0.35">
      <c r="A288" s="63"/>
      <c r="B288" s="27"/>
      <c r="C288" s="27"/>
      <c r="D288" s="27"/>
      <c r="E288" s="28"/>
      <c r="F288" s="29"/>
      <c r="G288" s="24"/>
      <c r="H288" s="24"/>
      <c r="K288" s="87"/>
    </row>
    <row r="289" spans="1:11" s="25" customFormat="1" ht="27" customHeight="1" x14ac:dyDescent="0.35">
      <c r="A289" s="63"/>
      <c r="B289" s="27"/>
      <c r="C289" s="27"/>
      <c r="D289" s="27"/>
      <c r="E289" s="28"/>
      <c r="F289" s="29"/>
      <c r="G289" s="24"/>
      <c r="H289" s="24"/>
      <c r="K289" s="87"/>
    </row>
    <row r="290" spans="1:11" s="25" customFormat="1" ht="27" customHeight="1" x14ac:dyDescent="0.35">
      <c r="A290" s="63"/>
      <c r="B290" s="27"/>
      <c r="C290" s="27"/>
      <c r="D290" s="27"/>
      <c r="E290" s="28"/>
      <c r="F290" s="29"/>
      <c r="G290" s="24"/>
      <c r="H290" s="24"/>
      <c r="K290" s="87"/>
    </row>
    <row r="291" spans="1:11" s="25" customFormat="1" ht="27" customHeight="1" x14ac:dyDescent="0.35">
      <c r="A291" s="63"/>
      <c r="B291" s="27"/>
      <c r="C291" s="27"/>
      <c r="D291" s="27"/>
      <c r="E291" s="28"/>
      <c r="F291" s="29"/>
      <c r="G291" s="24"/>
      <c r="H291" s="24"/>
      <c r="K291" s="87"/>
    </row>
    <row r="292" spans="1:11" s="25" customFormat="1" ht="27" customHeight="1" x14ac:dyDescent="0.35">
      <c r="A292" s="63"/>
      <c r="B292" s="27"/>
      <c r="C292" s="27"/>
      <c r="D292" s="27"/>
      <c r="E292" s="28"/>
      <c r="F292" s="29"/>
      <c r="G292" s="24"/>
      <c r="H292" s="24"/>
      <c r="K292" s="87"/>
    </row>
    <row r="293" spans="1:11" s="25" customFormat="1" ht="27" customHeight="1" x14ac:dyDescent="0.35">
      <c r="A293" s="63"/>
      <c r="B293" s="27"/>
      <c r="C293" s="27"/>
      <c r="D293" s="27"/>
      <c r="E293" s="28"/>
      <c r="F293" s="29"/>
      <c r="G293" s="24"/>
      <c r="H293" s="24"/>
      <c r="K293" s="87"/>
    </row>
    <row r="294" spans="1:11" s="25" customFormat="1" ht="27" customHeight="1" x14ac:dyDescent="0.35">
      <c r="A294" s="63"/>
      <c r="B294" s="27"/>
      <c r="C294" s="27"/>
      <c r="D294" s="27"/>
      <c r="E294" s="28"/>
      <c r="F294" s="29"/>
      <c r="G294" s="24"/>
      <c r="H294" s="24"/>
      <c r="K294" s="87"/>
    </row>
    <row r="295" spans="1:11" s="25" customFormat="1" ht="27" customHeight="1" x14ac:dyDescent="0.35">
      <c r="A295" s="63"/>
      <c r="B295" s="27"/>
      <c r="C295" s="27"/>
      <c r="D295" s="27"/>
      <c r="E295" s="28"/>
      <c r="F295" s="29"/>
      <c r="G295" s="24"/>
      <c r="H295" s="24"/>
      <c r="K295" s="87"/>
    </row>
    <row r="296" spans="1:11" s="25" customFormat="1" ht="27" customHeight="1" x14ac:dyDescent="0.35">
      <c r="A296" s="63"/>
      <c r="B296" s="27"/>
      <c r="C296" s="27"/>
      <c r="D296" s="27"/>
      <c r="E296" s="28"/>
      <c r="F296" s="29"/>
      <c r="G296" s="24"/>
      <c r="H296" s="24"/>
      <c r="K296" s="87"/>
    </row>
    <row r="297" spans="1:11" s="25" customFormat="1" ht="27" customHeight="1" x14ac:dyDescent="0.35">
      <c r="A297" s="63"/>
      <c r="B297" s="27"/>
      <c r="C297" s="27"/>
      <c r="D297" s="27"/>
      <c r="E297" s="28"/>
      <c r="F297" s="29"/>
      <c r="G297" s="24"/>
      <c r="H297" s="24"/>
      <c r="K297" s="87"/>
    </row>
    <row r="298" spans="1:11" s="25" customFormat="1" ht="27" customHeight="1" x14ac:dyDescent="0.35">
      <c r="A298" s="63"/>
      <c r="B298" s="27"/>
      <c r="C298" s="27"/>
      <c r="D298" s="27"/>
      <c r="E298" s="28"/>
      <c r="F298" s="29"/>
      <c r="G298" s="24"/>
      <c r="H298" s="24"/>
      <c r="K298" s="87"/>
    </row>
    <row r="299" spans="1:11" s="25" customFormat="1" ht="27" customHeight="1" x14ac:dyDescent="0.35">
      <c r="A299" s="63"/>
      <c r="B299" s="27"/>
      <c r="C299" s="27"/>
      <c r="D299" s="27"/>
      <c r="E299" s="28"/>
      <c r="F299" s="29"/>
      <c r="G299" s="24"/>
      <c r="H299" s="24"/>
      <c r="K299" s="87"/>
    </row>
    <row r="300" spans="1:11" s="25" customFormat="1" ht="27" customHeight="1" x14ac:dyDescent="0.35">
      <c r="A300" s="63"/>
      <c r="B300" s="27"/>
      <c r="C300" s="27"/>
      <c r="D300" s="27"/>
      <c r="E300" s="28"/>
      <c r="F300" s="29"/>
      <c r="G300" s="24"/>
      <c r="H300" s="24"/>
      <c r="K300" s="87"/>
    </row>
    <row r="301" spans="1:11" s="25" customFormat="1" ht="27" customHeight="1" x14ac:dyDescent="0.35">
      <c r="A301" s="63"/>
      <c r="B301" s="27"/>
      <c r="C301" s="27"/>
      <c r="D301" s="27"/>
      <c r="E301" s="28"/>
      <c r="F301" s="29"/>
      <c r="G301" s="24"/>
      <c r="H301" s="24"/>
      <c r="K301" s="87"/>
    </row>
    <row r="302" spans="1:11" s="25" customFormat="1" ht="27" customHeight="1" x14ac:dyDescent="0.35">
      <c r="A302" s="63"/>
      <c r="B302" s="27"/>
      <c r="C302" s="27"/>
      <c r="D302" s="27"/>
      <c r="E302" s="28"/>
      <c r="F302" s="29"/>
      <c r="G302" s="24"/>
      <c r="H302" s="24"/>
      <c r="K302" s="87"/>
    </row>
    <row r="303" spans="1:11" s="25" customFormat="1" ht="27" customHeight="1" x14ac:dyDescent="0.35">
      <c r="A303" s="63"/>
      <c r="B303" s="27"/>
      <c r="C303" s="27"/>
      <c r="D303" s="27"/>
      <c r="E303" s="28"/>
      <c r="F303" s="29"/>
      <c r="G303" s="24"/>
      <c r="H303" s="24"/>
      <c r="K303" s="87"/>
    </row>
    <row r="304" spans="1:11" s="25" customFormat="1" ht="27" customHeight="1" x14ac:dyDescent="0.35">
      <c r="A304" s="63"/>
      <c r="B304" s="27"/>
      <c r="C304" s="27"/>
      <c r="D304" s="27"/>
      <c r="E304" s="28"/>
      <c r="F304" s="29"/>
      <c r="G304" s="24"/>
      <c r="H304" s="24"/>
      <c r="K304" s="87"/>
    </row>
    <row r="305" spans="1:11" s="25" customFormat="1" ht="27" customHeight="1" x14ac:dyDescent="0.35">
      <c r="A305" s="63"/>
      <c r="B305" s="27"/>
      <c r="C305" s="27"/>
      <c r="D305" s="27"/>
      <c r="E305" s="28"/>
      <c r="F305" s="29"/>
      <c r="G305" s="24"/>
      <c r="H305" s="24"/>
      <c r="K305" s="87"/>
    </row>
    <row r="306" spans="1:11" s="25" customFormat="1" ht="27" customHeight="1" x14ac:dyDescent="0.35">
      <c r="A306" s="63"/>
      <c r="B306" s="27"/>
      <c r="C306" s="27"/>
      <c r="D306" s="27"/>
      <c r="E306" s="28"/>
      <c r="F306" s="29"/>
      <c r="G306" s="24"/>
      <c r="H306" s="24"/>
      <c r="K306" s="87"/>
    </row>
    <row r="307" spans="1:11" s="20" customFormat="1" x14ac:dyDescent="0.35">
      <c r="A307" s="63"/>
      <c r="B307" s="27"/>
      <c r="C307" s="27"/>
      <c r="D307" s="27"/>
      <c r="E307" s="28"/>
      <c r="F307" s="29"/>
      <c r="G307" s="24"/>
      <c r="H307" s="24"/>
      <c r="I307" s="31"/>
      <c r="K307" s="88"/>
    </row>
    <row r="308" spans="1:11" s="3" customFormat="1" x14ac:dyDescent="0.35">
      <c r="A308" s="64"/>
      <c r="B308" s="17"/>
      <c r="C308" s="17"/>
      <c r="D308" s="17"/>
      <c r="E308" s="18"/>
      <c r="F308" s="19"/>
      <c r="G308" s="32"/>
      <c r="H308" s="32"/>
      <c r="I308" s="30"/>
      <c r="K308" s="84"/>
    </row>
    <row r="309" spans="1:11" x14ac:dyDescent="0.35">
      <c r="A309" s="65"/>
      <c r="B309" s="14"/>
      <c r="C309" s="14"/>
      <c r="D309" s="14"/>
      <c r="E309" s="15"/>
      <c r="F309" s="16"/>
      <c r="G309" s="33"/>
      <c r="H309" s="33"/>
    </row>
  </sheetData>
  <sortState xmlns:xlrd2="http://schemas.microsoft.com/office/spreadsheetml/2017/richdata2" ref="A127:H137">
    <sortCondition ref="A128:A137"/>
  </sortState>
  <mergeCells count="2">
    <mergeCell ref="A1:H1"/>
    <mergeCell ref="A2:H2"/>
  </mergeCells>
  <pageMargins left="0" right="0" top="0.25" bottom="0.5" header="0.3" footer="0.05"/>
  <pageSetup paperSize="5" scale="45" fitToHeight="0" orientation="landscape" r:id="rId1"/>
  <headerFooter>
    <oddFooter>Page &amp;P of &amp;N</oddFooter>
  </headerFooter>
  <rowBreaks count="2" manualBreakCount="2">
    <brk id="46" max="7" man="1"/>
    <brk id="109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4D7D3-274E-4E0F-B865-7893156DE539}">
  <dimension ref="A1:K309"/>
  <sheetViews>
    <sheetView zoomScale="60" zoomScaleNormal="60" workbookViewId="0">
      <selection activeCell="C8" sqref="C8"/>
    </sheetView>
  </sheetViews>
  <sheetFormatPr defaultRowHeight="26.25" x14ac:dyDescent="0.35"/>
  <cols>
    <col min="1" max="1" width="20.7109375" style="61" customWidth="1"/>
    <col min="2" max="2" width="21.140625" style="8" bestFit="1" customWidth="1"/>
    <col min="3" max="3" width="69.85546875" style="8" bestFit="1" customWidth="1"/>
    <col min="4" max="4" width="73" style="8" customWidth="1"/>
    <col min="5" max="5" width="147.42578125" style="9" customWidth="1"/>
    <col min="6" max="6" width="16.7109375" style="7" bestFit="1" customWidth="1"/>
    <col min="7" max="8" width="17.140625" style="34" bestFit="1" customWidth="1"/>
    <col min="9" max="9" width="19" style="4" customWidth="1"/>
    <col min="10" max="10" width="12.42578125" style="2" customWidth="1"/>
    <col min="11" max="11" width="9.140625" style="82"/>
    <col min="12" max="16384" width="9.140625" style="2"/>
  </cols>
  <sheetData>
    <row r="1" spans="1:11" ht="25.5" customHeight="1" x14ac:dyDescent="0.35">
      <c r="A1" s="121" t="s">
        <v>11</v>
      </c>
      <c r="B1" s="122"/>
      <c r="C1" s="122"/>
      <c r="D1" s="122"/>
      <c r="E1" s="122"/>
      <c r="F1" s="122"/>
      <c r="G1" s="122"/>
      <c r="H1" s="25"/>
    </row>
    <row r="2" spans="1:11" ht="25.5" customHeight="1" thickBot="1" x14ac:dyDescent="0.4">
      <c r="A2" s="123" t="s">
        <v>227</v>
      </c>
      <c r="B2" s="124"/>
      <c r="C2" s="124"/>
      <c r="D2" s="124"/>
      <c r="E2" s="124"/>
      <c r="F2" s="124"/>
      <c r="G2" s="124"/>
      <c r="H2" s="25"/>
    </row>
    <row r="3" spans="1:11" s="1" customFormat="1" ht="49.5" customHeight="1" thickBot="1" x14ac:dyDescent="0.4">
      <c r="A3" s="10" t="s">
        <v>0</v>
      </c>
      <c r="B3" s="11" t="s">
        <v>3</v>
      </c>
      <c r="C3" s="11" t="s">
        <v>5</v>
      </c>
      <c r="D3" s="11" t="s">
        <v>6</v>
      </c>
      <c r="E3" s="12" t="s">
        <v>4</v>
      </c>
      <c r="F3" s="13" t="s">
        <v>1</v>
      </c>
      <c r="G3" s="35" t="s">
        <v>452</v>
      </c>
      <c r="H3" s="35" t="s">
        <v>2</v>
      </c>
      <c r="I3" s="80" t="s">
        <v>453</v>
      </c>
      <c r="K3" s="85"/>
    </row>
    <row r="4" spans="1:11" ht="27" customHeight="1" thickBot="1" x14ac:dyDescent="0.4">
      <c r="A4" s="60"/>
      <c r="B4" s="5"/>
      <c r="C4" s="5"/>
      <c r="D4" s="5"/>
      <c r="E4" s="55" t="s">
        <v>186</v>
      </c>
      <c r="F4" s="6"/>
      <c r="G4" s="36"/>
      <c r="H4" s="36"/>
      <c r="I4" s="4" t="s">
        <v>454</v>
      </c>
      <c r="J4" s="2" t="s">
        <v>455</v>
      </c>
    </row>
    <row r="5" spans="1:11" ht="27" customHeight="1" thickBot="1" x14ac:dyDescent="0.4">
      <c r="A5" s="43">
        <v>43389</v>
      </c>
      <c r="B5" s="44" t="s">
        <v>23</v>
      </c>
      <c r="C5" s="44" t="s">
        <v>130</v>
      </c>
      <c r="D5" s="45" t="s">
        <v>72</v>
      </c>
      <c r="E5" s="39" t="s">
        <v>188</v>
      </c>
      <c r="F5" s="40">
        <v>62000</v>
      </c>
      <c r="G5" s="76">
        <v>40020</v>
      </c>
      <c r="H5" s="41" t="s">
        <v>7</v>
      </c>
      <c r="I5" s="4">
        <f>(G5/F5)</f>
        <v>0.64548387096774196</v>
      </c>
      <c r="J5" s="2">
        <f>F5/G5</f>
        <v>1.5492253873063468</v>
      </c>
      <c r="K5" s="92">
        <v>0.35</v>
      </c>
    </row>
    <row r="6" spans="1:11" ht="27" customHeight="1" thickBot="1" x14ac:dyDescent="0.45">
      <c r="A6" s="37">
        <v>43391</v>
      </c>
      <c r="B6" s="44" t="s">
        <v>24</v>
      </c>
      <c r="C6" s="38" t="s">
        <v>131</v>
      </c>
      <c r="D6" s="38" t="s">
        <v>73</v>
      </c>
      <c r="E6" s="46" t="s">
        <v>189</v>
      </c>
      <c r="F6" s="40">
        <v>80000</v>
      </c>
      <c r="G6" s="81">
        <v>102980</v>
      </c>
      <c r="H6" s="41" t="s">
        <v>7</v>
      </c>
      <c r="I6" s="4">
        <f t="shared" ref="I6:I69" si="0">(G6/F6)</f>
        <v>1.28725</v>
      </c>
      <c r="J6" s="2">
        <f t="shared" ref="J6:J69" si="1">F6/G6</f>
        <v>0.77684987376189552</v>
      </c>
      <c r="K6" s="100">
        <v>-0.28999999999999998</v>
      </c>
    </row>
    <row r="7" spans="1:11" ht="27" customHeight="1" thickBot="1" x14ac:dyDescent="0.4">
      <c r="A7" s="37">
        <v>43396</v>
      </c>
      <c r="B7" s="44" t="s">
        <v>25</v>
      </c>
      <c r="C7" s="38" t="s">
        <v>132</v>
      </c>
      <c r="D7" s="42" t="s">
        <v>22</v>
      </c>
      <c r="E7" s="39" t="s">
        <v>190</v>
      </c>
      <c r="F7" s="40">
        <v>40000</v>
      </c>
      <c r="G7" s="76">
        <v>18875</v>
      </c>
      <c r="H7" s="41" t="s">
        <v>7</v>
      </c>
      <c r="I7" s="4">
        <f t="shared" si="0"/>
        <v>0.47187499999999999</v>
      </c>
      <c r="J7" s="2">
        <f t="shared" si="1"/>
        <v>2.1192052980132452</v>
      </c>
      <c r="K7" s="94">
        <v>0.53</v>
      </c>
    </row>
    <row r="8" spans="1:11" ht="27" customHeight="1" thickBot="1" x14ac:dyDescent="0.45">
      <c r="A8" s="37">
        <v>43399</v>
      </c>
      <c r="B8" s="44" t="s">
        <v>26</v>
      </c>
      <c r="C8" s="38" t="s">
        <v>133</v>
      </c>
      <c r="D8" s="38" t="s">
        <v>74</v>
      </c>
      <c r="E8" s="46" t="s">
        <v>191</v>
      </c>
      <c r="F8" s="40">
        <v>75500</v>
      </c>
      <c r="G8" s="76">
        <v>67475</v>
      </c>
      <c r="H8" s="41" t="s">
        <v>7</v>
      </c>
      <c r="I8" s="4">
        <f t="shared" si="0"/>
        <v>0.89370860927152318</v>
      </c>
      <c r="J8" s="2">
        <f t="shared" si="1"/>
        <v>1.1189329381252315</v>
      </c>
      <c r="K8" s="90">
        <v>0.11</v>
      </c>
    </row>
    <row r="9" spans="1:11" ht="27" customHeight="1" thickBot="1" x14ac:dyDescent="0.4">
      <c r="A9" s="37">
        <v>43448</v>
      </c>
      <c r="B9" s="44" t="s">
        <v>29</v>
      </c>
      <c r="C9" s="38" t="s">
        <v>134</v>
      </c>
      <c r="D9" s="42" t="s">
        <v>75</v>
      </c>
      <c r="E9" s="39" t="s">
        <v>192</v>
      </c>
      <c r="F9" s="40">
        <v>189000</v>
      </c>
      <c r="G9" s="76">
        <v>171090</v>
      </c>
      <c r="H9" s="41" t="s">
        <v>7</v>
      </c>
      <c r="I9" s="4">
        <f t="shared" si="0"/>
        <v>0.90523809523809529</v>
      </c>
      <c r="J9" s="2">
        <f t="shared" si="1"/>
        <v>1.1046817464492373</v>
      </c>
      <c r="K9" s="89">
        <v>0.1</v>
      </c>
    </row>
    <row r="10" spans="1:11" ht="27" customHeight="1" thickBot="1" x14ac:dyDescent="0.45">
      <c r="A10" s="37">
        <v>43448</v>
      </c>
      <c r="B10" s="44" t="s">
        <v>30</v>
      </c>
      <c r="C10" s="38" t="s">
        <v>135</v>
      </c>
      <c r="D10" s="38" t="s">
        <v>76</v>
      </c>
      <c r="E10" s="46" t="s">
        <v>193</v>
      </c>
      <c r="F10" s="40">
        <v>74300</v>
      </c>
      <c r="G10" s="76">
        <v>55615</v>
      </c>
      <c r="H10" s="41" t="s">
        <v>7</v>
      </c>
      <c r="I10" s="4">
        <f t="shared" si="0"/>
        <v>0.74851951547779272</v>
      </c>
      <c r="J10" s="2">
        <f t="shared" si="1"/>
        <v>1.3359705115526386</v>
      </c>
      <c r="K10" s="91">
        <v>0.25</v>
      </c>
    </row>
    <row r="11" spans="1:11" ht="27" customHeight="1" thickBot="1" x14ac:dyDescent="0.4">
      <c r="A11" s="37">
        <v>43476</v>
      </c>
      <c r="B11" s="44" t="s">
        <v>32</v>
      </c>
      <c r="C11" s="38" t="s">
        <v>136</v>
      </c>
      <c r="D11" s="42" t="s">
        <v>77</v>
      </c>
      <c r="E11" s="39" t="s">
        <v>194</v>
      </c>
      <c r="F11" s="40">
        <v>140000</v>
      </c>
      <c r="G11" s="76">
        <v>117215</v>
      </c>
      <c r="H11" s="41" t="s">
        <v>7</v>
      </c>
      <c r="I11" s="4">
        <f t="shared" si="0"/>
        <v>0.83725000000000005</v>
      </c>
      <c r="J11" s="2">
        <f t="shared" si="1"/>
        <v>1.1943863839952225</v>
      </c>
      <c r="K11" s="90">
        <v>0.17</v>
      </c>
    </row>
    <row r="12" spans="1:11" ht="27" customHeight="1" thickBot="1" x14ac:dyDescent="0.45">
      <c r="A12" s="37">
        <v>43487</v>
      </c>
      <c r="B12" s="44" t="s">
        <v>33</v>
      </c>
      <c r="C12" s="38" t="s">
        <v>137</v>
      </c>
      <c r="D12" s="38" t="s">
        <v>78</v>
      </c>
      <c r="E12" s="46" t="s">
        <v>195</v>
      </c>
      <c r="F12" s="40">
        <v>68000</v>
      </c>
      <c r="G12" s="81">
        <v>78820</v>
      </c>
      <c r="H12" s="41" t="s">
        <v>7</v>
      </c>
      <c r="I12" s="4">
        <f t="shared" si="0"/>
        <v>1.1591176470588236</v>
      </c>
      <c r="J12" s="2">
        <f t="shared" si="1"/>
        <v>0.86272519665059633</v>
      </c>
      <c r="K12" s="99">
        <v>-0.16</v>
      </c>
    </row>
    <row r="13" spans="1:11" ht="27" customHeight="1" thickBot="1" x14ac:dyDescent="0.4">
      <c r="A13" s="37">
        <v>43501</v>
      </c>
      <c r="B13" s="44" t="s">
        <v>34</v>
      </c>
      <c r="C13" s="38" t="s">
        <v>138</v>
      </c>
      <c r="D13" s="42" t="s">
        <v>79</v>
      </c>
      <c r="E13" s="39" t="s">
        <v>196</v>
      </c>
      <c r="F13" s="40">
        <v>25000</v>
      </c>
      <c r="G13" s="76">
        <v>14805</v>
      </c>
      <c r="H13" s="41" t="s">
        <v>7</v>
      </c>
      <c r="I13" s="4">
        <f t="shared" si="0"/>
        <v>0.59219999999999995</v>
      </c>
      <c r="J13" s="2">
        <f t="shared" si="1"/>
        <v>1.6886187098953056</v>
      </c>
      <c r="K13" s="92">
        <v>0.4</v>
      </c>
    </row>
    <row r="14" spans="1:11" ht="27" customHeight="1" thickBot="1" x14ac:dyDescent="0.4">
      <c r="A14" s="37">
        <v>43504</v>
      </c>
      <c r="B14" s="44" t="s">
        <v>35</v>
      </c>
      <c r="C14" s="38" t="s">
        <v>139</v>
      </c>
      <c r="D14" s="42" t="s">
        <v>80</v>
      </c>
      <c r="E14" s="39" t="s">
        <v>224</v>
      </c>
      <c r="F14" s="40">
        <v>95000</v>
      </c>
      <c r="G14" s="76">
        <v>76480</v>
      </c>
      <c r="H14" s="41" t="s">
        <v>7</v>
      </c>
      <c r="I14" s="4">
        <f t="shared" si="0"/>
        <v>0.80505263157894735</v>
      </c>
      <c r="J14" s="2">
        <f t="shared" si="1"/>
        <v>1.2421548117154813</v>
      </c>
      <c r="K14" s="90">
        <v>0.2</v>
      </c>
    </row>
    <row r="15" spans="1:11" ht="27" customHeight="1" thickBot="1" x14ac:dyDescent="0.45">
      <c r="A15" s="37">
        <v>43507</v>
      </c>
      <c r="B15" s="44" t="s">
        <v>36</v>
      </c>
      <c r="C15" s="38" t="s">
        <v>184</v>
      </c>
      <c r="D15" s="38" t="s">
        <v>81</v>
      </c>
      <c r="E15" s="46" t="s">
        <v>324</v>
      </c>
      <c r="F15" s="40">
        <v>60000</v>
      </c>
      <c r="G15" s="76">
        <v>46660</v>
      </c>
      <c r="H15" s="41" t="s">
        <v>7</v>
      </c>
      <c r="I15" s="4">
        <f t="shared" si="0"/>
        <v>0.77766666666666662</v>
      </c>
      <c r="J15" s="2">
        <f t="shared" si="1"/>
        <v>1.2858979854264896</v>
      </c>
      <c r="K15" s="91">
        <v>0.23</v>
      </c>
    </row>
    <row r="16" spans="1:11" ht="27" customHeight="1" thickBot="1" x14ac:dyDescent="0.4">
      <c r="A16" s="37">
        <v>43508</v>
      </c>
      <c r="B16" s="44" t="s">
        <v>37</v>
      </c>
      <c r="C16" s="38" t="s">
        <v>140</v>
      </c>
      <c r="D16" s="42" t="s">
        <v>89</v>
      </c>
      <c r="E16" s="39" t="s">
        <v>197</v>
      </c>
      <c r="F16" s="40">
        <v>47000</v>
      </c>
      <c r="G16" s="76">
        <v>33580</v>
      </c>
      <c r="H16" s="41" t="s">
        <v>7</v>
      </c>
      <c r="I16" s="4">
        <f t="shared" si="0"/>
        <v>0.71446808510638293</v>
      </c>
      <c r="J16" s="2">
        <f t="shared" si="1"/>
        <v>1.3996426444312091</v>
      </c>
      <c r="K16" s="91">
        <v>0.28999999999999998</v>
      </c>
    </row>
    <row r="17" spans="1:11" ht="27" customHeight="1" thickBot="1" x14ac:dyDescent="0.4">
      <c r="A17" s="37">
        <v>43511</v>
      </c>
      <c r="B17" s="44" t="s">
        <v>38</v>
      </c>
      <c r="C17" s="38" t="s">
        <v>141</v>
      </c>
      <c r="D17" s="42" t="s">
        <v>82</v>
      </c>
      <c r="E17" s="39" t="s">
        <v>198</v>
      </c>
      <c r="F17" s="40">
        <v>105000</v>
      </c>
      <c r="G17" s="76">
        <v>91930</v>
      </c>
      <c r="H17" s="41" t="s">
        <v>7</v>
      </c>
      <c r="I17" s="4">
        <f t="shared" si="0"/>
        <v>0.87552380952380948</v>
      </c>
      <c r="J17" s="2">
        <f t="shared" si="1"/>
        <v>1.1421733927988686</v>
      </c>
      <c r="K17" s="90">
        <v>0.13</v>
      </c>
    </row>
    <row r="18" spans="1:11" ht="27" customHeight="1" thickBot="1" x14ac:dyDescent="0.45">
      <c r="A18" s="37">
        <v>43518</v>
      </c>
      <c r="B18" s="44" t="s">
        <v>39</v>
      </c>
      <c r="C18" s="38" t="s">
        <v>142</v>
      </c>
      <c r="D18" s="38" t="s">
        <v>83</v>
      </c>
      <c r="E18" s="46" t="s">
        <v>325</v>
      </c>
      <c r="F18" s="40">
        <v>20000</v>
      </c>
      <c r="G18" s="81">
        <v>26915</v>
      </c>
      <c r="H18" s="41" t="s">
        <v>7</v>
      </c>
      <c r="I18" s="4">
        <f t="shared" si="0"/>
        <v>1.34575</v>
      </c>
      <c r="J18" s="2">
        <f t="shared" si="1"/>
        <v>0.74308006687720607</v>
      </c>
      <c r="K18" s="101">
        <v>-0.35</v>
      </c>
    </row>
    <row r="19" spans="1:11" ht="27" customHeight="1" thickBot="1" x14ac:dyDescent="0.4">
      <c r="A19" s="37">
        <v>43522</v>
      </c>
      <c r="B19" s="44" t="s">
        <v>40</v>
      </c>
      <c r="C19" s="38" t="s">
        <v>143</v>
      </c>
      <c r="D19" s="42" t="s">
        <v>84</v>
      </c>
      <c r="E19" s="39" t="s">
        <v>199</v>
      </c>
      <c r="F19" s="40">
        <v>52500</v>
      </c>
      <c r="G19" s="81">
        <v>68035</v>
      </c>
      <c r="H19" s="41" t="s">
        <v>7</v>
      </c>
      <c r="I19" s="4">
        <f t="shared" si="0"/>
        <v>1.2959047619047619</v>
      </c>
      <c r="J19" s="2">
        <f t="shared" si="1"/>
        <v>0.77166164474167709</v>
      </c>
      <c r="K19" s="100">
        <v>-0.3</v>
      </c>
    </row>
    <row r="20" spans="1:11" ht="27" customHeight="1" thickBot="1" x14ac:dyDescent="0.45">
      <c r="A20" s="37">
        <v>43543</v>
      </c>
      <c r="B20" s="44" t="s">
        <v>15</v>
      </c>
      <c r="C20" s="38" t="s">
        <v>144</v>
      </c>
      <c r="D20" s="38" t="s">
        <v>85</v>
      </c>
      <c r="E20" s="46" t="s">
        <v>200</v>
      </c>
      <c r="F20" s="40">
        <v>55000</v>
      </c>
      <c r="G20" s="76">
        <v>52180</v>
      </c>
      <c r="H20" s="41" t="s">
        <v>7</v>
      </c>
      <c r="I20" s="4">
        <f t="shared" si="0"/>
        <v>0.94872727272727275</v>
      </c>
      <c r="J20" s="2">
        <f t="shared" si="1"/>
        <v>1.0540436949022614</v>
      </c>
      <c r="K20" s="89">
        <v>0.05</v>
      </c>
    </row>
    <row r="21" spans="1:11" ht="27" customHeight="1" thickBot="1" x14ac:dyDescent="0.4">
      <c r="A21" s="37">
        <v>43544</v>
      </c>
      <c r="B21" s="44" t="s">
        <v>41</v>
      </c>
      <c r="C21" s="38" t="s">
        <v>145</v>
      </c>
      <c r="D21" s="42" t="s">
        <v>86</v>
      </c>
      <c r="E21" s="39" t="s">
        <v>201</v>
      </c>
      <c r="F21" s="40">
        <v>242500</v>
      </c>
      <c r="G21" s="76">
        <v>219105</v>
      </c>
      <c r="H21" s="41" t="s">
        <v>7</v>
      </c>
      <c r="I21" s="4">
        <f t="shared" si="0"/>
        <v>0.90352577319587624</v>
      </c>
      <c r="J21" s="2">
        <f t="shared" si="1"/>
        <v>1.1067752903858881</v>
      </c>
      <c r="K21" s="89">
        <v>0.1</v>
      </c>
    </row>
    <row r="22" spans="1:11" ht="27" customHeight="1" thickBot="1" x14ac:dyDescent="0.45">
      <c r="A22" s="37">
        <v>43551</v>
      </c>
      <c r="B22" s="44" t="s">
        <v>43</v>
      </c>
      <c r="C22" s="38" t="s">
        <v>146</v>
      </c>
      <c r="D22" s="38" t="s">
        <v>87</v>
      </c>
      <c r="E22" s="46" t="s">
        <v>202</v>
      </c>
      <c r="F22" s="40">
        <v>125000</v>
      </c>
      <c r="G22" s="76">
        <v>75000</v>
      </c>
      <c r="H22" s="41" t="s">
        <v>7</v>
      </c>
      <c r="I22" s="4">
        <f t="shared" si="0"/>
        <v>0.6</v>
      </c>
      <c r="J22" s="2">
        <f t="shared" si="1"/>
        <v>1.6666666666666667</v>
      </c>
      <c r="K22" s="92">
        <v>0.4</v>
      </c>
    </row>
    <row r="23" spans="1:11" ht="27" customHeight="1" thickBot="1" x14ac:dyDescent="0.4">
      <c r="A23" s="37">
        <v>43552</v>
      </c>
      <c r="B23" s="44" t="s">
        <v>16</v>
      </c>
      <c r="C23" s="38" t="s">
        <v>147</v>
      </c>
      <c r="D23" s="42" t="s">
        <v>88</v>
      </c>
      <c r="E23" s="39" t="s">
        <v>203</v>
      </c>
      <c r="F23" s="40">
        <v>52900</v>
      </c>
      <c r="G23" s="81">
        <v>55080</v>
      </c>
      <c r="H23" s="41" t="s">
        <v>7</v>
      </c>
      <c r="I23" s="4">
        <f t="shared" si="0"/>
        <v>1.0412098298676749</v>
      </c>
      <c r="J23" s="2">
        <f t="shared" si="1"/>
        <v>0.9604212055192447</v>
      </c>
      <c r="K23" s="98">
        <v>-0.04</v>
      </c>
    </row>
    <row r="24" spans="1:11" ht="27" customHeight="1" thickBot="1" x14ac:dyDescent="0.4">
      <c r="A24" s="37">
        <v>43565</v>
      </c>
      <c r="B24" s="44" t="s">
        <v>44</v>
      </c>
      <c r="C24" s="38" t="s">
        <v>148</v>
      </c>
      <c r="D24" s="42" t="s">
        <v>90</v>
      </c>
      <c r="E24" s="39" t="s">
        <v>204</v>
      </c>
      <c r="F24" s="40">
        <v>125000</v>
      </c>
      <c r="G24" s="76">
        <v>63010</v>
      </c>
      <c r="H24" s="41" t="s">
        <v>7</v>
      </c>
      <c r="I24" s="4">
        <f t="shared" si="0"/>
        <v>0.50407999999999997</v>
      </c>
      <c r="J24" s="2">
        <f t="shared" si="1"/>
        <v>1.9838120933185208</v>
      </c>
      <c r="K24" s="93">
        <v>0.5</v>
      </c>
    </row>
    <row r="25" spans="1:11" ht="27" customHeight="1" thickBot="1" x14ac:dyDescent="0.4">
      <c r="A25" s="37">
        <v>43594</v>
      </c>
      <c r="B25" s="44" t="s">
        <v>46</v>
      </c>
      <c r="C25" s="38" t="s">
        <v>149</v>
      </c>
      <c r="D25" s="42" t="s">
        <v>150</v>
      </c>
      <c r="E25" s="39" t="s">
        <v>205</v>
      </c>
      <c r="F25" s="40">
        <v>85000</v>
      </c>
      <c r="G25" s="76">
        <v>63675</v>
      </c>
      <c r="H25" s="41" t="s">
        <v>7</v>
      </c>
      <c r="I25" s="4">
        <f t="shared" si="0"/>
        <v>0.74911764705882355</v>
      </c>
      <c r="J25" s="2">
        <f t="shared" si="1"/>
        <v>1.3349038084020417</v>
      </c>
      <c r="K25" s="90">
        <v>0.15</v>
      </c>
    </row>
    <row r="26" spans="1:11" ht="27" customHeight="1" thickBot="1" x14ac:dyDescent="0.45">
      <c r="A26" s="67">
        <v>43602</v>
      </c>
      <c r="B26" s="73">
        <v>530034700</v>
      </c>
      <c r="C26" s="38" t="s">
        <v>228</v>
      </c>
      <c r="D26" s="42" t="s">
        <v>229</v>
      </c>
      <c r="E26" s="39" t="s">
        <v>230</v>
      </c>
      <c r="F26" s="40">
        <v>96850</v>
      </c>
      <c r="G26" s="76">
        <v>67910</v>
      </c>
      <c r="H26" s="41" t="s">
        <v>7</v>
      </c>
      <c r="I26" s="4">
        <f t="shared" si="0"/>
        <v>0.70118740320082606</v>
      </c>
      <c r="J26" s="2">
        <f t="shared" si="1"/>
        <v>1.4261522603445738</v>
      </c>
      <c r="K26" s="90">
        <v>0.2</v>
      </c>
    </row>
    <row r="27" spans="1:11" s="3" customFormat="1" ht="27" customHeight="1" thickBot="1" x14ac:dyDescent="0.45">
      <c r="A27" s="37">
        <v>43605</v>
      </c>
      <c r="B27" s="44" t="s">
        <v>48</v>
      </c>
      <c r="C27" s="38" t="s">
        <v>151</v>
      </c>
      <c r="D27" s="38" t="s">
        <v>91</v>
      </c>
      <c r="E27" s="46" t="s">
        <v>206</v>
      </c>
      <c r="F27" s="40">
        <v>83500</v>
      </c>
      <c r="G27" s="76">
        <v>77540</v>
      </c>
      <c r="H27" s="41" t="s">
        <v>7</v>
      </c>
      <c r="I27" s="4">
        <f t="shared" si="0"/>
        <v>0.92862275449101794</v>
      </c>
      <c r="J27" s="2">
        <f t="shared" si="1"/>
        <v>1.0768635542945577</v>
      </c>
      <c r="K27" s="89">
        <v>7.0000000000000007E-2</v>
      </c>
    </row>
    <row r="28" spans="1:11" s="3" customFormat="1" ht="27" customHeight="1" thickBot="1" x14ac:dyDescent="0.4">
      <c r="A28" s="43">
        <v>43605</v>
      </c>
      <c r="B28" s="44" t="s">
        <v>49</v>
      </c>
      <c r="C28" s="44" t="s">
        <v>152</v>
      </c>
      <c r="D28" s="45" t="s">
        <v>92</v>
      </c>
      <c r="E28" s="47" t="s">
        <v>207</v>
      </c>
      <c r="F28" s="48">
        <v>120000</v>
      </c>
      <c r="G28" s="81">
        <v>135395</v>
      </c>
      <c r="H28" s="41" t="s">
        <v>7</v>
      </c>
      <c r="I28" s="4">
        <f t="shared" si="0"/>
        <v>1.1282916666666667</v>
      </c>
      <c r="J28" s="2">
        <f t="shared" si="1"/>
        <v>0.88629565345839945</v>
      </c>
      <c r="K28" s="99">
        <v>-0.13</v>
      </c>
    </row>
    <row r="29" spans="1:11" s="3" customFormat="1" ht="27" customHeight="1" thickBot="1" x14ac:dyDescent="0.4">
      <c r="A29" s="43">
        <v>43614</v>
      </c>
      <c r="B29" s="44" t="s">
        <v>50</v>
      </c>
      <c r="C29" s="44" t="s">
        <v>153</v>
      </c>
      <c r="D29" s="45" t="s">
        <v>93</v>
      </c>
      <c r="E29" s="47" t="s">
        <v>326</v>
      </c>
      <c r="F29" s="48">
        <v>127500</v>
      </c>
      <c r="G29" s="76">
        <v>94915</v>
      </c>
      <c r="H29" s="41" t="s">
        <v>7</v>
      </c>
      <c r="I29" s="4">
        <f t="shared" si="0"/>
        <v>0.74443137254901959</v>
      </c>
      <c r="J29" s="2">
        <f t="shared" si="1"/>
        <v>1.3433071695727756</v>
      </c>
      <c r="K29" s="91">
        <v>0.26</v>
      </c>
    </row>
    <row r="30" spans="1:11" ht="27" customHeight="1" thickBot="1" x14ac:dyDescent="0.45">
      <c r="A30" s="43">
        <v>43620</v>
      </c>
      <c r="B30" s="44" t="s">
        <v>51</v>
      </c>
      <c r="C30" s="44" t="s">
        <v>154</v>
      </c>
      <c r="D30" s="44" t="s">
        <v>94</v>
      </c>
      <c r="E30" s="49" t="s">
        <v>208</v>
      </c>
      <c r="F30" s="48">
        <v>124000</v>
      </c>
      <c r="G30" s="76">
        <v>89480</v>
      </c>
      <c r="H30" s="41" t="s">
        <v>7</v>
      </c>
      <c r="I30" s="4">
        <f t="shared" si="0"/>
        <v>0.7216129032258064</v>
      </c>
      <c r="J30" s="2">
        <f t="shared" si="1"/>
        <v>1.3857845328565042</v>
      </c>
      <c r="K30" s="91">
        <v>0.28000000000000003</v>
      </c>
    </row>
    <row r="31" spans="1:11" s="3" customFormat="1" ht="27" customHeight="1" thickBot="1" x14ac:dyDescent="0.4">
      <c r="A31" s="37">
        <v>43630</v>
      </c>
      <c r="B31" s="44" t="s">
        <v>52</v>
      </c>
      <c r="C31" s="38" t="s">
        <v>182</v>
      </c>
      <c r="D31" s="38" t="s">
        <v>126</v>
      </c>
      <c r="E31" s="39" t="s">
        <v>127</v>
      </c>
      <c r="F31" s="40">
        <v>118500</v>
      </c>
      <c r="G31" s="76">
        <v>96240</v>
      </c>
      <c r="H31" s="41" t="s">
        <v>7</v>
      </c>
      <c r="I31" s="4">
        <f t="shared" si="0"/>
        <v>0.81215189873417726</v>
      </c>
      <c r="J31" s="2">
        <f t="shared" si="1"/>
        <v>1.2312967581047383</v>
      </c>
      <c r="K31" s="90">
        <v>0.19</v>
      </c>
    </row>
    <row r="32" spans="1:11" s="3" customFormat="1" ht="27" customHeight="1" thickBot="1" x14ac:dyDescent="0.4">
      <c r="A32" s="43">
        <v>43631</v>
      </c>
      <c r="B32" s="44" t="s">
        <v>53</v>
      </c>
      <c r="C32" s="44" t="s">
        <v>155</v>
      </c>
      <c r="D32" s="45" t="s">
        <v>95</v>
      </c>
      <c r="E32" s="74" t="s">
        <v>327</v>
      </c>
      <c r="F32" s="48">
        <v>133000</v>
      </c>
      <c r="G32" s="76">
        <v>76870</v>
      </c>
      <c r="H32" s="41" t="s">
        <v>7</v>
      </c>
      <c r="I32" s="4">
        <f t="shared" si="0"/>
        <v>0.57796992481203002</v>
      </c>
      <c r="J32" s="2">
        <f t="shared" si="1"/>
        <v>1.7301938337452842</v>
      </c>
      <c r="K32" s="93">
        <v>0.43</v>
      </c>
    </row>
    <row r="33" spans="1:11" ht="27" customHeight="1" thickBot="1" x14ac:dyDescent="0.4">
      <c r="A33" s="43">
        <v>43641</v>
      </c>
      <c r="B33" s="44" t="s">
        <v>54</v>
      </c>
      <c r="C33" s="44" t="s">
        <v>156</v>
      </c>
      <c r="D33" s="45" t="s">
        <v>96</v>
      </c>
      <c r="E33" s="47" t="s">
        <v>209</v>
      </c>
      <c r="F33" s="48">
        <v>135000</v>
      </c>
      <c r="G33" s="81">
        <v>135690</v>
      </c>
      <c r="H33" s="41" t="s">
        <v>7</v>
      </c>
      <c r="I33" s="4">
        <f t="shared" si="0"/>
        <v>1.0051111111111111</v>
      </c>
      <c r="J33" s="2">
        <f t="shared" si="1"/>
        <v>0.99491487950475344</v>
      </c>
      <c r="K33" s="98">
        <v>-0.01</v>
      </c>
    </row>
    <row r="34" spans="1:11" s="3" customFormat="1" ht="27" customHeight="1" thickBot="1" x14ac:dyDescent="0.45">
      <c r="A34" s="37">
        <v>43643</v>
      </c>
      <c r="B34" s="44" t="s">
        <v>55</v>
      </c>
      <c r="C34" s="38" t="s">
        <v>157</v>
      </c>
      <c r="D34" s="38" t="s">
        <v>97</v>
      </c>
      <c r="E34" s="46" t="s">
        <v>210</v>
      </c>
      <c r="F34" s="40">
        <v>108000</v>
      </c>
      <c r="G34" s="76">
        <v>87360</v>
      </c>
      <c r="H34" s="41" t="s">
        <v>7</v>
      </c>
      <c r="I34" s="4">
        <f t="shared" si="0"/>
        <v>0.80888888888888888</v>
      </c>
      <c r="J34" s="2">
        <f t="shared" si="1"/>
        <v>1.2362637362637363</v>
      </c>
      <c r="K34" s="90">
        <v>0.19</v>
      </c>
    </row>
    <row r="35" spans="1:11" s="3" customFormat="1" ht="27" customHeight="1" thickBot="1" x14ac:dyDescent="0.4">
      <c r="A35" s="43">
        <v>43644</v>
      </c>
      <c r="B35" s="44" t="s">
        <v>56</v>
      </c>
      <c r="C35" s="44" t="s">
        <v>158</v>
      </c>
      <c r="D35" s="45" t="s">
        <v>98</v>
      </c>
      <c r="E35" s="47" t="s">
        <v>211</v>
      </c>
      <c r="F35" s="48">
        <v>121900</v>
      </c>
      <c r="G35" s="81">
        <v>139015</v>
      </c>
      <c r="H35" s="41" t="s">
        <v>7</v>
      </c>
      <c r="I35" s="4">
        <f t="shared" si="0"/>
        <v>1.1404019688269074</v>
      </c>
      <c r="J35" s="2">
        <f t="shared" si="1"/>
        <v>0.87688378951911661</v>
      </c>
      <c r="K35" s="99">
        <v>-0.14000000000000001</v>
      </c>
    </row>
    <row r="36" spans="1:11" s="3" customFormat="1" ht="27" customHeight="1" thickBot="1" x14ac:dyDescent="0.4">
      <c r="A36" s="43">
        <v>43649</v>
      </c>
      <c r="B36" s="44" t="s">
        <v>57</v>
      </c>
      <c r="C36" s="44" t="s">
        <v>159</v>
      </c>
      <c r="D36" s="45" t="s">
        <v>99</v>
      </c>
      <c r="E36" s="47" t="s">
        <v>212</v>
      </c>
      <c r="F36" s="48">
        <v>70000</v>
      </c>
      <c r="G36" s="76">
        <v>62215</v>
      </c>
      <c r="H36" s="41" t="s">
        <v>7</v>
      </c>
      <c r="I36" s="4">
        <f t="shared" si="0"/>
        <v>0.88878571428571429</v>
      </c>
      <c r="J36" s="2">
        <f t="shared" si="1"/>
        <v>1.1251305955155508</v>
      </c>
      <c r="K36" s="90">
        <v>0.12</v>
      </c>
    </row>
    <row r="37" spans="1:11" ht="27" customHeight="1" thickBot="1" x14ac:dyDescent="0.4">
      <c r="A37" s="43">
        <v>43654</v>
      </c>
      <c r="B37" s="44" t="s">
        <v>58</v>
      </c>
      <c r="C37" s="44" t="s">
        <v>160</v>
      </c>
      <c r="D37" s="45" t="s">
        <v>100</v>
      </c>
      <c r="E37" s="47" t="s">
        <v>328</v>
      </c>
      <c r="F37" s="48">
        <v>70000</v>
      </c>
      <c r="G37" s="81">
        <v>89440</v>
      </c>
      <c r="H37" s="41" t="s">
        <v>7</v>
      </c>
      <c r="I37" s="4">
        <f t="shared" si="0"/>
        <v>1.2777142857142858</v>
      </c>
      <c r="J37" s="2">
        <f t="shared" si="1"/>
        <v>0.78264758497316633</v>
      </c>
      <c r="K37" s="100">
        <v>-0.28000000000000003</v>
      </c>
    </row>
    <row r="38" spans="1:11" s="3" customFormat="1" ht="27" customHeight="1" thickBot="1" x14ac:dyDescent="0.45">
      <c r="A38" s="37">
        <v>43656</v>
      </c>
      <c r="B38" s="44" t="s">
        <v>59</v>
      </c>
      <c r="C38" s="38" t="s">
        <v>161</v>
      </c>
      <c r="D38" s="38" t="s">
        <v>101</v>
      </c>
      <c r="E38" s="46" t="s">
        <v>329</v>
      </c>
      <c r="F38" s="40">
        <v>22500</v>
      </c>
      <c r="G38" s="81">
        <v>22980</v>
      </c>
      <c r="H38" s="41" t="s">
        <v>7</v>
      </c>
      <c r="I38" s="4">
        <f t="shared" si="0"/>
        <v>1.0213333333333334</v>
      </c>
      <c r="J38" s="2">
        <f t="shared" si="1"/>
        <v>0.97911227154046998</v>
      </c>
      <c r="K38" s="98">
        <v>-0.02</v>
      </c>
    </row>
    <row r="39" spans="1:11" s="3" customFormat="1" ht="27" customHeight="1" thickBot="1" x14ac:dyDescent="0.4">
      <c r="A39" s="43">
        <v>43661</v>
      </c>
      <c r="B39" s="44" t="s">
        <v>18</v>
      </c>
      <c r="C39" s="44" t="s">
        <v>162</v>
      </c>
      <c r="D39" s="45" t="s">
        <v>102</v>
      </c>
      <c r="E39" s="47" t="s">
        <v>213</v>
      </c>
      <c r="F39" s="48">
        <v>105500</v>
      </c>
      <c r="G39" s="76">
        <v>69930</v>
      </c>
      <c r="H39" s="41" t="s">
        <v>7</v>
      </c>
      <c r="I39" s="4">
        <f t="shared" si="0"/>
        <v>0.66284360189573455</v>
      </c>
      <c r="J39" s="2">
        <f t="shared" si="1"/>
        <v>1.5086515086515087</v>
      </c>
      <c r="K39" s="92">
        <v>0.34</v>
      </c>
    </row>
    <row r="40" spans="1:11" s="3" customFormat="1" ht="27" customHeight="1" thickBot="1" x14ac:dyDescent="0.4">
      <c r="A40" s="43">
        <v>43664</v>
      </c>
      <c r="B40" s="44" t="s">
        <v>60</v>
      </c>
      <c r="C40" s="44" t="s">
        <v>163</v>
      </c>
      <c r="D40" s="45" t="s">
        <v>103</v>
      </c>
      <c r="E40" s="47" t="s">
        <v>225</v>
      </c>
      <c r="F40" s="48">
        <v>82000</v>
      </c>
      <c r="G40" s="76">
        <v>57665</v>
      </c>
      <c r="H40" s="41" t="s">
        <v>7</v>
      </c>
      <c r="I40" s="4">
        <f t="shared" si="0"/>
        <v>0.70323170731707318</v>
      </c>
      <c r="J40" s="2">
        <f t="shared" si="1"/>
        <v>1.4220064163704154</v>
      </c>
      <c r="K40" s="91">
        <v>0.3</v>
      </c>
    </row>
    <row r="41" spans="1:11" ht="27" customHeight="1" thickBot="1" x14ac:dyDescent="0.4">
      <c r="A41" s="43">
        <v>43665</v>
      </c>
      <c r="B41" s="44" t="s">
        <v>61</v>
      </c>
      <c r="C41" s="44" t="s">
        <v>164</v>
      </c>
      <c r="D41" s="45" t="s">
        <v>104</v>
      </c>
      <c r="E41" s="47" t="s">
        <v>214</v>
      </c>
      <c r="F41" s="48">
        <v>155000</v>
      </c>
      <c r="G41" s="76">
        <v>118340</v>
      </c>
      <c r="H41" s="41" t="s">
        <v>7</v>
      </c>
      <c r="I41" s="4">
        <f t="shared" si="0"/>
        <v>0.76348387096774195</v>
      </c>
      <c r="J41" s="2">
        <f t="shared" si="1"/>
        <v>1.3097853642048336</v>
      </c>
      <c r="K41" s="91">
        <v>0.24</v>
      </c>
    </row>
    <row r="42" spans="1:11" s="3" customFormat="1" ht="27" customHeight="1" thickBot="1" x14ac:dyDescent="0.45">
      <c r="A42" s="37">
        <v>43683</v>
      </c>
      <c r="B42" s="44" t="s">
        <v>62</v>
      </c>
      <c r="C42" s="38" t="s">
        <v>165</v>
      </c>
      <c r="D42" s="38" t="s">
        <v>105</v>
      </c>
      <c r="E42" s="46" t="s">
        <v>215</v>
      </c>
      <c r="F42" s="40">
        <v>48500</v>
      </c>
      <c r="G42" s="76">
        <v>47985</v>
      </c>
      <c r="H42" s="41" t="s">
        <v>7</v>
      </c>
      <c r="I42" s="4">
        <f t="shared" si="0"/>
        <v>0.98938144329896904</v>
      </c>
      <c r="J42" s="2">
        <f t="shared" si="1"/>
        <v>1.0107325205793478</v>
      </c>
      <c r="K42" s="89">
        <v>0.01</v>
      </c>
    </row>
    <row r="43" spans="1:11" ht="27" customHeight="1" thickBot="1" x14ac:dyDescent="0.4">
      <c r="A43" s="43">
        <v>43696</v>
      </c>
      <c r="B43" s="44" t="s">
        <v>63</v>
      </c>
      <c r="C43" s="44" t="s">
        <v>166</v>
      </c>
      <c r="D43" s="45" t="s">
        <v>106</v>
      </c>
      <c r="E43" s="47" t="s">
        <v>330</v>
      </c>
      <c r="F43" s="48">
        <v>145500</v>
      </c>
      <c r="G43" s="76">
        <v>130645</v>
      </c>
      <c r="H43" s="41" t="s">
        <v>7</v>
      </c>
      <c r="I43" s="4">
        <f t="shared" si="0"/>
        <v>0.89790378006872851</v>
      </c>
      <c r="J43" s="2">
        <f t="shared" si="1"/>
        <v>1.1137050786482452</v>
      </c>
      <c r="K43" s="89">
        <v>0.1</v>
      </c>
    </row>
    <row r="44" spans="1:11" ht="27" customHeight="1" thickBot="1" x14ac:dyDescent="0.45">
      <c r="A44" s="37">
        <v>43698</v>
      </c>
      <c r="B44" s="44" t="s">
        <v>64</v>
      </c>
      <c r="C44" s="38" t="s">
        <v>167</v>
      </c>
      <c r="D44" s="38" t="s">
        <v>107</v>
      </c>
      <c r="E44" s="46" t="s">
        <v>226</v>
      </c>
      <c r="F44" s="40">
        <v>62500</v>
      </c>
      <c r="G44" s="76">
        <v>53175</v>
      </c>
      <c r="H44" s="41" t="s">
        <v>7</v>
      </c>
      <c r="I44" s="4">
        <f t="shared" si="0"/>
        <v>0.8508</v>
      </c>
      <c r="J44" s="2">
        <f t="shared" si="1"/>
        <v>1.1753643629525152</v>
      </c>
      <c r="K44" s="90">
        <v>0.15</v>
      </c>
    </row>
    <row r="45" spans="1:11" ht="27" customHeight="1" thickBot="1" x14ac:dyDescent="0.4">
      <c r="A45" s="37">
        <v>43704</v>
      </c>
      <c r="B45" s="44" t="s">
        <v>20</v>
      </c>
      <c r="C45" s="38" t="s">
        <v>21</v>
      </c>
      <c r="D45" s="42" t="s">
        <v>108</v>
      </c>
      <c r="E45" s="39" t="s">
        <v>187</v>
      </c>
      <c r="F45" s="40">
        <v>27500</v>
      </c>
      <c r="G45" s="76">
        <v>24980</v>
      </c>
      <c r="H45" s="41" t="s">
        <v>7</v>
      </c>
      <c r="I45" s="4">
        <f t="shared" si="0"/>
        <v>0.90836363636363637</v>
      </c>
      <c r="J45" s="2">
        <f t="shared" si="1"/>
        <v>1.1008807045636508</v>
      </c>
      <c r="K45" s="89">
        <v>0.09</v>
      </c>
    </row>
    <row r="46" spans="1:11" ht="27" customHeight="1" thickBot="1" x14ac:dyDescent="0.45">
      <c r="A46" s="37">
        <v>43712</v>
      </c>
      <c r="B46" s="44" t="s">
        <v>67</v>
      </c>
      <c r="C46" s="38" t="s">
        <v>168</v>
      </c>
      <c r="D46" s="38" t="s">
        <v>109</v>
      </c>
      <c r="E46" s="46" t="s">
        <v>331</v>
      </c>
      <c r="F46" s="40">
        <v>175000</v>
      </c>
      <c r="G46" s="76">
        <v>140185</v>
      </c>
      <c r="H46" s="41" t="s">
        <v>7</v>
      </c>
      <c r="I46" s="4">
        <f t="shared" si="0"/>
        <v>0.80105714285714291</v>
      </c>
      <c r="J46" s="2">
        <f t="shared" si="1"/>
        <v>1.2483503941220531</v>
      </c>
      <c r="K46" s="90">
        <v>0.2</v>
      </c>
    </row>
    <row r="47" spans="1:11" ht="27" customHeight="1" thickBot="1" x14ac:dyDescent="0.45">
      <c r="A47" s="37">
        <v>43726</v>
      </c>
      <c r="B47" s="44" t="s">
        <v>68</v>
      </c>
      <c r="C47" s="38" t="s">
        <v>169</v>
      </c>
      <c r="D47" s="38" t="s">
        <v>110</v>
      </c>
      <c r="E47" s="46" t="s">
        <v>216</v>
      </c>
      <c r="F47" s="40">
        <v>67000</v>
      </c>
      <c r="G47" s="76">
        <v>61610</v>
      </c>
      <c r="H47" s="41" t="s">
        <v>7</v>
      </c>
      <c r="I47" s="4">
        <f t="shared" si="0"/>
        <v>0.91955223880597015</v>
      </c>
      <c r="J47" s="2">
        <f t="shared" si="1"/>
        <v>1.0874857977601038</v>
      </c>
      <c r="K47" s="89">
        <v>0.08</v>
      </c>
    </row>
    <row r="48" spans="1:11" ht="27" customHeight="1" thickBot="1" x14ac:dyDescent="0.4">
      <c r="A48" s="37">
        <v>43726</v>
      </c>
      <c r="B48" s="44" t="s">
        <v>69</v>
      </c>
      <c r="C48" s="38" t="s">
        <v>170</v>
      </c>
      <c r="D48" s="42" t="s">
        <v>111</v>
      </c>
      <c r="E48" s="39" t="s">
        <v>217</v>
      </c>
      <c r="F48" s="40">
        <v>12000</v>
      </c>
      <c r="G48" s="81">
        <v>14265</v>
      </c>
      <c r="H48" s="41" t="s">
        <v>7</v>
      </c>
      <c r="I48" s="4">
        <f t="shared" si="0"/>
        <v>1.18875</v>
      </c>
      <c r="J48" s="2">
        <f t="shared" si="1"/>
        <v>0.84121976866456361</v>
      </c>
      <c r="K48" s="99">
        <v>-0.19</v>
      </c>
    </row>
    <row r="49" spans="1:11" ht="27" customHeight="1" thickBot="1" x14ac:dyDescent="0.45">
      <c r="A49" s="37">
        <v>43731</v>
      </c>
      <c r="B49" s="44" t="s">
        <v>70</v>
      </c>
      <c r="C49" s="38" t="s">
        <v>171</v>
      </c>
      <c r="D49" s="38" t="s">
        <v>112</v>
      </c>
      <c r="E49" s="46" t="s">
        <v>218</v>
      </c>
      <c r="F49" s="40">
        <v>78000</v>
      </c>
      <c r="G49" s="76">
        <v>72015</v>
      </c>
      <c r="H49" s="41" t="s">
        <v>7</v>
      </c>
      <c r="I49" s="4">
        <f t="shared" si="0"/>
        <v>0.92326923076923073</v>
      </c>
      <c r="J49" s="2">
        <f t="shared" si="1"/>
        <v>1.0831076858987712</v>
      </c>
      <c r="K49" s="89">
        <v>0.08</v>
      </c>
    </row>
    <row r="50" spans="1:11" ht="27" customHeight="1" thickBot="1" x14ac:dyDescent="0.45">
      <c r="A50" s="37">
        <v>43732</v>
      </c>
      <c r="B50" s="44" t="s">
        <v>17</v>
      </c>
      <c r="C50" s="38" t="s">
        <v>172</v>
      </c>
      <c r="D50" s="38" t="s">
        <v>113</v>
      </c>
      <c r="E50" s="46" t="s">
        <v>219</v>
      </c>
      <c r="F50" s="40">
        <v>86000</v>
      </c>
      <c r="G50" s="76">
        <v>61290</v>
      </c>
      <c r="H50" s="41" t="s">
        <v>7</v>
      </c>
      <c r="I50" s="4">
        <f t="shared" si="0"/>
        <v>0.71267441860465119</v>
      </c>
      <c r="J50" s="2">
        <f t="shared" si="1"/>
        <v>1.4031652798172622</v>
      </c>
      <c r="K50" s="90">
        <v>0.19</v>
      </c>
    </row>
    <row r="51" spans="1:11" s="3" customFormat="1" ht="27" customHeight="1" thickBot="1" x14ac:dyDescent="0.4">
      <c r="A51" s="66">
        <v>43733</v>
      </c>
      <c r="B51" s="44" t="s">
        <v>71</v>
      </c>
      <c r="C51" s="38" t="s">
        <v>173</v>
      </c>
      <c r="D51" s="42" t="s">
        <v>114</v>
      </c>
      <c r="E51" s="39" t="s">
        <v>332</v>
      </c>
      <c r="F51" s="40">
        <v>134000</v>
      </c>
      <c r="G51" s="76">
        <v>116010</v>
      </c>
      <c r="H51" s="41" t="s">
        <v>7</v>
      </c>
      <c r="I51" s="4">
        <f t="shared" si="0"/>
        <v>0.86574626865671644</v>
      </c>
      <c r="J51" s="2">
        <f t="shared" si="1"/>
        <v>1.155072838548401</v>
      </c>
      <c r="K51" s="90">
        <v>0.13</v>
      </c>
    </row>
    <row r="52" spans="1:11" ht="27" customHeight="1" thickBot="1" x14ac:dyDescent="0.4">
      <c r="A52" s="5"/>
      <c r="B52" s="60"/>
      <c r="C52" s="5"/>
      <c r="D52" s="5"/>
      <c r="E52" s="55" t="s">
        <v>186</v>
      </c>
      <c r="F52" s="70"/>
      <c r="G52" s="77"/>
      <c r="H52" s="36"/>
    </row>
    <row r="53" spans="1:11" s="51" customFormat="1" ht="26.25" customHeight="1" thickBot="1" x14ac:dyDescent="0.45">
      <c r="A53" s="69">
        <v>43741</v>
      </c>
      <c r="B53" s="68">
        <v>530042460</v>
      </c>
      <c r="C53" s="38" t="s">
        <v>231</v>
      </c>
      <c r="D53" s="38" t="s">
        <v>302</v>
      </c>
      <c r="E53" s="46" t="s">
        <v>303</v>
      </c>
      <c r="F53" s="75">
        <v>92500</v>
      </c>
      <c r="G53" s="76">
        <v>71505</v>
      </c>
      <c r="H53" s="41" t="s">
        <v>7</v>
      </c>
      <c r="I53" s="4">
        <f t="shared" si="0"/>
        <v>0.77302702702702708</v>
      </c>
      <c r="J53" s="2">
        <f t="shared" si="1"/>
        <v>1.2936158310607651</v>
      </c>
      <c r="K53" s="91">
        <v>0.23</v>
      </c>
    </row>
    <row r="54" spans="1:11" s="51" customFormat="1" ht="26.25" customHeight="1" thickBot="1" x14ac:dyDescent="0.45">
      <c r="A54" s="69">
        <v>43755</v>
      </c>
      <c r="B54" s="68">
        <v>530033399</v>
      </c>
      <c r="C54" s="38" t="s">
        <v>232</v>
      </c>
      <c r="D54" s="38" t="s">
        <v>304</v>
      </c>
      <c r="E54" s="46" t="s">
        <v>333</v>
      </c>
      <c r="F54" s="75">
        <v>147000</v>
      </c>
      <c r="G54" s="76">
        <v>125245</v>
      </c>
      <c r="H54" s="41" t="s">
        <v>7</v>
      </c>
      <c r="I54" s="4">
        <f t="shared" si="0"/>
        <v>0.85200680272108842</v>
      </c>
      <c r="J54" s="2">
        <f t="shared" si="1"/>
        <v>1.173699548884187</v>
      </c>
      <c r="K54" s="90">
        <v>0.15</v>
      </c>
    </row>
    <row r="55" spans="1:11" s="51" customFormat="1" ht="26.25" customHeight="1" thickBot="1" x14ac:dyDescent="0.45">
      <c r="A55" s="69">
        <v>43775</v>
      </c>
      <c r="B55" s="68">
        <v>530036754</v>
      </c>
      <c r="C55" s="38" t="s">
        <v>234</v>
      </c>
      <c r="D55" s="38" t="s">
        <v>307</v>
      </c>
      <c r="E55" s="46" t="s">
        <v>308</v>
      </c>
      <c r="F55" s="75">
        <v>89500</v>
      </c>
      <c r="G55" s="76">
        <v>76555</v>
      </c>
      <c r="H55" s="41" t="s">
        <v>7</v>
      </c>
      <c r="I55" s="4">
        <f t="shared" si="0"/>
        <v>0.85536312849162011</v>
      </c>
      <c r="J55" s="2">
        <f t="shared" si="1"/>
        <v>1.169094115341911</v>
      </c>
      <c r="K55" s="90">
        <v>0.15</v>
      </c>
    </row>
    <row r="56" spans="1:11" s="51" customFormat="1" ht="26.25" customHeight="1" thickBot="1" x14ac:dyDescent="0.45">
      <c r="A56" s="69">
        <v>43776</v>
      </c>
      <c r="B56" s="68">
        <v>530035448</v>
      </c>
      <c r="C56" s="38" t="s">
        <v>309</v>
      </c>
      <c r="D56" s="38" t="s">
        <v>235</v>
      </c>
      <c r="E56" s="46" t="s">
        <v>310</v>
      </c>
      <c r="F56" s="75">
        <v>170000</v>
      </c>
      <c r="G56" s="81">
        <v>175775</v>
      </c>
      <c r="H56" s="41" t="s">
        <v>7</v>
      </c>
      <c r="I56" s="4">
        <f t="shared" si="0"/>
        <v>1.0339705882352941</v>
      </c>
      <c r="J56" s="2">
        <f t="shared" si="1"/>
        <v>0.96714549850661358</v>
      </c>
      <c r="K56" s="98">
        <v>-0.03</v>
      </c>
    </row>
    <row r="57" spans="1:11" s="51" customFormat="1" ht="26.25" customHeight="1" thickBot="1" x14ac:dyDescent="0.45">
      <c r="A57" s="69">
        <v>43780</v>
      </c>
      <c r="B57" s="68">
        <v>530038803</v>
      </c>
      <c r="C57" s="38" t="s">
        <v>237</v>
      </c>
      <c r="D57" s="38" t="s">
        <v>313</v>
      </c>
      <c r="E57" s="46" t="s">
        <v>314</v>
      </c>
      <c r="F57" s="75">
        <v>60000</v>
      </c>
      <c r="G57" s="76">
        <v>53015</v>
      </c>
      <c r="H57" s="41" t="s">
        <v>7</v>
      </c>
      <c r="I57" s="4">
        <f t="shared" si="0"/>
        <v>0.88358333333333339</v>
      </c>
      <c r="J57" s="2">
        <f t="shared" si="1"/>
        <v>1.1317551636329342</v>
      </c>
      <c r="K57" s="90">
        <v>0.12</v>
      </c>
    </row>
    <row r="58" spans="1:11" s="51" customFormat="1" ht="26.25" customHeight="1" thickBot="1" x14ac:dyDescent="0.45">
      <c r="A58" s="69">
        <v>43781</v>
      </c>
      <c r="B58" s="68">
        <v>530034123</v>
      </c>
      <c r="C58" s="38" t="s">
        <v>239</v>
      </c>
      <c r="D58" s="38" t="s">
        <v>317</v>
      </c>
      <c r="E58" s="46" t="s">
        <v>318</v>
      </c>
      <c r="F58" s="75">
        <v>69500</v>
      </c>
      <c r="G58" s="76">
        <v>66700</v>
      </c>
      <c r="H58" s="41" t="s">
        <v>7</v>
      </c>
      <c r="I58" s="4">
        <f t="shared" si="0"/>
        <v>0.9597122302158273</v>
      </c>
      <c r="J58" s="2">
        <f t="shared" si="1"/>
        <v>1.0419790104947526</v>
      </c>
      <c r="K58" s="89">
        <v>0.04</v>
      </c>
    </row>
    <row r="59" spans="1:11" s="51" customFormat="1" ht="26.25" customHeight="1" thickBot="1" x14ac:dyDescent="0.45">
      <c r="A59" s="69">
        <v>43787</v>
      </c>
      <c r="B59" s="68">
        <v>530036010</v>
      </c>
      <c r="C59" s="38" t="s">
        <v>240</v>
      </c>
      <c r="D59" s="38" t="s">
        <v>319</v>
      </c>
      <c r="E59" s="46" t="s">
        <v>320</v>
      </c>
      <c r="F59" s="75">
        <v>20000</v>
      </c>
      <c r="G59" s="76">
        <v>15785</v>
      </c>
      <c r="H59" s="41" t="s">
        <v>7</v>
      </c>
      <c r="I59" s="4">
        <f t="shared" si="0"/>
        <v>0.78925000000000001</v>
      </c>
      <c r="J59" s="2">
        <f t="shared" si="1"/>
        <v>1.2670256572695597</v>
      </c>
      <c r="K59" s="91">
        <v>0.22</v>
      </c>
    </row>
    <row r="60" spans="1:11" s="51" customFormat="1" ht="26.25" customHeight="1" thickBot="1" x14ac:dyDescent="0.45">
      <c r="A60" s="69">
        <v>43787</v>
      </c>
      <c r="B60" s="68">
        <v>530034468</v>
      </c>
      <c r="C60" s="38" t="s">
        <v>241</v>
      </c>
      <c r="D60" s="38" t="s">
        <v>321</v>
      </c>
      <c r="E60" s="46" t="s">
        <v>322</v>
      </c>
      <c r="F60" s="75">
        <v>82500</v>
      </c>
      <c r="G60" s="76">
        <v>67190</v>
      </c>
      <c r="H60" s="41" t="s">
        <v>7</v>
      </c>
      <c r="I60" s="4">
        <f t="shared" si="0"/>
        <v>0.81442424242424238</v>
      </c>
      <c r="J60" s="2">
        <f t="shared" si="1"/>
        <v>1.2278612888822742</v>
      </c>
      <c r="K60" s="90">
        <v>0.19</v>
      </c>
    </row>
    <row r="61" spans="1:11" s="51" customFormat="1" ht="26.25" customHeight="1" thickBot="1" x14ac:dyDescent="0.45">
      <c r="A61" s="69">
        <v>43798</v>
      </c>
      <c r="B61" s="68">
        <v>530043238</v>
      </c>
      <c r="C61" s="38" t="s">
        <v>242</v>
      </c>
      <c r="D61" s="71" t="s">
        <v>323</v>
      </c>
      <c r="E61" s="46" t="s">
        <v>334</v>
      </c>
      <c r="F61" s="75">
        <v>104000</v>
      </c>
      <c r="G61" s="81">
        <v>180100</v>
      </c>
      <c r="H61" s="41" t="s">
        <v>7</v>
      </c>
      <c r="I61" s="4">
        <f t="shared" si="0"/>
        <v>1.7317307692307693</v>
      </c>
      <c r="J61" s="2">
        <f t="shared" si="1"/>
        <v>0.5774569683509162</v>
      </c>
      <c r="K61" s="83">
        <v>-0.73</v>
      </c>
    </row>
    <row r="62" spans="1:11" s="51" customFormat="1" ht="26.25" customHeight="1" thickBot="1" x14ac:dyDescent="0.45">
      <c r="A62" s="69">
        <v>43829</v>
      </c>
      <c r="B62" s="68">
        <v>530039214</v>
      </c>
      <c r="C62" s="38" t="s">
        <v>244</v>
      </c>
      <c r="D62" s="38" t="s">
        <v>337</v>
      </c>
      <c r="E62" s="46" t="s">
        <v>338</v>
      </c>
      <c r="F62" s="75">
        <v>20000</v>
      </c>
      <c r="G62" s="81">
        <v>22130</v>
      </c>
      <c r="H62" s="41" t="s">
        <v>7</v>
      </c>
      <c r="I62" s="4">
        <f t="shared" si="0"/>
        <v>1.1065</v>
      </c>
      <c r="J62" s="2">
        <f t="shared" si="1"/>
        <v>0.90375056484410299</v>
      </c>
      <c r="K62" s="99">
        <v>-0.11</v>
      </c>
    </row>
    <row r="63" spans="1:11" s="51" customFormat="1" ht="26.25" customHeight="1" thickBot="1" x14ac:dyDescent="0.45">
      <c r="A63" s="69">
        <v>43830</v>
      </c>
      <c r="B63" s="68">
        <v>530151568</v>
      </c>
      <c r="C63" s="38" t="s">
        <v>245</v>
      </c>
      <c r="D63" s="38" t="s">
        <v>339</v>
      </c>
      <c r="E63" s="46" t="s">
        <v>340</v>
      </c>
      <c r="F63" s="75">
        <v>34000</v>
      </c>
      <c r="G63" s="81">
        <v>34270</v>
      </c>
      <c r="H63" s="41" t="s">
        <v>7</v>
      </c>
      <c r="I63" s="4">
        <f t="shared" si="0"/>
        <v>1.0079411764705883</v>
      </c>
      <c r="J63" s="2">
        <f t="shared" si="1"/>
        <v>0.99212138896994451</v>
      </c>
      <c r="K63" s="98">
        <v>-0.01</v>
      </c>
    </row>
    <row r="64" spans="1:11" s="51" customFormat="1" ht="26.25" customHeight="1" thickBot="1" x14ac:dyDescent="0.45">
      <c r="A64" s="69">
        <v>43838</v>
      </c>
      <c r="B64" s="68">
        <v>530034476</v>
      </c>
      <c r="C64" s="38" t="s">
        <v>246</v>
      </c>
      <c r="D64" s="38" t="s">
        <v>341</v>
      </c>
      <c r="E64" s="46" t="s">
        <v>342</v>
      </c>
      <c r="F64" s="75">
        <v>90000</v>
      </c>
      <c r="G64" s="76">
        <v>64635</v>
      </c>
      <c r="H64" s="41" t="s">
        <v>7</v>
      </c>
      <c r="I64" s="4">
        <f t="shared" si="0"/>
        <v>0.71816666666666662</v>
      </c>
      <c r="J64" s="2">
        <f t="shared" si="1"/>
        <v>1.392434439545138</v>
      </c>
      <c r="K64" s="91">
        <v>0.28000000000000003</v>
      </c>
    </row>
    <row r="65" spans="1:11" s="51" customFormat="1" ht="26.25" customHeight="1" thickBot="1" x14ac:dyDescent="0.45">
      <c r="A65" s="69">
        <v>43845</v>
      </c>
      <c r="B65" s="68">
        <v>530036746</v>
      </c>
      <c r="C65" s="38" t="s">
        <v>247</v>
      </c>
      <c r="D65" s="38" t="s">
        <v>345</v>
      </c>
      <c r="E65" s="46" t="s">
        <v>346</v>
      </c>
      <c r="F65" s="75">
        <v>66400</v>
      </c>
      <c r="G65" s="81">
        <v>79605</v>
      </c>
      <c r="H65" s="41" t="s">
        <v>7</v>
      </c>
      <c r="I65" s="4">
        <f t="shared" si="0"/>
        <v>1.198870481927711</v>
      </c>
      <c r="J65" s="2">
        <f t="shared" si="1"/>
        <v>0.83411845989573519</v>
      </c>
      <c r="K65" s="99">
        <v>-0.2</v>
      </c>
    </row>
    <row r="66" spans="1:11" s="51" customFormat="1" ht="26.25" customHeight="1" thickBot="1" x14ac:dyDescent="0.45">
      <c r="A66" s="69">
        <v>43854</v>
      </c>
      <c r="B66" s="68">
        <v>530038153</v>
      </c>
      <c r="C66" s="38" t="s">
        <v>249</v>
      </c>
      <c r="D66" s="38" t="s">
        <v>349</v>
      </c>
      <c r="E66" s="46" t="s">
        <v>350</v>
      </c>
      <c r="F66" s="75">
        <v>50000</v>
      </c>
      <c r="G66" s="81">
        <v>52700</v>
      </c>
      <c r="H66" s="41" t="s">
        <v>7</v>
      </c>
      <c r="I66" s="4">
        <f t="shared" si="0"/>
        <v>1.054</v>
      </c>
      <c r="J66" s="2">
        <f t="shared" si="1"/>
        <v>0.94876660341555974</v>
      </c>
      <c r="K66" s="98">
        <v>-0.05</v>
      </c>
    </row>
    <row r="67" spans="1:11" s="51" customFormat="1" ht="26.25" customHeight="1" thickBot="1" x14ac:dyDescent="0.45">
      <c r="A67" s="69">
        <v>43880</v>
      </c>
      <c r="B67" s="68">
        <v>530036940</v>
      </c>
      <c r="C67" s="38" t="s">
        <v>252</v>
      </c>
      <c r="D67" s="38" t="s">
        <v>354</v>
      </c>
      <c r="E67" s="46" t="s">
        <v>355</v>
      </c>
      <c r="F67" s="75">
        <v>26000</v>
      </c>
      <c r="G67" s="76">
        <v>20290</v>
      </c>
      <c r="H67" s="41" t="s">
        <v>7</v>
      </c>
      <c r="I67" s="4">
        <f t="shared" si="0"/>
        <v>0.78038461538461534</v>
      </c>
      <c r="J67" s="2">
        <f t="shared" si="1"/>
        <v>1.2814194184327254</v>
      </c>
      <c r="K67" s="90">
        <v>0.12</v>
      </c>
    </row>
    <row r="68" spans="1:11" s="51" customFormat="1" ht="26.25" customHeight="1" thickBot="1" x14ac:dyDescent="0.45">
      <c r="A68" s="69">
        <v>43882</v>
      </c>
      <c r="B68" s="68">
        <v>530038129</v>
      </c>
      <c r="C68" s="38" t="s">
        <v>253</v>
      </c>
      <c r="D68" s="38" t="s">
        <v>356</v>
      </c>
      <c r="E68" s="46" t="s">
        <v>357</v>
      </c>
      <c r="F68" s="75">
        <v>85000</v>
      </c>
      <c r="G68" s="76">
        <v>57030</v>
      </c>
      <c r="H68" s="41" t="s">
        <v>7</v>
      </c>
      <c r="I68" s="4">
        <f t="shared" si="0"/>
        <v>0.67094117647058826</v>
      </c>
      <c r="J68" s="2">
        <f t="shared" si="1"/>
        <v>1.4904436261616694</v>
      </c>
      <c r="K68" s="92">
        <v>0.33</v>
      </c>
    </row>
    <row r="69" spans="1:11" s="51" customFormat="1" ht="26.25" customHeight="1" thickBot="1" x14ac:dyDescent="0.45">
      <c r="A69" s="69">
        <v>43887</v>
      </c>
      <c r="B69" s="68">
        <v>530018578</v>
      </c>
      <c r="C69" s="38" t="s">
        <v>254</v>
      </c>
      <c r="D69" s="38" t="s">
        <v>358</v>
      </c>
      <c r="E69" s="46" t="s">
        <v>359</v>
      </c>
      <c r="F69" s="75">
        <v>93000</v>
      </c>
      <c r="G69" s="81">
        <v>102565</v>
      </c>
      <c r="H69" s="41" t="s">
        <v>7</v>
      </c>
      <c r="I69" s="4">
        <f t="shared" si="0"/>
        <v>1.1028494623655913</v>
      </c>
      <c r="J69" s="2">
        <f t="shared" si="1"/>
        <v>0.90674206600692242</v>
      </c>
      <c r="K69" s="98">
        <v>-0.1</v>
      </c>
    </row>
    <row r="70" spans="1:11" s="51" customFormat="1" ht="26.25" customHeight="1" thickBot="1" x14ac:dyDescent="0.45">
      <c r="A70" s="69">
        <v>43899</v>
      </c>
      <c r="B70" s="68">
        <v>530033364</v>
      </c>
      <c r="C70" s="38" t="s">
        <v>255</v>
      </c>
      <c r="D70" s="38" t="s">
        <v>360</v>
      </c>
      <c r="E70" s="46" t="s">
        <v>361</v>
      </c>
      <c r="F70" s="75">
        <v>142500</v>
      </c>
      <c r="G70" s="76">
        <v>104335</v>
      </c>
      <c r="H70" s="41" t="s">
        <v>7</v>
      </c>
      <c r="I70" s="4">
        <f t="shared" ref="I70:I133" si="2">(G70/F70)</f>
        <v>0.73217543859649126</v>
      </c>
      <c r="J70" s="2">
        <f t="shared" ref="J70:J133" si="3">F70/G70</f>
        <v>1.3657928787080078</v>
      </c>
      <c r="K70" s="91">
        <v>0.27</v>
      </c>
    </row>
    <row r="71" spans="1:11" s="51" customFormat="1" ht="26.25" customHeight="1" thickBot="1" x14ac:dyDescent="0.45">
      <c r="A71" s="69">
        <v>43900</v>
      </c>
      <c r="B71" s="68">
        <v>530018837</v>
      </c>
      <c r="C71" s="38" t="s">
        <v>256</v>
      </c>
      <c r="D71" s="38" t="s">
        <v>362</v>
      </c>
      <c r="E71" s="46" t="s">
        <v>363</v>
      </c>
      <c r="F71" s="75">
        <v>55000</v>
      </c>
      <c r="G71" s="81">
        <v>62125</v>
      </c>
      <c r="H71" s="41" t="s">
        <v>7</v>
      </c>
      <c r="I71" s="4">
        <f t="shared" si="2"/>
        <v>1.1295454545454546</v>
      </c>
      <c r="J71" s="2">
        <f t="shared" si="3"/>
        <v>0.88531187122736421</v>
      </c>
      <c r="K71" s="99">
        <v>-0.13</v>
      </c>
    </row>
    <row r="72" spans="1:11" s="51" customFormat="1" ht="26.25" customHeight="1" thickBot="1" x14ac:dyDescent="0.45">
      <c r="A72" s="69">
        <v>43902</v>
      </c>
      <c r="B72" s="68">
        <v>530045184</v>
      </c>
      <c r="C72" s="38" t="s">
        <v>257</v>
      </c>
      <c r="D72" s="38" t="s">
        <v>364</v>
      </c>
      <c r="E72" s="46" t="s">
        <v>365</v>
      </c>
      <c r="F72" s="75">
        <v>145500</v>
      </c>
      <c r="G72" s="76">
        <v>92120</v>
      </c>
      <c r="H72" s="41" t="s">
        <v>7</v>
      </c>
      <c r="I72" s="4">
        <f t="shared" si="2"/>
        <v>0.63312714776632306</v>
      </c>
      <c r="J72" s="2">
        <f t="shared" si="3"/>
        <v>1.5794615718627876</v>
      </c>
      <c r="K72" s="92">
        <v>0.37</v>
      </c>
    </row>
    <row r="73" spans="1:11" s="51" customFormat="1" ht="26.25" customHeight="1" thickBot="1" x14ac:dyDescent="0.45">
      <c r="A73" s="69">
        <v>43904</v>
      </c>
      <c r="B73" s="68">
        <v>530033038</v>
      </c>
      <c r="C73" s="38" t="s">
        <v>150</v>
      </c>
      <c r="D73" s="38" t="s">
        <v>259</v>
      </c>
      <c r="E73" s="46" t="s">
        <v>205</v>
      </c>
      <c r="F73" s="75">
        <v>93000</v>
      </c>
      <c r="G73" s="76">
        <v>64790</v>
      </c>
      <c r="H73" s="41" t="s">
        <v>7</v>
      </c>
      <c r="I73" s="4">
        <f t="shared" si="2"/>
        <v>0.69666666666666666</v>
      </c>
      <c r="J73" s="2">
        <f t="shared" si="3"/>
        <v>1.4354066985645932</v>
      </c>
      <c r="K73" s="91">
        <v>0.3</v>
      </c>
    </row>
    <row r="74" spans="1:11" s="51" customFormat="1" ht="26.25" customHeight="1" thickBot="1" x14ac:dyDescent="0.45">
      <c r="A74" s="69">
        <v>43908</v>
      </c>
      <c r="B74" s="68">
        <v>530042908</v>
      </c>
      <c r="C74" s="38" t="s">
        <v>260</v>
      </c>
      <c r="D74" s="38" t="s">
        <v>370</v>
      </c>
      <c r="E74" s="46" t="s">
        <v>371</v>
      </c>
      <c r="F74" s="75">
        <v>110000</v>
      </c>
      <c r="G74" s="76">
        <v>78035</v>
      </c>
      <c r="H74" s="41" t="s">
        <v>7</v>
      </c>
      <c r="I74" s="4">
        <f t="shared" si="2"/>
        <v>0.70940909090909088</v>
      </c>
      <c r="J74" s="2">
        <f t="shared" si="3"/>
        <v>1.4096238867174986</v>
      </c>
      <c r="K74" s="91">
        <v>0.28999999999999998</v>
      </c>
    </row>
    <row r="75" spans="1:11" s="51" customFormat="1" ht="26.25" customHeight="1" thickBot="1" x14ac:dyDescent="0.45">
      <c r="A75" s="69">
        <v>43921</v>
      </c>
      <c r="B75" s="68">
        <v>530042134</v>
      </c>
      <c r="C75" s="38" t="s">
        <v>262</v>
      </c>
      <c r="D75" s="38" t="s">
        <v>374</v>
      </c>
      <c r="E75" s="46" t="s">
        <v>375</v>
      </c>
      <c r="F75" s="75">
        <v>55000</v>
      </c>
      <c r="G75" s="76">
        <v>32655</v>
      </c>
      <c r="H75" s="41" t="s">
        <v>7</v>
      </c>
      <c r="I75" s="4">
        <f t="shared" si="2"/>
        <v>0.59372727272727277</v>
      </c>
      <c r="J75" s="2">
        <f t="shared" si="3"/>
        <v>1.6842749961721022</v>
      </c>
      <c r="K75" s="93">
        <v>0.41</v>
      </c>
    </row>
    <row r="76" spans="1:11" s="51" customFormat="1" ht="26.25" customHeight="1" thickBot="1" x14ac:dyDescent="0.45">
      <c r="A76" s="69">
        <v>43924</v>
      </c>
      <c r="B76" s="68">
        <v>530036738</v>
      </c>
      <c r="C76" s="38" t="s">
        <v>264</v>
      </c>
      <c r="D76" s="38" t="s">
        <v>378</v>
      </c>
      <c r="E76" s="46" t="s">
        <v>379</v>
      </c>
      <c r="F76" s="75">
        <v>85500</v>
      </c>
      <c r="G76" s="76">
        <v>82710</v>
      </c>
      <c r="H76" s="41" t="s">
        <v>7</v>
      </c>
      <c r="I76" s="4">
        <f t="shared" si="2"/>
        <v>0.96736842105263154</v>
      </c>
      <c r="J76" s="2">
        <f t="shared" si="3"/>
        <v>1.0337323177366704</v>
      </c>
      <c r="K76" s="89">
        <v>0.03</v>
      </c>
    </row>
    <row r="77" spans="1:11" s="51" customFormat="1" ht="26.25" customHeight="1" thickBot="1" x14ac:dyDescent="0.45">
      <c r="A77" s="69">
        <v>43946</v>
      </c>
      <c r="B77" s="68">
        <v>530071231</v>
      </c>
      <c r="C77" s="38" t="s">
        <v>105</v>
      </c>
      <c r="D77" s="38" t="s">
        <v>384</v>
      </c>
      <c r="E77" s="46" t="s">
        <v>215</v>
      </c>
      <c r="F77" s="75">
        <v>60500</v>
      </c>
      <c r="G77" s="76">
        <v>48905</v>
      </c>
      <c r="H77" s="41" t="s">
        <v>7</v>
      </c>
      <c r="I77" s="4">
        <f t="shared" si="2"/>
        <v>0.80834710743801652</v>
      </c>
      <c r="J77" s="2">
        <f t="shared" si="3"/>
        <v>1.2370923218484817</v>
      </c>
      <c r="K77" s="90">
        <v>0.19</v>
      </c>
    </row>
    <row r="78" spans="1:11" s="51" customFormat="1" ht="26.25" customHeight="1" thickBot="1" x14ac:dyDescent="0.45">
      <c r="A78" s="69">
        <v>43957</v>
      </c>
      <c r="B78" s="68">
        <v>530038749</v>
      </c>
      <c r="C78" s="38" t="s">
        <v>267</v>
      </c>
      <c r="D78" s="38" t="s">
        <v>385</v>
      </c>
      <c r="E78" s="46" t="s">
        <v>386</v>
      </c>
      <c r="F78" s="75">
        <v>23000</v>
      </c>
      <c r="G78" s="81">
        <v>32140</v>
      </c>
      <c r="H78" s="41" t="s">
        <v>7</v>
      </c>
      <c r="I78" s="4">
        <f t="shared" si="2"/>
        <v>1.3973913043478261</v>
      </c>
      <c r="J78" s="2">
        <f t="shared" si="3"/>
        <v>0.71561916614810206</v>
      </c>
      <c r="K78" s="101">
        <v>-0.4</v>
      </c>
    </row>
    <row r="79" spans="1:11" s="51" customFormat="1" ht="26.25" customHeight="1" thickBot="1" x14ac:dyDescent="0.45">
      <c r="A79" s="69">
        <v>43969</v>
      </c>
      <c r="B79" s="68">
        <v>530044307</v>
      </c>
      <c r="C79" s="38" t="s">
        <v>269</v>
      </c>
      <c r="D79" s="38" t="s">
        <v>389</v>
      </c>
      <c r="E79" s="46" t="s">
        <v>390</v>
      </c>
      <c r="F79" s="75">
        <v>60900</v>
      </c>
      <c r="G79" s="81">
        <v>65485</v>
      </c>
      <c r="H79" s="41" t="s">
        <v>7</v>
      </c>
      <c r="I79" s="4">
        <f t="shared" si="2"/>
        <v>1.075287356321839</v>
      </c>
      <c r="J79" s="2">
        <f t="shared" si="3"/>
        <v>0.92998396579369325</v>
      </c>
      <c r="K79" s="98">
        <v>-7.0000000000000007E-2</v>
      </c>
    </row>
    <row r="80" spans="1:11" s="51" customFormat="1" ht="26.25" customHeight="1" thickBot="1" x14ac:dyDescent="0.45">
      <c r="A80" s="69">
        <v>43976</v>
      </c>
      <c r="B80" s="68">
        <v>530039710</v>
      </c>
      <c r="C80" s="38" t="s">
        <v>270</v>
      </c>
      <c r="D80" s="38" t="s">
        <v>391</v>
      </c>
      <c r="E80" s="46" t="s">
        <v>392</v>
      </c>
      <c r="F80" s="75">
        <v>68000</v>
      </c>
      <c r="G80" s="76">
        <v>59470</v>
      </c>
      <c r="H80" s="41" t="s">
        <v>7</v>
      </c>
      <c r="I80" s="4">
        <f t="shared" si="2"/>
        <v>0.87455882352941172</v>
      </c>
      <c r="J80" s="2">
        <f t="shared" si="3"/>
        <v>1.1434336640322851</v>
      </c>
      <c r="K80" s="90">
        <v>0.13</v>
      </c>
    </row>
    <row r="81" spans="1:11" s="51" customFormat="1" ht="26.25" customHeight="1" thickBot="1" x14ac:dyDescent="0.45">
      <c r="A81" s="69">
        <v>43985</v>
      </c>
      <c r="B81" s="68">
        <v>530018543</v>
      </c>
      <c r="C81" s="38" t="s">
        <v>271</v>
      </c>
      <c r="D81" s="38" t="s">
        <v>239</v>
      </c>
      <c r="E81" s="46" t="s">
        <v>393</v>
      </c>
      <c r="F81" s="75">
        <v>75000</v>
      </c>
      <c r="G81" s="81">
        <v>90925</v>
      </c>
      <c r="H81" s="41" t="s">
        <v>7</v>
      </c>
      <c r="I81" s="4">
        <f t="shared" si="2"/>
        <v>1.2123333333333333</v>
      </c>
      <c r="J81" s="2">
        <f t="shared" si="3"/>
        <v>0.82485565026120433</v>
      </c>
      <c r="K81" s="100">
        <v>-0.21</v>
      </c>
    </row>
    <row r="82" spans="1:11" s="51" customFormat="1" ht="26.25" customHeight="1" thickBot="1" x14ac:dyDescent="0.45">
      <c r="A82" s="69">
        <v>43990</v>
      </c>
      <c r="B82" s="68">
        <v>530034492</v>
      </c>
      <c r="C82" s="38" t="s">
        <v>273</v>
      </c>
      <c r="D82" s="38" t="s">
        <v>394</v>
      </c>
      <c r="E82" s="46" t="s">
        <v>395</v>
      </c>
      <c r="F82" s="75">
        <v>70000</v>
      </c>
      <c r="G82" s="76">
        <v>63785</v>
      </c>
      <c r="H82" s="41" t="s">
        <v>7</v>
      </c>
      <c r="I82" s="4">
        <f t="shared" si="2"/>
        <v>0.91121428571428575</v>
      </c>
      <c r="J82" s="2">
        <f t="shared" si="3"/>
        <v>1.0974367014188289</v>
      </c>
      <c r="K82" s="89">
        <v>0.09</v>
      </c>
    </row>
    <row r="83" spans="1:11" s="51" customFormat="1" ht="26.25" customHeight="1" thickBot="1" x14ac:dyDescent="0.45">
      <c r="A83" s="69">
        <v>44000</v>
      </c>
      <c r="B83" s="68">
        <v>530038110</v>
      </c>
      <c r="C83" s="38" t="s">
        <v>274</v>
      </c>
      <c r="D83" s="38" t="s">
        <v>396</v>
      </c>
      <c r="E83" s="46" t="s">
        <v>397</v>
      </c>
      <c r="F83" s="75">
        <v>39800</v>
      </c>
      <c r="G83" s="81">
        <v>40905</v>
      </c>
      <c r="H83" s="41" t="s">
        <v>7</v>
      </c>
      <c r="I83" s="4">
        <f t="shared" si="2"/>
        <v>1.0277638190954774</v>
      </c>
      <c r="J83" s="2">
        <f t="shared" si="3"/>
        <v>0.97298618750763965</v>
      </c>
      <c r="K83" s="98">
        <v>-0.03</v>
      </c>
    </row>
    <row r="84" spans="1:11" s="51" customFormat="1" ht="26.25" customHeight="1" thickBot="1" x14ac:dyDescent="0.45">
      <c r="A84" s="69">
        <v>44005</v>
      </c>
      <c r="B84" s="68">
        <v>530035766</v>
      </c>
      <c r="C84" s="38" t="s">
        <v>275</v>
      </c>
      <c r="D84" s="38" t="s">
        <v>398</v>
      </c>
      <c r="E84" s="46" t="s">
        <v>399</v>
      </c>
      <c r="F84" s="75">
        <v>90000</v>
      </c>
      <c r="G84" s="76">
        <v>57335</v>
      </c>
      <c r="H84" s="41" t="s">
        <v>7</v>
      </c>
      <c r="I84" s="4">
        <f t="shared" si="2"/>
        <v>0.6370555555555556</v>
      </c>
      <c r="J84" s="2">
        <f t="shared" si="3"/>
        <v>1.5697218104124879</v>
      </c>
      <c r="K84" s="92">
        <v>0.36</v>
      </c>
    </row>
    <row r="85" spans="1:11" s="51" customFormat="1" ht="26.25" customHeight="1" thickBot="1" x14ac:dyDescent="0.45">
      <c r="A85" s="69">
        <v>44012</v>
      </c>
      <c r="B85" s="68">
        <v>530042517</v>
      </c>
      <c r="C85" s="38" t="s">
        <v>276</v>
      </c>
      <c r="D85" s="38" t="s">
        <v>400</v>
      </c>
      <c r="E85" s="46" t="s">
        <v>401</v>
      </c>
      <c r="F85" s="75">
        <v>80000</v>
      </c>
      <c r="G85" s="76">
        <v>69110</v>
      </c>
      <c r="H85" s="41" t="s">
        <v>7</v>
      </c>
      <c r="I85" s="4">
        <f t="shared" si="2"/>
        <v>0.86387499999999995</v>
      </c>
      <c r="J85" s="2">
        <f t="shared" si="3"/>
        <v>1.1575748806250905</v>
      </c>
      <c r="K85" s="90">
        <v>0.14000000000000001</v>
      </c>
    </row>
    <row r="86" spans="1:11" s="51" customFormat="1" ht="26.25" customHeight="1" thickBot="1" x14ac:dyDescent="0.45">
      <c r="A86" s="69">
        <v>44014</v>
      </c>
      <c r="B86" s="68">
        <v>530034808</v>
      </c>
      <c r="C86" s="38" t="s">
        <v>277</v>
      </c>
      <c r="D86" s="38" t="s">
        <v>402</v>
      </c>
      <c r="E86" s="46" t="s">
        <v>403</v>
      </c>
      <c r="F86" s="75">
        <v>85000</v>
      </c>
      <c r="G86" s="76">
        <v>65855</v>
      </c>
      <c r="H86" s="41" t="s">
        <v>7</v>
      </c>
      <c r="I86" s="4">
        <f t="shared" si="2"/>
        <v>0.77476470588235291</v>
      </c>
      <c r="J86" s="2">
        <f t="shared" si="3"/>
        <v>1.2907144484093842</v>
      </c>
      <c r="K86" s="91">
        <v>0.23</v>
      </c>
    </row>
    <row r="87" spans="1:11" s="51" customFormat="1" ht="26.25" customHeight="1" thickBot="1" x14ac:dyDescent="0.45">
      <c r="A87" s="69">
        <v>44016</v>
      </c>
      <c r="B87" s="68">
        <v>530041448</v>
      </c>
      <c r="C87" s="38" t="s">
        <v>278</v>
      </c>
      <c r="D87" s="38" t="s">
        <v>404</v>
      </c>
      <c r="E87" s="46" t="s">
        <v>405</v>
      </c>
      <c r="F87" s="75">
        <v>49000</v>
      </c>
      <c r="G87" s="76">
        <v>29870</v>
      </c>
      <c r="H87" s="41" t="s">
        <v>7</v>
      </c>
      <c r="I87" s="4">
        <f t="shared" si="2"/>
        <v>0.60959183673469386</v>
      </c>
      <c r="J87" s="2">
        <f t="shared" si="3"/>
        <v>1.6404419149648477</v>
      </c>
      <c r="K87" s="92">
        <v>0.39</v>
      </c>
    </row>
    <row r="88" spans="1:11" s="51" customFormat="1" ht="27" thickBot="1" x14ac:dyDescent="0.45">
      <c r="A88" s="69">
        <v>44022</v>
      </c>
      <c r="B88" s="68">
        <v>530032236</v>
      </c>
      <c r="C88" s="44" t="s">
        <v>279</v>
      </c>
      <c r="D88" s="44" t="s">
        <v>406</v>
      </c>
      <c r="E88" s="47" t="s">
        <v>407</v>
      </c>
      <c r="F88" s="75">
        <v>89000</v>
      </c>
      <c r="G88" s="79">
        <v>63460</v>
      </c>
      <c r="H88" s="50" t="s">
        <v>7</v>
      </c>
      <c r="I88" s="4">
        <f t="shared" si="2"/>
        <v>0.71303370786516851</v>
      </c>
      <c r="J88" s="2">
        <f t="shared" si="3"/>
        <v>1.4024582414119131</v>
      </c>
      <c r="K88" s="91">
        <v>0.28999999999999998</v>
      </c>
    </row>
    <row r="89" spans="1:11" s="51" customFormat="1" ht="27" thickBot="1" x14ac:dyDescent="0.45">
      <c r="A89" s="69">
        <v>44026</v>
      </c>
      <c r="B89" s="68">
        <v>530034913</v>
      </c>
      <c r="C89" s="44" t="s">
        <v>280</v>
      </c>
      <c r="D89" s="44" t="s">
        <v>408</v>
      </c>
      <c r="E89" s="47" t="s">
        <v>409</v>
      </c>
      <c r="F89" s="75">
        <v>142500</v>
      </c>
      <c r="G89" s="79">
        <v>127285</v>
      </c>
      <c r="H89" s="50" t="s">
        <v>7</v>
      </c>
      <c r="I89" s="4">
        <f t="shared" si="2"/>
        <v>0.89322807017543859</v>
      </c>
      <c r="J89" s="2">
        <f t="shared" si="3"/>
        <v>1.1195349019915937</v>
      </c>
      <c r="K89" s="90">
        <v>0.11</v>
      </c>
    </row>
    <row r="90" spans="1:11" s="51" customFormat="1" ht="27" thickBot="1" x14ac:dyDescent="0.45">
      <c r="A90" s="69">
        <v>44028</v>
      </c>
      <c r="B90" s="68">
        <v>530034506</v>
      </c>
      <c r="C90" s="44" t="s">
        <v>281</v>
      </c>
      <c r="D90" s="44" t="s">
        <v>410</v>
      </c>
      <c r="E90" s="47" t="s">
        <v>411</v>
      </c>
      <c r="F90" s="75">
        <v>137000</v>
      </c>
      <c r="G90" s="79">
        <v>105910</v>
      </c>
      <c r="H90" s="50" t="s">
        <v>7</v>
      </c>
      <c r="I90" s="4">
        <f t="shared" si="2"/>
        <v>0.7730656934306569</v>
      </c>
      <c r="J90" s="2">
        <f t="shared" si="3"/>
        <v>1.2935511283164951</v>
      </c>
      <c r="K90" s="91">
        <v>0.23</v>
      </c>
    </row>
    <row r="91" spans="1:11" s="51" customFormat="1" ht="27" thickBot="1" x14ac:dyDescent="0.45">
      <c r="A91" s="69">
        <v>44034</v>
      </c>
      <c r="B91" s="68">
        <v>530040050</v>
      </c>
      <c r="C91" s="44" t="s">
        <v>282</v>
      </c>
      <c r="D91" s="44" t="s">
        <v>412</v>
      </c>
      <c r="E91" s="47" t="s">
        <v>413</v>
      </c>
      <c r="F91" s="75">
        <v>90000</v>
      </c>
      <c r="G91" s="79">
        <v>55730</v>
      </c>
      <c r="H91" s="50" t="s">
        <v>7</v>
      </c>
      <c r="I91" s="4">
        <f t="shared" si="2"/>
        <v>0.61922222222222223</v>
      </c>
      <c r="J91" s="2">
        <f t="shared" si="3"/>
        <v>1.6149291225551767</v>
      </c>
      <c r="K91" s="92">
        <v>0.38</v>
      </c>
    </row>
    <row r="92" spans="1:11" s="51" customFormat="1" ht="27" thickBot="1" x14ac:dyDescent="0.45">
      <c r="A92" s="69">
        <v>44034</v>
      </c>
      <c r="B92" s="68">
        <v>530034190</v>
      </c>
      <c r="C92" s="44" t="s">
        <v>283</v>
      </c>
      <c r="D92" s="44" t="s">
        <v>414</v>
      </c>
      <c r="E92" s="47" t="s">
        <v>415</v>
      </c>
      <c r="F92" s="75">
        <v>50000</v>
      </c>
      <c r="G92" s="79">
        <v>44950</v>
      </c>
      <c r="H92" s="50" t="s">
        <v>7</v>
      </c>
      <c r="I92" s="4">
        <f t="shared" si="2"/>
        <v>0.89900000000000002</v>
      </c>
      <c r="J92" s="2">
        <f t="shared" si="3"/>
        <v>1.1123470522803114</v>
      </c>
      <c r="K92" s="89">
        <v>0.1</v>
      </c>
    </row>
    <row r="93" spans="1:11" s="51" customFormat="1" ht="27" thickBot="1" x14ac:dyDescent="0.45">
      <c r="A93" s="69">
        <v>44049</v>
      </c>
      <c r="B93" s="68">
        <v>530042592</v>
      </c>
      <c r="C93" s="44" t="s">
        <v>286</v>
      </c>
      <c r="D93" s="44" t="s">
        <v>420</v>
      </c>
      <c r="E93" s="47" t="s">
        <v>421</v>
      </c>
      <c r="F93" s="75">
        <v>92000</v>
      </c>
      <c r="G93" s="79">
        <v>57945</v>
      </c>
      <c r="H93" s="50" t="s">
        <v>7</v>
      </c>
      <c r="I93" s="4">
        <f t="shared" si="2"/>
        <v>0.6298369565217391</v>
      </c>
      <c r="J93" s="2">
        <f t="shared" si="3"/>
        <v>1.5877124859780827</v>
      </c>
      <c r="K93" s="92">
        <v>0.37</v>
      </c>
    </row>
    <row r="94" spans="1:11" s="51" customFormat="1" ht="27" thickBot="1" x14ac:dyDescent="0.45">
      <c r="A94" s="69">
        <v>44054</v>
      </c>
      <c r="B94" s="68">
        <v>530037092</v>
      </c>
      <c r="C94" s="44" t="s">
        <v>287</v>
      </c>
      <c r="D94" s="44" t="s">
        <v>422</v>
      </c>
      <c r="E94" s="47" t="s">
        <v>423</v>
      </c>
      <c r="F94" s="75">
        <v>24000</v>
      </c>
      <c r="G94" s="81">
        <v>26605</v>
      </c>
      <c r="H94" s="50" t="s">
        <v>7</v>
      </c>
      <c r="I94" s="4">
        <f t="shared" si="2"/>
        <v>1.1085416666666668</v>
      </c>
      <c r="J94" s="2">
        <f t="shared" si="3"/>
        <v>0.90208607404623187</v>
      </c>
      <c r="K94" s="99">
        <v>-0.11</v>
      </c>
    </row>
    <row r="95" spans="1:11" s="51" customFormat="1" ht="27" thickBot="1" x14ac:dyDescent="0.45">
      <c r="A95" s="69">
        <v>44055</v>
      </c>
      <c r="B95" s="68">
        <v>530034689</v>
      </c>
      <c r="C95" s="44" t="s">
        <v>288</v>
      </c>
      <c r="D95" s="44" t="s">
        <v>424</v>
      </c>
      <c r="E95" s="47" t="s">
        <v>425</v>
      </c>
      <c r="F95" s="75">
        <v>80000</v>
      </c>
      <c r="G95" s="79">
        <v>71300</v>
      </c>
      <c r="H95" s="50" t="s">
        <v>7</v>
      </c>
      <c r="I95" s="4">
        <f t="shared" si="2"/>
        <v>0.89124999999999999</v>
      </c>
      <c r="J95" s="2">
        <f t="shared" si="3"/>
        <v>1.1220196353436185</v>
      </c>
      <c r="K95" s="90">
        <v>0.11</v>
      </c>
    </row>
    <row r="96" spans="1:11" s="51" customFormat="1" ht="27" thickBot="1" x14ac:dyDescent="0.45">
      <c r="A96" s="69">
        <v>44056</v>
      </c>
      <c r="B96" s="68">
        <v>530034581</v>
      </c>
      <c r="C96" s="44" t="s">
        <v>289</v>
      </c>
      <c r="D96" s="44" t="s">
        <v>426</v>
      </c>
      <c r="E96" s="47" t="s">
        <v>427</v>
      </c>
      <c r="F96" s="75">
        <v>115000</v>
      </c>
      <c r="G96" s="79">
        <v>95930</v>
      </c>
      <c r="H96" s="50" t="s">
        <v>7</v>
      </c>
      <c r="I96" s="4">
        <f t="shared" si="2"/>
        <v>0.83417391304347821</v>
      </c>
      <c r="J96" s="2">
        <f t="shared" si="3"/>
        <v>1.1987907849473574</v>
      </c>
      <c r="K96" s="90">
        <v>0.17</v>
      </c>
    </row>
    <row r="97" spans="1:11" s="51" customFormat="1" ht="27" thickBot="1" x14ac:dyDescent="0.45">
      <c r="A97" s="69">
        <v>44057</v>
      </c>
      <c r="B97" s="68">
        <v>530043440</v>
      </c>
      <c r="C97" s="44" t="s">
        <v>291</v>
      </c>
      <c r="D97" s="44" t="s">
        <v>430</v>
      </c>
      <c r="E97" s="47" t="s">
        <v>431</v>
      </c>
      <c r="F97" s="75">
        <v>75000</v>
      </c>
      <c r="G97" s="79">
        <v>44180</v>
      </c>
      <c r="H97" s="50" t="s">
        <v>7</v>
      </c>
      <c r="I97" s="4">
        <f t="shared" si="2"/>
        <v>0.58906666666666663</v>
      </c>
      <c r="J97" s="2">
        <f t="shared" si="3"/>
        <v>1.6976007243096423</v>
      </c>
      <c r="K97" s="93">
        <v>0.41</v>
      </c>
    </row>
    <row r="98" spans="1:11" s="51" customFormat="1" ht="27" thickBot="1" x14ac:dyDescent="0.45">
      <c r="A98" s="69">
        <v>44058</v>
      </c>
      <c r="B98" s="68">
        <v>530041510</v>
      </c>
      <c r="C98" s="44" t="s">
        <v>292</v>
      </c>
      <c r="D98" s="44" t="s">
        <v>432</v>
      </c>
      <c r="E98" s="47" t="s">
        <v>433</v>
      </c>
      <c r="F98" s="75">
        <v>124900</v>
      </c>
      <c r="G98" s="79">
        <v>33405</v>
      </c>
      <c r="H98" s="50" t="s">
        <v>7</v>
      </c>
      <c r="I98" s="4">
        <f t="shared" si="2"/>
        <v>0.26745396317053644</v>
      </c>
      <c r="J98" s="2">
        <f t="shared" si="3"/>
        <v>3.7389612333483013</v>
      </c>
      <c r="K98" s="94">
        <v>0.73</v>
      </c>
    </row>
    <row r="99" spans="1:11" s="51" customFormat="1" ht="27" thickBot="1" x14ac:dyDescent="0.45">
      <c r="A99" s="69">
        <v>44064</v>
      </c>
      <c r="B99" s="68">
        <v>530037009</v>
      </c>
      <c r="C99" s="44" t="s">
        <v>293</v>
      </c>
      <c r="D99" s="44" t="s">
        <v>434</v>
      </c>
      <c r="E99" s="47" t="s">
        <v>435</v>
      </c>
      <c r="F99" s="75">
        <v>16000</v>
      </c>
      <c r="G99" s="81">
        <v>24775</v>
      </c>
      <c r="H99" s="50" t="s">
        <v>7</v>
      </c>
      <c r="I99" s="4">
        <f t="shared" si="2"/>
        <v>1.5484374999999999</v>
      </c>
      <c r="J99" s="2">
        <f t="shared" si="3"/>
        <v>0.6458123107971746</v>
      </c>
      <c r="K99" s="83">
        <v>-0.55000000000000004</v>
      </c>
    </row>
    <row r="100" spans="1:11" s="51" customFormat="1" ht="27" thickBot="1" x14ac:dyDescent="0.45">
      <c r="A100" s="69">
        <v>44071</v>
      </c>
      <c r="B100" s="68">
        <v>530034360</v>
      </c>
      <c r="C100" s="44" t="s">
        <v>294</v>
      </c>
      <c r="D100" s="44" t="s">
        <v>436</v>
      </c>
      <c r="E100" s="47" t="s">
        <v>437</v>
      </c>
      <c r="F100" s="75">
        <v>67500</v>
      </c>
      <c r="G100" s="81">
        <v>72230</v>
      </c>
      <c r="H100" s="50" t="s">
        <v>7</v>
      </c>
      <c r="I100" s="4">
        <f t="shared" si="2"/>
        <v>1.0700740740740742</v>
      </c>
      <c r="J100" s="2">
        <f t="shared" si="3"/>
        <v>0.93451474456596983</v>
      </c>
      <c r="K100" s="98">
        <v>-7.0000000000000007E-2</v>
      </c>
    </row>
    <row r="101" spans="1:11" s="51" customFormat="1" ht="27" thickBot="1" x14ac:dyDescent="0.45">
      <c r="A101" s="69">
        <v>44074</v>
      </c>
      <c r="B101" s="68">
        <v>530042231</v>
      </c>
      <c r="C101" s="44" t="s">
        <v>295</v>
      </c>
      <c r="D101" s="44" t="s">
        <v>438</v>
      </c>
      <c r="E101" s="47" t="s">
        <v>439</v>
      </c>
      <c r="F101" s="75">
        <v>36000</v>
      </c>
      <c r="G101" s="79">
        <v>33685</v>
      </c>
      <c r="H101" s="50" t="s">
        <v>7</v>
      </c>
      <c r="I101" s="4">
        <f t="shared" si="2"/>
        <v>0.9356944444444445</v>
      </c>
      <c r="J101" s="2">
        <f t="shared" si="3"/>
        <v>1.0687249517589432</v>
      </c>
      <c r="K101" s="89">
        <v>0.06</v>
      </c>
    </row>
    <row r="102" spans="1:11" s="51" customFormat="1" ht="27" thickBot="1" x14ac:dyDescent="0.45">
      <c r="A102" s="69">
        <v>44077</v>
      </c>
      <c r="B102" s="68">
        <v>530041421</v>
      </c>
      <c r="C102" s="44" t="s">
        <v>296</v>
      </c>
      <c r="D102" s="44" t="s">
        <v>440</v>
      </c>
      <c r="E102" s="47" t="s">
        <v>441</v>
      </c>
      <c r="F102" s="75">
        <v>52000</v>
      </c>
      <c r="G102" s="81">
        <v>53205</v>
      </c>
      <c r="H102" s="50" t="s">
        <v>7</v>
      </c>
      <c r="I102" s="4">
        <f t="shared" si="2"/>
        <v>1.0231730769230769</v>
      </c>
      <c r="J102" s="2">
        <f t="shared" si="3"/>
        <v>0.97735175265482566</v>
      </c>
      <c r="K102" s="98">
        <v>-0.02</v>
      </c>
    </row>
    <row r="103" spans="1:11" s="51" customFormat="1" ht="27" thickBot="1" x14ac:dyDescent="0.45">
      <c r="A103" s="69">
        <v>44082</v>
      </c>
      <c r="B103" s="68">
        <v>530040662</v>
      </c>
      <c r="C103" s="44" t="s">
        <v>297</v>
      </c>
      <c r="D103" s="44" t="s">
        <v>442</v>
      </c>
      <c r="E103" s="47" t="s">
        <v>443</v>
      </c>
      <c r="F103" s="75">
        <v>75500</v>
      </c>
      <c r="G103" s="79">
        <v>65755</v>
      </c>
      <c r="H103" s="50" t="s">
        <v>7</v>
      </c>
      <c r="I103" s="4">
        <f t="shared" si="2"/>
        <v>0.87092715231788076</v>
      </c>
      <c r="J103" s="2">
        <f t="shared" si="3"/>
        <v>1.1482016576686183</v>
      </c>
      <c r="K103" s="90">
        <v>0.13</v>
      </c>
    </row>
    <row r="104" spans="1:11" s="51" customFormat="1" ht="27" thickBot="1" x14ac:dyDescent="0.45">
      <c r="A104" s="69">
        <v>44087</v>
      </c>
      <c r="B104" s="68">
        <v>530043661</v>
      </c>
      <c r="C104" s="44" t="s">
        <v>298</v>
      </c>
      <c r="D104" s="44" t="s">
        <v>444</v>
      </c>
      <c r="E104" s="47" t="s">
        <v>445</v>
      </c>
      <c r="F104" s="75">
        <v>223500</v>
      </c>
      <c r="G104" s="79">
        <v>116975</v>
      </c>
      <c r="H104" s="50" t="s">
        <v>7</v>
      </c>
      <c r="I104" s="4">
        <f t="shared" si="2"/>
        <v>0.52337807606263986</v>
      </c>
      <c r="J104" s="2">
        <f t="shared" si="3"/>
        <v>1.9106646719384484</v>
      </c>
      <c r="K104" s="93">
        <v>0.48</v>
      </c>
    </row>
    <row r="105" spans="1:11" s="51" customFormat="1" ht="27" thickBot="1" x14ac:dyDescent="0.45">
      <c r="A105" s="69">
        <v>44090</v>
      </c>
      <c r="B105" s="68">
        <v>530067730</v>
      </c>
      <c r="C105" s="44" t="s">
        <v>299</v>
      </c>
      <c r="D105" s="44" t="s">
        <v>446</v>
      </c>
      <c r="E105" s="47" t="s">
        <v>447</v>
      </c>
      <c r="F105" s="75">
        <v>200000</v>
      </c>
      <c r="G105" s="79">
        <v>168055</v>
      </c>
      <c r="H105" s="50" t="s">
        <v>7</v>
      </c>
      <c r="I105" s="4">
        <f t="shared" si="2"/>
        <v>0.84027499999999999</v>
      </c>
      <c r="J105" s="2">
        <f t="shared" si="3"/>
        <v>1.1900865787986077</v>
      </c>
      <c r="K105" s="90">
        <v>0.16</v>
      </c>
    </row>
    <row r="106" spans="1:11" s="51" customFormat="1" ht="27" thickBot="1" x14ac:dyDescent="0.45">
      <c r="A106" s="69">
        <v>44092</v>
      </c>
      <c r="B106" s="68">
        <v>530036762</v>
      </c>
      <c r="C106" s="44" t="s">
        <v>300</v>
      </c>
      <c r="D106" s="44" t="s">
        <v>448</v>
      </c>
      <c r="E106" s="47" t="s">
        <v>449</v>
      </c>
      <c r="F106" s="75">
        <v>46350</v>
      </c>
      <c r="G106" s="79">
        <v>41660</v>
      </c>
      <c r="H106" s="50" t="s">
        <v>7</v>
      </c>
      <c r="I106" s="4">
        <f t="shared" si="2"/>
        <v>0.89881337648327941</v>
      </c>
      <c r="J106" s="2">
        <f t="shared" si="3"/>
        <v>1.1125780124819971</v>
      </c>
      <c r="K106" s="90">
        <v>0.11</v>
      </c>
    </row>
    <row r="107" spans="1:11" s="51" customFormat="1" ht="27" thickBot="1" x14ac:dyDescent="0.45">
      <c r="A107" s="69">
        <v>44104</v>
      </c>
      <c r="B107" s="68">
        <v>530033232</v>
      </c>
      <c r="C107" s="44" t="s">
        <v>301</v>
      </c>
      <c r="D107" s="44" t="s">
        <v>450</v>
      </c>
      <c r="E107" s="47" t="s">
        <v>451</v>
      </c>
      <c r="F107" s="75">
        <v>144000</v>
      </c>
      <c r="G107" s="79">
        <v>102945</v>
      </c>
      <c r="H107" s="50" t="s">
        <v>7</v>
      </c>
      <c r="I107" s="4">
        <f t="shared" si="2"/>
        <v>0.71489583333333329</v>
      </c>
      <c r="J107" s="2">
        <f t="shared" si="3"/>
        <v>1.3988051872359026</v>
      </c>
      <c r="K107" s="91">
        <v>0.28999999999999998</v>
      </c>
    </row>
    <row r="108" spans="1:11" s="51" customFormat="1" ht="27" thickBot="1" x14ac:dyDescent="0.45">
      <c r="A108" s="69"/>
      <c r="B108" s="68"/>
      <c r="C108" s="44"/>
      <c r="D108" s="44"/>
      <c r="E108" s="47"/>
      <c r="F108" s="48"/>
      <c r="G108" s="79"/>
      <c r="H108" s="50"/>
      <c r="I108" s="4"/>
      <c r="J108" s="2"/>
      <c r="K108" s="82"/>
    </row>
    <row r="109" spans="1:11" s="51" customFormat="1" ht="27" thickBot="1" x14ac:dyDescent="0.45">
      <c r="A109" s="60"/>
      <c r="B109" s="5"/>
      <c r="C109" s="5"/>
      <c r="D109" s="5"/>
      <c r="E109" s="54" t="s">
        <v>12</v>
      </c>
      <c r="F109" s="6"/>
      <c r="G109" s="77"/>
      <c r="H109" s="36"/>
      <c r="I109" s="4"/>
      <c r="J109" s="2"/>
      <c r="K109" s="82"/>
    </row>
    <row r="110" spans="1:11" s="51" customFormat="1" ht="27" thickBot="1" x14ac:dyDescent="0.45">
      <c r="A110" s="37">
        <v>43570</v>
      </c>
      <c r="B110" s="44" t="s">
        <v>45</v>
      </c>
      <c r="C110" s="38" t="s">
        <v>174</v>
      </c>
      <c r="D110" s="38" t="s">
        <v>115</v>
      </c>
      <c r="E110" s="39" t="s">
        <v>220</v>
      </c>
      <c r="F110" s="40">
        <v>52000</v>
      </c>
      <c r="G110" s="76">
        <v>32360</v>
      </c>
      <c r="H110" s="41" t="s">
        <v>8</v>
      </c>
      <c r="I110" s="4">
        <f t="shared" si="2"/>
        <v>0.62230769230769234</v>
      </c>
      <c r="J110" s="2">
        <f t="shared" si="3"/>
        <v>1.6069221260815822</v>
      </c>
      <c r="K110" s="92">
        <v>0.38</v>
      </c>
    </row>
    <row r="111" spans="1:11" s="51" customFormat="1" ht="27" thickBot="1" x14ac:dyDescent="0.45">
      <c r="A111" s="37">
        <v>43707</v>
      </c>
      <c r="B111" s="44" t="s">
        <v>66</v>
      </c>
      <c r="C111" s="38" t="s">
        <v>175</v>
      </c>
      <c r="D111" s="38" t="s">
        <v>116</v>
      </c>
      <c r="E111" s="39" t="s">
        <v>221</v>
      </c>
      <c r="F111" s="40">
        <v>120000</v>
      </c>
      <c r="G111" s="76">
        <v>116485</v>
      </c>
      <c r="H111" s="41" t="s">
        <v>8</v>
      </c>
      <c r="I111" s="4">
        <f t="shared" si="2"/>
        <v>0.97070833333333328</v>
      </c>
      <c r="J111" s="2">
        <f t="shared" si="3"/>
        <v>1.0301755590848607</v>
      </c>
      <c r="K111" s="89">
        <v>0.03</v>
      </c>
    </row>
    <row r="112" spans="1:11" s="51" customFormat="1" ht="26.25" customHeight="1" thickBot="1" x14ac:dyDescent="0.45">
      <c r="A112" s="69">
        <v>43839</v>
      </c>
      <c r="B112" s="68">
        <v>530050897</v>
      </c>
      <c r="C112" s="38" t="s">
        <v>272</v>
      </c>
      <c r="D112" s="38" t="s">
        <v>343</v>
      </c>
      <c r="E112" s="46" t="s">
        <v>344</v>
      </c>
      <c r="F112" s="75">
        <v>81600</v>
      </c>
      <c r="G112" s="76">
        <v>56140</v>
      </c>
      <c r="H112" s="41" t="s">
        <v>8</v>
      </c>
      <c r="I112" s="4">
        <f t="shared" si="2"/>
        <v>0.68799019607843137</v>
      </c>
      <c r="J112" s="2">
        <f t="shared" si="3"/>
        <v>1.4535090844317777</v>
      </c>
      <c r="K112" s="92">
        <v>0.31</v>
      </c>
    </row>
    <row r="113" spans="1:11" s="51" customFormat="1" ht="26.25" customHeight="1" thickBot="1" x14ac:dyDescent="0.45">
      <c r="A113" s="69">
        <v>43847</v>
      </c>
      <c r="B113" s="68">
        <v>530051184</v>
      </c>
      <c r="C113" s="38" t="s">
        <v>248</v>
      </c>
      <c r="D113" s="38" t="s">
        <v>347</v>
      </c>
      <c r="E113" s="46" t="s">
        <v>348</v>
      </c>
      <c r="F113" s="75">
        <v>50000</v>
      </c>
      <c r="G113" s="76">
        <v>30195</v>
      </c>
      <c r="H113" s="41" t="s">
        <v>8</v>
      </c>
      <c r="I113" s="4">
        <f t="shared" si="2"/>
        <v>0.60389999999999999</v>
      </c>
      <c r="J113" s="2">
        <f t="shared" si="3"/>
        <v>1.6559032952475576</v>
      </c>
      <c r="K113" s="92">
        <v>0.4</v>
      </c>
    </row>
    <row r="114" spans="1:11" s="51" customFormat="1" ht="26.25" customHeight="1" thickBot="1" x14ac:dyDescent="0.45">
      <c r="A114" s="69">
        <v>43917</v>
      </c>
      <c r="B114" s="68">
        <v>530051168</v>
      </c>
      <c r="C114" s="38" t="s">
        <v>261</v>
      </c>
      <c r="D114" s="38" t="s">
        <v>372</v>
      </c>
      <c r="E114" s="46" t="s">
        <v>373</v>
      </c>
      <c r="F114" s="75">
        <v>180000</v>
      </c>
      <c r="G114" s="76">
        <v>155305</v>
      </c>
      <c r="H114" s="41" t="s">
        <v>8</v>
      </c>
      <c r="I114" s="4">
        <f t="shared" si="2"/>
        <v>0.8628055555555556</v>
      </c>
      <c r="J114" s="2">
        <f t="shared" si="3"/>
        <v>1.1590096906088021</v>
      </c>
      <c r="K114" s="90">
        <v>0.14000000000000001</v>
      </c>
    </row>
    <row r="115" spans="1:11" s="51" customFormat="1" ht="26.25" customHeight="1" thickBot="1" x14ac:dyDescent="0.45">
      <c r="A115" s="69">
        <v>43938</v>
      </c>
      <c r="B115" s="68">
        <v>530050927</v>
      </c>
      <c r="C115" s="38" t="s">
        <v>266</v>
      </c>
      <c r="D115" s="38" t="s">
        <v>382</v>
      </c>
      <c r="E115" s="46" t="s">
        <v>383</v>
      </c>
      <c r="F115" s="75">
        <v>119500</v>
      </c>
      <c r="G115" s="76">
        <v>69520</v>
      </c>
      <c r="H115" s="41" t="s">
        <v>8</v>
      </c>
      <c r="I115" s="4">
        <f t="shared" si="2"/>
        <v>0.58175732217573217</v>
      </c>
      <c r="J115" s="2">
        <f t="shared" si="3"/>
        <v>1.7189298043728423</v>
      </c>
      <c r="K115" s="93">
        <v>0.42</v>
      </c>
    </row>
    <row r="116" spans="1:11" s="51" customFormat="1" ht="27" thickBot="1" x14ac:dyDescent="0.45">
      <c r="A116" s="69">
        <v>44057</v>
      </c>
      <c r="B116" s="68">
        <v>530051524</v>
      </c>
      <c r="C116" s="44" t="s">
        <v>290</v>
      </c>
      <c r="D116" s="44" t="s">
        <v>428</v>
      </c>
      <c r="E116" s="47" t="s">
        <v>429</v>
      </c>
      <c r="F116" s="75">
        <v>150000</v>
      </c>
      <c r="G116" s="79">
        <v>36590</v>
      </c>
      <c r="H116" s="50" t="s">
        <v>8</v>
      </c>
      <c r="I116" s="4">
        <f t="shared" si="2"/>
        <v>0.24393333333333334</v>
      </c>
      <c r="J116" s="2">
        <f t="shared" si="3"/>
        <v>4.0994807324405578</v>
      </c>
      <c r="K116" s="94">
        <v>0.75</v>
      </c>
    </row>
    <row r="117" spans="1:11" ht="27" thickBot="1" x14ac:dyDescent="0.4">
      <c r="A117" s="37"/>
      <c r="B117" s="38"/>
      <c r="C117" s="38"/>
      <c r="D117" s="38"/>
      <c r="E117" s="39"/>
      <c r="F117" s="40"/>
      <c r="G117" s="76"/>
      <c r="H117" s="41"/>
    </row>
    <row r="118" spans="1:11" s="51" customFormat="1" ht="27" customHeight="1" thickBot="1" x14ac:dyDescent="0.45">
      <c r="A118" s="60"/>
      <c r="B118" s="5"/>
      <c r="C118" s="5"/>
      <c r="D118" s="5"/>
      <c r="E118" s="54" t="s">
        <v>13</v>
      </c>
      <c r="F118" s="6"/>
      <c r="G118" s="77"/>
      <c r="H118" s="36"/>
      <c r="I118" s="4"/>
      <c r="J118" s="2"/>
      <c r="K118" s="82"/>
    </row>
    <row r="119" spans="1:11" s="51" customFormat="1" ht="27" customHeight="1" thickBot="1" x14ac:dyDescent="0.45">
      <c r="A119" s="37">
        <v>43720</v>
      </c>
      <c r="B119" s="44" t="s">
        <v>19</v>
      </c>
      <c r="C119" s="38" t="s">
        <v>176</v>
      </c>
      <c r="D119" s="38" t="s">
        <v>117</v>
      </c>
      <c r="E119" s="39" t="s">
        <v>222</v>
      </c>
      <c r="F119" s="40">
        <v>21500</v>
      </c>
      <c r="G119" s="76">
        <v>17670</v>
      </c>
      <c r="H119" s="41" t="s">
        <v>9</v>
      </c>
      <c r="I119" s="4">
        <f t="shared" si="2"/>
        <v>0.82186046511627908</v>
      </c>
      <c r="J119" s="2">
        <f t="shared" si="3"/>
        <v>1.2167515563101301</v>
      </c>
      <c r="K119" s="90">
        <v>0.18</v>
      </c>
    </row>
    <row r="120" spans="1:11" s="51" customFormat="1" ht="26.25" customHeight="1" thickBot="1" x14ac:dyDescent="0.45">
      <c r="A120" s="69">
        <v>43809</v>
      </c>
      <c r="B120" s="68">
        <v>530047543</v>
      </c>
      <c r="C120" s="38" t="s">
        <v>243</v>
      </c>
      <c r="D120" s="72" t="s">
        <v>335</v>
      </c>
      <c r="E120" s="46" t="s">
        <v>336</v>
      </c>
      <c r="F120" s="75">
        <v>10000</v>
      </c>
      <c r="G120" s="76">
        <v>6490</v>
      </c>
      <c r="H120" s="41" t="s">
        <v>9</v>
      </c>
      <c r="I120" s="4">
        <f t="shared" si="2"/>
        <v>0.64900000000000002</v>
      </c>
      <c r="J120" s="2">
        <f t="shared" si="3"/>
        <v>1.5408320493066257</v>
      </c>
      <c r="K120" s="92">
        <v>0.35</v>
      </c>
    </row>
    <row r="121" spans="1:11" s="51" customFormat="1" ht="26.25" customHeight="1" thickBot="1" x14ac:dyDescent="0.45">
      <c r="A121" s="69">
        <v>43933</v>
      </c>
      <c r="B121" s="68">
        <v>530069075</v>
      </c>
      <c r="C121" s="38" t="s">
        <v>265</v>
      </c>
      <c r="D121" s="38" t="s">
        <v>380</v>
      </c>
      <c r="E121" s="46" t="s">
        <v>381</v>
      </c>
      <c r="F121" s="75">
        <v>45500</v>
      </c>
      <c r="G121" s="81">
        <v>53435</v>
      </c>
      <c r="H121" s="41" t="s">
        <v>9</v>
      </c>
      <c r="I121" s="4">
        <f t="shared" si="2"/>
        <v>1.1743956043956043</v>
      </c>
      <c r="J121" s="2">
        <f t="shared" si="3"/>
        <v>0.85150182464676705</v>
      </c>
      <c r="K121" s="99">
        <v>-0.17</v>
      </c>
    </row>
    <row r="122" spans="1:11" s="51" customFormat="1" ht="26.25" customHeight="1" thickBot="1" x14ac:dyDescent="0.45">
      <c r="A122" s="69">
        <v>43958</v>
      </c>
      <c r="B122" s="68">
        <v>530049317</v>
      </c>
      <c r="C122" s="38" t="s">
        <v>268</v>
      </c>
      <c r="D122" s="38" t="s">
        <v>387</v>
      </c>
      <c r="E122" s="46" t="s">
        <v>388</v>
      </c>
      <c r="F122" s="75">
        <v>21000</v>
      </c>
      <c r="G122" s="76">
        <v>20605</v>
      </c>
      <c r="H122" s="41" t="s">
        <v>9</v>
      </c>
      <c r="I122" s="4">
        <f t="shared" si="2"/>
        <v>0.98119047619047617</v>
      </c>
      <c r="J122" s="2">
        <f t="shared" si="3"/>
        <v>1.0191701043436059</v>
      </c>
      <c r="K122" s="89">
        <v>0.02</v>
      </c>
    </row>
    <row r="123" spans="1:11" s="51" customFormat="1" ht="27" thickBot="1" x14ac:dyDescent="0.45">
      <c r="A123" s="69">
        <v>44042</v>
      </c>
      <c r="B123" s="68">
        <v>530047519</v>
      </c>
      <c r="C123" s="44" t="s">
        <v>285</v>
      </c>
      <c r="D123" s="44" t="s">
        <v>418</v>
      </c>
      <c r="E123" s="47" t="s">
        <v>419</v>
      </c>
      <c r="F123" s="75">
        <v>137000</v>
      </c>
      <c r="G123" s="79">
        <v>74670</v>
      </c>
      <c r="H123" s="50" t="s">
        <v>9</v>
      </c>
      <c r="I123" s="4">
        <f t="shared" si="2"/>
        <v>0.545036496350365</v>
      </c>
      <c r="J123" s="2">
        <f t="shared" si="3"/>
        <v>1.834739520557118</v>
      </c>
      <c r="K123" s="93">
        <v>0.45</v>
      </c>
    </row>
    <row r="124" spans="1:11" s="51" customFormat="1" ht="27" customHeight="1" thickBot="1" x14ac:dyDescent="0.45">
      <c r="A124" s="37"/>
      <c r="B124" s="38"/>
      <c r="C124" s="38"/>
      <c r="D124" s="38"/>
      <c r="E124" s="39"/>
      <c r="F124" s="40"/>
      <c r="G124" s="76"/>
      <c r="H124" s="41"/>
      <c r="I124" s="4"/>
      <c r="J124" s="2"/>
      <c r="K124" s="82"/>
    </row>
    <row r="125" spans="1:11" s="51" customFormat="1" ht="27" customHeight="1" thickBot="1" x14ac:dyDescent="0.45">
      <c r="A125" s="60"/>
      <c r="B125" s="5"/>
      <c r="C125" s="5"/>
      <c r="D125" s="5"/>
      <c r="E125" s="54" t="s">
        <v>14</v>
      </c>
      <c r="F125" s="6"/>
      <c r="G125" s="77"/>
      <c r="H125" s="36"/>
      <c r="I125" s="4"/>
      <c r="J125" s="2"/>
      <c r="K125" s="82"/>
    </row>
    <row r="126" spans="1:11" s="51" customFormat="1" ht="26.25" customHeight="1" thickBot="1" x14ac:dyDescent="0.45">
      <c r="A126" s="37">
        <v>43399</v>
      </c>
      <c r="B126" s="44" t="s">
        <v>27</v>
      </c>
      <c r="C126" s="38" t="s">
        <v>177</v>
      </c>
      <c r="D126" s="38" t="s">
        <v>118</v>
      </c>
      <c r="E126" s="39" t="s">
        <v>119</v>
      </c>
      <c r="F126" s="40">
        <v>190000</v>
      </c>
      <c r="G126" s="76">
        <v>165030</v>
      </c>
      <c r="H126" s="41" t="s">
        <v>10</v>
      </c>
      <c r="I126" s="4">
        <f t="shared" si="2"/>
        <v>0.86857894736842101</v>
      </c>
      <c r="J126" s="2">
        <f t="shared" si="3"/>
        <v>1.1513058231836635</v>
      </c>
      <c r="K126" s="97">
        <v>0.23</v>
      </c>
    </row>
    <row r="127" spans="1:11" s="51" customFormat="1" ht="26.25" customHeight="1" thickBot="1" x14ac:dyDescent="0.45">
      <c r="A127" s="37">
        <v>43441</v>
      </c>
      <c r="B127" s="44" t="s">
        <v>28</v>
      </c>
      <c r="C127" s="53" t="s">
        <v>185</v>
      </c>
      <c r="D127" s="38" t="s">
        <v>178</v>
      </c>
      <c r="E127" s="39" t="s">
        <v>120</v>
      </c>
      <c r="F127" s="40">
        <v>45000</v>
      </c>
      <c r="G127" s="81">
        <v>58715</v>
      </c>
      <c r="H127" s="41" t="s">
        <v>10</v>
      </c>
      <c r="I127" s="4">
        <f t="shared" si="2"/>
        <v>1.3047777777777778</v>
      </c>
      <c r="J127" s="2">
        <f t="shared" si="3"/>
        <v>0.76641403389253171</v>
      </c>
      <c r="K127" s="100">
        <v>-0.3</v>
      </c>
    </row>
    <row r="128" spans="1:11" s="51" customFormat="1" ht="26.25" customHeight="1" thickBot="1" x14ac:dyDescent="0.45">
      <c r="A128" s="37">
        <v>43453</v>
      </c>
      <c r="B128" s="44" t="s">
        <v>31</v>
      </c>
      <c r="C128" s="38" t="s">
        <v>179</v>
      </c>
      <c r="D128" s="38" t="s">
        <v>121</v>
      </c>
      <c r="E128" s="39" t="s">
        <v>122</v>
      </c>
      <c r="F128" s="40">
        <v>105000</v>
      </c>
      <c r="G128" s="76">
        <v>62185</v>
      </c>
      <c r="H128" s="41" t="s">
        <v>10</v>
      </c>
      <c r="I128" s="4">
        <f t="shared" si="2"/>
        <v>0.59223809523809523</v>
      </c>
      <c r="J128" s="2">
        <f t="shared" si="3"/>
        <v>1.688510090857924</v>
      </c>
      <c r="K128" s="93">
        <v>0.41</v>
      </c>
    </row>
    <row r="129" spans="1:11" s="51" customFormat="1" ht="26.25" customHeight="1" thickBot="1" x14ac:dyDescent="0.45">
      <c r="A129" s="37">
        <v>43546</v>
      </c>
      <c r="B129" s="44" t="s">
        <v>42</v>
      </c>
      <c r="C129" s="38" t="s">
        <v>180</v>
      </c>
      <c r="D129" s="38" t="s">
        <v>123</v>
      </c>
      <c r="E129" s="39" t="s">
        <v>124</v>
      </c>
      <c r="F129" s="40">
        <v>125000</v>
      </c>
      <c r="G129" s="76">
        <v>102330</v>
      </c>
      <c r="H129" s="41" t="s">
        <v>10</v>
      </c>
      <c r="I129" s="4">
        <f t="shared" si="2"/>
        <v>0.81864000000000003</v>
      </c>
      <c r="J129" s="2">
        <f t="shared" si="3"/>
        <v>1.2215381608521449</v>
      </c>
      <c r="K129" s="90">
        <v>0.18</v>
      </c>
    </row>
    <row r="130" spans="1:11" s="52" customFormat="1" ht="26.25" customHeight="1" thickBot="1" x14ac:dyDescent="0.45">
      <c r="A130" s="37">
        <v>43598</v>
      </c>
      <c r="B130" s="44" t="s">
        <v>47</v>
      </c>
      <c r="C130" s="38" t="s">
        <v>181</v>
      </c>
      <c r="D130" s="38" t="s">
        <v>125</v>
      </c>
      <c r="E130" s="39" t="s">
        <v>223</v>
      </c>
      <c r="F130" s="40">
        <v>249000</v>
      </c>
      <c r="G130" s="76">
        <v>200865</v>
      </c>
      <c r="H130" s="41" t="s">
        <v>10</v>
      </c>
      <c r="I130" s="4">
        <f t="shared" si="2"/>
        <v>0.80668674698795184</v>
      </c>
      <c r="J130" s="2">
        <f t="shared" si="3"/>
        <v>1.2396385632140989</v>
      </c>
      <c r="K130" s="96">
        <v>0.19</v>
      </c>
    </row>
    <row r="131" spans="1:11" s="25" customFormat="1" ht="26.25" customHeight="1" thickBot="1" x14ac:dyDescent="0.4">
      <c r="A131" s="37">
        <v>43707</v>
      </c>
      <c r="B131" s="44" t="s">
        <v>65</v>
      </c>
      <c r="C131" s="38" t="s">
        <v>183</v>
      </c>
      <c r="D131" s="38" t="s">
        <v>128</v>
      </c>
      <c r="E131" s="39" t="s">
        <v>129</v>
      </c>
      <c r="F131" s="40">
        <v>157000</v>
      </c>
      <c r="G131" s="76">
        <v>95200</v>
      </c>
      <c r="H131" s="41" t="s">
        <v>10</v>
      </c>
      <c r="I131" s="4">
        <f t="shared" si="2"/>
        <v>0.60636942675159233</v>
      </c>
      <c r="J131" s="2">
        <f t="shared" si="3"/>
        <v>1.6491596638655461</v>
      </c>
      <c r="K131" s="95">
        <v>0.39</v>
      </c>
    </row>
    <row r="132" spans="1:11" s="51" customFormat="1" ht="26.25" customHeight="1" thickBot="1" x14ac:dyDescent="0.45">
      <c r="A132" s="69">
        <v>43774</v>
      </c>
      <c r="B132" s="68">
        <v>530023830</v>
      </c>
      <c r="C132" s="38" t="s">
        <v>233</v>
      </c>
      <c r="D132" s="38" t="s">
        <v>305</v>
      </c>
      <c r="E132" s="46" t="s">
        <v>306</v>
      </c>
      <c r="F132" s="75">
        <v>80000</v>
      </c>
      <c r="G132" s="81">
        <v>82030</v>
      </c>
      <c r="H132" s="41" t="s">
        <v>10</v>
      </c>
      <c r="I132" s="4">
        <f t="shared" si="2"/>
        <v>1.0253749999999999</v>
      </c>
      <c r="J132" s="2">
        <f t="shared" si="3"/>
        <v>0.97525295623552355</v>
      </c>
      <c r="K132" s="98">
        <v>-0.02</v>
      </c>
    </row>
    <row r="133" spans="1:11" s="51" customFormat="1" ht="26.25" customHeight="1" thickBot="1" x14ac:dyDescent="0.45">
      <c r="A133" s="69">
        <v>43777</v>
      </c>
      <c r="B133" s="68">
        <v>530014580</v>
      </c>
      <c r="C133" s="38" t="s">
        <v>236</v>
      </c>
      <c r="D133" s="38" t="s">
        <v>311</v>
      </c>
      <c r="E133" s="46" t="s">
        <v>312</v>
      </c>
      <c r="F133" s="75">
        <v>47000</v>
      </c>
      <c r="G133" s="81">
        <v>66935</v>
      </c>
      <c r="H133" s="41" t="s">
        <v>10</v>
      </c>
      <c r="I133" s="4">
        <f t="shared" si="2"/>
        <v>1.4241489361702129</v>
      </c>
      <c r="J133" s="2">
        <f t="shared" si="3"/>
        <v>0.7021737506536192</v>
      </c>
      <c r="K133" s="101">
        <v>-0.42</v>
      </c>
    </row>
    <row r="134" spans="1:11" s="51" customFormat="1" ht="26.25" customHeight="1" thickBot="1" x14ac:dyDescent="0.45">
      <c r="A134" s="69">
        <v>43780</v>
      </c>
      <c r="B134" s="68">
        <v>530020254</v>
      </c>
      <c r="C134" s="38" t="s">
        <v>238</v>
      </c>
      <c r="D134" s="38" t="s">
        <v>315</v>
      </c>
      <c r="E134" s="46" t="s">
        <v>316</v>
      </c>
      <c r="F134" s="75">
        <v>285000</v>
      </c>
      <c r="G134" s="76">
        <v>164560</v>
      </c>
      <c r="H134" s="41" t="s">
        <v>10</v>
      </c>
      <c r="I134" s="4">
        <f t="shared" ref="I134:I140" si="4">(G134/F134)</f>
        <v>0.57740350877192981</v>
      </c>
      <c r="J134" s="2">
        <f t="shared" ref="J134:J140" si="5">F134/G134</f>
        <v>1.7318911035488576</v>
      </c>
      <c r="K134" s="93">
        <v>0.42</v>
      </c>
    </row>
    <row r="135" spans="1:11" s="51" customFormat="1" ht="26.25" customHeight="1" thickBot="1" x14ac:dyDescent="0.45">
      <c r="A135" s="69">
        <v>43864</v>
      </c>
      <c r="B135" s="68">
        <v>530005069</v>
      </c>
      <c r="C135" s="38" t="s">
        <v>250</v>
      </c>
      <c r="D135" s="38" t="s">
        <v>351</v>
      </c>
      <c r="E135" s="46" t="s">
        <v>352</v>
      </c>
      <c r="F135" s="75">
        <v>80000</v>
      </c>
      <c r="G135" s="81">
        <v>101495</v>
      </c>
      <c r="H135" s="41" t="s">
        <v>10</v>
      </c>
      <c r="I135" s="4">
        <f t="shared" si="4"/>
        <v>1.2686875</v>
      </c>
      <c r="J135" s="2">
        <f t="shared" si="5"/>
        <v>0.78821616828415197</v>
      </c>
      <c r="K135" s="100">
        <v>-0.27</v>
      </c>
    </row>
    <row r="136" spans="1:11" s="51" customFormat="1" ht="26.25" customHeight="1" thickBot="1" x14ac:dyDescent="0.45">
      <c r="A136" s="69">
        <v>43876</v>
      </c>
      <c r="B136" s="68">
        <v>530010518</v>
      </c>
      <c r="C136" s="38" t="s">
        <v>251</v>
      </c>
      <c r="D136" s="38" t="s">
        <v>275</v>
      </c>
      <c r="E136" s="46" t="s">
        <v>353</v>
      </c>
      <c r="F136" s="75">
        <v>80000</v>
      </c>
      <c r="G136" s="76">
        <v>74345</v>
      </c>
      <c r="H136" s="41" t="s">
        <v>10</v>
      </c>
      <c r="I136" s="4">
        <f t="shared" si="4"/>
        <v>0.92931249999999999</v>
      </c>
      <c r="J136" s="2">
        <f t="shared" si="5"/>
        <v>1.0760642948416168</v>
      </c>
      <c r="K136" s="89">
        <v>7.0000000000000007E-2</v>
      </c>
    </row>
    <row r="137" spans="1:11" s="51" customFormat="1" ht="26.25" customHeight="1" thickBot="1" x14ac:dyDescent="0.45">
      <c r="A137" s="69">
        <v>43903</v>
      </c>
      <c r="B137" s="68">
        <v>530021609</v>
      </c>
      <c r="C137" s="38" t="s">
        <v>258</v>
      </c>
      <c r="D137" s="38" t="s">
        <v>366</v>
      </c>
      <c r="E137" s="46" t="s">
        <v>367</v>
      </c>
      <c r="F137" s="75">
        <v>490000</v>
      </c>
      <c r="G137" s="76">
        <v>300120</v>
      </c>
      <c r="H137" s="41" t="s">
        <v>10</v>
      </c>
      <c r="I137" s="4">
        <f t="shared" si="4"/>
        <v>0.61248979591836739</v>
      </c>
      <c r="J137" s="2">
        <f t="shared" si="5"/>
        <v>1.6326802612288418</v>
      </c>
      <c r="K137" s="92">
        <v>0.39</v>
      </c>
    </row>
    <row r="138" spans="1:11" s="51" customFormat="1" ht="26.25" customHeight="1" thickBot="1" x14ac:dyDescent="0.45">
      <c r="A138" s="69">
        <v>43904</v>
      </c>
      <c r="B138" s="68">
        <v>530029103</v>
      </c>
      <c r="C138" s="38" t="s">
        <v>259</v>
      </c>
      <c r="D138" s="38" t="s">
        <v>368</v>
      </c>
      <c r="E138" s="46" t="s">
        <v>369</v>
      </c>
      <c r="F138" s="75">
        <v>255000</v>
      </c>
      <c r="G138" s="76">
        <v>206040</v>
      </c>
      <c r="H138" s="41" t="s">
        <v>10</v>
      </c>
      <c r="I138" s="4">
        <f t="shared" si="4"/>
        <v>0.80800000000000005</v>
      </c>
      <c r="J138" s="2">
        <f t="shared" si="5"/>
        <v>1.2376237623762376</v>
      </c>
      <c r="K138" s="90">
        <v>0.19</v>
      </c>
    </row>
    <row r="139" spans="1:11" s="51" customFormat="1" ht="26.25" customHeight="1" thickBot="1" x14ac:dyDescent="0.45">
      <c r="A139" s="69">
        <v>43922</v>
      </c>
      <c r="B139" s="68">
        <v>530018365</v>
      </c>
      <c r="C139" s="38" t="s">
        <v>263</v>
      </c>
      <c r="D139" s="38" t="s">
        <v>376</v>
      </c>
      <c r="E139" s="46" t="s">
        <v>377</v>
      </c>
      <c r="F139" s="75">
        <v>70000</v>
      </c>
      <c r="G139" s="81">
        <v>87090</v>
      </c>
      <c r="H139" s="41" t="s">
        <v>10</v>
      </c>
      <c r="I139" s="4">
        <f t="shared" si="4"/>
        <v>1.2441428571428572</v>
      </c>
      <c r="J139" s="2">
        <f t="shared" si="5"/>
        <v>0.80376621885405897</v>
      </c>
      <c r="K139" s="100">
        <v>-0.24</v>
      </c>
    </row>
    <row r="140" spans="1:11" s="51" customFormat="1" ht="27" thickBot="1" x14ac:dyDescent="0.45">
      <c r="A140" s="69">
        <v>44036</v>
      </c>
      <c r="B140" s="68">
        <v>530050439</v>
      </c>
      <c r="C140" s="44" t="s">
        <v>284</v>
      </c>
      <c r="D140" s="44" t="s">
        <v>416</v>
      </c>
      <c r="E140" s="47" t="s">
        <v>417</v>
      </c>
      <c r="F140" s="75">
        <v>135000</v>
      </c>
      <c r="G140" s="81">
        <v>197340</v>
      </c>
      <c r="H140" s="50" t="s">
        <v>10</v>
      </c>
      <c r="I140" s="4">
        <f t="shared" si="4"/>
        <v>1.4617777777777778</v>
      </c>
      <c r="J140" s="2">
        <f t="shared" si="5"/>
        <v>0.68409851018546675</v>
      </c>
      <c r="K140" s="101">
        <v>-0.46</v>
      </c>
    </row>
    <row r="141" spans="1:11" ht="26.25" customHeight="1" thickBot="1" x14ac:dyDescent="0.4">
      <c r="G141" s="78"/>
    </row>
    <row r="142" spans="1:11" s="25" customFormat="1" ht="27" customHeight="1" x14ac:dyDescent="0.35">
      <c r="A142" s="62"/>
      <c r="B142" s="56"/>
      <c r="C142" s="56"/>
      <c r="D142" s="56"/>
      <c r="E142" s="57"/>
      <c r="F142" s="58"/>
      <c r="G142" s="59"/>
      <c r="H142" s="59"/>
      <c r="K142" s="87"/>
    </row>
    <row r="143" spans="1:11" s="25" customFormat="1" ht="27" customHeight="1" x14ac:dyDescent="0.35">
      <c r="A143" s="63"/>
      <c r="B143" s="21"/>
      <c r="C143" s="21"/>
      <c r="D143" s="21"/>
      <c r="E143" s="22"/>
      <c r="F143" s="23"/>
      <c r="G143" s="24"/>
      <c r="H143" s="24"/>
      <c r="K143" s="87"/>
    </row>
    <row r="144" spans="1:11" s="25" customFormat="1" ht="27" customHeight="1" x14ac:dyDescent="0.35">
      <c r="A144" s="63"/>
      <c r="B144" s="21"/>
      <c r="C144" s="21"/>
      <c r="D144" s="21"/>
      <c r="E144" s="22"/>
      <c r="F144" s="23"/>
      <c r="G144" s="24"/>
      <c r="H144" s="24"/>
      <c r="K144" s="87"/>
    </row>
    <row r="145" spans="1:11" s="25" customFormat="1" ht="27" customHeight="1" x14ac:dyDescent="0.35">
      <c r="A145" s="63"/>
      <c r="B145" s="21"/>
      <c r="C145" s="21"/>
      <c r="D145" s="21"/>
      <c r="E145" s="26"/>
      <c r="F145" s="23"/>
      <c r="G145" s="24"/>
      <c r="H145" s="24"/>
      <c r="K145" s="87"/>
    </row>
    <row r="146" spans="1:11" s="25" customFormat="1" ht="27" customHeight="1" x14ac:dyDescent="0.35">
      <c r="A146" s="63"/>
      <c r="B146" s="21"/>
      <c r="C146" s="21"/>
      <c r="D146" s="21"/>
      <c r="E146" s="26"/>
      <c r="F146" s="23"/>
      <c r="G146" s="24"/>
      <c r="H146" s="24"/>
      <c r="K146" s="87"/>
    </row>
    <row r="147" spans="1:11" s="25" customFormat="1" ht="27" customHeight="1" x14ac:dyDescent="0.35">
      <c r="A147" s="63"/>
      <c r="B147" s="21"/>
      <c r="C147" s="21"/>
      <c r="D147" s="21"/>
      <c r="E147" s="26"/>
      <c r="F147" s="23"/>
      <c r="G147" s="24"/>
      <c r="H147" s="24"/>
      <c r="K147" s="87"/>
    </row>
    <row r="148" spans="1:11" s="25" customFormat="1" ht="27" customHeight="1" x14ac:dyDescent="0.35">
      <c r="A148" s="63"/>
      <c r="B148" s="21"/>
      <c r="C148" s="21"/>
      <c r="D148" s="21"/>
      <c r="E148" s="26"/>
      <c r="F148" s="23"/>
      <c r="G148" s="24"/>
      <c r="H148" s="24"/>
      <c r="K148" s="87"/>
    </row>
    <row r="149" spans="1:11" s="25" customFormat="1" ht="27" customHeight="1" x14ac:dyDescent="0.35">
      <c r="A149" s="63"/>
      <c r="B149" s="21"/>
      <c r="C149" s="21"/>
      <c r="D149" s="21"/>
      <c r="E149" s="26"/>
      <c r="F149" s="23"/>
      <c r="G149" s="24"/>
      <c r="H149" s="24"/>
      <c r="K149" s="87"/>
    </row>
    <row r="150" spans="1:11" s="25" customFormat="1" ht="27" customHeight="1" x14ac:dyDescent="0.35">
      <c r="A150" s="63"/>
      <c r="B150" s="21"/>
      <c r="C150" s="21"/>
      <c r="D150" s="21"/>
      <c r="E150" s="26"/>
      <c r="F150" s="23"/>
      <c r="G150" s="24"/>
      <c r="H150" s="24"/>
      <c r="K150" s="87"/>
    </row>
    <row r="151" spans="1:11" s="25" customFormat="1" ht="27" customHeight="1" x14ac:dyDescent="0.35">
      <c r="A151" s="63"/>
      <c r="B151" s="21"/>
      <c r="C151" s="21"/>
      <c r="D151" s="21"/>
      <c r="E151" s="26"/>
      <c r="F151" s="23"/>
      <c r="G151" s="24"/>
      <c r="H151" s="24"/>
      <c r="K151" s="87"/>
    </row>
    <row r="152" spans="1:11" s="25" customFormat="1" ht="27" customHeight="1" x14ac:dyDescent="0.35">
      <c r="A152" s="63"/>
      <c r="B152" s="21"/>
      <c r="C152" s="21"/>
      <c r="D152" s="21"/>
      <c r="E152" s="26"/>
      <c r="F152" s="23"/>
      <c r="G152" s="24"/>
      <c r="H152" s="24"/>
      <c r="K152" s="87"/>
    </row>
    <row r="153" spans="1:11" s="25" customFormat="1" ht="27" customHeight="1" x14ac:dyDescent="0.35">
      <c r="A153" s="63"/>
      <c r="B153" s="21"/>
      <c r="C153" s="21"/>
      <c r="D153" s="21"/>
      <c r="E153" s="26"/>
      <c r="F153" s="23"/>
      <c r="G153" s="24"/>
      <c r="H153" s="24"/>
      <c r="K153" s="87"/>
    </row>
    <row r="154" spans="1:11" s="25" customFormat="1" ht="27" customHeight="1" x14ac:dyDescent="0.35">
      <c r="A154" s="63"/>
      <c r="B154" s="21"/>
      <c r="C154" s="21"/>
      <c r="D154" s="21"/>
      <c r="E154" s="26"/>
      <c r="F154" s="23"/>
      <c r="G154" s="24"/>
      <c r="H154" s="24"/>
      <c r="K154" s="87"/>
    </row>
    <row r="155" spans="1:11" s="25" customFormat="1" ht="27" customHeight="1" x14ac:dyDescent="0.35">
      <c r="A155" s="63"/>
      <c r="B155" s="21"/>
      <c r="C155" s="21"/>
      <c r="D155" s="21"/>
      <c r="E155" s="26"/>
      <c r="F155" s="23"/>
      <c r="G155" s="24"/>
      <c r="H155" s="24"/>
      <c r="K155" s="87"/>
    </row>
    <row r="156" spans="1:11" s="25" customFormat="1" ht="27" customHeight="1" x14ac:dyDescent="0.35">
      <c r="A156" s="63"/>
      <c r="B156" s="21"/>
      <c r="C156" s="21"/>
      <c r="D156" s="21"/>
      <c r="E156" s="26"/>
      <c r="F156" s="23"/>
      <c r="G156" s="24"/>
      <c r="H156" s="24"/>
      <c r="K156" s="87"/>
    </row>
    <row r="157" spans="1:11" s="25" customFormat="1" ht="27" customHeight="1" x14ac:dyDescent="0.35">
      <c r="A157" s="63"/>
      <c r="B157" s="21"/>
      <c r="C157" s="21"/>
      <c r="D157" s="21"/>
      <c r="E157" s="26"/>
      <c r="F157" s="23"/>
      <c r="G157" s="24"/>
      <c r="H157" s="24"/>
      <c r="K157" s="87"/>
    </row>
    <row r="158" spans="1:11" s="25" customFormat="1" ht="27" customHeight="1" x14ac:dyDescent="0.35">
      <c r="A158" s="63"/>
      <c r="B158" s="21"/>
      <c r="C158" s="21"/>
      <c r="D158" s="21"/>
      <c r="E158" s="26"/>
      <c r="F158" s="23"/>
      <c r="G158" s="24"/>
      <c r="H158" s="24"/>
      <c r="K158" s="87"/>
    </row>
    <row r="159" spans="1:11" s="25" customFormat="1" ht="27" customHeight="1" x14ac:dyDescent="0.35">
      <c r="A159" s="63"/>
      <c r="B159" s="27"/>
      <c r="C159" s="27"/>
      <c r="D159" s="27"/>
      <c r="E159" s="28"/>
      <c r="F159" s="29"/>
      <c r="G159" s="24"/>
      <c r="H159" s="24"/>
      <c r="K159" s="87"/>
    </row>
    <row r="160" spans="1:11" s="25" customFormat="1" ht="27" customHeight="1" x14ac:dyDescent="0.35">
      <c r="A160" s="63"/>
      <c r="B160" s="27"/>
      <c r="C160" s="27"/>
      <c r="D160" s="27"/>
      <c r="E160" s="28"/>
      <c r="F160" s="29"/>
      <c r="G160" s="24"/>
      <c r="H160" s="24"/>
      <c r="K160" s="87"/>
    </row>
    <row r="161" spans="1:11" s="25" customFormat="1" ht="27" customHeight="1" x14ac:dyDescent="0.35">
      <c r="A161" s="63"/>
      <c r="B161" s="27"/>
      <c r="C161" s="27"/>
      <c r="D161" s="27"/>
      <c r="E161" s="28"/>
      <c r="F161" s="29"/>
      <c r="G161" s="24"/>
      <c r="H161" s="24"/>
      <c r="K161" s="87"/>
    </row>
    <row r="162" spans="1:11" s="25" customFormat="1" ht="27" customHeight="1" x14ac:dyDescent="0.35">
      <c r="A162" s="63"/>
      <c r="B162" s="27"/>
      <c r="C162" s="27"/>
      <c r="D162" s="27"/>
      <c r="E162" s="28"/>
      <c r="F162" s="29"/>
      <c r="G162" s="24"/>
      <c r="H162" s="24"/>
      <c r="K162" s="87"/>
    </row>
    <row r="163" spans="1:11" s="25" customFormat="1" ht="27" customHeight="1" x14ac:dyDescent="0.35">
      <c r="A163" s="63"/>
      <c r="B163" s="27"/>
      <c r="C163" s="27"/>
      <c r="D163" s="27"/>
      <c r="E163" s="28"/>
      <c r="F163" s="29"/>
      <c r="G163" s="24"/>
      <c r="H163" s="24"/>
      <c r="K163" s="87"/>
    </row>
    <row r="164" spans="1:11" s="25" customFormat="1" ht="27" customHeight="1" x14ac:dyDescent="0.35">
      <c r="A164" s="63"/>
      <c r="B164" s="27"/>
      <c r="C164" s="27"/>
      <c r="D164" s="27"/>
      <c r="E164" s="28"/>
      <c r="F164" s="29"/>
      <c r="G164" s="24"/>
      <c r="H164" s="24"/>
      <c r="K164" s="87"/>
    </row>
    <row r="165" spans="1:11" s="25" customFormat="1" ht="27" customHeight="1" x14ac:dyDescent="0.35">
      <c r="A165" s="63"/>
      <c r="B165" s="27"/>
      <c r="C165" s="27"/>
      <c r="D165" s="27"/>
      <c r="E165" s="28"/>
      <c r="F165" s="29"/>
      <c r="G165" s="24"/>
      <c r="H165" s="24"/>
      <c r="K165" s="87"/>
    </row>
    <row r="166" spans="1:11" s="25" customFormat="1" ht="27" customHeight="1" x14ac:dyDescent="0.35">
      <c r="A166" s="63"/>
      <c r="B166" s="27"/>
      <c r="C166" s="27"/>
      <c r="D166" s="27"/>
      <c r="E166" s="28"/>
      <c r="F166" s="29"/>
      <c r="G166" s="24"/>
      <c r="H166" s="24"/>
      <c r="K166" s="87"/>
    </row>
    <row r="167" spans="1:11" s="25" customFormat="1" ht="27" customHeight="1" x14ac:dyDescent="0.35">
      <c r="A167" s="63"/>
      <c r="B167" s="27"/>
      <c r="C167" s="27"/>
      <c r="D167" s="27"/>
      <c r="E167" s="28"/>
      <c r="F167" s="29"/>
      <c r="G167" s="24"/>
      <c r="H167" s="24"/>
      <c r="K167" s="87"/>
    </row>
    <row r="168" spans="1:11" s="25" customFormat="1" ht="27" customHeight="1" x14ac:dyDescent="0.35">
      <c r="A168" s="63"/>
      <c r="B168" s="27"/>
      <c r="C168" s="27"/>
      <c r="D168" s="27"/>
      <c r="E168" s="28"/>
      <c r="F168" s="29"/>
      <c r="G168" s="24"/>
      <c r="H168" s="24"/>
      <c r="K168" s="87"/>
    </row>
    <row r="169" spans="1:11" s="25" customFormat="1" ht="27" customHeight="1" x14ac:dyDescent="0.35">
      <c r="A169" s="63"/>
      <c r="B169" s="27"/>
      <c r="C169" s="27"/>
      <c r="D169" s="27"/>
      <c r="E169" s="28"/>
      <c r="F169" s="29"/>
      <c r="G169" s="24"/>
      <c r="H169" s="24"/>
      <c r="K169" s="87"/>
    </row>
    <row r="170" spans="1:11" s="25" customFormat="1" ht="27" customHeight="1" x14ac:dyDescent="0.35">
      <c r="A170" s="63"/>
      <c r="B170" s="27"/>
      <c r="C170" s="27"/>
      <c r="D170" s="27"/>
      <c r="E170" s="28"/>
      <c r="F170" s="29"/>
      <c r="G170" s="24"/>
      <c r="H170" s="24"/>
      <c r="K170" s="87"/>
    </row>
    <row r="171" spans="1:11" s="25" customFormat="1" ht="27" customHeight="1" x14ac:dyDescent="0.35">
      <c r="A171" s="63"/>
      <c r="B171" s="27"/>
      <c r="C171" s="27"/>
      <c r="D171" s="27"/>
      <c r="E171" s="28"/>
      <c r="F171" s="29"/>
      <c r="G171" s="24"/>
      <c r="H171" s="24"/>
      <c r="K171" s="87"/>
    </row>
    <row r="172" spans="1:11" s="25" customFormat="1" ht="27" customHeight="1" x14ac:dyDescent="0.35">
      <c r="A172" s="63"/>
      <c r="B172" s="27"/>
      <c r="C172" s="27"/>
      <c r="D172" s="27"/>
      <c r="E172" s="28"/>
      <c r="F172" s="29"/>
      <c r="G172" s="24"/>
      <c r="H172" s="24"/>
      <c r="K172" s="87"/>
    </row>
    <row r="173" spans="1:11" s="25" customFormat="1" ht="27" customHeight="1" x14ac:dyDescent="0.35">
      <c r="A173" s="63"/>
      <c r="B173" s="27"/>
      <c r="C173" s="27"/>
      <c r="D173" s="27"/>
      <c r="E173" s="28"/>
      <c r="F173" s="29"/>
      <c r="G173" s="24"/>
      <c r="H173" s="24"/>
      <c r="K173" s="87"/>
    </row>
    <row r="174" spans="1:11" s="25" customFormat="1" ht="27" customHeight="1" x14ac:dyDescent="0.35">
      <c r="A174" s="63"/>
      <c r="B174" s="27"/>
      <c r="C174" s="27"/>
      <c r="D174" s="27"/>
      <c r="E174" s="28"/>
      <c r="F174" s="29"/>
      <c r="G174" s="24"/>
      <c r="H174" s="24"/>
      <c r="K174" s="87"/>
    </row>
    <row r="175" spans="1:11" s="25" customFormat="1" ht="27" customHeight="1" x14ac:dyDescent="0.35">
      <c r="A175" s="63"/>
      <c r="B175" s="27"/>
      <c r="C175" s="27"/>
      <c r="D175" s="27"/>
      <c r="E175" s="28"/>
      <c r="F175" s="29"/>
      <c r="G175" s="24"/>
      <c r="H175" s="24"/>
      <c r="K175" s="87"/>
    </row>
    <row r="176" spans="1:11" s="25" customFormat="1" ht="27" customHeight="1" x14ac:dyDescent="0.35">
      <c r="A176" s="63"/>
      <c r="B176" s="27"/>
      <c r="C176" s="27"/>
      <c r="D176" s="27"/>
      <c r="E176" s="28"/>
      <c r="F176" s="29"/>
      <c r="G176" s="24"/>
      <c r="H176" s="24"/>
      <c r="K176" s="87"/>
    </row>
    <row r="177" spans="1:11" s="25" customFormat="1" ht="27" customHeight="1" x14ac:dyDescent="0.35">
      <c r="A177" s="63"/>
      <c r="B177" s="27"/>
      <c r="C177" s="27"/>
      <c r="D177" s="27"/>
      <c r="E177" s="28"/>
      <c r="F177" s="29"/>
      <c r="G177" s="24"/>
      <c r="H177" s="24"/>
      <c r="K177" s="87"/>
    </row>
    <row r="178" spans="1:11" s="25" customFormat="1" ht="27" customHeight="1" x14ac:dyDescent="0.35">
      <c r="A178" s="63"/>
      <c r="B178" s="27"/>
      <c r="C178" s="27"/>
      <c r="D178" s="27"/>
      <c r="E178" s="28"/>
      <c r="F178" s="29"/>
      <c r="G178" s="24"/>
      <c r="H178" s="24"/>
      <c r="K178" s="87"/>
    </row>
    <row r="179" spans="1:11" s="25" customFormat="1" ht="27" customHeight="1" x14ac:dyDescent="0.35">
      <c r="A179" s="63"/>
      <c r="B179" s="27"/>
      <c r="C179" s="27"/>
      <c r="D179" s="27"/>
      <c r="E179" s="28"/>
      <c r="F179" s="29"/>
      <c r="G179" s="24"/>
      <c r="H179" s="24"/>
      <c r="K179" s="87"/>
    </row>
    <row r="180" spans="1:11" s="25" customFormat="1" ht="27" customHeight="1" x14ac:dyDescent="0.35">
      <c r="A180" s="63"/>
      <c r="B180" s="27"/>
      <c r="C180" s="27"/>
      <c r="D180" s="27"/>
      <c r="E180" s="28"/>
      <c r="F180" s="29"/>
      <c r="G180" s="24"/>
      <c r="H180" s="24"/>
      <c r="K180" s="87"/>
    </row>
    <row r="181" spans="1:11" s="25" customFormat="1" ht="27" customHeight="1" x14ac:dyDescent="0.35">
      <c r="A181" s="63"/>
      <c r="B181" s="27"/>
      <c r="C181" s="27"/>
      <c r="D181" s="27"/>
      <c r="E181" s="28"/>
      <c r="F181" s="29"/>
      <c r="G181" s="24"/>
      <c r="H181" s="24"/>
      <c r="K181" s="87"/>
    </row>
    <row r="182" spans="1:11" s="25" customFormat="1" ht="27" customHeight="1" x14ac:dyDescent="0.35">
      <c r="A182" s="63"/>
      <c r="B182" s="27"/>
      <c r="C182" s="27"/>
      <c r="D182" s="27"/>
      <c r="E182" s="28"/>
      <c r="F182" s="29"/>
      <c r="G182" s="24"/>
      <c r="H182" s="24"/>
      <c r="K182" s="87"/>
    </row>
    <row r="183" spans="1:11" s="25" customFormat="1" ht="27" customHeight="1" x14ac:dyDescent="0.35">
      <c r="A183" s="63"/>
      <c r="B183" s="27"/>
      <c r="C183" s="27"/>
      <c r="D183" s="27"/>
      <c r="E183" s="28"/>
      <c r="F183" s="29"/>
      <c r="G183" s="24"/>
      <c r="H183" s="24"/>
      <c r="K183" s="87"/>
    </row>
    <row r="184" spans="1:11" s="25" customFormat="1" ht="27" customHeight="1" x14ac:dyDescent="0.35">
      <c r="A184" s="63"/>
      <c r="B184" s="27"/>
      <c r="C184" s="27"/>
      <c r="D184" s="27"/>
      <c r="E184" s="28"/>
      <c r="F184" s="29"/>
      <c r="G184" s="24"/>
      <c r="H184" s="24"/>
      <c r="K184" s="87"/>
    </row>
    <row r="185" spans="1:11" s="25" customFormat="1" ht="27" customHeight="1" x14ac:dyDescent="0.35">
      <c r="A185" s="63"/>
      <c r="B185" s="27"/>
      <c r="C185" s="27"/>
      <c r="D185" s="27"/>
      <c r="E185" s="28"/>
      <c r="F185" s="29"/>
      <c r="G185" s="24"/>
      <c r="H185" s="24"/>
      <c r="K185" s="87"/>
    </row>
    <row r="186" spans="1:11" s="25" customFormat="1" ht="27" customHeight="1" x14ac:dyDescent="0.35">
      <c r="A186" s="63"/>
      <c r="B186" s="27"/>
      <c r="C186" s="27"/>
      <c r="D186" s="27"/>
      <c r="E186" s="28"/>
      <c r="F186" s="29"/>
      <c r="G186" s="24"/>
      <c r="H186" s="24"/>
      <c r="K186" s="87"/>
    </row>
    <row r="187" spans="1:11" s="25" customFormat="1" ht="27" customHeight="1" x14ac:dyDescent="0.35">
      <c r="A187" s="63"/>
      <c r="B187" s="27"/>
      <c r="C187" s="27"/>
      <c r="D187" s="27"/>
      <c r="E187" s="28"/>
      <c r="F187" s="29"/>
      <c r="G187" s="24"/>
      <c r="H187" s="24"/>
      <c r="K187" s="87"/>
    </row>
    <row r="188" spans="1:11" s="25" customFormat="1" ht="27" customHeight="1" x14ac:dyDescent="0.35">
      <c r="A188" s="63"/>
      <c r="B188" s="27"/>
      <c r="C188" s="27"/>
      <c r="D188" s="27"/>
      <c r="E188" s="28"/>
      <c r="F188" s="29"/>
      <c r="G188" s="24"/>
      <c r="H188" s="24"/>
      <c r="K188" s="87"/>
    </row>
    <row r="189" spans="1:11" s="25" customFormat="1" ht="27" customHeight="1" x14ac:dyDescent="0.35">
      <c r="A189" s="63"/>
      <c r="B189" s="27"/>
      <c r="C189" s="27"/>
      <c r="D189" s="27"/>
      <c r="E189" s="28"/>
      <c r="F189" s="29"/>
      <c r="G189" s="24"/>
      <c r="H189" s="24"/>
      <c r="K189" s="87"/>
    </row>
    <row r="190" spans="1:11" s="25" customFormat="1" ht="27" customHeight="1" x14ac:dyDescent="0.35">
      <c r="A190" s="63"/>
      <c r="B190" s="27"/>
      <c r="C190" s="27"/>
      <c r="D190" s="27"/>
      <c r="E190" s="28"/>
      <c r="F190" s="29"/>
      <c r="G190" s="24"/>
      <c r="H190" s="24"/>
      <c r="K190" s="87"/>
    </row>
    <row r="191" spans="1:11" s="25" customFormat="1" ht="27" customHeight="1" x14ac:dyDescent="0.35">
      <c r="A191" s="63"/>
      <c r="B191" s="27"/>
      <c r="C191" s="27"/>
      <c r="D191" s="27"/>
      <c r="E191" s="28"/>
      <c r="F191" s="29"/>
      <c r="G191" s="24"/>
      <c r="H191" s="24"/>
      <c r="K191" s="87"/>
    </row>
    <row r="192" spans="1:11" s="25" customFormat="1" ht="27" customHeight="1" x14ac:dyDescent="0.35">
      <c r="A192" s="63"/>
      <c r="B192" s="27"/>
      <c r="C192" s="27"/>
      <c r="D192" s="27"/>
      <c r="E192" s="28"/>
      <c r="F192" s="29"/>
      <c r="G192" s="24"/>
      <c r="H192" s="24"/>
      <c r="K192" s="87"/>
    </row>
    <row r="193" spans="1:11" s="25" customFormat="1" ht="27" customHeight="1" x14ac:dyDescent="0.35">
      <c r="A193" s="63"/>
      <c r="B193" s="27"/>
      <c r="C193" s="27"/>
      <c r="D193" s="27"/>
      <c r="E193" s="28"/>
      <c r="F193" s="29"/>
      <c r="G193" s="24"/>
      <c r="H193" s="24"/>
      <c r="K193" s="87"/>
    </row>
    <row r="194" spans="1:11" s="25" customFormat="1" ht="27" customHeight="1" x14ac:dyDescent="0.35">
      <c r="A194" s="63"/>
      <c r="B194" s="27"/>
      <c r="C194" s="27"/>
      <c r="D194" s="27"/>
      <c r="E194" s="28"/>
      <c r="F194" s="29"/>
      <c r="G194" s="24"/>
      <c r="H194" s="24"/>
      <c r="K194" s="87"/>
    </row>
    <row r="195" spans="1:11" s="25" customFormat="1" ht="27" customHeight="1" x14ac:dyDescent="0.35">
      <c r="A195" s="63"/>
      <c r="B195" s="27"/>
      <c r="C195" s="27"/>
      <c r="D195" s="27"/>
      <c r="E195" s="28"/>
      <c r="F195" s="29"/>
      <c r="G195" s="24"/>
      <c r="H195" s="24"/>
      <c r="K195" s="87"/>
    </row>
    <row r="196" spans="1:11" s="25" customFormat="1" ht="27" customHeight="1" x14ac:dyDescent="0.35">
      <c r="A196" s="63"/>
      <c r="B196" s="27"/>
      <c r="C196" s="27"/>
      <c r="D196" s="27"/>
      <c r="E196" s="28"/>
      <c r="F196" s="29"/>
      <c r="G196" s="24"/>
      <c r="H196" s="24"/>
      <c r="K196" s="87"/>
    </row>
    <row r="197" spans="1:11" s="25" customFormat="1" ht="27" customHeight="1" x14ac:dyDescent="0.35">
      <c r="A197" s="63"/>
      <c r="B197" s="27"/>
      <c r="C197" s="27"/>
      <c r="D197" s="27"/>
      <c r="E197" s="28"/>
      <c r="F197" s="29"/>
      <c r="G197" s="24"/>
      <c r="H197" s="24"/>
      <c r="K197" s="87"/>
    </row>
    <row r="198" spans="1:11" s="25" customFormat="1" ht="27" customHeight="1" x14ac:dyDescent="0.35">
      <c r="A198" s="63"/>
      <c r="B198" s="27"/>
      <c r="C198" s="27"/>
      <c r="D198" s="27"/>
      <c r="E198" s="28"/>
      <c r="F198" s="29"/>
      <c r="G198" s="24"/>
      <c r="H198" s="24"/>
      <c r="K198" s="87"/>
    </row>
    <row r="199" spans="1:11" s="25" customFormat="1" ht="27" customHeight="1" x14ac:dyDescent="0.35">
      <c r="A199" s="63"/>
      <c r="B199" s="27"/>
      <c r="C199" s="27"/>
      <c r="D199" s="27"/>
      <c r="E199" s="28"/>
      <c r="F199" s="29"/>
      <c r="G199" s="24"/>
      <c r="H199" s="24"/>
      <c r="K199" s="87"/>
    </row>
    <row r="200" spans="1:11" s="25" customFormat="1" ht="27" customHeight="1" x14ac:dyDescent="0.35">
      <c r="A200" s="63"/>
      <c r="B200" s="27"/>
      <c r="C200" s="27"/>
      <c r="D200" s="27"/>
      <c r="E200" s="28"/>
      <c r="F200" s="29"/>
      <c r="G200" s="24"/>
      <c r="H200" s="24"/>
      <c r="K200" s="87"/>
    </row>
    <row r="201" spans="1:11" s="25" customFormat="1" ht="27" customHeight="1" x14ac:dyDescent="0.35">
      <c r="A201" s="63"/>
      <c r="B201" s="27"/>
      <c r="C201" s="27"/>
      <c r="D201" s="27"/>
      <c r="E201" s="28"/>
      <c r="F201" s="29"/>
      <c r="G201" s="24"/>
      <c r="H201" s="24"/>
      <c r="K201" s="87"/>
    </row>
    <row r="202" spans="1:11" s="25" customFormat="1" ht="27" customHeight="1" x14ac:dyDescent="0.35">
      <c r="A202" s="63"/>
      <c r="B202" s="27"/>
      <c r="C202" s="27"/>
      <c r="D202" s="27"/>
      <c r="E202" s="28"/>
      <c r="F202" s="29"/>
      <c r="G202" s="24"/>
      <c r="H202" s="24"/>
      <c r="K202" s="87"/>
    </row>
    <row r="203" spans="1:11" s="25" customFormat="1" ht="27" customHeight="1" x14ac:dyDescent="0.35">
      <c r="A203" s="63"/>
      <c r="B203" s="27"/>
      <c r="C203" s="27"/>
      <c r="D203" s="27"/>
      <c r="E203" s="28"/>
      <c r="F203" s="29"/>
      <c r="G203" s="24"/>
      <c r="H203" s="24"/>
      <c r="K203" s="87"/>
    </row>
    <row r="204" spans="1:11" s="25" customFormat="1" ht="27" customHeight="1" x14ac:dyDescent="0.35">
      <c r="A204" s="63"/>
      <c r="B204" s="27"/>
      <c r="C204" s="27"/>
      <c r="D204" s="27"/>
      <c r="E204" s="28"/>
      <c r="F204" s="29"/>
      <c r="G204" s="24"/>
      <c r="H204" s="24"/>
      <c r="K204" s="87"/>
    </row>
    <row r="205" spans="1:11" s="25" customFormat="1" ht="27" customHeight="1" x14ac:dyDescent="0.35">
      <c r="A205" s="63"/>
      <c r="B205" s="27"/>
      <c r="C205" s="27"/>
      <c r="D205" s="27"/>
      <c r="E205" s="28"/>
      <c r="F205" s="29"/>
      <c r="G205" s="24"/>
      <c r="H205" s="24"/>
      <c r="K205" s="87"/>
    </row>
    <row r="206" spans="1:11" s="25" customFormat="1" ht="27" customHeight="1" x14ac:dyDescent="0.35">
      <c r="A206" s="63"/>
      <c r="B206" s="27"/>
      <c r="C206" s="27"/>
      <c r="D206" s="27"/>
      <c r="E206" s="28"/>
      <c r="F206" s="29"/>
      <c r="G206" s="24"/>
      <c r="H206" s="24"/>
      <c r="K206" s="87"/>
    </row>
    <row r="207" spans="1:11" s="25" customFormat="1" ht="27" customHeight="1" x14ac:dyDescent="0.35">
      <c r="A207" s="63"/>
      <c r="B207" s="27"/>
      <c r="C207" s="27"/>
      <c r="D207" s="27"/>
      <c r="E207" s="28"/>
      <c r="F207" s="29"/>
      <c r="G207" s="24"/>
      <c r="H207" s="24"/>
      <c r="K207" s="87"/>
    </row>
    <row r="208" spans="1:11" s="25" customFormat="1" ht="27" customHeight="1" x14ac:dyDescent="0.35">
      <c r="A208" s="63"/>
      <c r="B208" s="27"/>
      <c r="C208" s="27"/>
      <c r="D208" s="27"/>
      <c r="E208" s="28"/>
      <c r="F208" s="29"/>
      <c r="G208" s="24"/>
      <c r="H208" s="24"/>
      <c r="K208" s="87"/>
    </row>
    <row r="209" spans="1:11" s="25" customFormat="1" ht="27" customHeight="1" x14ac:dyDescent="0.35">
      <c r="A209" s="63"/>
      <c r="B209" s="27"/>
      <c r="C209" s="27"/>
      <c r="D209" s="27"/>
      <c r="E209" s="28"/>
      <c r="F209" s="29"/>
      <c r="G209" s="24"/>
      <c r="H209" s="24"/>
      <c r="K209" s="87"/>
    </row>
    <row r="210" spans="1:11" s="25" customFormat="1" ht="27" customHeight="1" x14ac:dyDescent="0.35">
      <c r="A210" s="63"/>
      <c r="B210" s="27"/>
      <c r="C210" s="27"/>
      <c r="D210" s="27"/>
      <c r="E210" s="28"/>
      <c r="F210" s="29"/>
      <c r="G210" s="24"/>
      <c r="H210" s="24"/>
      <c r="K210" s="87"/>
    </row>
    <row r="211" spans="1:11" s="25" customFormat="1" ht="27" customHeight="1" x14ac:dyDescent="0.35">
      <c r="A211" s="63"/>
      <c r="B211" s="27"/>
      <c r="C211" s="27"/>
      <c r="D211" s="27"/>
      <c r="E211" s="28"/>
      <c r="F211" s="29"/>
      <c r="G211" s="24"/>
      <c r="H211" s="24"/>
      <c r="K211" s="87"/>
    </row>
    <row r="212" spans="1:11" s="25" customFormat="1" ht="27" customHeight="1" x14ac:dyDescent="0.35">
      <c r="A212" s="63"/>
      <c r="B212" s="27"/>
      <c r="C212" s="27"/>
      <c r="D212" s="27"/>
      <c r="E212" s="28"/>
      <c r="F212" s="29"/>
      <c r="G212" s="24"/>
      <c r="H212" s="24"/>
      <c r="K212" s="87"/>
    </row>
    <row r="213" spans="1:11" s="25" customFormat="1" ht="27" customHeight="1" x14ac:dyDescent="0.35">
      <c r="A213" s="63"/>
      <c r="B213" s="27"/>
      <c r="C213" s="27"/>
      <c r="D213" s="27"/>
      <c r="E213" s="28"/>
      <c r="F213" s="29"/>
      <c r="G213" s="24"/>
      <c r="H213" s="24"/>
      <c r="K213" s="87"/>
    </row>
    <row r="214" spans="1:11" s="25" customFormat="1" ht="27" customHeight="1" x14ac:dyDescent="0.35">
      <c r="A214" s="63"/>
      <c r="B214" s="27"/>
      <c r="C214" s="27"/>
      <c r="D214" s="27"/>
      <c r="E214" s="28"/>
      <c r="F214" s="29"/>
      <c r="G214" s="24"/>
      <c r="H214" s="24"/>
      <c r="K214" s="87"/>
    </row>
    <row r="215" spans="1:11" s="25" customFormat="1" ht="27" customHeight="1" x14ac:dyDescent="0.35">
      <c r="A215" s="63"/>
      <c r="B215" s="27"/>
      <c r="C215" s="27"/>
      <c r="D215" s="27"/>
      <c r="E215" s="28"/>
      <c r="F215" s="29"/>
      <c r="G215" s="24"/>
      <c r="H215" s="24"/>
      <c r="K215" s="87"/>
    </row>
    <row r="216" spans="1:11" s="25" customFormat="1" ht="27" customHeight="1" x14ac:dyDescent="0.35">
      <c r="A216" s="63"/>
      <c r="B216" s="27"/>
      <c r="C216" s="27"/>
      <c r="D216" s="27"/>
      <c r="E216" s="28"/>
      <c r="F216" s="29"/>
      <c r="G216" s="24"/>
      <c r="H216" s="24"/>
      <c r="K216" s="87"/>
    </row>
    <row r="217" spans="1:11" s="25" customFormat="1" ht="27" customHeight="1" x14ac:dyDescent="0.35">
      <c r="A217" s="63"/>
      <c r="B217" s="27"/>
      <c r="C217" s="27"/>
      <c r="D217" s="27"/>
      <c r="E217" s="28"/>
      <c r="F217" s="29"/>
      <c r="G217" s="24"/>
      <c r="H217" s="24"/>
      <c r="K217" s="87"/>
    </row>
    <row r="218" spans="1:11" s="25" customFormat="1" ht="27" customHeight="1" x14ac:dyDescent="0.35">
      <c r="A218" s="63"/>
      <c r="B218" s="27"/>
      <c r="C218" s="27"/>
      <c r="D218" s="27"/>
      <c r="E218" s="28"/>
      <c r="F218" s="29"/>
      <c r="G218" s="24"/>
      <c r="H218" s="24"/>
      <c r="K218" s="87"/>
    </row>
    <row r="219" spans="1:11" s="25" customFormat="1" ht="27" customHeight="1" x14ac:dyDescent="0.35">
      <c r="A219" s="63"/>
      <c r="B219" s="27"/>
      <c r="C219" s="27"/>
      <c r="D219" s="27"/>
      <c r="E219" s="28"/>
      <c r="F219" s="29"/>
      <c r="G219" s="24"/>
      <c r="H219" s="24"/>
      <c r="K219" s="87"/>
    </row>
    <row r="220" spans="1:11" s="25" customFormat="1" ht="27" customHeight="1" x14ac:dyDescent="0.35">
      <c r="A220" s="63"/>
      <c r="B220" s="27"/>
      <c r="C220" s="27"/>
      <c r="D220" s="27"/>
      <c r="E220" s="28"/>
      <c r="F220" s="29"/>
      <c r="G220" s="24"/>
      <c r="H220" s="24"/>
      <c r="K220" s="87"/>
    </row>
    <row r="221" spans="1:11" s="25" customFormat="1" ht="27" customHeight="1" x14ac:dyDescent="0.35">
      <c r="A221" s="63"/>
      <c r="B221" s="27"/>
      <c r="C221" s="27"/>
      <c r="D221" s="27"/>
      <c r="E221" s="28"/>
      <c r="F221" s="29"/>
      <c r="G221" s="24"/>
      <c r="H221" s="24"/>
      <c r="K221" s="87"/>
    </row>
    <row r="222" spans="1:11" s="25" customFormat="1" ht="27" customHeight="1" x14ac:dyDescent="0.35">
      <c r="A222" s="63"/>
      <c r="B222" s="27"/>
      <c r="C222" s="27"/>
      <c r="D222" s="27"/>
      <c r="E222" s="28"/>
      <c r="F222" s="29"/>
      <c r="G222" s="24"/>
      <c r="H222" s="24"/>
      <c r="K222" s="87"/>
    </row>
    <row r="223" spans="1:11" s="25" customFormat="1" ht="27" customHeight="1" x14ac:dyDescent="0.35">
      <c r="A223" s="63"/>
      <c r="B223" s="27"/>
      <c r="C223" s="27"/>
      <c r="D223" s="27"/>
      <c r="E223" s="28"/>
      <c r="F223" s="29"/>
      <c r="G223" s="24"/>
      <c r="H223" s="24"/>
      <c r="K223" s="87"/>
    </row>
    <row r="224" spans="1:11" s="25" customFormat="1" ht="27" customHeight="1" x14ac:dyDescent="0.35">
      <c r="A224" s="63"/>
      <c r="B224" s="27"/>
      <c r="C224" s="27"/>
      <c r="D224" s="27"/>
      <c r="E224" s="28"/>
      <c r="F224" s="29"/>
      <c r="G224" s="24"/>
      <c r="H224" s="24"/>
      <c r="K224" s="87"/>
    </row>
    <row r="225" spans="1:11" s="25" customFormat="1" ht="27" customHeight="1" x14ac:dyDescent="0.35">
      <c r="A225" s="63"/>
      <c r="B225" s="27"/>
      <c r="C225" s="27"/>
      <c r="D225" s="27"/>
      <c r="E225" s="28"/>
      <c r="F225" s="29"/>
      <c r="G225" s="24"/>
      <c r="H225" s="24"/>
      <c r="K225" s="87"/>
    </row>
    <row r="226" spans="1:11" s="25" customFormat="1" ht="27" customHeight="1" x14ac:dyDescent="0.35">
      <c r="A226" s="63"/>
      <c r="B226" s="27"/>
      <c r="C226" s="27"/>
      <c r="D226" s="27"/>
      <c r="E226" s="28"/>
      <c r="F226" s="29"/>
      <c r="G226" s="24"/>
      <c r="H226" s="24"/>
      <c r="K226" s="87"/>
    </row>
    <row r="227" spans="1:11" s="25" customFormat="1" ht="27" customHeight="1" x14ac:dyDescent="0.35">
      <c r="A227" s="63"/>
      <c r="B227" s="27"/>
      <c r="C227" s="27"/>
      <c r="D227" s="27"/>
      <c r="E227" s="28"/>
      <c r="F227" s="29"/>
      <c r="G227" s="24"/>
      <c r="H227" s="24"/>
      <c r="K227" s="87"/>
    </row>
    <row r="228" spans="1:11" s="25" customFormat="1" ht="27" customHeight="1" x14ac:dyDescent="0.35">
      <c r="A228" s="63"/>
      <c r="B228" s="27"/>
      <c r="C228" s="27"/>
      <c r="D228" s="27"/>
      <c r="E228" s="28"/>
      <c r="F228" s="29"/>
      <c r="G228" s="24"/>
      <c r="H228" s="24"/>
      <c r="K228" s="87"/>
    </row>
    <row r="229" spans="1:11" s="25" customFormat="1" ht="27" customHeight="1" x14ac:dyDescent="0.35">
      <c r="A229" s="63"/>
      <c r="B229" s="27"/>
      <c r="C229" s="27"/>
      <c r="D229" s="27"/>
      <c r="E229" s="28"/>
      <c r="F229" s="29"/>
      <c r="G229" s="24"/>
      <c r="H229" s="24"/>
      <c r="K229" s="87"/>
    </row>
    <row r="230" spans="1:11" s="25" customFormat="1" ht="27" customHeight="1" x14ac:dyDescent="0.35">
      <c r="A230" s="63"/>
      <c r="B230" s="27"/>
      <c r="C230" s="27"/>
      <c r="D230" s="27"/>
      <c r="E230" s="28"/>
      <c r="F230" s="29"/>
      <c r="G230" s="24"/>
      <c r="H230" s="24"/>
      <c r="K230" s="87"/>
    </row>
    <row r="231" spans="1:11" s="25" customFormat="1" ht="27" customHeight="1" x14ac:dyDescent="0.35">
      <c r="A231" s="63"/>
      <c r="B231" s="27"/>
      <c r="C231" s="27"/>
      <c r="D231" s="27"/>
      <c r="E231" s="28"/>
      <c r="F231" s="29"/>
      <c r="G231" s="24"/>
      <c r="H231" s="24"/>
      <c r="K231" s="87"/>
    </row>
    <row r="232" spans="1:11" s="25" customFormat="1" ht="27" customHeight="1" x14ac:dyDescent="0.35">
      <c r="A232" s="63"/>
      <c r="B232" s="27"/>
      <c r="C232" s="27"/>
      <c r="D232" s="27"/>
      <c r="E232" s="28"/>
      <c r="F232" s="29"/>
      <c r="G232" s="24"/>
      <c r="H232" s="24"/>
      <c r="K232" s="87"/>
    </row>
    <row r="233" spans="1:11" s="25" customFormat="1" ht="27" customHeight="1" x14ac:dyDescent="0.35">
      <c r="A233" s="63"/>
      <c r="B233" s="27"/>
      <c r="C233" s="27"/>
      <c r="D233" s="27"/>
      <c r="E233" s="28"/>
      <c r="F233" s="29"/>
      <c r="G233" s="24"/>
      <c r="H233" s="24"/>
      <c r="K233" s="87"/>
    </row>
    <row r="234" spans="1:11" s="25" customFormat="1" ht="27" customHeight="1" x14ac:dyDescent="0.35">
      <c r="A234" s="63"/>
      <c r="B234" s="27"/>
      <c r="C234" s="27"/>
      <c r="D234" s="27"/>
      <c r="E234" s="28"/>
      <c r="F234" s="29"/>
      <c r="G234" s="24"/>
      <c r="H234" s="24"/>
      <c r="K234" s="87"/>
    </row>
    <row r="235" spans="1:11" s="25" customFormat="1" ht="27" customHeight="1" x14ac:dyDescent="0.35">
      <c r="A235" s="63"/>
      <c r="B235" s="27"/>
      <c r="C235" s="27"/>
      <c r="D235" s="27"/>
      <c r="E235" s="28"/>
      <c r="F235" s="29"/>
      <c r="G235" s="24"/>
      <c r="H235" s="24"/>
      <c r="K235" s="87"/>
    </row>
    <row r="236" spans="1:11" s="25" customFormat="1" ht="27" customHeight="1" x14ac:dyDescent="0.35">
      <c r="A236" s="63"/>
      <c r="B236" s="27"/>
      <c r="C236" s="27"/>
      <c r="D236" s="27"/>
      <c r="E236" s="28"/>
      <c r="F236" s="29"/>
      <c r="G236" s="24"/>
      <c r="H236" s="24"/>
      <c r="K236" s="87"/>
    </row>
    <row r="237" spans="1:11" s="25" customFormat="1" ht="27" customHeight="1" x14ac:dyDescent="0.35">
      <c r="A237" s="63"/>
      <c r="B237" s="27"/>
      <c r="C237" s="27"/>
      <c r="D237" s="27"/>
      <c r="E237" s="28"/>
      <c r="F237" s="29"/>
      <c r="G237" s="24"/>
      <c r="H237" s="24"/>
      <c r="K237" s="87"/>
    </row>
    <row r="238" spans="1:11" s="25" customFormat="1" ht="27" customHeight="1" x14ac:dyDescent="0.35">
      <c r="A238" s="63"/>
      <c r="B238" s="27"/>
      <c r="C238" s="27"/>
      <c r="D238" s="27"/>
      <c r="E238" s="28"/>
      <c r="F238" s="29"/>
      <c r="G238" s="24"/>
      <c r="H238" s="24"/>
      <c r="K238" s="87"/>
    </row>
    <row r="239" spans="1:11" s="25" customFormat="1" ht="27" customHeight="1" x14ac:dyDescent="0.35">
      <c r="A239" s="63"/>
      <c r="B239" s="27"/>
      <c r="C239" s="27"/>
      <c r="D239" s="27"/>
      <c r="E239" s="28"/>
      <c r="F239" s="29"/>
      <c r="G239" s="24"/>
      <c r="H239" s="24"/>
      <c r="K239" s="87"/>
    </row>
    <row r="240" spans="1:11" s="25" customFormat="1" ht="27" customHeight="1" x14ac:dyDescent="0.35">
      <c r="A240" s="63"/>
      <c r="B240" s="27"/>
      <c r="C240" s="27"/>
      <c r="D240" s="27"/>
      <c r="E240" s="28"/>
      <c r="F240" s="29"/>
      <c r="G240" s="24"/>
      <c r="H240" s="24"/>
      <c r="K240" s="87"/>
    </row>
    <row r="241" spans="1:11" s="25" customFormat="1" ht="27" customHeight="1" x14ac:dyDescent="0.35">
      <c r="A241" s="63"/>
      <c r="B241" s="27"/>
      <c r="C241" s="27"/>
      <c r="D241" s="27"/>
      <c r="E241" s="28"/>
      <c r="F241" s="29"/>
      <c r="G241" s="24"/>
      <c r="H241" s="24"/>
      <c r="K241" s="87"/>
    </row>
    <row r="242" spans="1:11" s="25" customFormat="1" ht="27" customHeight="1" x14ac:dyDescent="0.35">
      <c r="A242" s="63"/>
      <c r="B242" s="27"/>
      <c r="C242" s="27"/>
      <c r="D242" s="27"/>
      <c r="E242" s="28"/>
      <c r="F242" s="29"/>
      <c r="G242" s="24"/>
      <c r="H242" s="24"/>
      <c r="K242" s="87"/>
    </row>
    <row r="243" spans="1:11" s="25" customFormat="1" ht="27" customHeight="1" x14ac:dyDescent="0.35">
      <c r="A243" s="63"/>
      <c r="B243" s="27"/>
      <c r="C243" s="27"/>
      <c r="D243" s="27"/>
      <c r="E243" s="28"/>
      <c r="F243" s="29"/>
      <c r="G243" s="24"/>
      <c r="H243" s="24"/>
      <c r="K243" s="87"/>
    </row>
    <row r="244" spans="1:11" s="25" customFormat="1" ht="27" customHeight="1" x14ac:dyDescent="0.35">
      <c r="A244" s="63"/>
      <c r="B244" s="27"/>
      <c r="C244" s="27"/>
      <c r="D244" s="27"/>
      <c r="E244" s="28"/>
      <c r="F244" s="29"/>
      <c r="G244" s="24"/>
      <c r="H244" s="24"/>
      <c r="K244" s="87"/>
    </row>
    <row r="245" spans="1:11" s="25" customFormat="1" ht="27" customHeight="1" x14ac:dyDescent="0.35">
      <c r="A245" s="63"/>
      <c r="B245" s="27"/>
      <c r="C245" s="27"/>
      <c r="D245" s="27"/>
      <c r="E245" s="28"/>
      <c r="F245" s="29"/>
      <c r="G245" s="24"/>
      <c r="H245" s="24"/>
      <c r="K245" s="87"/>
    </row>
    <row r="246" spans="1:11" s="25" customFormat="1" ht="27" customHeight="1" x14ac:dyDescent="0.35">
      <c r="A246" s="63"/>
      <c r="B246" s="27"/>
      <c r="C246" s="27"/>
      <c r="D246" s="27"/>
      <c r="E246" s="28"/>
      <c r="F246" s="29"/>
      <c r="G246" s="24"/>
      <c r="H246" s="24"/>
      <c r="K246" s="87"/>
    </row>
    <row r="247" spans="1:11" s="25" customFormat="1" ht="27" customHeight="1" x14ac:dyDescent="0.35">
      <c r="A247" s="63"/>
      <c r="B247" s="27"/>
      <c r="C247" s="27"/>
      <c r="D247" s="27"/>
      <c r="E247" s="28"/>
      <c r="F247" s="29"/>
      <c r="G247" s="24"/>
      <c r="H247" s="24"/>
      <c r="K247" s="87"/>
    </row>
    <row r="248" spans="1:11" s="25" customFormat="1" ht="27" customHeight="1" x14ac:dyDescent="0.35">
      <c r="A248" s="63"/>
      <c r="B248" s="27"/>
      <c r="C248" s="27"/>
      <c r="D248" s="27"/>
      <c r="E248" s="28"/>
      <c r="F248" s="29"/>
      <c r="G248" s="24"/>
      <c r="H248" s="24"/>
      <c r="K248" s="87"/>
    </row>
    <row r="249" spans="1:11" s="25" customFormat="1" ht="27" customHeight="1" x14ac:dyDescent="0.35">
      <c r="A249" s="63"/>
      <c r="B249" s="27"/>
      <c r="C249" s="27"/>
      <c r="D249" s="27"/>
      <c r="E249" s="28"/>
      <c r="F249" s="29"/>
      <c r="G249" s="24"/>
      <c r="H249" s="24"/>
      <c r="K249" s="87"/>
    </row>
    <row r="250" spans="1:11" s="25" customFormat="1" ht="27" customHeight="1" x14ac:dyDescent="0.35">
      <c r="A250" s="63"/>
      <c r="B250" s="27"/>
      <c r="C250" s="27"/>
      <c r="D250" s="27"/>
      <c r="E250" s="28"/>
      <c r="F250" s="29"/>
      <c r="G250" s="24"/>
      <c r="H250" s="24"/>
      <c r="K250" s="87"/>
    </row>
    <row r="251" spans="1:11" s="25" customFormat="1" ht="27" customHeight="1" x14ac:dyDescent="0.35">
      <c r="A251" s="63"/>
      <c r="B251" s="27"/>
      <c r="C251" s="27"/>
      <c r="D251" s="27"/>
      <c r="E251" s="28"/>
      <c r="F251" s="29"/>
      <c r="G251" s="24"/>
      <c r="H251" s="24"/>
      <c r="K251" s="87"/>
    </row>
    <row r="252" spans="1:11" s="25" customFormat="1" ht="27" customHeight="1" x14ac:dyDescent="0.35">
      <c r="A252" s="63"/>
      <c r="B252" s="27"/>
      <c r="C252" s="27"/>
      <c r="D252" s="27"/>
      <c r="E252" s="28"/>
      <c r="F252" s="29"/>
      <c r="G252" s="24"/>
      <c r="H252" s="24"/>
      <c r="K252" s="87"/>
    </row>
    <row r="253" spans="1:11" s="25" customFormat="1" ht="27" customHeight="1" x14ac:dyDescent="0.35">
      <c r="A253" s="63"/>
      <c r="B253" s="27"/>
      <c r="C253" s="27"/>
      <c r="D253" s="27"/>
      <c r="E253" s="28"/>
      <c r="F253" s="29"/>
      <c r="G253" s="24"/>
      <c r="H253" s="24"/>
      <c r="K253" s="87"/>
    </row>
    <row r="254" spans="1:11" s="25" customFormat="1" ht="27" customHeight="1" x14ac:dyDescent="0.35">
      <c r="A254" s="63"/>
      <c r="B254" s="27"/>
      <c r="C254" s="27"/>
      <c r="D254" s="27"/>
      <c r="E254" s="28"/>
      <c r="F254" s="29"/>
      <c r="G254" s="24"/>
      <c r="H254" s="24"/>
      <c r="K254" s="87"/>
    </row>
    <row r="255" spans="1:11" s="25" customFormat="1" ht="27" customHeight="1" x14ac:dyDescent="0.35">
      <c r="A255" s="63"/>
      <c r="B255" s="27"/>
      <c r="C255" s="27"/>
      <c r="D255" s="27"/>
      <c r="E255" s="28"/>
      <c r="F255" s="29"/>
      <c r="G255" s="24"/>
      <c r="H255" s="24"/>
      <c r="K255" s="87"/>
    </row>
    <row r="256" spans="1:11" s="25" customFormat="1" ht="27" customHeight="1" x14ac:dyDescent="0.35">
      <c r="A256" s="63"/>
      <c r="B256" s="27"/>
      <c r="C256" s="27"/>
      <c r="D256" s="27"/>
      <c r="E256" s="28"/>
      <c r="F256" s="29"/>
      <c r="G256" s="24"/>
      <c r="H256" s="24"/>
      <c r="K256" s="87"/>
    </row>
    <row r="257" spans="1:11" s="25" customFormat="1" ht="27" customHeight="1" x14ac:dyDescent="0.35">
      <c r="A257" s="63"/>
      <c r="B257" s="27"/>
      <c r="C257" s="27"/>
      <c r="D257" s="27"/>
      <c r="E257" s="28"/>
      <c r="F257" s="29"/>
      <c r="G257" s="24"/>
      <c r="H257" s="24"/>
      <c r="K257" s="87"/>
    </row>
    <row r="258" spans="1:11" s="25" customFormat="1" ht="27" customHeight="1" x14ac:dyDescent="0.35">
      <c r="A258" s="63"/>
      <c r="B258" s="27"/>
      <c r="C258" s="27"/>
      <c r="D258" s="27"/>
      <c r="E258" s="28"/>
      <c r="F258" s="29"/>
      <c r="G258" s="24"/>
      <c r="H258" s="24"/>
      <c r="K258" s="87"/>
    </row>
    <row r="259" spans="1:11" s="25" customFormat="1" ht="27" customHeight="1" x14ac:dyDescent="0.35">
      <c r="A259" s="63"/>
      <c r="B259" s="27"/>
      <c r="C259" s="27"/>
      <c r="D259" s="27"/>
      <c r="E259" s="28"/>
      <c r="F259" s="29"/>
      <c r="G259" s="24"/>
      <c r="H259" s="24"/>
      <c r="K259" s="87"/>
    </row>
    <row r="260" spans="1:11" s="25" customFormat="1" ht="27" customHeight="1" x14ac:dyDescent="0.35">
      <c r="A260" s="63"/>
      <c r="B260" s="27"/>
      <c r="C260" s="27"/>
      <c r="D260" s="27"/>
      <c r="E260" s="28"/>
      <c r="F260" s="29"/>
      <c r="G260" s="24"/>
      <c r="H260" s="24"/>
      <c r="K260" s="87"/>
    </row>
    <row r="261" spans="1:11" s="25" customFormat="1" ht="27" customHeight="1" x14ac:dyDescent="0.35">
      <c r="A261" s="63"/>
      <c r="B261" s="27"/>
      <c r="C261" s="27"/>
      <c r="D261" s="27"/>
      <c r="E261" s="28"/>
      <c r="F261" s="29"/>
      <c r="G261" s="24"/>
      <c r="H261" s="24"/>
      <c r="K261" s="87"/>
    </row>
    <row r="262" spans="1:11" s="25" customFormat="1" ht="27" customHeight="1" x14ac:dyDescent="0.35">
      <c r="A262" s="63"/>
      <c r="B262" s="27"/>
      <c r="C262" s="27"/>
      <c r="D262" s="27"/>
      <c r="E262" s="28"/>
      <c r="F262" s="29"/>
      <c r="G262" s="24"/>
      <c r="H262" s="24"/>
      <c r="K262" s="87"/>
    </row>
    <row r="263" spans="1:11" s="25" customFormat="1" ht="27" customHeight="1" x14ac:dyDescent="0.35">
      <c r="A263" s="63"/>
      <c r="B263" s="27"/>
      <c r="C263" s="27"/>
      <c r="D263" s="27"/>
      <c r="E263" s="28"/>
      <c r="F263" s="29"/>
      <c r="G263" s="24"/>
      <c r="H263" s="24"/>
      <c r="K263" s="87"/>
    </row>
    <row r="264" spans="1:11" s="25" customFormat="1" ht="27" customHeight="1" x14ac:dyDescent="0.35">
      <c r="A264" s="63"/>
      <c r="B264" s="27"/>
      <c r="C264" s="27"/>
      <c r="D264" s="27"/>
      <c r="E264" s="28"/>
      <c r="F264" s="29"/>
      <c r="G264" s="24"/>
      <c r="H264" s="24"/>
      <c r="K264" s="87"/>
    </row>
    <row r="265" spans="1:11" s="25" customFormat="1" ht="27" customHeight="1" x14ac:dyDescent="0.35">
      <c r="A265" s="63"/>
      <c r="B265" s="27"/>
      <c r="C265" s="27"/>
      <c r="D265" s="27"/>
      <c r="E265" s="28"/>
      <c r="F265" s="29"/>
      <c r="G265" s="24"/>
      <c r="H265" s="24"/>
      <c r="K265" s="87"/>
    </row>
    <row r="266" spans="1:11" s="25" customFormat="1" ht="27" customHeight="1" x14ac:dyDescent="0.35">
      <c r="A266" s="63"/>
      <c r="B266" s="27"/>
      <c r="C266" s="27"/>
      <c r="D266" s="27"/>
      <c r="E266" s="28"/>
      <c r="F266" s="29"/>
      <c r="G266" s="24"/>
      <c r="H266" s="24"/>
      <c r="K266" s="87"/>
    </row>
    <row r="267" spans="1:11" s="25" customFormat="1" ht="27" customHeight="1" x14ac:dyDescent="0.35">
      <c r="A267" s="63"/>
      <c r="B267" s="27"/>
      <c r="C267" s="27"/>
      <c r="D267" s="27"/>
      <c r="E267" s="28"/>
      <c r="F267" s="29"/>
      <c r="G267" s="24"/>
      <c r="H267" s="24"/>
      <c r="K267" s="87"/>
    </row>
    <row r="268" spans="1:11" s="25" customFormat="1" ht="27" customHeight="1" x14ac:dyDescent="0.35">
      <c r="A268" s="63"/>
      <c r="B268" s="27"/>
      <c r="C268" s="27"/>
      <c r="D268" s="27"/>
      <c r="E268" s="28"/>
      <c r="F268" s="29"/>
      <c r="G268" s="24"/>
      <c r="H268" s="24"/>
      <c r="K268" s="87"/>
    </row>
    <row r="269" spans="1:11" s="25" customFormat="1" ht="27" customHeight="1" x14ac:dyDescent="0.35">
      <c r="A269" s="63"/>
      <c r="B269" s="27"/>
      <c r="C269" s="27"/>
      <c r="D269" s="27"/>
      <c r="E269" s="28"/>
      <c r="F269" s="29"/>
      <c r="G269" s="24"/>
      <c r="H269" s="24"/>
      <c r="K269" s="87"/>
    </row>
    <row r="270" spans="1:11" s="25" customFormat="1" ht="27" customHeight="1" x14ac:dyDescent="0.35">
      <c r="A270" s="63"/>
      <c r="B270" s="27"/>
      <c r="C270" s="27"/>
      <c r="D270" s="27"/>
      <c r="E270" s="28"/>
      <c r="F270" s="29"/>
      <c r="G270" s="24"/>
      <c r="H270" s="24"/>
      <c r="K270" s="87"/>
    </row>
    <row r="271" spans="1:11" s="25" customFormat="1" ht="27" customHeight="1" x14ac:dyDescent="0.35">
      <c r="A271" s="63"/>
      <c r="B271" s="27"/>
      <c r="C271" s="27"/>
      <c r="D271" s="27"/>
      <c r="E271" s="28"/>
      <c r="F271" s="29"/>
      <c r="G271" s="24"/>
      <c r="H271" s="24"/>
      <c r="K271" s="87"/>
    </row>
    <row r="272" spans="1:11" s="25" customFormat="1" ht="27" customHeight="1" x14ac:dyDescent="0.35">
      <c r="A272" s="63"/>
      <c r="B272" s="27"/>
      <c r="C272" s="27"/>
      <c r="D272" s="27"/>
      <c r="E272" s="28"/>
      <c r="F272" s="29"/>
      <c r="G272" s="24"/>
      <c r="H272" s="24"/>
      <c r="K272" s="87"/>
    </row>
    <row r="273" spans="1:11" s="25" customFormat="1" ht="27" customHeight="1" x14ac:dyDescent="0.35">
      <c r="A273" s="63"/>
      <c r="B273" s="27"/>
      <c r="C273" s="27"/>
      <c r="D273" s="27"/>
      <c r="E273" s="28"/>
      <c r="F273" s="29"/>
      <c r="G273" s="24"/>
      <c r="H273" s="24"/>
      <c r="K273" s="87"/>
    </row>
    <row r="274" spans="1:11" s="25" customFormat="1" ht="27" customHeight="1" x14ac:dyDescent="0.35">
      <c r="A274" s="63"/>
      <c r="B274" s="27"/>
      <c r="C274" s="27"/>
      <c r="D274" s="27"/>
      <c r="E274" s="28"/>
      <c r="F274" s="29"/>
      <c r="G274" s="24"/>
      <c r="H274" s="24"/>
      <c r="K274" s="87"/>
    </row>
    <row r="275" spans="1:11" s="25" customFormat="1" ht="27" customHeight="1" x14ac:dyDescent="0.35">
      <c r="A275" s="63"/>
      <c r="B275" s="27"/>
      <c r="C275" s="27"/>
      <c r="D275" s="27"/>
      <c r="E275" s="28"/>
      <c r="F275" s="29"/>
      <c r="G275" s="24"/>
      <c r="H275" s="24"/>
      <c r="K275" s="87"/>
    </row>
    <row r="276" spans="1:11" s="25" customFormat="1" ht="27" customHeight="1" x14ac:dyDescent="0.35">
      <c r="A276" s="63"/>
      <c r="B276" s="27"/>
      <c r="C276" s="27"/>
      <c r="D276" s="27"/>
      <c r="E276" s="28"/>
      <c r="F276" s="29"/>
      <c r="G276" s="24"/>
      <c r="H276" s="24"/>
      <c r="K276" s="87"/>
    </row>
    <row r="277" spans="1:11" s="25" customFormat="1" ht="27" customHeight="1" x14ac:dyDescent="0.35">
      <c r="A277" s="63"/>
      <c r="B277" s="27"/>
      <c r="C277" s="27"/>
      <c r="D277" s="27"/>
      <c r="E277" s="28"/>
      <c r="F277" s="29"/>
      <c r="G277" s="24"/>
      <c r="H277" s="24"/>
      <c r="K277" s="87"/>
    </row>
    <row r="278" spans="1:11" s="25" customFormat="1" ht="27" customHeight="1" x14ac:dyDescent="0.35">
      <c r="A278" s="63"/>
      <c r="B278" s="27"/>
      <c r="C278" s="27"/>
      <c r="D278" s="27"/>
      <c r="E278" s="28"/>
      <c r="F278" s="29"/>
      <c r="G278" s="24"/>
      <c r="H278" s="24"/>
      <c r="K278" s="87"/>
    </row>
    <row r="279" spans="1:11" s="25" customFormat="1" ht="27" customHeight="1" x14ac:dyDescent="0.35">
      <c r="A279" s="63"/>
      <c r="B279" s="27"/>
      <c r="C279" s="27"/>
      <c r="D279" s="27"/>
      <c r="E279" s="28"/>
      <c r="F279" s="29"/>
      <c r="G279" s="24"/>
      <c r="H279" s="24"/>
      <c r="K279" s="87"/>
    </row>
    <row r="280" spans="1:11" s="25" customFormat="1" ht="27" customHeight="1" x14ac:dyDescent="0.35">
      <c r="A280" s="63"/>
      <c r="B280" s="27"/>
      <c r="C280" s="27"/>
      <c r="D280" s="27"/>
      <c r="E280" s="28"/>
      <c r="F280" s="29"/>
      <c r="G280" s="24"/>
      <c r="H280" s="24"/>
      <c r="K280" s="87"/>
    </row>
    <row r="281" spans="1:11" s="25" customFormat="1" ht="27" customHeight="1" x14ac:dyDescent="0.35">
      <c r="A281" s="63"/>
      <c r="B281" s="27"/>
      <c r="C281" s="27"/>
      <c r="D281" s="27"/>
      <c r="E281" s="28"/>
      <c r="F281" s="29"/>
      <c r="G281" s="24"/>
      <c r="H281" s="24"/>
      <c r="K281" s="87"/>
    </row>
    <row r="282" spans="1:11" s="25" customFormat="1" ht="27" customHeight="1" x14ac:dyDescent="0.35">
      <c r="A282" s="63"/>
      <c r="B282" s="27"/>
      <c r="C282" s="27"/>
      <c r="D282" s="27"/>
      <c r="E282" s="28"/>
      <c r="F282" s="29"/>
      <c r="G282" s="24"/>
      <c r="H282" s="24"/>
      <c r="K282" s="87"/>
    </row>
    <row r="283" spans="1:11" s="25" customFormat="1" ht="27" customHeight="1" x14ac:dyDescent="0.35">
      <c r="A283" s="63"/>
      <c r="B283" s="27"/>
      <c r="C283" s="27"/>
      <c r="D283" s="27"/>
      <c r="E283" s="28"/>
      <c r="F283" s="29"/>
      <c r="G283" s="24"/>
      <c r="H283" s="24"/>
      <c r="K283" s="87"/>
    </row>
    <row r="284" spans="1:11" s="25" customFormat="1" ht="27" customHeight="1" x14ac:dyDescent="0.35">
      <c r="A284" s="63"/>
      <c r="B284" s="27"/>
      <c r="C284" s="27"/>
      <c r="D284" s="27"/>
      <c r="E284" s="28"/>
      <c r="F284" s="29"/>
      <c r="G284" s="24"/>
      <c r="H284" s="24"/>
      <c r="K284" s="87"/>
    </row>
    <row r="285" spans="1:11" s="25" customFormat="1" ht="27" customHeight="1" x14ac:dyDescent="0.35">
      <c r="A285" s="63"/>
      <c r="B285" s="27"/>
      <c r="C285" s="27"/>
      <c r="D285" s="27"/>
      <c r="E285" s="28"/>
      <c r="F285" s="29"/>
      <c r="G285" s="24"/>
      <c r="H285" s="24"/>
      <c r="K285" s="87"/>
    </row>
    <row r="286" spans="1:11" s="25" customFormat="1" ht="27" customHeight="1" x14ac:dyDescent="0.35">
      <c r="A286" s="63"/>
      <c r="B286" s="27"/>
      <c r="C286" s="27"/>
      <c r="D286" s="27"/>
      <c r="E286" s="28"/>
      <c r="F286" s="29"/>
      <c r="G286" s="24"/>
      <c r="H286" s="24"/>
      <c r="K286" s="87"/>
    </row>
    <row r="287" spans="1:11" s="25" customFormat="1" ht="27" customHeight="1" x14ac:dyDescent="0.35">
      <c r="A287" s="63"/>
      <c r="B287" s="27"/>
      <c r="C287" s="27"/>
      <c r="D287" s="27"/>
      <c r="E287" s="28"/>
      <c r="F287" s="29"/>
      <c r="G287" s="24"/>
      <c r="H287" s="24"/>
      <c r="K287" s="87"/>
    </row>
    <row r="288" spans="1:11" s="25" customFormat="1" ht="27" customHeight="1" x14ac:dyDescent="0.35">
      <c r="A288" s="63"/>
      <c r="B288" s="27"/>
      <c r="C288" s="27"/>
      <c r="D288" s="27"/>
      <c r="E288" s="28"/>
      <c r="F288" s="29"/>
      <c r="G288" s="24"/>
      <c r="H288" s="24"/>
      <c r="K288" s="87"/>
    </row>
    <row r="289" spans="1:11" s="25" customFormat="1" ht="27" customHeight="1" x14ac:dyDescent="0.35">
      <c r="A289" s="63"/>
      <c r="B289" s="27"/>
      <c r="C289" s="27"/>
      <c r="D289" s="27"/>
      <c r="E289" s="28"/>
      <c r="F289" s="29"/>
      <c r="G289" s="24"/>
      <c r="H289" s="24"/>
      <c r="K289" s="87"/>
    </row>
    <row r="290" spans="1:11" s="25" customFormat="1" ht="27" customHeight="1" x14ac:dyDescent="0.35">
      <c r="A290" s="63"/>
      <c r="B290" s="27"/>
      <c r="C290" s="27"/>
      <c r="D290" s="27"/>
      <c r="E290" s="28"/>
      <c r="F290" s="29"/>
      <c r="G290" s="24"/>
      <c r="H290" s="24"/>
      <c r="K290" s="87"/>
    </row>
    <row r="291" spans="1:11" s="25" customFormat="1" ht="27" customHeight="1" x14ac:dyDescent="0.35">
      <c r="A291" s="63"/>
      <c r="B291" s="27"/>
      <c r="C291" s="27"/>
      <c r="D291" s="27"/>
      <c r="E291" s="28"/>
      <c r="F291" s="29"/>
      <c r="G291" s="24"/>
      <c r="H291" s="24"/>
      <c r="K291" s="87"/>
    </row>
    <row r="292" spans="1:11" s="25" customFormat="1" ht="27" customHeight="1" x14ac:dyDescent="0.35">
      <c r="A292" s="63"/>
      <c r="B292" s="27"/>
      <c r="C292" s="27"/>
      <c r="D292" s="27"/>
      <c r="E292" s="28"/>
      <c r="F292" s="29"/>
      <c r="G292" s="24"/>
      <c r="H292" s="24"/>
      <c r="K292" s="87"/>
    </row>
    <row r="293" spans="1:11" s="25" customFormat="1" ht="27" customHeight="1" x14ac:dyDescent="0.35">
      <c r="A293" s="63"/>
      <c r="B293" s="27"/>
      <c r="C293" s="27"/>
      <c r="D293" s="27"/>
      <c r="E293" s="28"/>
      <c r="F293" s="29"/>
      <c r="G293" s="24"/>
      <c r="H293" s="24"/>
      <c r="K293" s="87"/>
    </row>
    <row r="294" spans="1:11" s="25" customFormat="1" ht="27" customHeight="1" x14ac:dyDescent="0.35">
      <c r="A294" s="63"/>
      <c r="B294" s="27"/>
      <c r="C294" s="27"/>
      <c r="D294" s="27"/>
      <c r="E294" s="28"/>
      <c r="F294" s="29"/>
      <c r="G294" s="24"/>
      <c r="H294" s="24"/>
      <c r="K294" s="87"/>
    </row>
    <row r="295" spans="1:11" s="25" customFormat="1" ht="27" customHeight="1" x14ac:dyDescent="0.35">
      <c r="A295" s="63"/>
      <c r="B295" s="27"/>
      <c r="C295" s="27"/>
      <c r="D295" s="27"/>
      <c r="E295" s="28"/>
      <c r="F295" s="29"/>
      <c r="G295" s="24"/>
      <c r="H295" s="24"/>
      <c r="K295" s="87"/>
    </row>
    <row r="296" spans="1:11" s="25" customFormat="1" ht="27" customHeight="1" x14ac:dyDescent="0.35">
      <c r="A296" s="63"/>
      <c r="B296" s="27"/>
      <c r="C296" s="27"/>
      <c r="D296" s="27"/>
      <c r="E296" s="28"/>
      <c r="F296" s="29"/>
      <c r="G296" s="24"/>
      <c r="H296" s="24"/>
      <c r="K296" s="87"/>
    </row>
    <row r="297" spans="1:11" s="25" customFormat="1" ht="27" customHeight="1" x14ac:dyDescent="0.35">
      <c r="A297" s="63"/>
      <c r="B297" s="27"/>
      <c r="C297" s="27"/>
      <c r="D297" s="27"/>
      <c r="E297" s="28"/>
      <c r="F297" s="29"/>
      <c r="G297" s="24"/>
      <c r="H297" s="24"/>
      <c r="K297" s="87"/>
    </row>
    <row r="298" spans="1:11" s="25" customFormat="1" ht="27" customHeight="1" x14ac:dyDescent="0.35">
      <c r="A298" s="63"/>
      <c r="B298" s="27"/>
      <c r="C298" s="27"/>
      <c r="D298" s="27"/>
      <c r="E298" s="28"/>
      <c r="F298" s="29"/>
      <c r="G298" s="24"/>
      <c r="H298" s="24"/>
      <c r="K298" s="87"/>
    </row>
    <row r="299" spans="1:11" s="25" customFormat="1" ht="27" customHeight="1" x14ac:dyDescent="0.35">
      <c r="A299" s="63"/>
      <c r="B299" s="27"/>
      <c r="C299" s="27"/>
      <c r="D299" s="27"/>
      <c r="E299" s="28"/>
      <c r="F299" s="29"/>
      <c r="G299" s="24"/>
      <c r="H299" s="24"/>
      <c r="K299" s="87"/>
    </row>
    <row r="300" spans="1:11" s="25" customFormat="1" ht="27" customHeight="1" x14ac:dyDescent="0.35">
      <c r="A300" s="63"/>
      <c r="B300" s="27"/>
      <c r="C300" s="27"/>
      <c r="D300" s="27"/>
      <c r="E300" s="28"/>
      <c r="F300" s="29"/>
      <c r="G300" s="24"/>
      <c r="H300" s="24"/>
      <c r="K300" s="87"/>
    </row>
    <row r="301" spans="1:11" s="25" customFormat="1" ht="27" customHeight="1" x14ac:dyDescent="0.35">
      <c r="A301" s="63"/>
      <c r="B301" s="27"/>
      <c r="C301" s="27"/>
      <c r="D301" s="27"/>
      <c r="E301" s="28"/>
      <c r="F301" s="29"/>
      <c r="G301" s="24"/>
      <c r="H301" s="24"/>
      <c r="K301" s="87"/>
    </row>
    <row r="302" spans="1:11" s="25" customFormat="1" ht="27" customHeight="1" x14ac:dyDescent="0.35">
      <c r="A302" s="63"/>
      <c r="B302" s="27"/>
      <c r="C302" s="27"/>
      <c r="D302" s="27"/>
      <c r="E302" s="28"/>
      <c r="F302" s="29"/>
      <c r="G302" s="24"/>
      <c r="H302" s="24"/>
      <c r="K302" s="87"/>
    </row>
    <row r="303" spans="1:11" s="25" customFormat="1" ht="27" customHeight="1" x14ac:dyDescent="0.35">
      <c r="A303" s="63"/>
      <c r="B303" s="27"/>
      <c r="C303" s="27"/>
      <c r="D303" s="27"/>
      <c r="E303" s="28"/>
      <c r="F303" s="29"/>
      <c r="G303" s="24"/>
      <c r="H303" s="24"/>
      <c r="K303" s="87"/>
    </row>
    <row r="304" spans="1:11" s="25" customFormat="1" ht="27" customHeight="1" x14ac:dyDescent="0.35">
      <c r="A304" s="63"/>
      <c r="B304" s="27"/>
      <c r="C304" s="27"/>
      <c r="D304" s="27"/>
      <c r="E304" s="28"/>
      <c r="F304" s="29"/>
      <c r="G304" s="24"/>
      <c r="H304" s="24"/>
      <c r="K304" s="87"/>
    </row>
    <row r="305" spans="1:11" s="25" customFormat="1" ht="27" customHeight="1" x14ac:dyDescent="0.35">
      <c r="A305" s="63"/>
      <c r="B305" s="27"/>
      <c r="C305" s="27"/>
      <c r="D305" s="27"/>
      <c r="E305" s="28"/>
      <c r="F305" s="29"/>
      <c r="G305" s="24"/>
      <c r="H305" s="24"/>
      <c r="K305" s="87"/>
    </row>
    <row r="306" spans="1:11" s="25" customFormat="1" ht="27" customHeight="1" x14ac:dyDescent="0.35">
      <c r="A306" s="63"/>
      <c r="B306" s="27"/>
      <c r="C306" s="27"/>
      <c r="D306" s="27"/>
      <c r="E306" s="28"/>
      <c r="F306" s="29"/>
      <c r="G306" s="24"/>
      <c r="H306" s="24"/>
      <c r="K306" s="87"/>
    </row>
    <row r="307" spans="1:11" s="20" customFormat="1" x14ac:dyDescent="0.35">
      <c r="A307" s="63"/>
      <c r="B307" s="27"/>
      <c r="C307" s="27"/>
      <c r="D307" s="27"/>
      <c r="E307" s="28"/>
      <c r="F307" s="29"/>
      <c r="G307" s="24"/>
      <c r="H307" s="24"/>
      <c r="I307" s="31"/>
      <c r="K307" s="88"/>
    </row>
    <row r="308" spans="1:11" s="3" customFormat="1" x14ac:dyDescent="0.35">
      <c r="A308" s="64"/>
      <c r="B308" s="17"/>
      <c r="C308" s="17"/>
      <c r="D308" s="17"/>
      <c r="E308" s="18"/>
      <c r="F308" s="19"/>
      <c r="G308" s="32"/>
      <c r="H308" s="32"/>
      <c r="I308" s="30"/>
      <c r="K308" s="84"/>
    </row>
    <row r="309" spans="1:11" x14ac:dyDescent="0.35">
      <c r="A309" s="65"/>
      <c r="B309" s="14"/>
      <c r="C309" s="14"/>
      <c r="D309" s="14"/>
      <c r="E309" s="15"/>
      <c r="F309" s="16"/>
      <c r="G309" s="33"/>
      <c r="H309" s="33"/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Winstrom</dc:creator>
  <cp:lastModifiedBy>Sherry Winstrom</cp:lastModifiedBy>
  <cp:lastPrinted>2021-05-21T17:21:40Z</cp:lastPrinted>
  <dcterms:created xsi:type="dcterms:W3CDTF">2017-03-16T16:53:26Z</dcterms:created>
  <dcterms:modified xsi:type="dcterms:W3CDTF">2021-05-21T17:21:50Z</dcterms:modified>
</cp:coreProperties>
</file>